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05" windowWidth="17100" windowHeight="7290"/>
  </bookViews>
  <sheets>
    <sheet name="2016_cast" sheetId="2" r:id="rId1"/>
  </sheets>
  <calcPr calcId="145621"/>
</workbook>
</file>

<file path=xl/calcChain.xml><?xml version="1.0" encoding="utf-8"?>
<calcChain xmlns="http://schemas.openxmlformats.org/spreadsheetml/2006/main">
  <c r="O30" i="2" l="1"/>
  <c r="O29" i="2"/>
</calcChain>
</file>

<file path=xl/sharedStrings.xml><?xml version="1.0" encoding="utf-8"?>
<sst xmlns="http://schemas.openxmlformats.org/spreadsheetml/2006/main" count="63" uniqueCount="61">
  <si>
    <t>TOTAL</t>
  </si>
  <si>
    <t>Biblioteca pública</t>
  </si>
  <si>
    <t>SECTOR EMPRESARIAL</t>
  </si>
  <si>
    <t>Descripció</t>
  </si>
  <si>
    <t>Alumbrado público</t>
  </si>
  <si>
    <t>Cementerio</t>
  </si>
  <si>
    <t>Recogida de residuos</t>
  </si>
  <si>
    <t>Limpieza viaria</t>
  </si>
  <si>
    <t>Abastecimiento domiciliario de agua potable</t>
  </si>
  <si>
    <t>Alcantarillado</t>
  </si>
  <si>
    <t>Acceso a los núcleos de población</t>
  </si>
  <si>
    <t>Pavimentación de las vías públicas</t>
  </si>
  <si>
    <t>Parque público</t>
  </si>
  <si>
    <t>Tratamiento de residuos</t>
  </si>
  <si>
    <t>Protección civil</t>
  </si>
  <si>
    <t>Evaluación e información de situaciones de necesidad social y la atención inmediata a personas en situación o riesgo de exclusión social</t>
  </si>
  <si>
    <t>Prevención y extinción de incendios</t>
  </si>
  <si>
    <t>Instalaciones deportivas de uso público</t>
  </si>
  <si>
    <t>Transporte colectivo urbano de viajeros</t>
  </si>
  <si>
    <t>Medio ambiente urbano</t>
  </si>
  <si>
    <t>Medio ambiente urbano: Parques y jardines públicos</t>
  </si>
  <si>
    <t>Medio ambiente urbano: Gestión de los residuos sólidos urbanos</t>
  </si>
  <si>
    <t>Medio ambiente urbano: Protección contra la contaminación acústica, lumínica y atmosférica en las zonas urbanas</t>
  </si>
  <si>
    <t>SERVICIOS OBLIGATORIOS</t>
  </si>
  <si>
    <t>TOTAL SERVICIOS OBLIGATORIOS</t>
  </si>
  <si>
    <t>Gastos de personal</t>
  </si>
  <si>
    <t>Gastos en bienes corrientes y servicios</t>
  </si>
  <si>
    <t>Amortizaciones</t>
  </si>
  <si>
    <t>Arrendamientos financieros</t>
  </si>
  <si>
    <t>Transferencias corrientes y de capital</t>
  </si>
  <si>
    <t>Otros gastos no financieros</t>
  </si>
  <si>
    <t>Gastos indirectos</t>
  </si>
  <si>
    <t>Aprovisionamientos</t>
  </si>
  <si>
    <t>Otros gastos de explotación</t>
  </si>
  <si>
    <t>Amortización inmovilizado</t>
  </si>
  <si>
    <t>Otros gastos no finaancieros</t>
  </si>
  <si>
    <t>Contraprestacioes</t>
  </si>
  <si>
    <t>Coste efectivo</t>
  </si>
  <si>
    <t>AYUNTAMIENTO</t>
  </si>
  <si>
    <t>SERVICIOS DE COMPETENCIAS PROPIAS</t>
  </si>
  <si>
    <t>Urbanismo: planeamiento, gestión, ejecución y disciplina urbanística</t>
  </si>
  <si>
    <t>Protección y gestión del Patrimonio histórico</t>
  </si>
  <si>
    <t>Promoción y gestión de la vivienda de protección pública con criterios de sostenibilidad financiera</t>
  </si>
  <si>
    <t>Conservación y rehabilitación de la edificación</t>
  </si>
  <si>
    <t>Evacuación y tratamiento de aguas residuales</t>
  </si>
  <si>
    <t>Policía local</t>
  </si>
  <si>
    <t>Tráfico, estacionamiento de vehículos y movilidad</t>
  </si>
  <si>
    <t>Información y promoción de la actividad turística de interés y ámbito local</t>
  </si>
  <si>
    <t xml:space="preserve">Ferias </t>
  </si>
  <si>
    <t xml:space="preserve">Abastos, mercados, lonjas </t>
  </si>
  <si>
    <t>Protección de la salubridad pública</t>
  </si>
  <si>
    <t>Actividades funerarias</t>
  </si>
  <si>
    <t>Promoción del deporte</t>
  </si>
  <si>
    <t>Promoción de la cultura</t>
  </si>
  <si>
    <t>Equipamientos culturales</t>
  </si>
  <si>
    <t>Cooperar con las Administraciones educativas correspondientes en la obtención de los solares necesarios para la construcción de nuevos centros docentes</t>
  </si>
  <si>
    <t>Infraestructura viaria y otros equipamientos de titularidad de la entidad local</t>
  </si>
  <si>
    <t>Instalaciones de ocupación del tiempo libre</t>
  </si>
  <si>
    <t>Promoción en su término municipal de la participación de los ciudadanos  en el uso eficiente y sostenible de les tecnologías de la infomación y las comunicaciones</t>
  </si>
  <si>
    <t>Instalaciones deportivas</t>
  </si>
  <si>
    <t>TOTAL SERVICIOS COMPETENCIAS PROPIAS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</si>
</sst>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1"/>
      <color rgb="FF4A5F9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1E8EE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0" fontId="2" fillId="0" borderId="0" xfId="0" applyFont="1"/>
    <xf numFmtId="4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4" fontId="0" fillId="3" borderId="2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4" fontId="0" fillId="3" borderId="1" xfId="0" applyNumberFormat="1" applyFill="1" applyBorder="1" applyAlignment="1">
      <alignment vertical="center"/>
    </xf>
    <xf numFmtId="2" fontId="0" fillId="3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2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2" fontId="0" fillId="0" borderId="2" xfId="0" applyNumberForma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textRotation="90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1"/>
  <sheetViews>
    <sheetView tabSelected="1" workbookViewId="0">
      <pane ySplit="3" topLeftCell="A4" activePane="bottomLeft" state="frozen"/>
      <selection pane="bottomLeft" activeCell="O51" sqref="B51:O51"/>
    </sheetView>
  </sheetViews>
  <sheetFormatPr defaultColWidth="11.5703125" defaultRowHeight="15" x14ac:dyDescent="0.25"/>
  <cols>
    <col min="1" max="1" width="97.28515625" bestFit="1" customWidth="1"/>
    <col min="2" max="3" width="13.7109375" style="1" bestFit="1" customWidth="1"/>
    <col min="4" max="4" width="12.7109375" style="1" bestFit="1" customWidth="1"/>
    <col min="5" max="5" width="5.5703125" style="1" bestFit="1" customWidth="1"/>
    <col min="6" max="9" width="12.7109375" style="1" bestFit="1" customWidth="1"/>
    <col min="10" max="11" width="13.7109375" style="1" bestFit="1" customWidth="1"/>
    <col min="12" max="12" width="12.7109375" style="1" bestFit="1" customWidth="1"/>
    <col min="13" max="13" width="11.5703125" style="1" customWidth="1"/>
    <col min="14" max="14" width="12.7109375" style="1" bestFit="1" customWidth="1"/>
    <col min="15" max="15" width="15.28515625" style="1" bestFit="1" customWidth="1"/>
  </cols>
  <sheetData>
    <row r="2" spans="1:15" x14ac:dyDescent="0.25">
      <c r="A2" s="25" t="s">
        <v>3</v>
      </c>
      <c r="B2" s="31" t="s">
        <v>38</v>
      </c>
      <c r="C2" s="32"/>
      <c r="D2" s="32"/>
      <c r="E2" s="32"/>
      <c r="F2" s="32"/>
      <c r="G2" s="32"/>
      <c r="H2" s="33"/>
      <c r="I2" s="31" t="s">
        <v>2</v>
      </c>
      <c r="J2" s="32"/>
      <c r="K2" s="32"/>
      <c r="L2" s="32"/>
      <c r="M2" s="32"/>
      <c r="N2" s="33"/>
      <c r="O2" s="24" t="s">
        <v>0</v>
      </c>
    </row>
    <row r="3" spans="1:15" ht="135.75" customHeight="1" x14ac:dyDescent="0.25">
      <c r="A3" s="23"/>
      <c r="B3" s="30" t="s">
        <v>25</v>
      </c>
      <c r="C3" s="30" t="s">
        <v>26</v>
      </c>
      <c r="D3" s="30" t="s">
        <v>27</v>
      </c>
      <c r="E3" s="30" t="s">
        <v>28</v>
      </c>
      <c r="F3" s="30" t="s">
        <v>29</v>
      </c>
      <c r="G3" s="30" t="s">
        <v>30</v>
      </c>
      <c r="H3" s="30" t="s">
        <v>31</v>
      </c>
      <c r="I3" s="30" t="s">
        <v>32</v>
      </c>
      <c r="J3" s="30" t="s">
        <v>25</v>
      </c>
      <c r="K3" s="30" t="s">
        <v>33</v>
      </c>
      <c r="L3" s="30" t="s">
        <v>34</v>
      </c>
      <c r="M3" s="30" t="s">
        <v>35</v>
      </c>
      <c r="N3" s="30" t="s">
        <v>36</v>
      </c>
      <c r="O3" s="22" t="s">
        <v>37</v>
      </c>
    </row>
    <row r="5" spans="1:15" s="2" customFormat="1" x14ac:dyDescent="0.25">
      <c r="A5" s="2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5">
      <c r="A6" s="19" t="s">
        <v>4</v>
      </c>
      <c r="B6" s="18">
        <v>666548.72</v>
      </c>
      <c r="C6" s="18">
        <v>24142527.07</v>
      </c>
      <c r="D6" s="18">
        <v>0</v>
      </c>
      <c r="E6" s="18">
        <v>0</v>
      </c>
      <c r="F6" s="18">
        <v>0</v>
      </c>
      <c r="G6" s="18">
        <v>4415364.41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29224440.199999999</v>
      </c>
    </row>
    <row r="7" spans="1:15" x14ac:dyDescent="0.25">
      <c r="A7" s="21" t="s">
        <v>5</v>
      </c>
      <c r="B7" s="20">
        <v>0</v>
      </c>
      <c r="C7" s="20">
        <v>0</v>
      </c>
      <c r="D7" s="20">
        <v>551637.99</v>
      </c>
      <c r="E7" s="20">
        <v>0</v>
      </c>
      <c r="F7" s="20">
        <v>0</v>
      </c>
      <c r="G7" s="20">
        <v>1267.17</v>
      </c>
      <c r="H7" s="20">
        <v>0</v>
      </c>
      <c r="I7" s="20">
        <v>904091.8</v>
      </c>
      <c r="J7" s="20">
        <v>5319398.04</v>
      </c>
      <c r="K7" s="20">
        <v>5837030.0800000001</v>
      </c>
      <c r="L7" s="20">
        <v>1852738.43</v>
      </c>
      <c r="M7" s="20">
        <v>40383.97</v>
      </c>
      <c r="N7" s="20">
        <v>0</v>
      </c>
      <c r="O7" s="20">
        <v>14506547.48</v>
      </c>
    </row>
    <row r="8" spans="1:15" x14ac:dyDescent="0.25">
      <c r="A8" s="19" t="s">
        <v>6</v>
      </c>
      <c r="B8" s="18">
        <v>0</v>
      </c>
      <c r="C8" s="18">
        <v>85266989.310000002</v>
      </c>
      <c r="D8" s="18">
        <v>63036.18</v>
      </c>
      <c r="E8" s="18">
        <v>0</v>
      </c>
      <c r="F8" s="18">
        <v>0</v>
      </c>
      <c r="G8" s="18">
        <v>331.78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85330357.270000011</v>
      </c>
    </row>
    <row r="9" spans="1:15" x14ac:dyDescent="0.25">
      <c r="A9" s="21" t="s">
        <v>7</v>
      </c>
      <c r="B9" s="20">
        <v>1208895.3799999999</v>
      </c>
      <c r="C9" s="20">
        <v>175674984.75999999</v>
      </c>
      <c r="D9" s="20">
        <v>6406.8</v>
      </c>
      <c r="E9" s="20">
        <v>0</v>
      </c>
      <c r="F9" s="20">
        <v>0</v>
      </c>
      <c r="G9" s="20">
        <v>174504.6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177064791.53999999</v>
      </c>
    </row>
    <row r="10" spans="1:15" x14ac:dyDescent="0.25">
      <c r="A10" s="19" t="s">
        <v>8</v>
      </c>
      <c r="B10" s="18">
        <v>0</v>
      </c>
      <c r="C10" s="18">
        <v>6049613.5700000003</v>
      </c>
      <c r="D10" s="18">
        <v>0</v>
      </c>
      <c r="E10" s="18">
        <v>0</v>
      </c>
      <c r="F10" s="18">
        <v>0</v>
      </c>
      <c r="G10" s="18">
        <v>1831.3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6051444.8700000001</v>
      </c>
    </row>
    <row r="11" spans="1:15" x14ac:dyDescent="0.25">
      <c r="A11" s="21" t="s">
        <v>9</v>
      </c>
      <c r="B11" s="20">
        <v>0</v>
      </c>
      <c r="C11" s="20">
        <v>13467997.98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2415297.35</v>
      </c>
      <c r="J11" s="20">
        <v>4321641.55</v>
      </c>
      <c r="K11" s="20">
        <v>1094470.49</v>
      </c>
      <c r="L11" s="20">
        <v>36885.65</v>
      </c>
      <c r="M11" s="20">
        <v>0</v>
      </c>
      <c r="N11" s="20">
        <v>0</v>
      </c>
      <c r="O11" s="20">
        <v>21336293.019999996</v>
      </c>
    </row>
    <row r="12" spans="1:15" x14ac:dyDescent="0.25">
      <c r="A12" s="19" t="s">
        <v>10</v>
      </c>
      <c r="B12" s="18">
        <v>2083138.7</v>
      </c>
      <c r="C12" s="18">
        <v>0</v>
      </c>
      <c r="D12" s="18">
        <v>1223619.6000000001</v>
      </c>
      <c r="E12" s="18">
        <v>0</v>
      </c>
      <c r="F12" s="18">
        <v>0</v>
      </c>
      <c r="G12" s="18">
        <v>54511.96</v>
      </c>
      <c r="H12" s="18">
        <v>1793434.25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5154704.51</v>
      </c>
    </row>
    <row r="13" spans="1:15" x14ac:dyDescent="0.25">
      <c r="A13" s="21" t="s">
        <v>11</v>
      </c>
      <c r="B13" s="20">
        <v>354190.95</v>
      </c>
      <c r="C13" s="20">
        <v>13895223.01</v>
      </c>
      <c r="D13" s="20">
        <v>0</v>
      </c>
      <c r="E13" s="20">
        <v>0</v>
      </c>
      <c r="F13" s="20">
        <v>0</v>
      </c>
      <c r="G13" s="20">
        <v>9351901.3100000005</v>
      </c>
      <c r="H13" s="20">
        <v>3174598.58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26775913.850000001</v>
      </c>
    </row>
    <row r="14" spans="1:15" x14ac:dyDescent="0.25">
      <c r="A14" s="19" t="s">
        <v>12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</row>
    <row r="15" spans="1:15" x14ac:dyDescent="0.25">
      <c r="A15" s="21" t="s">
        <v>1</v>
      </c>
      <c r="B15" s="20">
        <v>0</v>
      </c>
      <c r="C15" s="20">
        <v>213000.15</v>
      </c>
      <c r="D15" s="20">
        <v>1661835.31</v>
      </c>
      <c r="E15" s="20">
        <v>0</v>
      </c>
      <c r="F15" s="20">
        <v>0</v>
      </c>
      <c r="G15" s="20">
        <v>221877.27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2096712.73</v>
      </c>
    </row>
    <row r="16" spans="1:15" x14ac:dyDescent="0.25">
      <c r="A16" s="19" t="s">
        <v>13</v>
      </c>
      <c r="B16" s="18">
        <v>0</v>
      </c>
      <c r="C16" s="18">
        <v>0</v>
      </c>
      <c r="D16" s="18">
        <v>672609.3</v>
      </c>
      <c r="E16" s="18">
        <v>0</v>
      </c>
      <c r="F16" s="18">
        <v>0</v>
      </c>
      <c r="G16" s="18">
        <v>0</v>
      </c>
      <c r="H16" s="18">
        <v>0</v>
      </c>
      <c r="I16" s="18">
        <v>30997322.41</v>
      </c>
      <c r="J16" s="18">
        <v>4949930.3099999996</v>
      </c>
      <c r="K16" s="18">
        <v>13103389.710000001</v>
      </c>
      <c r="L16" s="18">
        <v>4062366.03</v>
      </c>
      <c r="M16" s="18">
        <v>12885.79</v>
      </c>
      <c r="N16" s="18">
        <v>0</v>
      </c>
      <c r="O16" s="18">
        <v>53798503.550000004</v>
      </c>
    </row>
    <row r="17" spans="1:15" x14ac:dyDescent="0.25">
      <c r="A17" s="21" t="s">
        <v>14</v>
      </c>
      <c r="B17" s="20">
        <v>462046.62</v>
      </c>
      <c r="C17" s="20">
        <v>0</v>
      </c>
      <c r="D17" s="20">
        <v>0</v>
      </c>
      <c r="E17" s="20">
        <v>0</v>
      </c>
      <c r="F17" s="20">
        <v>0</v>
      </c>
      <c r="G17" s="20">
        <v>115116.95</v>
      </c>
      <c r="H17" s="20">
        <v>15615.17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592778.74</v>
      </c>
    </row>
    <row r="18" spans="1:15" ht="30" x14ac:dyDescent="0.25">
      <c r="A18" s="19" t="s">
        <v>15</v>
      </c>
      <c r="B18" s="18">
        <v>37085613.149999999</v>
      </c>
      <c r="C18" s="18">
        <v>131987351.17</v>
      </c>
      <c r="D18" s="18">
        <v>4502143.16</v>
      </c>
      <c r="E18" s="18">
        <v>0</v>
      </c>
      <c r="F18" s="18">
        <v>52034365.479999997</v>
      </c>
      <c r="G18" s="18">
        <v>6406166.3399999999</v>
      </c>
      <c r="H18" s="18">
        <v>21462879.699999999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253478518.99999997</v>
      </c>
    </row>
    <row r="19" spans="1:15" x14ac:dyDescent="0.25">
      <c r="A19" s="21" t="s">
        <v>16</v>
      </c>
      <c r="B19" s="20">
        <v>40690586.890000001</v>
      </c>
      <c r="C19" s="20">
        <v>2724447.46</v>
      </c>
      <c r="D19" s="20">
        <v>1097581.1299999999</v>
      </c>
      <c r="E19" s="20">
        <v>0</v>
      </c>
      <c r="F19" s="20">
        <v>6000</v>
      </c>
      <c r="G19" s="20">
        <v>69070.17</v>
      </c>
      <c r="H19" s="20">
        <v>1494252.93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46081938.580000006</v>
      </c>
    </row>
    <row r="20" spans="1:15" x14ac:dyDescent="0.25">
      <c r="A20" s="19" t="s">
        <v>17</v>
      </c>
      <c r="B20" s="18">
        <v>0</v>
      </c>
      <c r="C20" s="18">
        <v>0</v>
      </c>
      <c r="D20" s="18">
        <v>9450679.9700000007</v>
      </c>
      <c r="E20" s="18">
        <v>0</v>
      </c>
      <c r="F20" s="18">
        <v>169852.85</v>
      </c>
      <c r="G20" s="18">
        <v>78342.75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9698875.5700000003</v>
      </c>
    </row>
    <row r="21" spans="1:15" x14ac:dyDescent="0.25">
      <c r="A21" s="21" t="s">
        <v>18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 x14ac:dyDescent="0.25">
      <c r="A22" s="19" t="s">
        <v>19</v>
      </c>
      <c r="B22" s="18">
        <v>0</v>
      </c>
      <c r="C22" s="18">
        <v>104061.37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104061.37</v>
      </c>
    </row>
    <row r="23" spans="1:15" x14ac:dyDescent="0.25">
      <c r="A23" s="21" t="s">
        <v>20</v>
      </c>
      <c r="B23" s="20">
        <v>0</v>
      </c>
      <c r="C23" s="20">
        <v>0</v>
      </c>
      <c r="D23" s="20">
        <v>311692.32</v>
      </c>
      <c r="E23" s="20">
        <v>0</v>
      </c>
      <c r="F23" s="20">
        <v>0</v>
      </c>
      <c r="G23" s="20">
        <v>0</v>
      </c>
      <c r="H23" s="20">
        <v>0</v>
      </c>
      <c r="I23" s="20">
        <v>1861703.33</v>
      </c>
      <c r="J23" s="20">
        <v>34197162.380000003</v>
      </c>
      <c r="K23" s="20">
        <v>17998506.809999999</v>
      </c>
      <c r="L23" s="20">
        <v>787016.64</v>
      </c>
      <c r="M23" s="20">
        <v>0</v>
      </c>
      <c r="N23" s="20">
        <v>0</v>
      </c>
      <c r="O23" s="20">
        <v>55156081.480000004</v>
      </c>
    </row>
    <row r="24" spans="1:15" x14ac:dyDescent="0.25">
      <c r="A24" s="19" t="s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6032051.0099999998</v>
      </c>
      <c r="J24" s="18">
        <v>6433146.9900000002</v>
      </c>
      <c r="K24" s="18">
        <v>4579547.04</v>
      </c>
      <c r="L24" s="18">
        <v>32995.93</v>
      </c>
      <c r="M24" s="18">
        <v>157535.97</v>
      </c>
      <c r="N24" s="18">
        <v>0</v>
      </c>
      <c r="O24" s="18">
        <v>17235276.939999998</v>
      </c>
    </row>
    <row r="25" spans="1:15" ht="30" x14ac:dyDescent="0.25">
      <c r="A25" s="17" t="s">
        <v>22</v>
      </c>
      <c r="B25" s="16">
        <v>0</v>
      </c>
      <c r="C25" s="16">
        <v>835301.67</v>
      </c>
      <c r="D25" s="16">
        <v>0</v>
      </c>
      <c r="E25" s="16">
        <v>0</v>
      </c>
      <c r="F25" s="16">
        <v>0</v>
      </c>
      <c r="G25" s="16">
        <v>70615.59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905917.26</v>
      </c>
    </row>
    <row r="26" spans="1:15" x14ac:dyDescent="0.25">
      <c r="A26" s="15" t="s">
        <v>24</v>
      </c>
      <c r="B26" s="3">
        <v>82551020.409999996</v>
      </c>
      <c r="C26" s="3">
        <v>454361497.51999998</v>
      </c>
      <c r="D26" s="3">
        <v>19541241.759999998</v>
      </c>
      <c r="E26" s="3">
        <v>0</v>
      </c>
      <c r="F26" s="3">
        <v>52210218.329999998</v>
      </c>
      <c r="G26" s="3">
        <v>20960901.600000001</v>
      </c>
      <c r="H26" s="3">
        <v>27940780.629999999</v>
      </c>
      <c r="I26" s="3">
        <v>42210465.899999999</v>
      </c>
      <c r="J26" s="3">
        <v>55221279.270000003</v>
      </c>
      <c r="K26" s="3">
        <v>42612944.130000003</v>
      </c>
      <c r="L26" s="3">
        <v>6772002.6799999988</v>
      </c>
      <c r="M26" s="3">
        <v>210805.73</v>
      </c>
      <c r="N26" s="3">
        <v>0</v>
      </c>
      <c r="O26" s="3">
        <v>804593157.96000004</v>
      </c>
    </row>
    <row r="27" spans="1:15" x14ac:dyDescent="0.25">
      <c r="A27" s="1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25">
      <c r="A28" s="12" t="s">
        <v>39</v>
      </c>
      <c r="B28" s="12"/>
      <c r="C28" s="12"/>
      <c r="D28" s="12"/>
      <c r="E28" s="12"/>
    </row>
    <row r="29" spans="1:15" x14ac:dyDescent="0.25">
      <c r="A29" s="11" t="s">
        <v>40</v>
      </c>
      <c r="B29" s="8">
        <v>10890030.050000001</v>
      </c>
      <c r="C29" s="8">
        <v>1431705.93</v>
      </c>
      <c r="D29" s="8">
        <v>0</v>
      </c>
      <c r="E29" s="8">
        <v>0</v>
      </c>
      <c r="F29" s="8">
        <v>589700</v>
      </c>
      <c r="G29" s="8">
        <v>4150990.18</v>
      </c>
      <c r="H29" s="8">
        <v>10559105.84</v>
      </c>
      <c r="I29" s="8">
        <v>676396.68</v>
      </c>
      <c r="J29" s="8">
        <v>7611825.6500000004</v>
      </c>
      <c r="K29" s="8">
        <v>2311409.42</v>
      </c>
      <c r="L29" s="8">
        <v>122687.96</v>
      </c>
      <c r="M29" s="8">
        <v>10424.120000000001</v>
      </c>
      <c r="N29" s="8">
        <v>0</v>
      </c>
      <c r="O29" s="8">
        <f>SUM(B29:N29)</f>
        <v>38354275.829999998</v>
      </c>
    </row>
    <row r="30" spans="1:15" x14ac:dyDescent="0.25">
      <c r="A30" s="7" t="s">
        <v>41</v>
      </c>
      <c r="B30" s="10">
        <v>0</v>
      </c>
      <c r="C30" s="10">
        <v>0</v>
      </c>
      <c r="D30" s="10">
        <v>117518.2</v>
      </c>
      <c r="E30" s="10">
        <v>0</v>
      </c>
      <c r="F30" s="10">
        <v>0</v>
      </c>
      <c r="G30" s="10">
        <v>20433.5</v>
      </c>
      <c r="H30" s="10">
        <v>0</v>
      </c>
      <c r="I30" s="10">
        <v>192305.31</v>
      </c>
      <c r="J30" s="10">
        <v>594141.28</v>
      </c>
      <c r="K30" s="10">
        <v>1573179.95</v>
      </c>
      <c r="L30" s="10">
        <v>143596.35</v>
      </c>
      <c r="M30" s="10">
        <v>50699.9</v>
      </c>
      <c r="N30" s="10">
        <v>0</v>
      </c>
      <c r="O30" s="10">
        <f t="shared" ref="O30" si="0">SUM(B30:N30)</f>
        <v>2691874.49</v>
      </c>
    </row>
    <row r="31" spans="1:15" x14ac:dyDescent="0.25">
      <c r="A31" s="9" t="s">
        <v>42</v>
      </c>
      <c r="B31" s="8">
        <v>0</v>
      </c>
      <c r="C31" s="8">
        <v>746847.19</v>
      </c>
      <c r="D31" s="8">
        <v>0</v>
      </c>
      <c r="E31" s="8">
        <v>0</v>
      </c>
      <c r="F31" s="8">
        <v>0</v>
      </c>
      <c r="G31" s="8">
        <v>0</v>
      </c>
      <c r="H31" s="8">
        <v>154240.17000000001</v>
      </c>
      <c r="I31" s="8">
        <v>16527000.32</v>
      </c>
      <c r="J31" s="8">
        <v>7234810.25</v>
      </c>
      <c r="K31" s="8">
        <v>15179337.85</v>
      </c>
      <c r="L31" s="8">
        <v>5924700.5099999998</v>
      </c>
      <c r="M31" s="8">
        <v>0</v>
      </c>
      <c r="N31" s="8">
        <v>0</v>
      </c>
      <c r="O31" s="8">
        <v>45766936.289999999</v>
      </c>
    </row>
    <row r="32" spans="1:15" x14ac:dyDescent="0.25">
      <c r="A32" s="7" t="s">
        <v>43</v>
      </c>
      <c r="B32" s="10">
        <v>1827718.74</v>
      </c>
      <c r="C32" s="10">
        <v>2833644.77</v>
      </c>
      <c r="D32" s="10">
        <v>29543.759999999998</v>
      </c>
      <c r="E32" s="10">
        <v>0</v>
      </c>
      <c r="F32" s="10">
        <v>969217.92</v>
      </c>
      <c r="G32" s="10">
        <v>830420.02</v>
      </c>
      <c r="H32" s="10">
        <v>484102.87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6974648.0799999991</v>
      </c>
    </row>
    <row r="33" spans="1:15" x14ac:dyDescent="0.25">
      <c r="A33" s="9" t="s">
        <v>44</v>
      </c>
      <c r="B33" s="8">
        <v>533985.02</v>
      </c>
      <c r="C33" s="8">
        <v>53722.27</v>
      </c>
      <c r="D33" s="8">
        <v>0</v>
      </c>
      <c r="E33" s="8">
        <v>0</v>
      </c>
      <c r="F33" s="8">
        <v>0</v>
      </c>
      <c r="G33" s="8">
        <v>5185.6899999999996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592892.98</v>
      </c>
    </row>
    <row r="34" spans="1:15" x14ac:dyDescent="0.25">
      <c r="A34" s="7" t="s">
        <v>45</v>
      </c>
      <c r="B34" s="10">
        <v>169844044.52000001</v>
      </c>
      <c r="C34" s="10">
        <v>8272164.54</v>
      </c>
      <c r="D34" s="10">
        <v>714167.42</v>
      </c>
      <c r="E34" s="10">
        <v>0</v>
      </c>
      <c r="F34" s="10">
        <v>30000</v>
      </c>
      <c r="G34" s="10">
        <v>3463623.04</v>
      </c>
      <c r="H34" s="10">
        <v>6106219.2999999998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188430218.81999999</v>
      </c>
    </row>
    <row r="35" spans="1:15" x14ac:dyDescent="0.25">
      <c r="A35" s="9" t="s">
        <v>46</v>
      </c>
      <c r="B35" s="8">
        <v>1555672.17</v>
      </c>
      <c r="C35" s="8">
        <v>12447332.34</v>
      </c>
      <c r="D35" s="8">
        <v>0</v>
      </c>
      <c r="E35" s="8">
        <v>0</v>
      </c>
      <c r="F35" s="8">
        <v>60500</v>
      </c>
      <c r="G35" s="8">
        <v>4237.07</v>
      </c>
      <c r="H35" s="8">
        <v>609704.85</v>
      </c>
      <c r="I35" s="8">
        <v>153641</v>
      </c>
      <c r="J35" s="8">
        <v>32665148</v>
      </c>
      <c r="K35" s="8">
        <v>15218555</v>
      </c>
      <c r="L35" s="8">
        <v>7518003</v>
      </c>
      <c r="M35" s="8">
        <v>0</v>
      </c>
      <c r="N35" s="8">
        <v>0</v>
      </c>
      <c r="O35" s="8">
        <v>70232793.430000007</v>
      </c>
    </row>
    <row r="36" spans="1:15" x14ac:dyDescent="0.25">
      <c r="A36" s="26" t="s">
        <v>47</v>
      </c>
      <c r="B36" s="27">
        <v>0</v>
      </c>
      <c r="C36" s="27">
        <v>527595.84</v>
      </c>
      <c r="D36" s="27">
        <v>0</v>
      </c>
      <c r="E36" s="27">
        <v>0</v>
      </c>
      <c r="F36" s="27">
        <v>138000</v>
      </c>
      <c r="G36" s="27">
        <v>720606.93</v>
      </c>
      <c r="H36" s="27">
        <v>43433.43</v>
      </c>
      <c r="I36" s="27">
        <v>0</v>
      </c>
      <c r="J36" s="27">
        <v>457080.32000000001</v>
      </c>
      <c r="K36" s="27">
        <v>779728.81</v>
      </c>
      <c r="L36" s="27">
        <v>0</v>
      </c>
      <c r="M36" s="27">
        <v>0</v>
      </c>
      <c r="N36" s="27">
        <v>0</v>
      </c>
      <c r="O36" s="27">
        <v>2666445.33</v>
      </c>
    </row>
    <row r="37" spans="1:15" x14ac:dyDescent="0.25">
      <c r="A37" s="9" t="s">
        <v>48</v>
      </c>
      <c r="B37" s="8">
        <v>19411.91</v>
      </c>
      <c r="C37" s="8">
        <v>1097513.29</v>
      </c>
      <c r="D37" s="8">
        <v>3036953.03</v>
      </c>
      <c r="E37" s="8">
        <v>0</v>
      </c>
      <c r="F37" s="8">
        <v>2690812.27</v>
      </c>
      <c r="G37" s="8">
        <v>0</v>
      </c>
      <c r="H37" s="8">
        <v>3936382.96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10781073.460000001</v>
      </c>
    </row>
    <row r="38" spans="1:15" x14ac:dyDescent="0.25">
      <c r="A38" s="26" t="s">
        <v>49</v>
      </c>
      <c r="B38" s="27">
        <v>3676735.48</v>
      </c>
      <c r="C38" s="27">
        <v>8739461.8100000005</v>
      </c>
      <c r="D38" s="27">
        <v>8241455.8799999999</v>
      </c>
      <c r="E38" s="27">
        <v>0</v>
      </c>
      <c r="F38" s="27">
        <v>387475.02</v>
      </c>
      <c r="G38" s="27">
        <v>2777.2</v>
      </c>
      <c r="H38" s="27">
        <v>0</v>
      </c>
      <c r="I38" s="27">
        <v>2663447.3199999998</v>
      </c>
      <c r="J38" s="27">
        <v>7136800.3200000003</v>
      </c>
      <c r="K38" s="27">
        <v>12783757.609999999</v>
      </c>
      <c r="L38" s="27">
        <v>4200945.59</v>
      </c>
      <c r="M38" s="27">
        <v>120060.84</v>
      </c>
      <c r="N38" s="27">
        <v>0</v>
      </c>
      <c r="O38" s="27">
        <v>47952917.070000008</v>
      </c>
    </row>
    <row r="39" spans="1:15" x14ac:dyDescent="0.25">
      <c r="A39" s="9" t="s">
        <v>50</v>
      </c>
      <c r="B39" s="8">
        <v>0</v>
      </c>
      <c r="C39" s="8">
        <v>333325.56</v>
      </c>
      <c r="D39" s="8">
        <v>0</v>
      </c>
      <c r="E39" s="8">
        <v>0</v>
      </c>
      <c r="F39" s="8">
        <v>1012437.84</v>
      </c>
      <c r="G39" s="8">
        <v>927.36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1346690.76</v>
      </c>
    </row>
    <row r="40" spans="1:15" x14ac:dyDescent="0.25">
      <c r="A40" s="26" t="s">
        <v>51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</row>
    <row r="41" spans="1:15" x14ac:dyDescent="0.25">
      <c r="A41" s="9" t="s">
        <v>52</v>
      </c>
      <c r="B41" s="8">
        <v>2850725.76</v>
      </c>
      <c r="C41" s="8">
        <v>2987361.57</v>
      </c>
      <c r="D41" s="8">
        <v>9034.2999999999993</v>
      </c>
      <c r="E41" s="8">
        <v>0</v>
      </c>
      <c r="F41" s="8">
        <v>11022989.34</v>
      </c>
      <c r="G41" s="8">
        <v>2452.41</v>
      </c>
      <c r="H41" s="8">
        <v>0</v>
      </c>
      <c r="I41" s="8">
        <v>1049.8699999999999</v>
      </c>
      <c r="J41" s="8">
        <v>528348.12</v>
      </c>
      <c r="K41" s="8">
        <v>413402</v>
      </c>
      <c r="L41" s="8">
        <v>193164.2</v>
      </c>
      <c r="M41" s="8">
        <v>0</v>
      </c>
      <c r="N41" s="8">
        <v>0</v>
      </c>
      <c r="O41" s="8">
        <v>18008527.57</v>
      </c>
    </row>
    <row r="42" spans="1:15" x14ac:dyDescent="0.25">
      <c r="A42" s="26" t="s">
        <v>53</v>
      </c>
      <c r="B42" s="27">
        <v>1013747</v>
      </c>
      <c r="C42" s="27">
        <v>4058793.81</v>
      </c>
      <c r="D42" s="27">
        <v>4791273.6900000004</v>
      </c>
      <c r="E42" s="27">
        <v>0</v>
      </c>
      <c r="F42" s="27">
        <v>9464382.8000000007</v>
      </c>
      <c r="G42" s="27">
        <v>1239963.1499999999</v>
      </c>
      <c r="H42" s="27">
        <v>3732598.79</v>
      </c>
      <c r="I42" s="27">
        <v>39913.339999999997</v>
      </c>
      <c r="J42" s="27">
        <v>246309.3</v>
      </c>
      <c r="K42" s="27">
        <v>6339707.0599999996</v>
      </c>
      <c r="L42" s="27">
        <v>39778</v>
      </c>
      <c r="M42" s="27">
        <v>0</v>
      </c>
      <c r="N42" s="27">
        <v>0</v>
      </c>
      <c r="O42" s="27">
        <v>30966466.939999998</v>
      </c>
    </row>
    <row r="43" spans="1:15" x14ac:dyDescent="0.25">
      <c r="A43" s="9" t="s">
        <v>54</v>
      </c>
      <c r="B43" s="8">
        <v>0</v>
      </c>
      <c r="C43" s="8">
        <v>0</v>
      </c>
      <c r="D43" s="8">
        <v>2632228.3199999998</v>
      </c>
      <c r="E43" s="8">
        <v>0</v>
      </c>
      <c r="F43" s="8">
        <v>16615.86</v>
      </c>
      <c r="G43" s="8">
        <v>0</v>
      </c>
      <c r="H43" s="8">
        <v>0</v>
      </c>
      <c r="I43" s="8">
        <v>28251.18</v>
      </c>
      <c r="J43" s="8">
        <v>14445315.060000001</v>
      </c>
      <c r="K43" s="8">
        <v>43243712.049999997</v>
      </c>
      <c r="L43" s="8">
        <v>1492882.5</v>
      </c>
      <c r="M43" s="8">
        <v>0</v>
      </c>
      <c r="N43" s="8">
        <v>0</v>
      </c>
      <c r="O43" s="8">
        <v>61859004.969999999</v>
      </c>
    </row>
    <row r="44" spans="1:15" ht="30" x14ac:dyDescent="0.25">
      <c r="A44" s="26" t="s">
        <v>55</v>
      </c>
      <c r="B44" s="27">
        <v>0</v>
      </c>
      <c r="C44" s="27">
        <v>0</v>
      </c>
      <c r="D44" s="27">
        <v>14345997.49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14345997.49</v>
      </c>
    </row>
    <row r="45" spans="1:15" x14ac:dyDescent="0.25">
      <c r="A45" s="9" t="s">
        <v>56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2965276.38</v>
      </c>
      <c r="K45" s="8">
        <v>2693802.61</v>
      </c>
      <c r="L45" s="8">
        <v>192287.7</v>
      </c>
      <c r="M45" s="8">
        <v>0</v>
      </c>
      <c r="N45" s="8">
        <v>0</v>
      </c>
      <c r="O45" s="8">
        <v>5851366.6900000004</v>
      </c>
    </row>
    <row r="46" spans="1:15" x14ac:dyDescent="0.25">
      <c r="A46" s="26" t="s">
        <v>57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</row>
    <row r="47" spans="1:15" ht="30" x14ac:dyDescent="0.25">
      <c r="A47" s="9" t="s">
        <v>58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2157202</v>
      </c>
      <c r="K47" s="6">
        <v>15482665.880000001</v>
      </c>
      <c r="L47" s="6">
        <v>488738.46</v>
      </c>
      <c r="M47" s="6">
        <v>0</v>
      </c>
      <c r="N47" s="6">
        <v>0</v>
      </c>
      <c r="O47" s="6">
        <v>18128606.340000004</v>
      </c>
    </row>
    <row r="48" spans="1:15" x14ac:dyDescent="0.25">
      <c r="A48" s="28" t="s">
        <v>59</v>
      </c>
      <c r="B48" s="29">
        <v>0</v>
      </c>
      <c r="C48" s="29">
        <v>2597401.6800000002</v>
      </c>
      <c r="D48" s="29">
        <v>0</v>
      </c>
      <c r="E48" s="29">
        <v>0</v>
      </c>
      <c r="F48" s="29">
        <v>6175615.3099999996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8773016.9900000002</v>
      </c>
    </row>
    <row r="49" spans="1:15" x14ac:dyDescent="0.25">
      <c r="A49" s="5" t="s">
        <v>60</v>
      </c>
      <c r="B49" s="3">
        <v>192212070.64999998</v>
      </c>
      <c r="C49" s="3">
        <v>46126870.600000001</v>
      </c>
      <c r="D49" s="3">
        <v>33918172.090000004</v>
      </c>
      <c r="E49" s="3">
        <v>0</v>
      </c>
      <c r="F49" s="3">
        <v>32557746.359999999</v>
      </c>
      <c r="G49" s="3">
        <v>10441616.549999999</v>
      </c>
      <c r="H49" s="3">
        <v>25625788.210000001</v>
      </c>
      <c r="I49" s="3">
        <v>20282005.02</v>
      </c>
      <c r="J49" s="3">
        <v>76042256.679999992</v>
      </c>
      <c r="K49" s="3">
        <v>116019258.23999999</v>
      </c>
      <c r="L49" s="3">
        <v>20316784.27</v>
      </c>
      <c r="M49" s="3">
        <v>181184.86</v>
      </c>
      <c r="N49" s="3">
        <v>0</v>
      </c>
      <c r="O49" s="3">
        <v>573723753.53000009</v>
      </c>
    </row>
    <row r="51" spans="1:15" s="2" customFormat="1" x14ac:dyDescent="0.25">
      <c r="A51" s="4" t="s">
        <v>0</v>
      </c>
      <c r="B51" s="3">
        <v>274763091.05999994</v>
      </c>
      <c r="C51" s="3">
        <v>500488368.12</v>
      </c>
      <c r="D51" s="3">
        <v>53459413.850000001</v>
      </c>
      <c r="E51" s="3">
        <v>0</v>
      </c>
      <c r="F51" s="3">
        <v>84767964.689999998</v>
      </c>
      <c r="G51" s="3">
        <v>31402518.149999999</v>
      </c>
      <c r="H51" s="3">
        <v>53566568.840000004</v>
      </c>
      <c r="I51" s="3">
        <v>62492470.920000002</v>
      </c>
      <c r="J51" s="3">
        <v>131263535.94999999</v>
      </c>
      <c r="K51" s="3">
        <v>158632202.37</v>
      </c>
      <c r="L51" s="3">
        <v>27088786.949999999</v>
      </c>
      <c r="M51" s="3">
        <v>391990.58999999997</v>
      </c>
      <c r="N51" s="3">
        <v>0</v>
      </c>
      <c r="O51" s="3">
        <v>1378316911.4900002</v>
      </c>
    </row>
  </sheetData>
  <mergeCells count="2">
    <mergeCell ref="B2:H2"/>
    <mergeCell ref="I2:N2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2016_cast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2018-02-08T10:14:43Z</cp:lastPrinted>
  <dcterms:created xsi:type="dcterms:W3CDTF">2017-03-09T11:39:21Z</dcterms:created>
  <dcterms:modified xsi:type="dcterms:W3CDTF">2018-02-22T08:46:59Z</dcterms:modified>
</cp:coreProperties>
</file>