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990" windowWidth="16155" windowHeight="8505"/>
  </bookViews>
  <sheets>
    <sheet name="Full1" sheetId="1" r:id="rId1"/>
  </sheets>
  <definedNames>
    <definedName name="__FPMExcelClient_CellBasedFunctionStatus" localSheetId="0" hidden="1">"1_1_2_2_1"</definedName>
  </definedNames>
  <calcPr calcId="145621"/>
</workbook>
</file>

<file path=xl/calcChain.xml><?xml version="1.0" encoding="utf-8"?>
<calcChain xmlns="http://schemas.openxmlformats.org/spreadsheetml/2006/main">
  <c r="U22" i="1" l="1"/>
  <c r="U20" i="1"/>
  <c r="U17" i="1"/>
  <c r="U14" i="1"/>
</calcChain>
</file>

<file path=xl/sharedStrings.xml><?xml version="1.0" encoding="utf-8"?>
<sst xmlns="http://schemas.openxmlformats.org/spreadsheetml/2006/main" count="34" uniqueCount="16">
  <si>
    <t>1 Direct Taxes</t>
  </si>
  <si>
    <t>2 indirect Taxes</t>
  </si>
  <si>
    <t>3 Fees, sales and other revenues</t>
  </si>
  <si>
    <t>4 Current transfers</t>
  </si>
  <si>
    <r>
      <t>5 I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Property revenues</t>
    </r>
  </si>
  <si>
    <t>Total current revenues</t>
  </si>
  <si>
    <t>6 Real investments disposal</t>
  </si>
  <si>
    <t>7 Capital transfers</t>
  </si>
  <si>
    <t>Total capital revenues</t>
  </si>
  <si>
    <t>8 Financial assets</t>
  </si>
  <si>
    <t>9 Financial liabilities</t>
  </si>
  <si>
    <t>Total financial revenues</t>
  </si>
  <si>
    <t>Actual</t>
  </si>
  <si>
    <t>(€ MIllion)</t>
  </si>
  <si>
    <t>Total chapters 1 to 9</t>
  </si>
  <si>
    <t>Revenues evolution by chapter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</si>
</sst>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_-* #,##0.0\ _€_-;\-* #,##0.0\ _€_-;_-* &quot;-&quot;??\ _€_-;_-@_-"/>
    <numFmt numFmtId="166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rgb="FF31849B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2"/>
      <color rgb="FF000000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9"/>
      <color rgb="FF00AABC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1849B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31849B"/>
      </bottom>
      <diagonal/>
    </border>
    <border>
      <left/>
      <right/>
      <top/>
      <bottom style="thick">
        <color rgb="FF31849B"/>
      </bottom>
      <diagonal/>
    </border>
    <border>
      <left/>
      <right/>
      <top/>
      <bottom style="medium">
        <color rgb="FF4BACC6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2" borderId="3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0" fillId="2" borderId="0" xfId="0" applyFont="1" applyFill="1" applyAlignment="1">
      <alignment horizontal="center" wrapText="1"/>
    </xf>
    <xf numFmtId="164" fontId="4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5" fontId="4" fillId="0" borderId="0" xfId="1" applyNumberFormat="1" applyFont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165" fontId="7" fillId="2" borderId="3" xfId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166" fontId="5" fillId="0" borderId="2" xfId="1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166" fontId="7" fillId="2" borderId="3" xfId="0" applyNumberFormat="1" applyFont="1" applyFill="1" applyBorder="1" applyAlignment="1">
      <alignment horizontal="center" vertical="center"/>
    </xf>
  </cellXfs>
  <cellStyles count="2">
    <cellStyle name="Co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19050</xdr:rowOff>
    </xdr:from>
    <xdr:to>
      <xdr:col>1</xdr:col>
      <xdr:colOff>1057275</xdr:colOff>
      <xdr:row>2</xdr:row>
      <xdr:rowOff>104775</xdr:rowOff>
    </xdr:to>
    <xdr:pic>
      <xdr:nvPicPr>
        <xdr:cNvPr id="2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"/>
          <a:ext cx="1028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23"/>
  <sheetViews>
    <sheetView showGridLines="0" tabSelected="1" topLeftCell="C1" workbookViewId="0">
      <selection activeCell="T34" sqref="T34"/>
    </sheetView>
  </sheetViews>
  <sheetFormatPr defaultRowHeight="15" x14ac:dyDescent="0.25"/>
  <cols>
    <col min="1" max="1" width="3" customWidth="1"/>
    <col min="2" max="2" width="24.5703125" customWidth="1"/>
    <col min="3" max="3" width="9" bestFit="1" customWidth="1"/>
    <col min="4" max="20" width="8.140625" customWidth="1"/>
  </cols>
  <sheetData>
    <row r="4" spans="2:21" x14ac:dyDescent="0.25">
      <c r="B4" s="1" t="s">
        <v>15</v>
      </c>
    </row>
    <row r="5" spans="2:21" ht="18" x14ac:dyDescent="0.25">
      <c r="B5" s="2" t="s">
        <v>13</v>
      </c>
    </row>
    <row r="6" spans="2:21" x14ac:dyDescent="0.25">
      <c r="B6" s="1"/>
    </row>
    <row r="7" spans="2:21" x14ac:dyDescent="0.25">
      <c r="B7" s="20"/>
      <c r="C7" s="9">
        <v>1998</v>
      </c>
      <c r="D7" s="9">
        <v>1999</v>
      </c>
      <c r="E7" s="9">
        <v>2000</v>
      </c>
      <c r="F7" s="9">
        <v>2001</v>
      </c>
      <c r="G7" s="9">
        <v>2002</v>
      </c>
      <c r="H7" s="9">
        <v>2003</v>
      </c>
      <c r="I7" s="9">
        <v>2004</v>
      </c>
      <c r="J7" s="9">
        <v>2005</v>
      </c>
      <c r="K7" s="9">
        <v>2006</v>
      </c>
      <c r="L7" s="9">
        <v>2007</v>
      </c>
      <c r="M7" s="9">
        <v>2008</v>
      </c>
      <c r="N7" s="9">
        <v>2009</v>
      </c>
      <c r="O7" s="9">
        <v>2010</v>
      </c>
      <c r="P7" s="9">
        <v>2011</v>
      </c>
      <c r="Q7" s="9">
        <v>2012</v>
      </c>
      <c r="R7" s="9">
        <v>2013</v>
      </c>
      <c r="S7" s="9">
        <v>2014</v>
      </c>
      <c r="T7" s="9">
        <v>2015</v>
      </c>
      <c r="U7" s="9">
        <v>2016</v>
      </c>
    </row>
    <row r="8" spans="2:21" x14ac:dyDescent="0.25">
      <c r="B8" s="20"/>
      <c r="C8" s="17" t="s">
        <v>12</v>
      </c>
      <c r="D8" s="17" t="s">
        <v>12</v>
      </c>
      <c r="E8" s="17" t="s">
        <v>12</v>
      </c>
      <c r="F8" s="17" t="s">
        <v>12</v>
      </c>
      <c r="G8" s="17" t="s">
        <v>12</v>
      </c>
      <c r="H8" s="17" t="s">
        <v>12</v>
      </c>
      <c r="I8" s="17" t="s">
        <v>12</v>
      </c>
      <c r="J8" s="17" t="s">
        <v>12</v>
      </c>
      <c r="K8" s="17" t="s">
        <v>12</v>
      </c>
      <c r="L8" s="17" t="s">
        <v>12</v>
      </c>
      <c r="M8" s="17" t="s">
        <v>12</v>
      </c>
      <c r="N8" s="17" t="s">
        <v>12</v>
      </c>
      <c r="O8" s="17" t="s">
        <v>12</v>
      </c>
      <c r="P8" s="17" t="s">
        <v>12</v>
      </c>
      <c r="Q8" s="17" t="s">
        <v>12</v>
      </c>
      <c r="R8" s="17" t="s">
        <v>12</v>
      </c>
      <c r="S8" s="17" t="s">
        <v>12</v>
      </c>
      <c r="T8" s="17" t="s">
        <v>12</v>
      </c>
      <c r="U8" s="17" t="s">
        <v>12</v>
      </c>
    </row>
    <row r="9" spans="2:21" x14ac:dyDescent="0.25">
      <c r="B9" s="3" t="s">
        <v>0</v>
      </c>
      <c r="C9" s="14">
        <v>570.79999999999995</v>
      </c>
      <c r="D9" s="14">
        <v>582.1</v>
      </c>
      <c r="E9" s="14">
        <v>595.20000000000005</v>
      </c>
      <c r="F9" s="14">
        <v>594.29999999999995</v>
      </c>
      <c r="G9" s="14">
        <v>619.4</v>
      </c>
      <c r="H9" s="14">
        <v>562.29999999999995</v>
      </c>
      <c r="I9" s="14">
        <v>573.6</v>
      </c>
      <c r="J9" s="14">
        <v>662.7</v>
      </c>
      <c r="K9" s="14">
        <v>680.2</v>
      </c>
      <c r="L9" s="14">
        <v>735.7</v>
      </c>
      <c r="M9" s="14">
        <v>760</v>
      </c>
      <c r="N9" s="14">
        <v>790.6</v>
      </c>
      <c r="O9" s="14">
        <v>831.5</v>
      </c>
      <c r="P9" s="14">
        <v>851.5</v>
      </c>
      <c r="Q9" s="14">
        <v>880.2</v>
      </c>
      <c r="R9" s="14">
        <v>921.1</v>
      </c>
      <c r="S9" s="14">
        <v>975.5</v>
      </c>
      <c r="T9" s="14">
        <v>1039.0718229900001</v>
      </c>
      <c r="U9" s="21">
        <v>1061.4795553200001</v>
      </c>
    </row>
    <row r="10" spans="2:21" x14ac:dyDescent="0.25">
      <c r="B10" s="3" t="s">
        <v>1</v>
      </c>
      <c r="C10" s="14">
        <v>17.2</v>
      </c>
      <c r="D10" s="14">
        <v>18</v>
      </c>
      <c r="E10" s="14">
        <v>18.8</v>
      </c>
      <c r="F10" s="14">
        <v>22.5</v>
      </c>
      <c r="G10" s="14">
        <v>21.2</v>
      </c>
      <c r="H10" s="14">
        <v>32.200000000000003</v>
      </c>
      <c r="I10" s="14">
        <v>34.5</v>
      </c>
      <c r="J10" s="14">
        <v>73.400000000000006</v>
      </c>
      <c r="K10" s="14">
        <v>72</v>
      </c>
      <c r="L10" s="14">
        <v>88.7</v>
      </c>
      <c r="M10" s="14">
        <v>75.599999999999994</v>
      </c>
      <c r="N10" s="14">
        <v>56.4</v>
      </c>
      <c r="O10" s="14">
        <v>55.1</v>
      </c>
      <c r="P10" s="14">
        <v>54</v>
      </c>
      <c r="Q10" s="14">
        <v>55.3</v>
      </c>
      <c r="R10" s="14">
        <v>56</v>
      </c>
      <c r="S10" s="14">
        <v>56</v>
      </c>
      <c r="T10" s="14">
        <v>58.511913190000008</v>
      </c>
      <c r="U10" s="21">
        <v>66.062542759999999</v>
      </c>
    </row>
    <row r="11" spans="2:21" x14ac:dyDescent="0.25">
      <c r="B11" s="3" t="s">
        <v>2</v>
      </c>
      <c r="C11" s="14">
        <v>247</v>
      </c>
      <c r="D11" s="14">
        <v>222.5</v>
      </c>
      <c r="E11" s="14">
        <v>195.4</v>
      </c>
      <c r="F11" s="14">
        <v>238.8</v>
      </c>
      <c r="G11" s="14">
        <v>262.89999999999998</v>
      </c>
      <c r="H11" s="14">
        <v>287.60000000000002</v>
      </c>
      <c r="I11" s="14">
        <v>297.5</v>
      </c>
      <c r="J11" s="14">
        <v>344.7</v>
      </c>
      <c r="K11" s="14">
        <v>390.5</v>
      </c>
      <c r="L11" s="14">
        <v>388</v>
      </c>
      <c r="M11" s="14">
        <v>359.1</v>
      </c>
      <c r="N11" s="14">
        <v>331.6</v>
      </c>
      <c r="O11" s="14">
        <v>353.6</v>
      </c>
      <c r="P11" s="14">
        <v>340.1</v>
      </c>
      <c r="Q11" s="14">
        <v>326.89999999999998</v>
      </c>
      <c r="R11" s="14">
        <v>323.60000000000002</v>
      </c>
      <c r="S11" s="14">
        <v>310.3</v>
      </c>
      <c r="T11" s="14">
        <v>303.11115995999978</v>
      </c>
      <c r="U11" s="21">
        <v>318.98077613999999</v>
      </c>
    </row>
    <row r="12" spans="2:21" x14ac:dyDescent="0.25">
      <c r="B12" s="3" t="s">
        <v>3</v>
      </c>
      <c r="C12" s="14">
        <v>517.5</v>
      </c>
      <c r="D12" s="14">
        <v>562.4</v>
      </c>
      <c r="E12" s="14">
        <v>588.9</v>
      </c>
      <c r="F12" s="14">
        <v>651.29999999999995</v>
      </c>
      <c r="G12" s="14">
        <v>689.2</v>
      </c>
      <c r="H12" s="14">
        <v>809.1</v>
      </c>
      <c r="I12" s="14">
        <v>854.5</v>
      </c>
      <c r="J12" s="14">
        <v>817.3</v>
      </c>
      <c r="K12" s="14">
        <v>876</v>
      </c>
      <c r="L12" s="14">
        <v>1061.3</v>
      </c>
      <c r="M12" s="14">
        <v>1084.4000000000001</v>
      </c>
      <c r="N12" s="14">
        <v>1095</v>
      </c>
      <c r="O12" s="14">
        <v>943</v>
      </c>
      <c r="P12" s="14">
        <v>963.7</v>
      </c>
      <c r="Q12" s="14">
        <v>1008.9</v>
      </c>
      <c r="R12" s="14">
        <v>1085.4000000000001</v>
      </c>
      <c r="S12" s="14">
        <v>1054.8</v>
      </c>
      <c r="T12" s="14">
        <v>1139.9185245500003</v>
      </c>
      <c r="U12" s="21">
        <v>1051.2029021000001</v>
      </c>
    </row>
    <row r="13" spans="2:21" ht="15.75" thickBot="1" x14ac:dyDescent="0.3">
      <c r="B13" s="4" t="s">
        <v>4</v>
      </c>
      <c r="C13" s="15">
        <v>48.4</v>
      </c>
      <c r="D13" s="15">
        <v>22.3</v>
      </c>
      <c r="E13" s="15">
        <v>23.7</v>
      </c>
      <c r="F13" s="15">
        <v>35.4</v>
      </c>
      <c r="G13" s="15">
        <v>45</v>
      </c>
      <c r="H13" s="15">
        <v>62</v>
      </c>
      <c r="I13" s="15">
        <v>56</v>
      </c>
      <c r="J13" s="15">
        <v>27.1</v>
      </c>
      <c r="K13" s="15">
        <v>48.4</v>
      </c>
      <c r="L13" s="15">
        <v>64.400000000000006</v>
      </c>
      <c r="M13" s="15">
        <v>55.1</v>
      </c>
      <c r="N13" s="15">
        <v>55.1</v>
      </c>
      <c r="O13" s="15">
        <v>50.3</v>
      </c>
      <c r="P13" s="15">
        <v>78.7</v>
      </c>
      <c r="Q13" s="15">
        <v>42.1</v>
      </c>
      <c r="R13" s="15">
        <v>44.5</v>
      </c>
      <c r="S13" s="15">
        <v>214.3</v>
      </c>
      <c r="T13" s="15">
        <v>51.189653970000002</v>
      </c>
      <c r="U13" s="22">
        <v>40.08756958</v>
      </c>
    </row>
    <row r="14" spans="2:21" ht="15.75" thickBot="1" x14ac:dyDescent="0.3">
      <c r="B14" s="5" t="s">
        <v>5</v>
      </c>
      <c r="C14" s="18">
        <v>1400.9</v>
      </c>
      <c r="D14" s="18">
        <v>1407.3</v>
      </c>
      <c r="E14" s="18">
        <v>1422</v>
      </c>
      <c r="F14" s="18">
        <v>1542.3</v>
      </c>
      <c r="G14" s="18">
        <v>1637.7</v>
      </c>
      <c r="H14" s="18">
        <v>1753.2</v>
      </c>
      <c r="I14" s="18">
        <v>1816.1</v>
      </c>
      <c r="J14" s="18">
        <v>1925.2</v>
      </c>
      <c r="K14" s="18">
        <v>2067.1</v>
      </c>
      <c r="L14" s="18">
        <v>2338.1</v>
      </c>
      <c r="M14" s="18">
        <v>2334.1999999999998</v>
      </c>
      <c r="N14" s="18">
        <v>2328.6999999999998</v>
      </c>
      <c r="O14" s="18">
        <v>2233.5</v>
      </c>
      <c r="P14" s="18">
        <v>2288</v>
      </c>
      <c r="Q14" s="18">
        <v>2313.4</v>
      </c>
      <c r="R14" s="18">
        <v>2430.6</v>
      </c>
      <c r="S14" s="19">
        <v>2610.9</v>
      </c>
      <c r="T14" s="19">
        <v>2591.8030746600002</v>
      </c>
      <c r="U14" s="19">
        <f>SUM(U9:U13)</f>
        <v>2537.8133459000005</v>
      </c>
    </row>
    <row r="15" spans="2:21" ht="15.75" thickTop="1" x14ac:dyDescent="0.25">
      <c r="B15" s="3" t="s">
        <v>6</v>
      </c>
      <c r="C15" s="10">
        <v>19.399999999999999</v>
      </c>
      <c r="D15" s="10">
        <v>22.4</v>
      </c>
      <c r="E15" s="10">
        <v>6.6</v>
      </c>
      <c r="F15" s="10">
        <v>19.3</v>
      </c>
      <c r="G15" s="10">
        <v>105.3</v>
      </c>
      <c r="H15" s="10">
        <v>30.6</v>
      </c>
      <c r="I15" s="10">
        <v>41.5</v>
      </c>
      <c r="J15" s="10">
        <v>28.2</v>
      </c>
      <c r="K15" s="10">
        <v>57.4</v>
      </c>
      <c r="L15" s="10">
        <v>26.4</v>
      </c>
      <c r="M15" s="10">
        <v>17</v>
      </c>
      <c r="N15" s="10">
        <v>4</v>
      </c>
      <c r="O15" s="10">
        <v>9.5</v>
      </c>
      <c r="P15" s="10">
        <v>8</v>
      </c>
      <c r="Q15" s="10">
        <v>11.6</v>
      </c>
      <c r="R15" s="10">
        <v>7.5</v>
      </c>
      <c r="S15" s="10">
        <v>11.1</v>
      </c>
      <c r="T15" s="10">
        <v>5.4281576700000009</v>
      </c>
      <c r="U15" s="21">
        <v>2.3837940400000002</v>
      </c>
    </row>
    <row r="16" spans="2:21" ht="15.75" thickBot="1" x14ac:dyDescent="0.3">
      <c r="B16" s="4" t="s">
        <v>7</v>
      </c>
      <c r="C16" s="11">
        <v>30.8</v>
      </c>
      <c r="D16" s="11">
        <v>38.299999999999997</v>
      </c>
      <c r="E16" s="11">
        <v>6.1</v>
      </c>
      <c r="F16" s="11">
        <v>24.4</v>
      </c>
      <c r="G16" s="11">
        <v>61.1</v>
      </c>
      <c r="H16" s="11">
        <v>57.6</v>
      </c>
      <c r="I16" s="11">
        <v>15</v>
      </c>
      <c r="J16" s="11">
        <v>15.5</v>
      </c>
      <c r="K16" s="11">
        <v>41.4</v>
      </c>
      <c r="L16" s="11">
        <v>14.5</v>
      </c>
      <c r="M16" s="11">
        <v>24.9</v>
      </c>
      <c r="N16" s="11">
        <v>300</v>
      </c>
      <c r="O16" s="11">
        <v>179.9</v>
      </c>
      <c r="P16" s="11">
        <v>93.3</v>
      </c>
      <c r="Q16" s="11">
        <v>27.3</v>
      </c>
      <c r="R16" s="11">
        <v>20.9</v>
      </c>
      <c r="S16" s="11">
        <v>37.5</v>
      </c>
      <c r="T16" s="11">
        <v>32.564636660000005</v>
      </c>
      <c r="U16" s="22">
        <v>38.134237149999997</v>
      </c>
    </row>
    <row r="17" spans="2:21" ht="15.75" thickBot="1" x14ac:dyDescent="0.3">
      <c r="B17" s="5" t="s">
        <v>8</v>
      </c>
      <c r="C17" s="12">
        <v>50.2</v>
      </c>
      <c r="D17" s="12">
        <v>60.7</v>
      </c>
      <c r="E17" s="12">
        <v>12.7</v>
      </c>
      <c r="F17" s="12">
        <v>43.7</v>
      </c>
      <c r="G17" s="12">
        <v>166.4</v>
      </c>
      <c r="H17" s="12">
        <v>88.2</v>
      </c>
      <c r="I17" s="12">
        <v>56.5</v>
      </c>
      <c r="J17" s="12">
        <v>43.7</v>
      </c>
      <c r="K17" s="12">
        <v>98.8</v>
      </c>
      <c r="L17" s="12">
        <v>40.9</v>
      </c>
      <c r="M17" s="12">
        <v>41.9</v>
      </c>
      <c r="N17" s="12">
        <v>304</v>
      </c>
      <c r="O17" s="12">
        <v>189.4</v>
      </c>
      <c r="P17" s="12">
        <v>101.3</v>
      </c>
      <c r="Q17" s="12">
        <v>38.9</v>
      </c>
      <c r="R17" s="12">
        <v>28.4</v>
      </c>
      <c r="S17" s="12">
        <v>48.6</v>
      </c>
      <c r="T17" s="12">
        <v>37.992794330000009</v>
      </c>
      <c r="U17" s="19">
        <f>SUM(U15:U16)</f>
        <v>40.518031189999995</v>
      </c>
    </row>
    <row r="18" spans="2:21" ht="15.75" thickTop="1" x14ac:dyDescent="0.25">
      <c r="B18" s="3" t="s">
        <v>9</v>
      </c>
      <c r="C18" s="10">
        <v>65.599999999999994</v>
      </c>
      <c r="D18" s="10">
        <v>3.5</v>
      </c>
      <c r="E18" s="10">
        <v>1.4</v>
      </c>
      <c r="F18" s="10">
        <v>0</v>
      </c>
      <c r="G18" s="10">
        <v>0</v>
      </c>
      <c r="H18" s="10">
        <v>2.2000000000000002</v>
      </c>
      <c r="I18" s="10">
        <v>0</v>
      </c>
      <c r="J18" s="10">
        <v>0.1</v>
      </c>
      <c r="K18" s="10">
        <v>0</v>
      </c>
      <c r="L18" s="10">
        <v>0</v>
      </c>
      <c r="M18" s="10">
        <v>0.1</v>
      </c>
      <c r="N18" s="10">
        <v>0</v>
      </c>
      <c r="O18" s="10">
        <v>0</v>
      </c>
      <c r="P18" s="10">
        <v>0</v>
      </c>
      <c r="Q18" s="10">
        <v>0.3</v>
      </c>
      <c r="R18" s="10">
        <v>0.1</v>
      </c>
      <c r="S18" s="10">
        <v>0</v>
      </c>
      <c r="T18" s="10">
        <v>5.2411009999999996</v>
      </c>
      <c r="U18" s="21">
        <v>0.16981385999999998</v>
      </c>
    </row>
    <row r="19" spans="2:21" ht="15.75" thickBot="1" x14ac:dyDescent="0.3">
      <c r="B19" s="4" t="s">
        <v>10</v>
      </c>
      <c r="C19" s="11">
        <v>42.1</v>
      </c>
      <c r="D19" s="11">
        <v>121.5</v>
      </c>
      <c r="E19" s="11">
        <v>29.3</v>
      </c>
      <c r="F19" s="11">
        <v>0</v>
      </c>
      <c r="G19" s="11">
        <v>140</v>
      </c>
      <c r="H19" s="11">
        <v>70</v>
      </c>
      <c r="I19" s="11">
        <v>175.2</v>
      </c>
      <c r="J19" s="11">
        <v>101</v>
      </c>
      <c r="K19" s="11">
        <v>10.9</v>
      </c>
      <c r="L19" s="11">
        <v>3.4</v>
      </c>
      <c r="M19" s="11">
        <v>2.5</v>
      </c>
      <c r="N19" s="11">
        <v>92.5</v>
      </c>
      <c r="O19" s="11">
        <v>551.79999999999995</v>
      </c>
      <c r="P19" s="11">
        <v>1.9</v>
      </c>
      <c r="Q19" s="11">
        <v>166.5</v>
      </c>
      <c r="R19" s="11">
        <v>41.1</v>
      </c>
      <c r="S19" s="11">
        <v>1.8</v>
      </c>
      <c r="T19" s="11">
        <v>161.51715832999997</v>
      </c>
      <c r="U19" s="22">
        <v>160.57109312</v>
      </c>
    </row>
    <row r="20" spans="2:21" ht="15.75" thickBot="1" x14ac:dyDescent="0.3">
      <c r="B20" s="5" t="s">
        <v>11</v>
      </c>
      <c r="C20" s="12">
        <v>107.7</v>
      </c>
      <c r="D20" s="12">
        <v>125</v>
      </c>
      <c r="E20" s="12">
        <v>30.7</v>
      </c>
      <c r="F20" s="12">
        <v>0</v>
      </c>
      <c r="G20" s="12">
        <v>140</v>
      </c>
      <c r="H20" s="12">
        <v>72.2</v>
      </c>
      <c r="I20" s="12">
        <v>175.2</v>
      </c>
      <c r="J20" s="12">
        <v>101.1</v>
      </c>
      <c r="K20" s="12">
        <v>10.9</v>
      </c>
      <c r="L20" s="12">
        <v>3.4</v>
      </c>
      <c r="M20" s="12">
        <v>2.6</v>
      </c>
      <c r="N20" s="12">
        <v>92.5</v>
      </c>
      <c r="O20" s="12">
        <v>551.79999999999995</v>
      </c>
      <c r="P20" s="12">
        <v>1.9</v>
      </c>
      <c r="Q20" s="12">
        <v>166.8</v>
      </c>
      <c r="R20" s="12">
        <v>41.2</v>
      </c>
      <c r="S20" s="12">
        <v>1.8</v>
      </c>
      <c r="T20" s="12">
        <v>166.75825932999996</v>
      </c>
      <c r="U20" s="19">
        <f>SUM(U18:U19)</f>
        <v>160.74090698000001</v>
      </c>
    </row>
    <row r="21" spans="2:21" ht="9" customHeight="1" thickTop="1" x14ac:dyDescent="0.25">
      <c r="B21" s="6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23"/>
    </row>
    <row r="22" spans="2:21" ht="15.75" thickBot="1" x14ac:dyDescent="0.3">
      <c r="B22" s="7" t="s">
        <v>14</v>
      </c>
      <c r="C22" s="16">
        <v>1558.8</v>
      </c>
      <c r="D22" s="16">
        <v>1593</v>
      </c>
      <c r="E22" s="16">
        <v>1465.4</v>
      </c>
      <c r="F22" s="16">
        <v>1586</v>
      </c>
      <c r="G22" s="16">
        <v>1944.1</v>
      </c>
      <c r="H22" s="16">
        <v>1913.6</v>
      </c>
      <c r="I22" s="16">
        <v>2047.8</v>
      </c>
      <c r="J22" s="16">
        <v>2070</v>
      </c>
      <c r="K22" s="16">
        <v>2176.8000000000002</v>
      </c>
      <c r="L22" s="16">
        <v>2382.4</v>
      </c>
      <c r="M22" s="16">
        <v>2378.6999999999998</v>
      </c>
      <c r="N22" s="16">
        <v>2725.2</v>
      </c>
      <c r="O22" s="16">
        <v>2974.7</v>
      </c>
      <c r="P22" s="16">
        <v>2391.1999999999998</v>
      </c>
      <c r="Q22" s="16">
        <v>2519.1</v>
      </c>
      <c r="R22" s="16">
        <v>2500.1999999999998</v>
      </c>
      <c r="S22" s="16">
        <v>2661.3</v>
      </c>
      <c r="T22" s="16">
        <v>2796.5541283199996</v>
      </c>
      <c r="U22" s="24">
        <f>SUM(U14+U17+U20)</f>
        <v>2739.0722840700005</v>
      </c>
    </row>
    <row r="23" spans="2:21" x14ac:dyDescent="0.25">
      <c r="B23" s="8"/>
    </row>
  </sheetData>
  <mergeCells count="1">
    <mergeCell ref="B7:B8"/>
  </mergeCells>
  <pageMargins left="0.7" right="0.7" top="0.75" bottom="0.75" header="0.3" footer="0.3"/>
  <pageSetup paperSize="9" scale="74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dcterms:created xsi:type="dcterms:W3CDTF">2015-05-20T08:29:57Z</dcterms:created>
  <dcterms:modified xsi:type="dcterms:W3CDTF">2017-04-18T10:41:20Z</dcterms:modified>
</cp:coreProperties>
</file>