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40" windowWidth="18795" windowHeight="11730"/>
  </bookViews>
  <sheets>
    <sheet name="TAULES" sheetId="1" r:id="rId1"/>
  </sheets>
  <definedNames>
    <definedName name="__FPMExcelClient_CellBasedFunctionStatus" localSheetId="0" hidden="1">"2_2_2_2_2"</definedName>
  </definedNames>
  <calcPr calcId="145621"/>
</workbook>
</file>

<file path=xl/calcChain.xml><?xml version="1.0" encoding="utf-8"?>
<calcChain xmlns="http://schemas.openxmlformats.org/spreadsheetml/2006/main">
  <c r="D15" i="1" l="1"/>
  <c r="E15" i="1"/>
  <c r="F15" i="1"/>
  <c r="G15" i="1"/>
  <c r="H15" i="1"/>
  <c r="I15" i="1"/>
  <c r="J15" i="1"/>
  <c r="K15" i="1"/>
  <c r="L15" i="1"/>
  <c r="M15" i="1"/>
  <c r="C15" i="1"/>
  <c r="D38" i="1"/>
  <c r="E38" i="1"/>
  <c r="F38" i="1"/>
  <c r="G38" i="1"/>
  <c r="H38" i="1"/>
  <c r="I38" i="1"/>
  <c r="J38" i="1"/>
  <c r="K38" i="1"/>
  <c r="L38" i="1"/>
  <c r="M38" i="1"/>
  <c r="C38" i="1"/>
  <c r="D68" i="1"/>
  <c r="E68" i="1"/>
  <c r="F68" i="1"/>
  <c r="G68" i="1"/>
  <c r="H68" i="1"/>
  <c r="I68" i="1"/>
  <c r="J68" i="1"/>
  <c r="K68" i="1"/>
  <c r="L68" i="1"/>
  <c r="M68" i="1"/>
  <c r="C68" i="1"/>
</calcChain>
</file>

<file path=xl/sharedStrings.xml><?xml version="1.0" encoding="utf-8"?>
<sst xmlns="http://schemas.openxmlformats.org/spreadsheetml/2006/main" count="92" uniqueCount="68">
  <si>
    <t>Capítol</t>
  </si>
  <si>
    <t>Crèdit extraordinari</t>
  </si>
  <si>
    <t>Suplements de crèdit</t>
  </si>
  <si>
    <t>Ampliacions</t>
  </si>
  <si>
    <t>Transferències de crèdit (+)</t>
  </si>
  <si>
    <t>Transferències de crèdit (-)</t>
  </si>
  <si>
    <t xml:space="preserve"> Saldo mini transferències</t>
  </si>
  <si>
    <t xml:space="preserve">Incorporació de romanents </t>
  </si>
  <si>
    <t>Baixes per anul·lació</t>
  </si>
  <si>
    <t>Generació d'ingressos</t>
  </si>
  <si>
    <t>Ajustos prorroga</t>
  </si>
  <si>
    <t>TOTAL MODIFICACIONS</t>
  </si>
  <si>
    <t>1 Despeses de personal</t>
  </si>
  <si>
    <t>2 Despeses béns i serveis corrents</t>
  </si>
  <si>
    <t xml:space="preserve">3 Despeses financeres </t>
  </si>
  <si>
    <t>4 Transferències corrents</t>
  </si>
  <si>
    <t>5 Fons de contingència</t>
  </si>
  <si>
    <t>6 Inversions reals</t>
  </si>
  <si>
    <t>7 Transferències de capital</t>
  </si>
  <si>
    <t>8 Actius financers</t>
  </si>
  <si>
    <t>9 Passius financers</t>
  </si>
  <si>
    <t>TOTAL</t>
  </si>
  <si>
    <t>13 Seguretat i mobilitat ciutadana</t>
  </si>
  <si>
    <t>15 Habitatge i urbanisme</t>
  </si>
  <si>
    <t>16 Benestar comunitari</t>
  </si>
  <si>
    <t>17 Medi ambient</t>
  </si>
  <si>
    <t>21 Pensions</t>
  </si>
  <si>
    <t>23 Serveis socials i promoció social</t>
  </si>
  <si>
    <t>31 Salut</t>
  </si>
  <si>
    <t>32 Educació</t>
  </si>
  <si>
    <t>33 Cultura</t>
  </si>
  <si>
    <t>34 Esport</t>
  </si>
  <si>
    <t>44 Transport públic</t>
  </si>
  <si>
    <t>91 Òrgans de govern</t>
  </si>
  <si>
    <t>92 Serveis de caràcter general</t>
  </si>
  <si>
    <t>93 Administració financera i tributària</t>
  </si>
  <si>
    <t>94 Transferències a altres administracions</t>
  </si>
  <si>
    <t>0101 G. Recursos</t>
  </si>
  <si>
    <t>0102 G. Recursos Humans i Organització</t>
  </si>
  <si>
    <t>0104 Gerència Municipal</t>
  </si>
  <si>
    <t>0201 G.Drets Socials</t>
  </si>
  <si>
    <t>0401 G.Seguretat i Prevenció</t>
  </si>
  <si>
    <t>0501 Gerència d'Ecologia Urbana</t>
  </si>
  <si>
    <t>0502 G. Medi Ambient I Serveis Urbans</t>
  </si>
  <si>
    <t>0503 G. Urbanisme</t>
  </si>
  <si>
    <t>0504 G. Mobilitat i Infraestructures</t>
  </si>
  <si>
    <t>0601 Ciutat Vella</t>
  </si>
  <si>
    <t>0602 Eixample</t>
  </si>
  <si>
    <t>0603 Sants-Montjuïc</t>
  </si>
  <si>
    <t>0604 Les Corts</t>
  </si>
  <si>
    <t>0605 Sarrià-Sant Gervasi</t>
  </si>
  <si>
    <t>0606 Gràcia</t>
  </si>
  <si>
    <t>0607 Horta-Guinardó</t>
  </si>
  <si>
    <t>0608 Nou Barris</t>
  </si>
  <si>
    <t>0609 Sant Andreu</t>
  </si>
  <si>
    <t>0610 Sant Martí</t>
  </si>
  <si>
    <t>0701 G. Presidència i Economia</t>
  </si>
  <si>
    <t>0702 G. Ocupació, Empresa i Turisme</t>
  </si>
  <si>
    <t>0703 Serveis Centrals</t>
  </si>
  <si>
    <t>0801 G. Drets Ciutadania, Participació i Transparència</t>
  </si>
  <si>
    <t>MODIFICACIONS DE CRÈDIT DEL PRESSUPOST 2016 - RESUM PER ORGÀNIC</t>
  </si>
  <si>
    <t>Política</t>
  </si>
  <si>
    <t>Orgànic</t>
  </si>
  <si>
    <t>MODIFICACIONS DE CRÈDIT DEL PRESSUPOST 2017 - RESUM PER CAPÍTOLS</t>
  </si>
  <si>
    <t>MODIFICACIONS DE CRÈDIT DEL PRESSUPOST 2017 - RESUM PER POLÍTIQUES</t>
  </si>
  <si>
    <t>43 Comerç, turisme i petites i mitjanes empreses</t>
  </si>
  <si>
    <t>49 Altres actuacions de caràcter econòmic</t>
  </si>
  <si>
    <t>0301 G. Empresa Cultura i Innov.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</si>
</sst>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b/>
      <sz val="10"/>
      <color theme="0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/>
        <bgColor theme="4" tint="0.7999816888943144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4" tint="0.79998168889431442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2" fillId="0" borderId="0"/>
    <xf numFmtId="0" fontId="4" fillId="0" borderId="0"/>
  </cellStyleXfs>
  <cellXfs count="21">
    <xf numFmtId="0" fontId="0" fillId="0" borderId="0" xfId="0"/>
    <xf numFmtId="0" fontId="1" fillId="0" borderId="0" xfId="0" applyFont="1"/>
    <xf numFmtId="0" fontId="3" fillId="2" borderId="1" xfId="1" applyFont="1" applyFill="1" applyBorder="1" applyAlignment="1">
      <alignment horizontal="center" vertical="center" wrapText="1"/>
    </xf>
    <xf numFmtId="4" fontId="3" fillId="2" borderId="1" xfId="1" applyNumberFormat="1" applyFont="1" applyFill="1" applyBorder="1" applyAlignment="1">
      <alignment horizontal="center" vertical="center" wrapText="1"/>
    </xf>
    <xf numFmtId="0" fontId="4" fillId="0" borderId="1" xfId="2" applyBorder="1" applyAlignment="1">
      <alignment horizontal="left" vertical="center"/>
    </xf>
    <xf numFmtId="4" fontId="4" fillId="0" borderId="1" xfId="2" applyNumberFormat="1" applyBorder="1" applyAlignment="1">
      <alignment vertical="center"/>
    </xf>
    <xf numFmtId="0" fontId="5" fillId="4" borderId="1" xfId="2" applyFont="1" applyFill="1" applyBorder="1" applyAlignment="1">
      <alignment horizontal="left" vertical="center"/>
    </xf>
    <xf numFmtId="4" fontId="5" fillId="4" borderId="1" xfId="2" applyNumberFormat="1" applyFont="1" applyFill="1" applyBorder="1" applyAlignment="1">
      <alignment vertical="center"/>
    </xf>
    <xf numFmtId="0" fontId="4" fillId="0" borderId="1" xfId="2" applyBorder="1" applyAlignment="1">
      <alignment horizontal="left"/>
    </xf>
    <xf numFmtId="4" fontId="4" fillId="0" borderId="1" xfId="2" applyNumberFormat="1" applyBorder="1"/>
    <xf numFmtId="4" fontId="5" fillId="3" borderId="1" xfId="2" applyNumberFormat="1" applyFont="1" applyFill="1" applyBorder="1"/>
    <xf numFmtId="0" fontId="2" fillId="0" borderId="1" xfId="2" applyFont="1" applyBorder="1" applyAlignment="1">
      <alignment horizontal="left"/>
    </xf>
    <xf numFmtId="0" fontId="0" fillId="0" borderId="1" xfId="0" applyBorder="1"/>
    <xf numFmtId="4" fontId="0" fillId="0" borderId="1" xfId="0" applyNumberFormat="1" applyBorder="1"/>
    <xf numFmtId="0" fontId="0" fillId="0" borderId="0" xfId="0" applyBorder="1"/>
    <xf numFmtId="0" fontId="6" fillId="0" borderId="0" xfId="0" applyFont="1" applyFill="1" applyBorder="1"/>
    <xf numFmtId="0" fontId="6" fillId="0" borderId="2" xfId="0" applyFont="1" applyFill="1" applyBorder="1" applyAlignment="1">
      <alignment vertical="top"/>
    </xf>
    <xf numFmtId="0" fontId="6" fillId="0" borderId="0" xfId="0" applyFont="1" applyFill="1" applyBorder="1" applyAlignment="1">
      <alignment vertical="top"/>
    </xf>
    <xf numFmtId="0" fontId="5" fillId="0" borderId="0" xfId="2" applyFont="1" applyFill="1" applyBorder="1" applyAlignment="1">
      <alignment horizontal="left" vertical="center"/>
    </xf>
    <xf numFmtId="4" fontId="5" fillId="0" borderId="0" xfId="2" applyNumberFormat="1" applyFont="1" applyFill="1" applyBorder="1" applyAlignment="1">
      <alignment vertical="center"/>
    </xf>
    <xf numFmtId="0" fontId="0" fillId="0" borderId="0" xfId="0" applyFill="1"/>
  </cellXfs>
  <cellStyles count="3"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l'Office">
  <a:themeElements>
    <a:clrScheme name="Ofici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ci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91"/>
  <sheetViews>
    <sheetView tabSelected="1" view="pageBreakPreview" zoomScale="60" zoomScaleNormal="80" workbookViewId="0">
      <selection activeCell="P58" sqref="P58"/>
    </sheetView>
  </sheetViews>
  <sheetFormatPr defaultColWidth="8.85546875" defaultRowHeight="15" x14ac:dyDescent="0.25"/>
  <cols>
    <col min="1" max="1" width="8.85546875" style="15"/>
    <col min="2" max="2" width="47.28515625" style="14" customWidth="1"/>
    <col min="3" max="3" width="16.140625" style="14" customWidth="1"/>
    <col min="4" max="4" width="14.5703125" style="14" customWidth="1"/>
    <col min="5" max="5" width="17" style="14" customWidth="1"/>
    <col min="6" max="6" width="18.28515625" style="14" customWidth="1"/>
    <col min="7" max="7" width="21.5703125" style="14" bestFit="1" customWidth="1"/>
    <col min="8" max="8" width="17.85546875" style="14" customWidth="1"/>
    <col min="9" max="9" width="16.42578125" style="14" customWidth="1"/>
    <col min="10" max="10" width="16.5703125" style="14" customWidth="1"/>
    <col min="11" max="11" width="16.28515625" style="14" customWidth="1"/>
    <col min="12" max="12" width="14" style="14" customWidth="1"/>
    <col min="13" max="13" width="18.42578125" style="14" customWidth="1"/>
    <col min="14" max="16384" width="8.85546875" style="14"/>
  </cols>
  <sheetData>
    <row r="1" spans="1:13" customFormat="1" ht="14.45" x14ac:dyDescent="0.3">
      <c r="A1" s="15"/>
    </row>
    <row r="2" spans="1:13" customFormat="1" ht="14.45" x14ac:dyDescent="0.3">
      <c r="A2" s="15"/>
    </row>
    <row r="3" spans="1:13" customFormat="1" ht="18.75" x14ac:dyDescent="0.3">
      <c r="A3" s="15"/>
      <c r="C3" s="1" t="s">
        <v>63</v>
      </c>
    </row>
    <row r="4" spans="1:13" customFormat="1" ht="14.45" x14ac:dyDescent="0.3">
      <c r="A4" s="15"/>
    </row>
    <row r="5" spans="1:13" customFormat="1" ht="45.75" customHeight="1" x14ac:dyDescent="0.25">
      <c r="A5" s="15"/>
      <c r="B5" s="2" t="s">
        <v>0</v>
      </c>
      <c r="C5" s="3" t="s">
        <v>1</v>
      </c>
      <c r="D5" s="2" t="s">
        <v>2</v>
      </c>
      <c r="E5" s="3" t="s">
        <v>3</v>
      </c>
      <c r="F5" s="3" t="s">
        <v>4</v>
      </c>
      <c r="G5" s="2" t="s">
        <v>5</v>
      </c>
      <c r="H5" s="2" t="s">
        <v>6</v>
      </c>
      <c r="I5" s="3" t="s">
        <v>7</v>
      </c>
      <c r="J5" s="3" t="s">
        <v>9</v>
      </c>
      <c r="K5" s="2" t="s">
        <v>8</v>
      </c>
      <c r="L5" s="2" t="s">
        <v>10</v>
      </c>
      <c r="M5" s="3" t="s">
        <v>11</v>
      </c>
    </row>
    <row r="6" spans="1:13" customFormat="1" ht="14.45" x14ac:dyDescent="0.3">
      <c r="A6" s="15"/>
      <c r="B6" s="4" t="s">
        <v>12</v>
      </c>
      <c r="C6" s="5">
        <v>0</v>
      </c>
      <c r="D6" s="5">
        <v>0</v>
      </c>
      <c r="E6" s="5">
        <v>0</v>
      </c>
      <c r="F6" s="5">
        <v>70195717.030000001</v>
      </c>
      <c r="G6" s="5">
        <v>66915338.270000003</v>
      </c>
      <c r="H6" s="5">
        <v>0</v>
      </c>
      <c r="I6" s="5">
        <v>0</v>
      </c>
      <c r="J6" s="5">
        <v>217874.99</v>
      </c>
      <c r="K6" s="5">
        <v>0</v>
      </c>
      <c r="L6" s="5">
        <v>0</v>
      </c>
      <c r="M6" s="5">
        <v>3498253.75</v>
      </c>
    </row>
    <row r="7" spans="1:13" customFormat="1" x14ac:dyDescent="0.25">
      <c r="A7" s="15"/>
      <c r="B7" s="4" t="s">
        <v>13</v>
      </c>
      <c r="C7" s="5">
        <v>0</v>
      </c>
      <c r="D7" s="5">
        <v>0</v>
      </c>
      <c r="E7" s="5">
        <v>0</v>
      </c>
      <c r="F7" s="5">
        <v>18865315.370000001</v>
      </c>
      <c r="G7" s="5">
        <v>40929711.600000001</v>
      </c>
      <c r="H7" s="5">
        <v>0</v>
      </c>
      <c r="I7" s="5">
        <v>1698246.61</v>
      </c>
      <c r="J7" s="5">
        <v>2732399.56</v>
      </c>
      <c r="K7" s="5">
        <v>0</v>
      </c>
      <c r="L7" s="5">
        <v>0</v>
      </c>
      <c r="M7" s="5">
        <v>-17633750.059999999</v>
      </c>
    </row>
    <row r="8" spans="1:13" customFormat="1" ht="14.45" x14ac:dyDescent="0.3">
      <c r="A8" s="15"/>
      <c r="B8" s="4" t="s">
        <v>14</v>
      </c>
      <c r="C8" s="5">
        <v>0</v>
      </c>
      <c r="D8" s="5">
        <v>0</v>
      </c>
      <c r="E8" s="5">
        <v>0</v>
      </c>
      <c r="F8" s="5">
        <v>0</v>
      </c>
      <c r="G8" s="5">
        <v>0</v>
      </c>
      <c r="H8" s="5">
        <v>0</v>
      </c>
      <c r="I8" s="5">
        <v>0</v>
      </c>
      <c r="J8" s="5">
        <v>0</v>
      </c>
      <c r="K8" s="5">
        <v>0</v>
      </c>
      <c r="L8" s="5">
        <v>0</v>
      </c>
      <c r="M8" s="5">
        <v>0</v>
      </c>
    </row>
    <row r="9" spans="1:13" customFormat="1" x14ac:dyDescent="0.25">
      <c r="A9" s="15"/>
      <c r="B9" s="4" t="s">
        <v>15</v>
      </c>
      <c r="C9" s="5">
        <v>0</v>
      </c>
      <c r="D9" s="5">
        <v>0</v>
      </c>
      <c r="E9" s="5">
        <v>0</v>
      </c>
      <c r="F9" s="5">
        <v>43327208.719999999</v>
      </c>
      <c r="G9" s="5">
        <v>20194273.190000001</v>
      </c>
      <c r="H9" s="5">
        <v>0</v>
      </c>
      <c r="I9" s="5">
        <v>6644823.1799999997</v>
      </c>
      <c r="J9" s="5">
        <v>14473171.49</v>
      </c>
      <c r="K9" s="5">
        <v>0</v>
      </c>
      <c r="L9" s="5">
        <v>0</v>
      </c>
      <c r="M9" s="5">
        <v>44250930.200000003</v>
      </c>
    </row>
    <row r="10" spans="1:13" customFormat="1" x14ac:dyDescent="0.25">
      <c r="A10" s="15"/>
      <c r="B10" s="4" t="s">
        <v>16</v>
      </c>
      <c r="C10" s="5">
        <v>0</v>
      </c>
      <c r="D10" s="5">
        <v>0</v>
      </c>
      <c r="E10" s="5">
        <v>0</v>
      </c>
      <c r="F10" s="5">
        <v>0</v>
      </c>
      <c r="G10" s="5">
        <v>8739526.5299999993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-8739526.5299999993</v>
      </c>
    </row>
    <row r="11" spans="1:13" customFormat="1" ht="14.45" x14ac:dyDescent="0.3">
      <c r="A11" s="15"/>
      <c r="B11" s="4" t="s">
        <v>17</v>
      </c>
      <c r="C11" s="5">
        <v>0</v>
      </c>
      <c r="D11" s="5">
        <v>0</v>
      </c>
      <c r="E11" s="5">
        <v>0</v>
      </c>
      <c r="F11" s="5">
        <v>329711092.13999999</v>
      </c>
      <c r="G11" s="5">
        <v>376245746.94</v>
      </c>
      <c r="H11" s="5">
        <v>0</v>
      </c>
      <c r="I11" s="5">
        <v>3504034.52</v>
      </c>
      <c r="J11" s="5">
        <v>1034383.45</v>
      </c>
      <c r="K11" s="5">
        <v>0</v>
      </c>
      <c r="L11" s="5">
        <v>0</v>
      </c>
      <c r="M11" s="5">
        <v>-41996236.829999998</v>
      </c>
    </row>
    <row r="12" spans="1:13" customFormat="1" x14ac:dyDescent="0.25">
      <c r="A12" s="15"/>
      <c r="B12" s="4" t="s">
        <v>18</v>
      </c>
      <c r="C12" s="5">
        <v>0</v>
      </c>
      <c r="D12" s="5">
        <v>0</v>
      </c>
      <c r="E12" s="5">
        <v>0</v>
      </c>
      <c r="F12" s="5">
        <v>83071656.700000003</v>
      </c>
      <c r="G12" s="5">
        <v>32146393.43</v>
      </c>
      <c r="H12" s="5">
        <v>0</v>
      </c>
      <c r="I12" s="5">
        <v>0</v>
      </c>
      <c r="J12" s="5">
        <v>213192</v>
      </c>
      <c r="K12" s="5">
        <v>0</v>
      </c>
      <c r="L12" s="5">
        <v>0</v>
      </c>
      <c r="M12" s="5">
        <v>51138455.270000003</v>
      </c>
    </row>
    <row r="13" spans="1:13" customFormat="1" ht="14.45" x14ac:dyDescent="0.3">
      <c r="A13" s="15"/>
      <c r="B13" s="4" t="s">
        <v>19</v>
      </c>
      <c r="C13" s="5">
        <v>0</v>
      </c>
      <c r="D13" s="5">
        <v>0</v>
      </c>
      <c r="E13" s="5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</row>
    <row r="14" spans="1:13" customFormat="1" ht="14.45" x14ac:dyDescent="0.3">
      <c r="A14" s="15"/>
      <c r="B14" s="4" t="s">
        <v>20</v>
      </c>
      <c r="C14" s="5">
        <v>0</v>
      </c>
      <c r="D14" s="5">
        <v>0</v>
      </c>
      <c r="E14" s="5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</row>
    <row r="15" spans="1:13" customFormat="1" ht="14.45" x14ac:dyDescent="0.3">
      <c r="A15" s="15"/>
      <c r="B15" s="6" t="s">
        <v>21</v>
      </c>
      <c r="C15" s="7">
        <f>SUM(C6:C14)</f>
        <v>0</v>
      </c>
      <c r="D15" s="7">
        <f t="shared" ref="D15:M15" si="0">SUM(D6:D14)</f>
        <v>0</v>
      </c>
      <c r="E15" s="7">
        <f t="shared" si="0"/>
        <v>0</v>
      </c>
      <c r="F15" s="7">
        <f t="shared" si="0"/>
        <v>545170989.96000004</v>
      </c>
      <c r="G15" s="7">
        <f t="shared" si="0"/>
        <v>545170989.95999992</v>
      </c>
      <c r="H15" s="7">
        <f t="shared" si="0"/>
        <v>0</v>
      </c>
      <c r="I15" s="7">
        <f t="shared" si="0"/>
        <v>11847104.310000001</v>
      </c>
      <c r="J15" s="7">
        <f t="shared" si="0"/>
        <v>18671021.489999998</v>
      </c>
      <c r="K15" s="7">
        <f t="shared" si="0"/>
        <v>0</v>
      </c>
      <c r="L15" s="7">
        <f t="shared" si="0"/>
        <v>0</v>
      </c>
      <c r="M15" s="7">
        <f t="shared" si="0"/>
        <v>30518125.800000012</v>
      </c>
    </row>
    <row r="16" spans="1:13" customFormat="1" ht="14.45" x14ac:dyDescent="0.3">
      <c r="A16" s="15"/>
    </row>
    <row r="17" spans="1:13" customFormat="1" ht="14.45" x14ac:dyDescent="0.3">
      <c r="A17" s="15"/>
    </row>
    <row r="18" spans="1:13" customFormat="1" ht="18.75" x14ac:dyDescent="0.3">
      <c r="A18" s="15"/>
      <c r="C18" s="1" t="s">
        <v>64</v>
      </c>
    </row>
    <row r="19" spans="1:13" customFormat="1" ht="14.45" x14ac:dyDescent="0.3">
      <c r="A19" s="15"/>
    </row>
    <row r="20" spans="1:13" customFormat="1" ht="45.75" customHeight="1" x14ac:dyDescent="0.25">
      <c r="A20" s="15"/>
      <c r="B20" s="2" t="s">
        <v>61</v>
      </c>
      <c r="C20" s="3" t="s">
        <v>1</v>
      </c>
      <c r="D20" s="2" t="s">
        <v>2</v>
      </c>
      <c r="E20" s="3" t="s">
        <v>3</v>
      </c>
      <c r="F20" s="3" t="s">
        <v>4</v>
      </c>
      <c r="G20" s="2" t="s">
        <v>5</v>
      </c>
      <c r="H20" s="2" t="s">
        <v>6</v>
      </c>
      <c r="I20" s="3" t="s">
        <v>7</v>
      </c>
      <c r="J20" s="3" t="s">
        <v>9</v>
      </c>
      <c r="K20" s="2" t="s">
        <v>8</v>
      </c>
      <c r="L20" s="2" t="s">
        <v>10</v>
      </c>
      <c r="M20" s="3" t="s">
        <v>11</v>
      </c>
    </row>
    <row r="21" spans="1:13" customFormat="1" ht="14.45" x14ac:dyDescent="0.3">
      <c r="A21" s="15"/>
      <c r="B21" s="8" t="s">
        <v>22</v>
      </c>
      <c r="C21" s="9">
        <v>0</v>
      </c>
      <c r="D21" s="9">
        <v>0</v>
      </c>
      <c r="E21" s="9">
        <v>0</v>
      </c>
      <c r="F21" s="9">
        <v>47208585.210000001</v>
      </c>
      <c r="G21" s="9">
        <v>35620908.950000003</v>
      </c>
      <c r="H21" s="9">
        <v>-581294.17000000004</v>
      </c>
      <c r="I21" s="9">
        <v>14336.09</v>
      </c>
      <c r="J21" s="9">
        <v>58668.66</v>
      </c>
      <c r="K21" s="9">
        <v>0</v>
      </c>
      <c r="L21" s="9">
        <v>0</v>
      </c>
      <c r="M21" s="10">
        <v>11079386.84</v>
      </c>
    </row>
    <row r="22" spans="1:13" customFormat="1" ht="14.45" x14ac:dyDescent="0.3">
      <c r="A22" s="15"/>
      <c r="B22" s="8" t="s">
        <v>23</v>
      </c>
      <c r="C22" s="9">
        <v>0</v>
      </c>
      <c r="D22" s="9">
        <v>0</v>
      </c>
      <c r="E22" s="9">
        <v>0</v>
      </c>
      <c r="F22" s="9">
        <v>339598610.58999997</v>
      </c>
      <c r="G22" s="9">
        <v>322312605.44</v>
      </c>
      <c r="H22" s="9">
        <v>4233236.09</v>
      </c>
      <c r="I22" s="9">
        <v>1649263.03</v>
      </c>
      <c r="J22" s="9">
        <v>1069565</v>
      </c>
      <c r="K22" s="9">
        <v>0</v>
      </c>
      <c r="L22" s="9">
        <v>0</v>
      </c>
      <c r="M22" s="10">
        <v>24238069.27</v>
      </c>
    </row>
    <row r="23" spans="1:13" customFormat="1" ht="14.45" x14ac:dyDescent="0.3">
      <c r="A23" s="15"/>
      <c r="B23" s="8" t="s">
        <v>24</v>
      </c>
      <c r="C23" s="9">
        <v>0</v>
      </c>
      <c r="D23" s="9">
        <v>0</v>
      </c>
      <c r="E23" s="9">
        <v>0</v>
      </c>
      <c r="F23" s="9">
        <v>7499105.1699999999</v>
      </c>
      <c r="G23" s="9">
        <v>4045068.11</v>
      </c>
      <c r="H23" s="9">
        <v>238325.45</v>
      </c>
      <c r="I23" s="9">
        <v>0</v>
      </c>
      <c r="J23" s="9">
        <v>0</v>
      </c>
      <c r="K23" s="9">
        <v>0</v>
      </c>
      <c r="L23" s="9">
        <v>0</v>
      </c>
      <c r="M23" s="10">
        <v>3692362.51</v>
      </c>
    </row>
    <row r="24" spans="1:13" customFormat="1" ht="14.45" x14ac:dyDescent="0.3">
      <c r="A24" s="15"/>
      <c r="B24" s="8" t="s">
        <v>25</v>
      </c>
      <c r="C24" s="9">
        <v>0</v>
      </c>
      <c r="D24" s="9">
        <v>0</v>
      </c>
      <c r="E24" s="9">
        <v>0</v>
      </c>
      <c r="F24" s="9">
        <v>6192894.7699999996</v>
      </c>
      <c r="G24" s="9">
        <v>17563114.449999999</v>
      </c>
      <c r="H24" s="9">
        <v>-3890267.37</v>
      </c>
      <c r="I24" s="9">
        <v>192170</v>
      </c>
      <c r="J24" s="9">
        <v>279398.90000000002</v>
      </c>
      <c r="K24" s="9">
        <v>0</v>
      </c>
      <c r="L24" s="9">
        <v>0</v>
      </c>
      <c r="M24" s="10">
        <v>-14788918.15</v>
      </c>
    </row>
    <row r="25" spans="1:13" customFormat="1" ht="14.45" x14ac:dyDescent="0.3">
      <c r="A25" s="15"/>
      <c r="B25" s="8" t="s">
        <v>26</v>
      </c>
      <c r="C25" s="9">
        <v>0</v>
      </c>
      <c r="D25" s="9">
        <v>0</v>
      </c>
      <c r="E25" s="9">
        <v>0</v>
      </c>
      <c r="F25" s="9">
        <v>3147.48</v>
      </c>
      <c r="G25" s="9">
        <v>48093.82</v>
      </c>
      <c r="H25" s="9">
        <v>0</v>
      </c>
      <c r="I25" s="9">
        <v>0</v>
      </c>
      <c r="J25" s="9">
        <v>0</v>
      </c>
      <c r="K25" s="9">
        <v>0</v>
      </c>
      <c r="L25" s="9">
        <v>0</v>
      </c>
      <c r="M25" s="10">
        <v>-44946.34</v>
      </c>
    </row>
    <row r="26" spans="1:13" customFormat="1" x14ac:dyDescent="0.25">
      <c r="A26" s="15"/>
      <c r="B26" s="11" t="s">
        <v>27</v>
      </c>
      <c r="C26" s="9">
        <v>0</v>
      </c>
      <c r="D26" s="9">
        <v>0</v>
      </c>
      <c r="E26" s="9">
        <v>0</v>
      </c>
      <c r="F26" s="9">
        <v>19663096.050000001</v>
      </c>
      <c r="G26" s="9">
        <v>21066424.77</v>
      </c>
      <c r="H26" s="9">
        <v>0</v>
      </c>
      <c r="I26" s="9">
        <v>5294143.88</v>
      </c>
      <c r="J26" s="9">
        <v>5558510.8399999999</v>
      </c>
      <c r="K26" s="9">
        <v>0</v>
      </c>
      <c r="L26" s="9">
        <v>0</v>
      </c>
      <c r="M26" s="10">
        <v>9449326</v>
      </c>
    </row>
    <row r="27" spans="1:13" customFormat="1" ht="14.45" x14ac:dyDescent="0.3">
      <c r="A27" s="15"/>
      <c r="B27" s="8" t="s">
        <v>28</v>
      </c>
      <c r="C27" s="9">
        <v>0</v>
      </c>
      <c r="D27" s="9">
        <v>0</v>
      </c>
      <c r="E27" s="9">
        <v>0</v>
      </c>
      <c r="F27" s="9">
        <v>1193287.29</v>
      </c>
      <c r="G27" s="9">
        <v>15012.03</v>
      </c>
      <c r="H27" s="9">
        <v>-56370.07</v>
      </c>
      <c r="I27" s="9">
        <v>0</v>
      </c>
      <c r="J27" s="9">
        <v>0</v>
      </c>
      <c r="K27" s="9">
        <v>0</v>
      </c>
      <c r="L27" s="9">
        <v>0</v>
      </c>
      <c r="M27" s="10">
        <v>1121905.19</v>
      </c>
    </row>
    <row r="28" spans="1:13" customFormat="1" x14ac:dyDescent="0.25">
      <c r="A28" s="15"/>
      <c r="B28" s="11" t="s">
        <v>29</v>
      </c>
      <c r="C28" s="9">
        <v>0</v>
      </c>
      <c r="D28" s="9">
        <v>0</v>
      </c>
      <c r="E28" s="9">
        <v>0</v>
      </c>
      <c r="F28" s="9">
        <v>717700.88</v>
      </c>
      <c r="G28" s="9">
        <v>271790.33</v>
      </c>
      <c r="H28" s="9">
        <v>-190353.69</v>
      </c>
      <c r="I28" s="9">
        <v>0</v>
      </c>
      <c r="J28" s="9">
        <v>720000</v>
      </c>
      <c r="K28" s="9">
        <v>0</v>
      </c>
      <c r="L28" s="9">
        <v>0</v>
      </c>
      <c r="M28" s="10">
        <v>975556.86</v>
      </c>
    </row>
    <row r="29" spans="1:13" customFormat="1" ht="14.45" x14ac:dyDescent="0.3">
      <c r="A29" s="15"/>
      <c r="B29" s="11" t="s">
        <v>30</v>
      </c>
      <c r="C29" s="9">
        <v>0</v>
      </c>
      <c r="D29" s="9">
        <v>0</v>
      </c>
      <c r="E29" s="9">
        <v>0</v>
      </c>
      <c r="F29" s="9">
        <v>24093383.59</v>
      </c>
      <c r="G29" s="9">
        <v>19931288.82</v>
      </c>
      <c r="H29" s="9">
        <v>193299.57</v>
      </c>
      <c r="I29" s="9">
        <v>0</v>
      </c>
      <c r="J29" s="9">
        <v>1104456.93</v>
      </c>
      <c r="K29" s="9">
        <v>0</v>
      </c>
      <c r="L29" s="9">
        <v>0</v>
      </c>
      <c r="M29" s="10">
        <v>5459851.2699999996</v>
      </c>
    </row>
    <row r="30" spans="1:13" customFormat="1" ht="14.45" x14ac:dyDescent="0.3">
      <c r="A30" s="15"/>
      <c r="B30" s="8" t="s">
        <v>31</v>
      </c>
      <c r="C30" s="9">
        <v>0</v>
      </c>
      <c r="D30" s="9">
        <v>0</v>
      </c>
      <c r="E30" s="9">
        <v>0</v>
      </c>
      <c r="F30" s="9">
        <v>73873.600000000006</v>
      </c>
      <c r="G30" s="9">
        <v>377836.96</v>
      </c>
      <c r="H30" s="9">
        <v>53424.19</v>
      </c>
      <c r="I30" s="9">
        <v>0</v>
      </c>
      <c r="J30" s="9">
        <v>91467.88</v>
      </c>
      <c r="K30" s="9">
        <v>0</v>
      </c>
      <c r="L30" s="9">
        <v>0</v>
      </c>
      <c r="M30" s="10">
        <v>-159071.29</v>
      </c>
    </row>
    <row r="31" spans="1:13" customFormat="1" x14ac:dyDescent="0.25">
      <c r="A31" s="15"/>
      <c r="B31" s="8" t="s">
        <v>65</v>
      </c>
      <c r="C31" s="9">
        <v>0</v>
      </c>
      <c r="D31" s="9">
        <v>0</v>
      </c>
      <c r="E31" s="9">
        <v>0</v>
      </c>
      <c r="F31" s="9">
        <v>8822258.1099999994</v>
      </c>
      <c r="G31" s="9">
        <v>9427641.8200000003</v>
      </c>
      <c r="H31" s="9">
        <v>622520.4</v>
      </c>
      <c r="I31" s="9">
        <v>4397886.84</v>
      </c>
      <c r="J31" s="9">
        <v>7640336.8600000003</v>
      </c>
      <c r="K31" s="9">
        <v>0</v>
      </c>
      <c r="L31" s="9">
        <v>0</v>
      </c>
      <c r="M31" s="10">
        <v>12055360.390000001</v>
      </c>
    </row>
    <row r="32" spans="1:13" customFormat="1" x14ac:dyDescent="0.25">
      <c r="A32" s="15"/>
      <c r="B32" s="8" t="s">
        <v>32</v>
      </c>
      <c r="C32" s="9">
        <v>0</v>
      </c>
      <c r="D32" s="9">
        <v>0</v>
      </c>
      <c r="E32" s="9">
        <v>0</v>
      </c>
      <c r="F32" s="9">
        <v>5169442.29</v>
      </c>
      <c r="G32" s="9">
        <v>4315261.0599999996</v>
      </c>
      <c r="H32" s="9">
        <v>-609943.9</v>
      </c>
      <c r="I32" s="9">
        <v>0</v>
      </c>
      <c r="J32" s="9">
        <v>0</v>
      </c>
      <c r="K32" s="9">
        <v>0</v>
      </c>
      <c r="L32" s="9">
        <v>0</v>
      </c>
      <c r="M32" s="10">
        <v>244237.33</v>
      </c>
    </row>
    <row r="33" spans="1:13" customFormat="1" x14ac:dyDescent="0.25">
      <c r="A33" s="15"/>
      <c r="B33" s="8" t="s">
        <v>66</v>
      </c>
      <c r="C33" s="9">
        <v>0</v>
      </c>
      <c r="D33" s="9">
        <v>0</v>
      </c>
      <c r="E33" s="9">
        <v>0</v>
      </c>
      <c r="F33" s="9">
        <v>8517905.9399999995</v>
      </c>
      <c r="G33" s="9">
        <v>5847619.0999999996</v>
      </c>
      <c r="H33" s="9">
        <v>-12576.5</v>
      </c>
      <c r="I33" s="9">
        <v>0</v>
      </c>
      <c r="J33" s="9">
        <v>6329.51</v>
      </c>
      <c r="K33" s="9">
        <v>0</v>
      </c>
      <c r="L33" s="9">
        <v>0</v>
      </c>
      <c r="M33" s="10">
        <v>2664039.85</v>
      </c>
    </row>
    <row r="34" spans="1:13" customFormat="1" x14ac:dyDescent="0.25">
      <c r="A34" s="15"/>
      <c r="B34" s="11" t="s">
        <v>33</v>
      </c>
      <c r="C34" s="9">
        <v>0</v>
      </c>
      <c r="D34" s="9">
        <v>0</v>
      </c>
      <c r="E34" s="9">
        <v>0</v>
      </c>
      <c r="F34" s="9">
        <v>1944016.5</v>
      </c>
      <c r="G34" s="9">
        <v>1426859.55</v>
      </c>
      <c r="H34" s="9">
        <v>-688615.77</v>
      </c>
      <c r="I34" s="9">
        <v>0</v>
      </c>
      <c r="J34" s="9">
        <v>0</v>
      </c>
      <c r="K34" s="9">
        <v>0</v>
      </c>
      <c r="L34" s="9">
        <v>0</v>
      </c>
      <c r="M34" s="10">
        <v>-171458.82</v>
      </c>
    </row>
    <row r="35" spans="1:13" customFormat="1" x14ac:dyDescent="0.25">
      <c r="A35" s="15"/>
      <c r="B35" s="8" t="s">
        <v>34</v>
      </c>
      <c r="C35" s="9">
        <v>0</v>
      </c>
      <c r="D35" s="9">
        <v>0</v>
      </c>
      <c r="E35" s="9">
        <v>0</v>
      </c>
      <c r="F35" s="9">
        <v>51988338.93</v>
      </c>
      <c r="G35" s="9">
        <v>75158864.420000002</v>
      </c>
      <c r="H35" s="9">
        <v>-553331.80000000005</v>
      </c>
      <c r="I35" s="9">
        <v>299304.46999999997</v>
      </c>
      <c r="J35" s="9">
        <v>2022734.9</v>
      </c>
      <c r="K35" s="9">
        <v>0</v>
      </c>
      <c r="L35" s="9">
        <v>0</v>
      </c>
      <c r="M35" s="10">
        <v>-21401817.920000002</v>
      </c>
    </row>
    <row r="36" spans="1:13" customFormat="1" x14ac:dyDescent="0.25">
      <c r="A36" s="15"/>
      <c r="B36" s="8" t="s">
        <v>35</v>
      </c>
      <c r="C36" s="9">
        <v>0</v>
      </c>
      <c r="D36" s="9">
        <v>0</v>
      </c>
      <c r="E36" s="9">
        <v>0</v>
      </c>
      <c r="F36" s="9">
        <v>22372431.059999999</v>
      </c>
      <c r="G36" s="9">
        <v>27029687.829999998</v>
      </c>
      <c r="H36" s="9">
        <v>1241947.57</v>
      </c>
      <c r="I36" s="9">
        <v>0</v>
      </c>
      <c r="J36" s="9">
        <v>119552.01</v>
      </c>
      <c r="K36" s="9">
        <v>0</v>
      </c>
      <c r="L36" s="9">
        <v>0</v>
      </c>
      <c r="M36" s="10">
        <v>-3295757.19</v>
      </c>
    </row>
    <row r="37" spans="1:13" customFormat="1" x14ac:dyDescent="0.25">
      <c r="A37" s="15"/>
      <c r="B37" s="11" t="s">
        <v>36</v>
      </c>
      <c r="C37" s="9">
        <v>0</v>
      </c>
      <c r="D37" s="9">
        <v>0</v>
      </c>
      <c r="E37" s="9">
        <v>0</v>
      </c>
      <c r="F37" s="9">
        <v>112912.5</v>
      </c>
      <c r="G37" s="9">
        <v>712912.5</v>
      </c>
      <c r="H37" s="9">
        <v>0</v>
      </c>
      <c r="I37" s="9">
        <v>0</v>
      </c>
      <c r="J37" s="9">
        <v>0</v>
      </c>
      <c r="K37" s="9">
        <v>0</v>
      </c>
      <c r="L37" s="9">
        <v>0</v>
      </c>
      <c r="M37" s="10">
        <v>-600000</v>
      </c>
    </row>
    <row r="38" spans="1:13" customFormat="1" ht="14.45" x14ac:dyDescent="0.3">
      <c r="A38" s="15"/>
      <c r="B38" s="6" t="s">
        <v>21</v>
      </c>
      <c r="C38" s="7">
        <f>SUM(C21:C37)</f>
        <v>0</v>
      </c>
      <c r="D38" s="7">
        <f t="shared" ref="D38:M38" si="1">SUM(D21:D37)</f>
        <v>0</v>
      </c>
      <c r="E38" s="7">
        <f t="shared" si="1"/>
        <v>0</v>
      </c>
      <c r="F38" s="7">
        <f t="shared" si="1"/>
        <v>545170989.96000004</v>
      </c>
      <c r="G38" s="7">
        <f t="shared" si="1"/>
        <v>545170989.95999992</v>
      </c>
      <c r="H38" s="7">
        <f t="shared" si="1"/>
        <v>0</v>
      </c>
      <c r="I38" s="7">
        <f t="shared" si="1"/>
        <v>11847104.310000001</v>
      </c>
      <c r="J38" s="7">
        <f t="shared" si="1"/>
        <v>18671021.490000002</v>
      </c>
      <c r="K38" s="7">
        <f t="shared" si="1"/>
        <v>0</v>
      </c>
      <c r="L38" s="7">
        <f t="shared" si="1"/>
        <v>0</v>
      </c>
      <c r="M38" s="7">
        <f t="shared" si="1"/>
        <v>30518125.799999986</v>
      </c>
    </row>
    <row r="39" spans="1:13" s="20" customFormat="1" ht="14.45" x14ac:dyDescent="0.3">
      <c r="A39" s="15"/>
      <c r="B39" s="18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</row>
    <row r="40" spans="1:13" customFormat="1" ht="14.45" x14ac:dyDescent="0.3">
      <c r="A40" s="15"/>
    </row>
    <row r="41" spans="1:13" customFormat="1" ht="18.75" x14ac:dyDescent="0.3">
      <c r="A41" s="15"/>
      <c r="C41" s="1" t="s">
        <v>60</v>
      </c>
    </row>
    <row r="42" spans="1:13" customFormat="1" ht="14.45" x14ac:dyDescent="0.3">
      <c r="A42" s="15"/>
    </row>
    <row r="43" spans="1:13" customFormat="1" ht="45.75" customHeight="1" x14ac:dyDescent="0.25">
      <c r="A43" s="15"/>
      <c r="B43" s="2" t="s">
        <v>62</v>
      </c>
      <c r="C43" s="3" t="s">
        <v>1</v>
      </c>
      <c r="D43" s="2" t="s">
        <v>2</v>
      </c>
      <c r="E43" s="3" t="s">
        <v>3</v>
      </c>
      <c r="F43" s="3" t="s">
        <v>4</v>
      </c>
      <c r="G43" s="2" t="s">
        <v>5</v>
      </c>
      <c r="H43" s="2" t="s">
        <v>6</v>
      </c>
      <c r="I43" s="3" t="s">
        <v>7</v>
      </c>
      <c r="J43" s="3" t="s">
        <v>9</v>
      </c>
      <c r="K43" s="2" t="s">
        <v>8</v>
      </c>
      <c r="L43" s="2" t="s">
        <v>10</v>
      </c>
      <c r="M43" s="3" t="s">
        <v>11</v>
      </c>
    </row>
    <row r="44" spans="1:13" customFormat="1" ht="14.45" x14ac:dyDescent="0.3">
      <c r="A44" s="16"/>
      <c r="B44" s="12" t="s">
        <v>37</v>
      </c>
      <c r="C44" s="13">
        <v>0</v>
      </c>
      <c r="D44" s="13">
        <v>0</v>
      </c>
      <c r="E44" s="13">
        <v>0</v>
      </c>
      <c r="F44" s="13">
        <v>27976961.539999999</v>
      </c>
      <c r="G44" s="13">
        <v>13506811.93</v>
      </c>
      <c r="H44" s="13">
        <v>592493.51</v>
      </c>
      <c r="I44" s="13">
        <v>272637.8</v>
      </c>
      <c r="J44" s="13">
        <v>386890.07</v>
      </c>
      <c r="K44" s="13">
        <v>0</v>
      </c>
      <c r="L44" s="13">
        <v>0</v>
      </c>
      <c r="M44" s="10">
        <v>15722170.99</v>
      </c>
    </row>
    <row r="45" spans="1:13" customFormat="1" x14ac:dyDescent="0.25">
      <c r="A45" s="17"/>
      <c r="B45" s="12" t="s">
        <v>38</v>
      </c>
      <c r="C45" s="13">
        <v>0</v>
      </c>
      <c r="D45" s="13">
        <v>0</v>
      </c>
      <c r="E45" s="13">
        <v>0</v>
      </c>
      <c r="F45" s="13">
        <v>2198882.17</v>
      </c>
      <c r="G45" s="13">
        <v>1542722.15</v>
      </c>
      <c r="H45" s="13">
        <v>6154.85</v>
      </c>
      <c r="I45" s="13">
        <v>0</v>
      </c>
      <c r="J45" s="13">
        <v>13685</v>
      </c>
      <c r="K45" s="13">
        <v>0</v>
      </c>
      <c r="L45" s="13">
        <v>0</v>
      </c>
      <c r="M45" s="10">
        <v>675999.87</v>
      </c>
    </row>
    <row r="46" spans="1:13" customFormat="1" x14ac:dyDescent="0.25">
      <c r="A46" s="16"/>
      <c r="B46" s="12" t="s">
        <v>39</v>
      </c>
      <c r="C46" s="13">
        <v>0</v>
      </c>
      <c r="D46" s="13">
        <v>0</v>
      </c>
      <c r="E46" s="13">
        <v>0</v>
      </c>
      <c r="F46" s="13">
        <v>4510264.2699999996</v>
      </c>
      <c r="G46" s="13">
        <v>7912496.5999999996</v>
      </c>
      <c r="H46" s="13">
        <v>-1074172.47</v>
      </c>
      <c r="I46" s="13">
        <v>0</v>
      </c>
      <c r="J46" s="13">
        <v>0</v>
      </c>
      <c r="K46" s="13">
        <v>0</v>
      </c>
      <c r="L46" s="13">
        <v>0</v>
      </c>
      <c r="M46" s="10">
        <v>-4476404.8</v>
      </c>
    </row>
    <row r="47" spans="1:13" customFormat="1" x14ac:dyDescent="0.25">
      <c r="A47" s="17"/>
      <c r="B47" s="12" t="s">
        <v>40</v>
      </c>
      <c r="C47" s="13">
        <v>0</v>
      </c>
      <c r="D47" s="13">
        <v>0</v>
      </c>
      <c r="E47" s="13">
        <v>0</v>
      </c>
      <c r="F47" s="13">
        <v>17892284.739999998</v>
      </c>
      <c r="G47" s="13">
        <v>18883510.739999998</v>
      </c>
      <c r="H47" s="13">
        <v>49898.95</v>
      </c>
      <c r="I47" s="13">
        <v>5294143.88</v>
      </c>
      <c r="J47" s="13">
        <v>6528510.8399999999</v>
      </c>
      <c r="K47" s="13">
        <v>0</v>
      </c>
      <c r="L47" s="13">
        <v>0</v>
      </c>
      <c r="M47" s="10">
        <v>10881327.67</v>
      </c>
    </row>
    <row r="48" spans="1:13" customFormat="1" x14ac:dyDescent="0.25">
      <c r="A48" s="16"/>
      <c r="B48" s="12" t="s">
        <v>67</v>
      </c>
      <c r="C48" s="13">
        <v>0</v>
      </c>
      <c r="D48" s="13">
        <v>0</v>
      </c>
      <c r="E48" s="13">
        <v>0</v>
      </c>
      <c r="F48" s="13">
        <v>21643261.699999999</v>
      </c>
      <c r="G48" s="13">
        <v>12551166.9</v>
      </c>
      <c r="H48" s="13">
        <v>0</v>
      </c>
      <c r="I48" s="13">
        <v>0</v>
      </c>
      <c r="J48" s="13">
        <v>5030737.49</v>
      </c>
      <c r="K48" s="13">
        <v>0</v>
      </c>
      <c r="L48" s="13">
        <v>0</v>
      </c>
      <c r="M48" s="10">
        <v>14122832.289999999</v>
      </c>
    </row>
    <row r="49" spans="1:13" customFormat="1" x14ac:dyDescent="0.25">
      <c r="A49" s="17"/>
      <c r="B49" s="12" t="s">
        <v>41</v>
      </c>
      <c r="C49" s="13">
        <v>0</v>
      </c>
      <c r="D49" s="13">
        <v>0</v>
      </c>
      <c r="E49" s="13">
        <v>0</v>
      </c>
      <c r="F49" s="13">
        <v>43642546.469999999</v>
      </c>
      <c r="G49" s="13">
        <v>44072428.5</v>
      </c>
      <c r="H49" s="13">
        <v>50686.97</v>
      </c>
      <c r="I49" s="13">
        <v>14336.09</v>
      </c>
      <c r="J49" s="13">
        <v>58668.66</v>
      </c>
      <c r="K49" s="13">
        <v>0</v>
      </c>
      <c r="L49" s="13">
        <v>0</v>
      </c>
      <c r="M49" s="10">
        <v>-306190.31</v>
      </c>
    </row>
    <row r="50" spans="1:13" customFormat="1" x14ac:dyDescent="0.25">
      <c r="A50" s="16"/>
      <c r="B50" s="12" t="s">
        <v>42</v>
      </c>
      <c r="C50" s="13">
        <v>0</v>
      </c>
      <c r="D50" s="13">
        <v>0</v>
      </c>
      <c r="E50" s="13">
        <v>0</v>
      </c>
      <c r="F50" s="13">
        <v>23138225.25</v>
      </c>
      <c r="G50" s="13">
        <v>20223497.469999999</v>
      </c>
      <c r="H50" s="13">
        <v>1563991.31</v>
      </c>
      <c r="I50" s="13">
        <v>704459.23</v>
      </c>
      <c r="J50" s="13">
        <v>1200000</v>
      </c>
      <c r="K50" s="13">
        <v>0</v>
      </c>
      <c r="L50" s="13">
        <v>0</v>
      </c>
      <c r="M50" s="10">
        <v>6383178.3200000003</v>
      </c>
    </row>
    <row r="51" spans="1:13" customFormat="1" x14ac:dyDescent="0.25">
      <c r="A51" s="17"/>
      <c r="B51" s="12" t="s">
        <v>43</v>
      </c>
      <c r="C51" s="13">
        <v>0</v>
      </c>
      <c r="D51" s="13">
        <v>0</v>
      </c>
      <c r="E51" s="13">
        <v>0</v>
      </c>
      <c r="F51" s="13">
        <v>5029255.5</v>
      </c>
      <c r="G51" s="13">
        <v>1615771.58</v>
      </c>
      <c r="H51" s="13">
        <v>673958.88</v>
      </c>
      <c r="I51" s="13">
        <v>0</v>
      </c>
      <c r="J51" s="13">
        <v>17310</v>
      </c>
      <c r="K51" s="13">
        <v>0</v>
      </c>
      <c r="L51" s="13">
        <v>0</v>
      </c>
      <c r="M51" s="10">
        <v>4104752.8</v>
      </c>
    </row>
    <row r="52" spans="1:13" customFormat="1" x14ac:dyDescent="0.25">
      <c r="A52" s="16"/>
      <c r="B52" s="12" t="s">
        <v>44</v>
      </c>
      <c r="C52" s="13">
        <v>0</v>
      </c>
      <c r="D52" s="13">
        <v>0</v>
      </c>
      <c r="E52" s="13">
        <v>0</v>
      </c>
      <c r="F52" s="13">
        <v>63942.65</v>
      </c>
      <c r="G52" s="13">
        <v>93634.59</v>
      </c>
      <c r="H52" s="13">
        <v>-698578.32</v>
      </c>
      <c r="I52" s="13">
        <v>38308</v>
      </c>
      <c r="J52" s="13">
        <v>0</v>
      </c>
      <c r="K52" s="13">
        <v>0</v>
      </c>
      <c r="L52" s="13">
        <v>0</v>
      </c>
      <c r="M52" s="10">
        <v>-689962.26</v>
      </c>
    </row>
    <row r="53" spans="1:13" customFormat="1" x14ac:dyDescent="0.25">
      <c r="A53" s="17"/>
      <c r="B53" s="12" t="s">
        <v>45</v>
      </c>
      <c r="C53" s="13">
        <v>0</v>
      </c>
      <c r="D53" s="13">
        <v>0</v>
      </c>
      <c r="E53" s="13">
        <v>0</v>
      </c>
      <c r="F53" s="13">
        <v>9599882.0399999991</v>
      </c>
      <c r="G53" s="13">
        <v>19510252.559999999</v>
      </c>
      <c r="H53" s="13">
        <v>-1529898.57</v>
      </c>
      <c r="I53" s="13">
        <v>16970</v>
      </c>
      <c r="J53" s="13">
        <v>220000</v>
      </c>
      <c r="K53" s="13">
        <v>0</v>
      </c>
      <c r="L53" s="13">
        <v>0</v>
      </c>
      <c r="M53" s="10">
        <v>-11203299.09</v>
      </c>
    </row>
    <row r="54" spans="1:13" customFormat="1" x14ac:dyDescent="0.25">
      <c r="A54" s="16"/>
      <c r="B54" s="12" t="s">
        <v>46</v>
      </c>
      <c r="C54" s="13">
        <v>0</v>
      </c>
      <c r="D54" s="13">
        <v>0</v>
      </c>
      <c r="E54" s="13">
        <v>0</v>
      </c>
      <c r="F54" s="13">
        <v>2484159.9</v>
      </c>
      <c r="G54" s="13">
        <v>1277883.44</v>
      </c>
      <c r="H54" s="13">
        <v>40547.08</v>
      </c>
      <c r="I54" s="13">
        <v>2166270.56</v>
      </c>
      <c r="J54" s="13">
        <v>492480.24</v>
      </c>
      <c r="K54" s="13">
        <v>0</v>
      </c>
      <c r="L54" s="13">
        <v>0</v>
      </c>
      <c r="M54" s="10">
        <v>3905574.34</v>
      </c>
    </row>
    <row r="55" spans="1:13" customFormat="1" x14ac:dyDescent="0.25">
      <c r="A55" s="17"/>
      <c r="B55" s="12" t="s">
        <v>47</v>
      </c>
      <c r="C55" s="13">
        <v>0</v>
      </c>
      <c r="D55" s="13">
        <v>0</v>
      </c>
      <c r="E55" s="13">
        <v>0</v>
      </c>
      <c r="F55" s="13">
        <v>3496550.46</v>
      </c>
      <c r="G55" s="13">
        <v>1492420.43</v>
      </c>
      <c r="H55" s="13">
        <v>17901.36</v>
      </c>
      <c r="I55" s="13">
        <v>60255.55</v>
      </c>
      <c r="J55" s="13">
        <v>0</v>
      </c>
      <c r="K55" s="13">
        <v>0</v>
      </c>
      <c r="L55" s="13">
        <v>0</v>
      </c>
      <c r="M55" s="10">
        <v>2082286.94</v>
      </c>
    </row>
    <row r="56" spans="1:13" customFormat="1" x14ac:dyDescent="0.25">
      <c r="A56" s="16"/>
      <c r="B56" s="12" t="s">
        <v>48</v>
      </c>
      <c r="C56" s="13">
        <v>0</v>
      </c>
      <c r="D56" s="13">
        <v>0</v>
      </c>
      <c r="E56" s="13">
        <v>0</v>
      </c>
      <c r="F56" s="13">
        <v>2656897.48</v>
      </c>
      <c r="G56" s="13">
        <v>1658112.39</v>
      </c>
      <c r="H56" s="13">
        <v>56186.879999999997</v>
      </c>
      <c r="I56" s="13">
        <v>511057.87</v>
      </c>
      <c r="J56" s="13">
        <v>123852.81</v>
      </c>
      <c r="K56" s="13">
        <v>0</v>
      </c>
      <c r="L56" s="13">
        <v>0</v>
      </c>
      <c r="M56" s="10">
        <v>1689882.65</v>
      </c>
    </row>
    <row r="57" spans="1:13" customFormat="1" x14ac:dyDescent="0.25">
      <c r="A57" s="17"/>
      <c r="B57" s="12" t="s">
        <v>49</v>
      </c>
      <c r="C57" s="13">
        <v>0</v>
      </c>
      <c r="D57" s="13">
        <v>0</v>
      </c>
      <c r="E57" s="13">
        <v>0</v>
      </c>
      <c r="F57" s="13">
        <v>2108719.04</v>
      </c>
      <c r="G57" s="13">
        <v>826351.31</v>
      </c>
      <c r="H57" s="13">
        <v>9350.69</v>
      </c>
      <c r="I57" s="13">
        <v>24193.29</v>
      </c>
      <c r="J57" s="13">
        <v>72319.88</v>
      </c>
      <c r="K57" s="13">
        <v>0</v>
      </c>
      <c r="L57" s="13">
        <v>0</v>
      </c>
      <c r="M57" s="10">
        <v>1388231.59</v>
      </c>
    </row>
    <row r="58" spans="1:13" customFormat="1" x14ac:dyDescent="0.25">
      <c r="A58" s="16"/>
      <c r="B58" s="12" t="s">
        <v>50</v>
      </c>
      <c r="C58" s="13">
        <v>0</v>
      </c>
      <c r="D58" s="13">
        <v>0</v>
      </c>
      <c r="E58" s="13">
        <v>0</v>
      </c>
      <c r="F58" s="13">
        <v>2599029.61</v>
      </c>
      <c r="G58" s="13">
        <v>1530926.32</v>
      </c>
      <c r="H58" s="13">
        <v>-28049.99</v>
      </c>
      <c r="I58" s="13">
        <v>199380.31</v>
      </c>
      <c r="J58" s="13">
        <v>101408.09</v>
      </c>
      <c r="K58" s="13">
        <v>0</v>
      </c>
      <c r="L58" s="13">
        <v>0</v>
      </c>
      <c r="M58" s="10">
        <v>1340841.7</v>
      </c>
    </row>
    <row r="59" spans="1:13" customFormat="1" x14ac:dyDescent="0.25">
      <c r="A59" s="17"/>
      <c r="B59" s="12" t="s">
        <v>51</v>
      </c>
      <c r="C59" s="13">
        <v>0</v>
      </c>
      <c r="D59" s="13">
        <v>0</v>
      </c>
      <c r="E59" s="13">
        <v>0</v>
      </c>
      <c r="F59" s="13">
        <v>2282239.59</v>
      </c>
      <c r="G59" s="13">
        <v>1291444.29</v>
      </c>
      <c r="H59" s="13">
        <v>49678.93</v>
      </c>
      <c r="I59" s="13">
        <v>27329.84</v>
      </c>
      <c r="J59" s="13">
        <v>274225</v>
      </c>
      <c r="K59" s="13">
        <v>0</v>
      </c>
      <c r="L59" s="13">
        <v>0</v>
      </c>
      <c r="M59" s="10">
        <v>1342029.07</v>
      </c>
    </row>
    <row r="60" spans="1:13" customFormat="1" x14ac:dyDescent="0.25">
      <c r="A60" s="16"/>
      <c r="B60" s="12" t="s">
        <v>52</v>
      </c>
      <c r="C60" s="13">
        <v>0</v>
      </c>
      <c r="D60" s="13">
        <v>0</v>
      </c>
      <c r="E60" s="13">
        <v>0</v>
      </c>
      <c r="F60" s="13">
        <v>2274319.39</v>
      </c>
      <c r="G60" s="13">
        <v>1412498.26</v>
      </c>
      <c r="H60" s="13">
        <v>37650.879999999997</v>
      </c>
      <c r="I60" s="13">
        <v>0</v>
      </c>
      <c r="J60" s="13">
        <v>364496.8</v>
      </c>
      <c r="K60" s="13">
        <v>0</v>
      </c>
      <c r="L60" s="13">
        <v>0</v>
      </c>
      <c r="M60" s="10">
        <v>1263968.81</v>
      </c>
    </row>
    <row r="61" spans="1:13" customFormat="1" x14ac:dyDescent="0.25">
      <c r="A61" s="17"/>
      <c r="B61" s="12" t="s">
        <v>53</v>
      </c>
      <c r="C61" s="13">
        <v>0</v>
      </c>
      <c r="D61" s="13">
        <v>0</v>
      </c>
      <c r="E61" s="13">
        <v>0</v>
      </c>
      <c r="F61" s="13">
        <v>6460196.8899999997</v>
      </c>
      <c r="G61" s="13">
        <v>3186086.35</v>
      </c>
      <c r="H61" s="13">
        <v>55668.71</v>
      </c>
      <c r="I61" s="13">
        <v>185000</v>
      </c>
      <c r="J61" s="13">
        <v>8800</v>
      </c>
      <c r="K61" s="13">
        <v>0</v>
      </c>
      <c r="L61" s="13">
        <v>0</v>
      </c>
      <c r="M61" s="10">
        <v>3523579.25</v>
      </c>
    </row>
    <row r="62" spans="1:13" customFormat="1" x14ac:dyDescent="0.25">
      <c r="A62" s="16"/>
      <c r="B62" s="12" t="s">
        <v>54</v>
      </c>
      <c r="C62" s="13">
        <v>0</v>
      </c>
      <c r="D62" s="13">
        <v>0</v>
      </c>
      <c r="E62" s="13">
        <v>0</v>
      </c>
      <c r="F62" s="13">
        <v>2782926.17</v>
      </c>
      <c r="G62" s="13">
        <v>1994224.67</v>
      </c>
      <c r="H62" s="13">
        <v>75515.210000000006</v>
      </c>
      <c r="I62" s="13">
        <v>3593.7</v>
      </c>
      <c r="J62" s="13">
        <v>263615.53999999998</v>
      </c>
      <c r="K62" s="13">
        <v>0</v>
      </c>
      <c r="L62" s="13">
        <v>0</v>
      </c>
      <c r="M62" s="10">
        <v>1131425.95</v>
      </c>
    </row>
    <row r="63" spans="1:13" customFormat="1" x14ac:dyDescent="0.25">
      <c r="A63" s="17"/>
      <c r="B63" s="12" t="s">
        <v>55</v>
      </c>
      <c r="C63" s="13">
        <v>0</v>
      </c>
      <c r="D63" s="13">
        <v>0</v>
      </c>
      <c r="E63" s="13">
        <v>0</v>
      </c>
      <c r="F63" s="13">
        <v>3977884.16</v>
      </c>
      <c r="G63" s="13">
        <v>3354248.72</v>
      </c>
      <c r="H63" s="13">
        <v>62623.39</v>
      </c>
      <c r="I63" s="13">
        <v>65481.73</v>
      </c>
      <c r="J63" s="13">
        <v>78922.559999999998</v>
      </c>
      <c r="K63" s="13">
        <v>0</v>
      </c>
      <c r="L63" s="13">
        <v>0</v>
      </c>
      <c r="M63" s="10">
        <v>830663.12</v>
      </c>
    </row>
    <row r="64" spans="1:13" customFormat="1" x14ac:dyDescent="0.25">
      <c r="A64" s="16"/>
      <c r="B64" s="12" t="s">
        <v>56</v>
      </c>
      <c r="C64" s="13">
        <v>0</v>
      </c>
      <c r="D64" s="13">
        <v>0</v>
      </c>
      <c r="E64" s="13">
        <v>0</v>
      </c>
      <c r="F64" s="13">
        <v>29553740.140000001</v>
      </c>
      <c r="G64" s="13">
        <v>8111515.3399999999</v>
      </c>
      <c r="H64" s="13">
        <v>-3726023.11</v>
      </c>
      <c r="I64" s="13">
        <v>0</v>
      </c>
      <c r="J64" s="13">
        <v>0</v>
      </c>
      <c r="K64" s="13">
        <v>0</v>
      </c>
      <c r="L64" s="13">
        <v>0</v>
      </c>
      <c r="M64" s="10">
        <v>17716201.690000001</v>
      </c>
    </row>
    <row r="65" spans="1:13" customFormat="1" x14ac:dyDescent="0.25">
      <c r="A65" s="17"/>
      <c r="B65" s="12" t="s">
        <v>57</v>
      </c>
      <c r="C65" s="13">
        <v>0</v>
      </c>
      <c r="D65" s="13">
        <v>0</v>
      </c>
      <c r="E65" s="13">
        <v>0</v>
      </c>
      <c r="F65" s="13">
        <v>6268112.1399999997</v>
      </c>
      <c r="G65" s="13">
        <v>2150005.11</v>
      </c>
      <c r="H65" s="13">
        <v>4261318.72</v>
      </c>
      <c r="I65" s="13">
        <v>1293704.46</v>
      </c>
      <c r="J65" s="13">
        <v>2602469.5699999998</v>
      </c>
      <c r="K65" s="13">
        <v>0</v>
      </c>
      <c r="L65" s="13">
        <v>0</v>
      </c>
      <c r="M65" s="10">
        <v>12275599.779999999</v>
      </c>
    </row>
    <row r="66" spans="1:13" customFormat="1" x14ac:dyDescent="0.25">
      <c r="A66" s="16"/>
      <c r="B66" s="12" t="s">
        <v>58</v>
      </c>
      <c r="C66" s="13">
        <v>0</v>
      </c>
      <c r="D66" s="13">
        <v>0</v>
      </c>
      <c r="E66" s="13">
        <v>0</v>
      </c>
      <c r="F66" s="13">
        <v>314035430.24000001</v>
      </c>
      <c r="G66" s="13">
        <v>367931114.88</v>
      </c>
      <c r="H66" s="13">
        <v>-542400.72</v>
      </c>
      <c r="I66" s="13">
        <v>969982</v>
      </c>
      <c r="J66" s="13">
        <v>655925.41</v>
      </c>
      <c r="K66" s="13">
        <v>0</v>
      </c>
      <c r="L66" s="13">
        <v>0</v>
      </c>
      <c r="M66" s="10">
        <v>-52812177.950000003</v>
      </c>
    </row>
    <row r="67" spans="1:13" customFormat="1" x14ac:dyDescent="0.25">
      <c r="A67" s="17"/>
      <c r="B67" s="12" t="s">
        <v>59</v>
      </c>
      <c r="C67" s="13">
        <v>0</v>
      </c>
      <c r="D67" s="13">
        <v>0</v>
      </c>
      <c r="E67" s="13">
        <v>0</v>
      </c>
      <c r="F67" s="13">
        <v>8495278.4199999999</v>
      </c>
      <c r="G67" s="13">
        <v>9041865.4299999997</v>
      </c>
      <c r="H67" s="13">
        <v>-4503.1400000000003</v>
      </c>
      <c r="I67" s="13">
        <v>0</v>
      </c>
      <c r="J67" s="13">
        <v>176703.53</v>
      </c>
      <c r="K67" s="13">
        <v>0</v>
      </c>
      <c r="L67" s="13">
        <v>0</v>
      </c>
      <c r="M67" s="10">
        <v>-374386.62</v>
      </c>
    </row>
    <row r="68" spans="1:13" customFormat="1" x14ac:dyDescent="0.25">
      <c r="A68" s="15"/>
      <c r="B68" s="6" t="s">
        <v>21</v>
      </c>
      <c r="C68" s="7">
        <f>SUM(C44:C67)</f>
        <v>0</v>
      </c>
      <c r="D68" s="7">
        <f t="shared" ref="D68:M68" si="2">SUM(D44:D67)</f>
        <v>0</v>
      </c>
      <c r="E68" s="7">
        <f t="shared" si="2"/>
        <v>0</v>
      </c>
      <c r="F68" s="7">
        <f t="shared" si="2"/>
        <v>545170989.95999992</v>
      </c>
      <c r="G68" s="7">
        <f t="shared" si="2"/>
        <v>545170989.95999992</v>
      </c>
      <c r="H68" s="7">
        <f t="shared" si="2"/>
        <v>-1.0277290130034089E-10</v>
      </c>
      <c r="I68" s="7">
        <f t="shared" si="2"/>
        <v>11847104.309999999</v>
      </c>
      <c r="J68" s="7">
        <f t="shared" si="2"/>
        <v>18671021.490000002</v>
      </c>
      <c r="K68" s="7">
        <f t="shared" si="2"/>
        <v>0</v>
      </c>
      <c r="L68" s="7">
        <f t="shared" si="2"/>
        <v>0</v>
      </c>
      <c r="M68" s="7">
        <f t="shared" si="2"/>
        <v>30518125.800000001</v>
      </c>
    </row>
    <row r="69" spans="1:13" x14ac:dyDescent="0.25">
      <c r="A69" s="17"/>
    </row>
    <row r="70" spans="1:13" x14ac:dyDescent="0.25">
      <c r="A70" s="17"/>
    </row>
    <row r="71" spans="1:13" x14ac:dyDescent="0.25">
      <c r="A71" s="17"/>
    </row>
    <row r="72" spans="1:13" x14ac:dyDescent="0.25">
      <c r="A72" s="17"/>
    </row>
    <row r="73" spans="1:13" x14ac:dyDescent="0.25">
      <c r="A73" s="17"/>
    </row>
    <row r="74" spans="1:13" x14ac:dyDescent="0.25">
      <c r="A74" s="17"/>
    </row>
    <row r="75" spans="1:13" x14ac:dyDescent="0.25">
      <c r="A75" s="17"/>
    </row>
    <row r="76" spans="1:13" x14ac:dyDescent="0.25">
      <c r="A76" s="17"/>
    </row>
    <row r="77" spans="1:13" x14ac:dyDescent="0.25">
      <c r="A77" s="17"/>
    </row>
    <row r="78" spans="1:13" x14ac:dyDescent="0.25">
      <c r="A78" s="17"/>
    </row>
    <row r="79" spans="1:13" x14ac:dyDescent="0.25">
      <c r="A79" s="17"/>
    </row>
    <row r="80" spans="1:13" x14ac:dyDescent="0.25">
      <c r="A80" s="17"/>
    </row>
    <row r="81" spans="1:1" x14ac:dyDescent="0.25">
      <c r="A81" s="17"/>
    </row>
    <row r="82" spans="1:1" x14ac:dyDescent="0.25">
      <c r="A82" s="17"/>
    </row>
    <row r="83" spans="1:1" x14ac:dyDescent="0.25">
      <c r="A83" s="17"/>
    </row>
    <row r="84" spans="1:1" x14ac:dyDescent="0.25">
      <c r="A84" s="17"/>
    </row>
    <row r="85" spans="1:1" x14ac:dyDescent="0.25">
      <c r="A85" s="17"/>
    </row>
    <row r="86" spans="1:1" x14ac:dyDescent="0.25">
      <c r="A86" s="17"/>
    </row>
    <row r="87" spans="1:1" x14ac:dyDescent="0.25">
      <c r="A87" s="17"/>
    </row>
    <row r="88" spans="1:1" x14ac:dyDescent="0.25">
      <c r="A88" s="17"/>
    </row>
    <row r="89" spans="1:1" x14ac:dyDescent="0.25">
      <c r="A89" s="17"/>
    </row>
    <row r="90" spans="1:1" x14ac:dyDescent="0.25">
      <c r="A90" s="17"/>
    </row>
    <row r="91" spans="1:1" x14ac:dyDescent="0.25">
      <c r="A91" s="17"/>
    </row>
  </sheetData>
  <pageMargins left="0.19685039370078741" right="0.19685039370078741" top="0.19685039370078741" bottom="0.19685039370078741" header="0.31496062992125984" footer="0.31496062992125984"/>
  <pageSetup paperSize="8" scale="6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Fulls de càlcul</vt:lpstr>
      </vt:variant>
      <vt:variant>
        <vt:i4>1</vt:i4>
      </vt:variant>
    </vt:vector>
  </HeadingPairs>
  <TitlesOfParts>
    <vt:vector size="1" baseType="lpstr">
      <vt:lpstr>TAULES</vt:lpstr>
    </vt:vector>
  </TitlesOfParts>
  <Company>IMI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Ajuntament de Barcelona</dc:creator>
  <cp:lastModifiedBy>Ajuntament de Barcelona</cp:lastModifiedBy>
  <cp:lastPrinted>2018-03-08T12:38:13Z</cp:lastPrinted>
  <dcterms:created xsi:type="dcterms:W3CDTF">2017-03-27T08:15:43Z</dcterms:created>
  <dcterms:modified xsi:type="dcterms:W3CDTF">2018-03-08T12:38:53Z</dcterms:modified>
</cp:coreProperties>
</file>