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ESPAIS" sheetId="3" r:id="rId1"/>
  </sheets>
  <definedNames>
    <definedName name="_xlnm.Print_Area" localSheetId="0">ESPAIS!$A$2:$I$27</definedName>
  </definedNames>
  <calcPr calcId="145621"/>
</workbook>
</file>

<file path=xl/calcChain.xml><?xml version="1.0" encoding="utf-8"?>
<calcChain xmlns="http://schemas.openxmlformats.org/spreadsheetml/2006/main">
  <c r="E6" i="3" l="1"/>
  <c r="D27" i="3" l="1"/>
  <c r="E9" i="3" l="1"/>
  <c r="E10" i="3"/>
  <c r="E8" i="3"/>
  <c r="H25" i="3" l="1"/>
  <c r="I25" i="3" s="1"/>
  <c r="E25" i="3"/>
  <c r="F25" i="3" s="1"/>
  <c r="H6" i="3" l="1"/>
  <c r="I6" i="3" s="1"/>
  <c r="H7" i="3" l="1"/>
  <c r="I7" i="3" s="1"/>
  <c r="H8" i="3"/>
  <c r="I8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4" i="3"/>
  <c r="I24" i="3" s="1"/>
  <c r="H26" i="3"/>
  <c r="I26" i="3" s="1"/>
  <c r="E7" i="3"/>
  <c r="I27" i="3" l="1"/>
  <c r="E26" i="3"/>
  <c r="F26" i="3" s="1"/>
  <c r="E24" i="3"/>
  <c r="F24" i="3" s="1"/>
  <c r="E23" i="3"/>
  <c r="F23" i="3" s="1"/>
  <c r="E22" i="3"/>
  <c r="F22" i="3" s="1"/>
  <c r="E20" i="3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F10" i="3"/>
  <c r="F9" i="3"/>
  <c r="F8" i="3"/>
  <c r="F7" i="3"/>
  <c r="F6" i="3"/>
  <c r="F20" i="3" l="1"/>
  <c r="E21" i="3"/>
  <c r="F21" i="3" s="1"/>
  <c r="F27" i="3"/>
  <c r="E27" i="3"/>
</calcChain>
</file>

<file path=xl/sharedStrings.xml><?xml version="1.0" encoding="utf-8"?>
<sst xmlns="http://schemas.openxmlformats.org/spreadsheetml/2006/main" count="17" uniqueCount="17">
  <si>
    <t>Material/Acció</t>
  </si>
  <si>
    <t>Proveïdor</t>
  </si>
  <si>
    <t>Total</t>
  </si>
  <si>
    <t>IVA (21%)</t>
  </si>
  <si>
    <t>NIF</t>
  </si>
  <si>
    <t>Obres normativa</t>
  </si>
  <si>
    <t>equipament tècnic</t>
  </si>
  <si>
    <t>altres obres</t>
  </si>
  <si>
    <t>Num doc.</t>
  </si>
  <si>
    <t>Base Imposable</t>
  </si>
  <si>
    <t>TOTAL</t>
  </si>
  <si>
    <t>Les caselles grises no s'han d'omplir</t>
  </si>
  <si>
    <t xml:space="preserve">En cas de necessitar més files es pot utilitzar un altre full </t>
  </si>
  <si>
    <t>NOM ENTITAT/ EMPRESA</t>
  </si>
  <si>
    <r>
      <t xml:space="preserve">Tipus d'inversió </t>
    </r>
    <r>
      <rPr>
        <b/>
        <sz val="8"/>
        <color theme="1"/>
        <rFont val="Arial"/>
        <family val="2"/>
      </rPr>
      <t>(escollir opció)</t>
    </r>
  </si>
  <si>
    <t>% Subvenció</t>
  </si>
  <si>
    <t>Subvenció justificada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</si>
</sst>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Fill="1"/>
    <xf numFmtId="0" fontId="5" fillId="0" borderId="0" xfId="0" applyFont="1" applyFill="1"/>
    <xf numFmtId="0" fontId="1" fillId="0" borderId="0" xfId="0" applyFont="1" applyFill="1" applyAlignment="1">
      <alignment horizontal="right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Protection="1">
      <protection hidden="1"/>
    </xf>
    <xf numFmtId="9" fontId="4" fillId="0" borderId="0" xfId="0" applyNumberFormat="1" applyFont="1" applyFill="1" applyProtection="1">
      <protection hidden="1"/>
    </xf>
    <xf numFmtId="0" fontId="4" fillId="0" borderId="1" xfId="0" applyFont="1" applyFill="1" applyBorder="1" applyAlignment="1" applyProtection="1">
      <alignment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/>
      <protection locked="0"/>
    </xf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/>
    <xf numFmtId="0" fontId="4" fillId="0" borderId="1" xfId="0" applyFont="1" applyFill="1" applyBorder="1" applyProtection="1">
      <protection locked="0"/>
    </xf>
    <xf numFmtId="9" fontId="4" fillId="0" borderId="1" xfId="0" applyNumberFormat="1" applyFont="1" applyFill="1" applyBorder="1"/>
    <xf numFmtId="0" fontId="4" fillId="0" borderId="4" xfId="0" applyFont="1" applyFill="1" applyBorder="1" applyProtection="1">
      <protection locked="0"/>
    </xf>
    <xf numFmtId="164" fontId="4" fillId="0" borderId="1" xfId="0" applyNumberFormat="1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9" fontId="4" fillId="0" borderId="2" xfId="0" applyNumberFormat="1" applyFont="1" applyFill="1" applyBorder="1"/>
    <xf numFmtId="9" fontId="2" fillId="0" borderId="0" xfId="0" applyNumberFormat="1" applyFont="1" applyFill="1"/>
    <xf numFmtId="0" fontId="3" fillId="0" borderId="1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164" fontId="3" fillId="0" borderId="1" xfId="0" applyNumberFormat="1" applyFont="1" applyFill="1" applyBorder="1"/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1:V34"/>
  <sheetViews>
    <sheetView showGridLines="0" tabSelected="1" view="pageLayout" zoomScaleNormal="100" zoomScaleSheetLayoutView="110" workbookViewId="0">
      <selection activeCell="A6" sqref="A6"/>
    </sheetView>
  </sheetViews>
  <sheetFormatPr defaultColWidth="8.85546875" defaultRowHeight="14.25" x14ac:dyDescent="0.2"/>
  <cols>
    <col min="1" max="1" width="5.28515625" style="1" customWidth="1"/>
    <col min="2" max="2" width="31.140625" style="1" customWidth="1"/>
    <col min="3" max="3" width="20" style="1" customWidth="1"/>
    <col min="4" max="4" width="13.28515625" style="1" customWidth="1"/>
    <col min="5" max="5" width="8.85546875" style="2" customWidth="1"/>
    <col min="6" max="6" width="9.42578125" style="1" customWidth="1"/>
    <col min="7" max="7" width="16.28515625" style="1" customWidth="1"/>
    <col min="8" max="8" width="10.28515625" style="1" customWidth="1"/>
    <col min="9" max="9" width="15.7109375" style="1" customWidth="1"/>
    <col min="10" max="10" width="15.7109375" style="1" hidden="1" customWidth="1"/>
    <col min="11" max="11" width="8.85546875" style="1" hidden="1" customWidth="1"/>
    <col min="12" max="12" width="11.7109375" style="1" customWidth="1"/>
    <col min="13" max="16384" width="8.85546875" style="1"/>
  </cols>
  <sheetData>
    <row r="1" spans="1:22" x14ac:dyDescent="0.2">
      <c r="A1" s="3"/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">
      <c r="A2" s="3"/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5" x14ac:dyDescent="0.25">
      <c r="A3" s="5"/>
      <c r="B3" s="5" t="s">
        <v>13</v>
      </c>
      <c r="C3" s="6"/>
      <c r="D3" s="7"/>
      <c r="E3" s="7"/>
      <c r="F3" s="7"/>
      <c r="G3" s="8"/>
      <c r="H3" s="5" t="s">
        <v>4</v>
      </c>
      <c r="I3" s="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2">
      <c r="A4" s="3"/>
      <c r="B4" s="3"/>
      <c r="C4" s="3"/>
      <c r="D4" s="3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38.25" x14ac:dyDescent="0.2">
      <c r="A5" s="10" t="s">
        <v>8</v>
      </c>
      <c r="B5" s="10" t="s">
        <v>0</v>
      </c>
      <c r="C5" s="10" t="s">
        <v>1</v>
      </c>
      <c r="D5" s="10" t="s">
        <v>9</v>
      </c>
      <c r="E5" s="10" t="s">
        <v>3</v>
      </c>
      <c r="F5" s="10" t="s">
        <v>2</v>
      </c>
      <c r="G5" s="10" t="s">
        <v>14</v>
      </c>
      <c r="H5" s="11" t="s">
        <v>15</v>
      </c>
      <c r="I5" s="10" t="s">
        <v>16</v>
      </c>
      <c r="J5" s="12" t="s">
        <v>5</v>
      </c>
      <c r="K5" s="13">
        <v>0.6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2">
      <c r="A6" s="14"/>
      <c r="B6" s="14"/>
      <c r="C6" s="14"/>
      <c r="D6" s="15"/>
      <c r="E6" s="16">
        <f>D6*0.21</f>
        <v>0</v>
      </c>
      <c r="F6" s="17">
        <f>D6+E6</f>
        <v>0</v>
      </c>
      <c r="G6" s="18"/>
      <c r="H6" s="19">
        <f>IF(G6=$J$5,$K$5,IF(G6=$J$6,$K$6,IF(G6=$J$7,$K$7,IF(G6=$J$8,$K$8,IF(G6=$J$9,$K$9,0)))))</f>
        <v>0</v>
      </c>
      <c r="I6" s="17">
        <f>D6*H6</f>
        <v>0</v>
      </c>
      <c r="J6" s="12" t="s">
        <v>7</v>
      </c>
      <c r="K6" s="13">
        <v>0.4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2">
      <c r="A7" s="18"/>
      <c r="B7" s="20"/>
      <c r="C7" s="18"/>
      <c r="D7" s="21"/>
      <c r="E7" s="16">
        <f>D7*0.21</f>
        <v>0</v>
      </c>
      <c r="F7" s="17">
        <f t="shared" ref="F7:F24" si="0">D7+E7</f>
        <v>0</v>
      </c>
      <c r="G7" s="22"/>
      <c r="H7" s="23">
        <f t="shared" ref="H7:H26" si="1">IF(G7=$J$5,$K$5,IF(G7=$J$6,$K$6,IF(G7=$J$7,$K$7,IF(G7=$J$8,$K$8,IF(G7=$J$9,$K$9,0)))))</f>
        <v>0</v>
      </c>
      <c r="I7" s="17">
        <f t="shared" ref="I7:I26" si="2">D7*H7</f>
        <v>0</v>
      </c>
      <c r="J7" s="12" t="s">
        <v>6</v>
      </c>
      <c r="K7" s="13">
        <v>0.3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3.9" x14ac:dyDescent="0.25">
      <c r="A8" s="18"/>
      <c r="B8" s="20"/>
      <c r="C8" s="18"/>
      <c r="D8" s="21"/>
      <c r="E8" s="16">
        <f>D8*0.21</f>
        <v>0</v>
      </c>
      <c r="F8" s="17">
        <f t="shared" si="0"/>
        <v>0</v>
      </c>
      <c r="G8" s="22"/>
      <c r="H8" s="23">
        <f t="shared" si="1"/>
        <v>0</v>
      </c>
      <c r="I8" s="17">
        <f t="shared" si="2"/>
        <v>0</v>
      </c>
      <c r="J8" s="3"/>
      <c r="K8" s="24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3.9" x14ac:dyDescent="0.25">
      <c r="A9" s="18"/>
      <c r="B9" s="20"/>
      <c r="C9" s="18"/>
      <c r="D9" s="21"/>
      <c r="E9" s="16">
        <f>D9*0.21</f>
        <v>0</v>
      </c>
      <c r="F9" s="17">
        <f t="shared" si="0"/>
        <v>0</v>
      </c>
      <c r="G9" s="22"/>
      <c r="H9" s="23">
        <f t="shared" si="1"/>
        <v>0</v>
      </c>
      <c r="I9" s="17">
        <f t="shared" si="2"/>
        <v>0</v>
      </c>
      <c r="J9" s="3"/>
      <c r="K9" s="24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3.9" x14ac:dyDescent="0.25">
      <c r="A10" s="18"/>
      <c r="B10" s="20"/>
      <c r="C10" s="18"/>
      <c r="D10" s="21"/>
      <c r="E10" s="16">
        <f>D10*0.21</f>
        <v>0</v>
      </c>
      <c r="F10" s="17">
        <f t="shared" si="0"/>
        <v>0</v>
      </c>
      <c r="G10" s="22"/>
      <c r="H10" s="23">
        <f t="shared" si="1"/>
        <v>0</v>
      </c>
      <c r="I10" s="17">
        <f t="shared" si="2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3.9" x14ac:dyDescent="0.25">
      <c r="A11" s="18"/>
      <c r="B11" s="20"/>
      <c r="C11" s="18"/>
      <c r="D11" s="21"/>
      <c r="E11" s="16">
        <f t="shared" ref="E11:E26" si="3">D11*0.21</f>
        <v>0</v>
      </c>
      <c r="F11" s="17">
        <f t="shared" si="0"/>
        <v>0</v>
      </c>
      <c r="G11" s="22"/>
      <c r="H11" s="23">
        <f t="shared" si="1"/>
        <v>0</v>
      </c>
      <c r="I11" s="17">
        <f t="shared" si="2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3.9" x14ac:dyDescent="0.25">
      <c r="A12" s="18"/>
      <c r="B12" s="20"/>
      <c r="C12" s="18"/>
      <c r="D12" s="21"/>
      <c r="E12" s="16">
        <f t="shared" si="3"/>
        <v>0</v>
      </c>
      <c r="F12" s="17">
        <f t="shared" si="0"/>
        <v>0</v>
      </c>
      <c r="G12" s="22"/>
      <c r="H12" s="23">
        <f t="shared" si="1"/>
        <v>0</v>
      </c>
      <c r="I12" s="17">
        <f t="shared" si="2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3.9" x14ac:dyDescent="0.25">
      <c r="A13" s="18"/>
      <c r="B13" s="20"/>
      <c r="C13" s="18"/>
      <c r="D13" s="21"/>
      <c r="E13" s="16">
        <f t="shared" si="3"/>
        <v>0</v>
      </c>
      <c r="F13" s="17">
        <f t="shared" si="0"/>
        <v>0</v>
      </c>
      <c r="G13" s="22"/>
      <c r="H13" s="23">
        <f t="shared" si="1"/>
        <v>0</v>
      </c>
      <c r="I13" s="17">
        <f t="shared" si="2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3.9" x14ac:dyDescent="0.25">
      <c r="A14" s="18"/>
      <c r="B14" s="20"/>
      <c r="C14" s="18"/>
      <c r="D14" s="21"/>
      <c r="E14" s="16">
        <f t="shared" si="3"/>
        <v>0</v>
      </c>
      <c r="F14" s="17">
        <f t="shared" si="0"/>
        <v>0</v>
      </c>
      <c r="G14" s="22"/>
      <c r="H14" s="23">
        <f t="shared" si="1"/>
        <v>0</v>
      </c>
      <c r="I14" s="17">
        <f t="shared" si="2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3.9" x14ac:dyDescent="0.25">
      <c r="A15" s="18"/>
      <c r="B15" s="20"/>
      <c r="C15" s="18"/>
      <c r="D15" s="21"/>
      <c r="E15" s="16">
        <f t="shared" si="3"/>
        <v>0</v>
      </c>
      <c r="F15" s="17">
        <f t="shared" si="0"/>
        <v>0</v>
      </c>
      <c r="G15" s="22"/>
      <c r="H15" s="23">
        <f t="shared" si="1"/>
        <v>0</v>
      </c>
      <c r="I15" s="17">
        <f t="shared" si="2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3.9" x14ac:dyDescent="0.25">
      <c r="A16" s="18"/>
      <c r="B16" s="20"/>
      <c r="C16" s="18"/>
      <c r="D16" s="21"/>
      <c r="E16" s="16">
        <f t="shared" si="3"/>
        <v>0</v>
      </c>
      <c r="F16" s="17">
        <f t="shared" si="0"/>
        <v>0</v>
      </c>
      <c r="G16" s="22"/>
      <c r="H16" s="23">
        <f t="shared" si="1"/>
        <v>0</v>
      </c>
      <c r="I16" s="17">
        <f t="shared" si="2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3.9" x14ac:dyDescent="0.25">
      <c r="A17" s="18"/>
      <c r="B17" s="20"/>
      <c r="C17" s="18"/>
      <c r="D17" s="21"/>
      <c r="E17" s="16">
        <f t="shared" si="3"/>
        <v>0</v>
      </c>
      <c r="F17" s="17">
        <f t="shared" si="0"/>
        <v>0</v>
      </c>
      <c r="G17" s="22"/>
      <c r="H17" s="23">
        <f t="shared" si="1"/>
        <v>0</v>
      </c>
      <c r="I17" s="17">
        <f t="shared" si="2"/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3.9" x14ac:dyDescent="0.25">
      <c r="A18" s="18"/>
      <c r="B18" s="20"/>
      <c r="C18" s="18"/>
      <c r="D18" s="21"/>
      <c r="E18" s="16">
        <f t="shared" si="3"/>
        <v>0</v>
      </c>
      <c r="F18" s="17">
        <f t="shared" si="0"/>
        <v>0</v>
      </c>
      <c r="G18" s="22"/>
      <c r="H18" s="23">
        <f t="shared" si="1"/>
        <v>0</v>
      </c>
      <c r="I18" s="17">
        <f t="shared" si="2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3.9" x14ac:dyDescent="0.25">
      <c r="A19" s="18"/>
      <c r="B19" s="20"/>
      <c r="C19" s="18"/>
      <c r="D19" s="21"/>
      <c r="E19" s="16">
        <f t="shared" si="3"/>
        <v>0</v>
      </c>
      <c r="F19" s="17">
        <f t="shared" si="0"/>
        <v>0</v>
      </c>
      <c r="G19" s="22"/>
      <c r="H19" s="23">
        <f t="shared" si="1"/>
        <v>0</v>
      </c>
      <c r="I19" s="17">
        <f t="shared" si="2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13.9" x14ac:dyDescent="0.25">
      <c r="A20" s="18"/>
      <c r="B20" s="20"/>
      <c r="C20" s="18"/>
      <c r="D20" s="21"/>
      <c r="E20" s="16">
        <f t="shared" si="3"/>
        <v>0</v>
      </c>
      <c r="F20" s="17">
        <f t="shared" si="0"/>
        <v>0</v>
      </c>
      <c r="G20" s="22"/>
      <c r="H20" s="23">
        <f t="shared" si="1"/>
        <v>0</v>
      </c>
      <c r="I20" s="17">
        <f t="shared" si="2"/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13.9" x14ac:dyDescent="0.25">
      <c r="A21" s="18"/>
      <c r="B21" s="20"/>
      <c r="C21" s="18"/>
      <c r="D21" s="21"/>
      <c r="E21" s="16">
        <f>E20</f>
        <v>0</v>
      </c>
      <c r="F21" s="17">
        <f t="shared" si="0"/>
        <v>0</v>
      </c>
      <c r="G21" s="22"/>
      <c r="H21" s="23">
        <f t="shared" si="1"/>
        <v>0</v>
      </c>
      <c r="I21" s="17">
        <f t="shared" si="2"/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x14ac:dyDescent="0.2">
      <c r="A22" s="18"/>
      <c r="B22" s="20"/>
      <c r="C22" s="18"/>
      <c r="D22" s="21"/>
      <c r="E22" s="16">
        <f t="shared" si="3"/>
        <v>0</v>
      </c>
      <c r="F22" s="17">
        <f t="shared" si="0"/>
        <v>0</v>
      </c>
      <c r="G22" s="22"/>
      <c r="H22" s="23">
        <f t="shared" si="1"/>
        <v>0</v>
      </c>
      <c r="I22" s="17">
        <f t="shared" si="2"/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3.9" customHeight="1" x14ac:dyDescent="0.2">
      <c r="A23" s="18"/>
      <c r="B23" s="20"/>
      <c r="C23" s="18"/>
      <c r="D23" s="21"/>
      <c r="E23" s="16">
        <f t="shared" si="3"/>
        <v>0</v>
      </c>
      <c r="F23" s="17">
        <f t="shared" si="0"/>
        <v>0</v>
      </c>
      <c r="G23" s="22"/>
      <c r="H23" s="23">
        <f t="shared" si="1"/>
        <v>0</v>
      </c>
      <c r="I23" s="17">
        <f t="shared" si="2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3.9" customHeight="1" x14ac:dyDescent="0.2">
      <c r="A24" s="18"/>
      <c r="B24" s="20"/>
      <c r="C24" s="18"/>
      <c r="D24" s="21"/>
      <c r="E24" s="16">
        <f t="shared" si="3"/>
        <v>0</v>
      </c>
      <c r="F24" s="17">
        <f t="shared" si="0"/>
        <v>0</v>
      </c>
      <c r="G24" s="22"/>
      <c r="H24" s="23">
        <f t="shared" si="1"/>
        <v>0</v>
      </c>
      <c r="I24" s="17">
        <f t="shared" si="2"/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3.9" customHeight="1" x14ac:dyDescent="0.2">
      <c r="A25" s="18"/>
      <c r="B25" s="20"/>
      <c r="C25" s="18"/>
      <c r="D25" s="21"/>
      <c r="E25" s="16">
        <f>D25*0.21</f>
        <v>0</v>
      </c>
      <c r="F25" s="17">
        <f>D25+E25</f>
        <v>0</v>
      </c>
      <c r="G25" s="22"/>
      <c r="H25" s="23">
        <f>IF(G25=$J$5,$K$5,IF(G25=$J$6,$K$6,IF(G25=$J$7,$K$7,IF(G25=$J$8,$K$8,IF(G25=$J$9,$K$9,0)))))</f>
        <v>0</v>
      </c>
      <c r="I25" s="17">
        <f t="shared" si="2"/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x14ac:dyDescent="0.2">
      <c r="A26" s="18"/>
      <c r="B26" s="20"/>
      <c r="C26" s="18"/>
      <c r="D26" s="21"/>
      <c r="E26" s="16">
        <f t="shared" si="3"/>
        <v>0</v>
      </c>
      <c r="F26" s="17">
        <f>D26+E26</f>
        <v>0</v>
      </c>
      <c r="G26" s="22"/>
      <c r="H26" s="23">
        <f t="shared" si="1"/>
        <v>0</v>
      </c>
      <c r="I26" s="17">
        <f t="shared" si="2"/>
        <v>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x14ac:dyDescent="0.2">
      <c r="A27" s="25" t="s">
        <v>10</v>
      </c>
      <c r="B27" s="25"/>
      <c r="C27" s="25"/>
      <c r="D27" s="26">
        <f>SUM(D6:D26)</f>
        <v>0</v>
      </c>
      <c r="E27" s="26">
        <f>SUM(E6:E26)</f>
        <v>0</v>
      </c>
      <c r="F27" s="26">
        <f>SUM(F6:F26)</f>
        <v>0</v>
      </c>
      <c r="G27" s="27"/>
      <c r="H27" s="28"/>
      <c r="I27" s="29">
        <f>SUM(I6:I26)</f>
        <v>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x14ac:dyDescent="0.2">
      <c r="A28" s="3"/>
      <c r="B28" s="3"/>
      <c r="C28" s="3"/>
      <c r="D28" s="3"/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x14ac:dyDescent="0.2">
      <c r="A29" s="30"/>
      <c r="B29" s="3"/>
      <c r="C29" s="3"/>
      <c r="D29" s="3"/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x14ac:dyDescent="0.2">
      <c r="A30" s="30"/>
      <c r="B30" s="3"/>
      <c r="C30" s="3"/>
      <c r="D30" s="3"/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x14ac:dyDescent="0.2">
      <c r="A31" s="30" t="s">
        <v>11</v>
      </c>
      <c r="B31" s="4"/>
      <c r="C31" s="4"/>
      <c r="D31" s="3"/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x14ac:dyDescent="0.2">
      <c r="A32" s="30" t="s">
        <v>12</v>
      </c>
      <c r="B32" s="4"/>
      <c r="C32" s="4"/>
      <c r="D32" s="3"/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x14ac:dyDescent="0.2">
      <c r="A33" s="3"/>
      <c r="B33" s="3"/>
      <c r="C33" s="3"/>
      <c r="D33" s="3"/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x14ac:dyDescent="0.2">
      <c r="A34" s="3"/>
      <c r="B34" s="3"/>
      <c r="C34" s="3"/>
      <c r="D34" s="3"/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sheetProtection password="F0EB" sheet="1" objects="1" scenarios="1" selectLockedCells="1"/>
  <mergeCells count="3">
    <mergeCell ref="G27:H27"/>
    <mergeCell ref="A27:C27"/>
    <mergeCell ref="C3:G3"/>
  </mergeCells>
  <dataValidations count="1">
    <dataValidation type="list" allowBlank="1" showInputMessage="1" showErrorMessage="1" sqref="G6:G26">
      <formula1>$J$5:$J$9</formula1>
    </dataValidation>
  </dataValidations>
  <pageMargins left="0.62992125984251968" right="0.39370078740157483" top="0.94488188976377963" bottom="0.74803149606299213" header="0.51181102362204722" footer="0.31496062992125984"/>
  <pageSetup paperSize="9" orientation="landscape" r:id="rId1"/>
  <headerFooter alignWithMargins="0">
    <oddHeader>&amp;C&amp;"Arial,Negreta"&amp;14&amp;K09+000SUBVENCIONS INVERSIONS 2017 
MODALITAT C&amp;R&amp;"Arial,Normal"&amp;9
Model IVA NO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ESPAIS</vt:lpstr>
      <vt:lpstr>ESPAIS!Àrea_d'impressió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2018-05-02T12:07:24Z</dcterms:modified>
</cp:coreProperties>
</file>