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120" yWindow="12" windowWidth="19032" windowHeight="10896"/>
  </bookViews>
  <sheets>
    <sheet name="SeguimentParadisosFiscals" sheetId="1" r:id="rId1"/>
    <sheet name="Full2" sheetId="2" state="hidden" r:id="rId2"/>
    <sheet name="Full3" sheetId="3" state="hidden" r:id="rId3"/>
  </sheets>
  <definedNames>
    <definedName name="_xlnm.Print_Area" localSheetId="0">SeguimentParadisosFiscals!$A$1:$H$23</definedName>
  </definedNames>
  <calcPr calcId="145621"/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<sst xmlns="http://schemas.openxmlformats.org/spreadsheetml/2006/main" count="272" uniqueCount="129">
  <si>
    <t>Identificació de l'expedient</t>
  </si>
  <si>
    <t>Objecte</t>
  </si>
  <si>
    <t>VEC</t>
  </si>
  <si>
    <t>Empresa declarant</t>
  </si>
  <si>
    <t>NIF Empresa declarant</t>
  </si>
  <si>
    <t>17/0060-01-CP/01</t>
  </si>
  <si>
    <t>Contractació del manteniment integral de les infraestructures als horts urbans i parcs i jardins de la ciutat de Barcelona amb incorporació d'objectius d'eficiència social. Lot 1 - Districtes I, II, III i X</t>
  </si>
  <si>
    <t>Enviser Servicios Medio Ambientales, S.A.U.</t>
  </si>
  <si>
    <t>A48903892</t>
  </si>
  <si>
    <t>17/0060-02-CP/01</t>
  </si>
  <si>
    <t>Contractació del manteniment integral de les infraestructures als horts urbans i parcs i jardins de la ciutat de Barcelona amb incorporació d'objectius d'eficiència social. Lot 2 - Districtes IV, V, VI, VII, VIII i IX</t>
  </si>
  <si>
    <t>Urbaser, S.A.</t>
  </si>
  <si>
    <t>A79524054</t>
  </si>
  <si>
    <t>SÍ</t>
  </si>
  <si>
    <t>Unitat promotora del contracte</t>
  </si>
  <si>
    <t>Institut Municipal de Parcs i Jardins de Barcelona</t>
  </si>
  <si>
    <t>SÍ (en UTE amb SURIS, S.L.)</t>
  </si>
  <si>
    <t>18/0002-01-CP/01</t>
  </si>
  <si>
    <t>Contractació del servei de manteniment integral de les jardineres ubicades als carrers, parcs i jardins de la ciutat de Barcelona, amb criteris de contractació pública sostenible (Contracte reservat) - Lot 1 Districtes 2,3,4,5 i 6</t>
  </si>
  <si>
    <t>B65064412</t>
  </si>
  <si>
    <t>INFORMACIÓ I COMUNICACIÓ DE BARCELONA, S.A.</t>
  </si>
  <si>
    <t>SERVEI DE PLATAFORMA DE VÍDEO ON LINE PER A betevé</t>
  </si>
  <si>
    <t>FLUMOTION SERVICES, S.A.</t>
  </si>
  <si>
    <t>A64249162</t>
  </si>
  <si>
    <t>NO</t>
  </si>
  <si>
    <t>Urbacet , S.L. (formant part de la UTE: UTE Jardineres Adintre BCN)</t>
  </si>
  <si>
    <t>18/0003-00-CP/01</t>
  </si>
  <si>
    <t>Contractació de la prestació del servei de conservació de la jardineria del Parc de les Rieres d'Horta i les zones d'influència amb criteris de contractació pública sostenible. - Reservat a Centres Especials de Treball</t>
  </si>
  <si>
    <t xml:space="preserve">Urbacet , S.L. </t>
  </si>
  <si>
    <t>18/0088-00-CP/01</t>
  </si>
  <si>
    <t>Contractació de la prestació del servei de conservació de la jardineria i neteja del Parc del Putxet i zones d'influència de la ciutat de Barcelona, per a un període de dos anys, amb criteris d'eficiència energètica i mediambientals (Contracte reservat a centres especials d'ocupació, d'acord amb la Disposició Addicional 5ª del TRLCSP)</t>
  </si>
  <si>
    <t>18/0233</t>
  </si>
  <si>
    <t>Contractació de les obres de reparació dels elements arquitectònics estructurals de formigó de la zona del solàrium de l'espai de bany del Parc del Fòrum</t>
  </si>
  <si>
    <t xml:space="preserve">Urbaser, S.A. </t>
  </si>
  <si>
    <t>19/0002-01-CP/01</t>
  </si>
  <si>
    <t>Contractació de la prestació del servei de realització de la gestió integrada de la gestió tant en viari com en parcs i jardins, així com la desinfecció de les àrees de gossos amb mesures de contractació pública sostenible. Lot1</t>
  </si>
  <si>
    <t>Urbaser, S.A.  en UTE Control de Plagues BCN</t>
  </si>
  <si>
    <t>19/0002-02-CP/01</t>
  </si>
  <si>
    <t>Contractació de la prestació del servei per al control biològic i ecològic de plagues i malures de l'arbrat, palmeres, arbustos, planta vivaç i gespes tant en viari com en parcs i jardins, i desherbatge. Lot 2</t>
  </si>
  <si>
    <t>Urbacet, S.L.U. en UTE Lluita Biològica Barcelona</t>
  </si>
  <si>
    <t>19/0006-01-CP/01</t>
  </si>
  <si>
    <t xml:space="preserve">Contractació del servei de conservació d'àrees de joc infantil, espais lúdics, àrees per gent gran, circuits de salut, bancs, papereres, taules de pícnic, taules de ping-pong, cistelles de bàsquet i senyalització dels parcs i jardins de la ciutat de Barcelona. LOT 1. Districtes 1,8,9,10 </t>
  </si>
  <si>
    <t>Urbaser, S.A.  en UTE Urbaser, SA, Acsa Obras e Infraestructuras, SAU</t>
  </si>
  <si>
    <t>19/0006-02-CP/01</t>
  </si>
  <si>
    <t xml:space="preserve">Contractació del servei de conservació d'àrees de joc infantil, espais lúdics, àrees per gent gran, circuits de salut, bancs, papereres, taules de pícnic, taules de ping-pong, cistelles de bàsquet i senyalització dels parcs i jardins de la ciutat de Barcelona. LOT 2 - Districtes 2,3,4,5,6,7 </t>
  </si>
  <si>
    <t>Urbacet, S.L.U. en  UTE Ambitec Servicios Ambientales, SAU, Urbacet, SRL</t>
  </si>
  <si>
    <t>EMPRESES LICITADORES, ADJUDICATÀRIES O SUBCONTRACTISTES QUE HAN DECLARAT RELACIONS LEGALS AMB PARADISOS FISCALS EN LICITACIONS DEL GRUP MUNICIPAL AJUNTAMENT DE BARCELONA</t>
  </si>
  <si>
    <t>17006705 Lot 1</t>
  </si>
  <si>
    <t>Subministrament en la modalitat d'arrendament de 145 vehicles turísme per a la Guàrdia Urbana de Barcelona, durant 60 mesos, amb mesures de contractació pública sostenible i desglossat en dos lots: Lot 1 - 126 vehicles amb distintiu i Lot 2 - 19 vehicles sense distintius</t>
  </si>
  <si>
    <t>BANCO DE SANTANDER SA</t>
  </si>
  <si>
    <t>A39000013</t>
  </si>
  <si>
    <t>18002394 Lot 1</t>
  </si>
  <si>
    <t>Subministrament, en la modalitat d’arrendament, de 15 furgonetes i de 4 tot terrenys per a la Guàrdia Urbana de Barcelona, durant 60 mesos en dos lots: Lot 1 15 furgonetes mixtes i Lot 2 4 Tot Terrenys</t>
  </si>
  <si>
    <t>19003860 Lot 1</t>
  </si>
  <si>
    <t>Subministrament, en la modalitat d'arrendament, de 21 turismes híbrids sense distintiu per a la GUB en 2 lots: Lot 1 12 turismes  sense distintius i Lot 2 9 turismes sense distintiu</t>
  </si>
  <si>
    <t>19003860 Lot 2</t>
  </si>
  <si>
    <t>Subministrament, mitjançant la modalitat d’arrendament, de 12 furgonetes amb distintius, destinades a la Unitat de Reforç per a les Emergències i la Proximitat de la Guàrdia Urbana de Barcelona.</t>
  </si>
  <si>
    <t>Gerència d'Àrea de Seguretat i Prevenció</t>
  </si>
  <si>
    <t>Barcelona d'Infraestructures Municipals SA</t>
  </si>
  <si>
    <t>601.2022.021</t>
  </si>
  <si>
    <t>SERVEIS DE COORDINACIO DE SEGURETAT I SALU EN FASE D’EXECUCIO D’OBRE DE LES OBRES RELATIVES AL PROJECTE EXECUTIU DE REURBANITZACIÓ DE LA RAMBLA: ÀMBIT COLOM – SANTA MADRONA, AL DISTRICTE DE CIUTAT VELLA AMB MESURES DE CONTRACTACIÓ PÚBLICA SOSTENIBLE.</t>
  </si>
  <si>
    <t>AYESA INGENIERIA Y SERVCIOS</t>
  </si>
  <si>
    <t>A65514606</t>
  </si>
  <si>
    <t>Última modificació:</t>
  </si>
  <si>
    <t>SERVEI D'ASSISTÈNCIA TÈCNICA A LA DIRECCIÓ DE LES OBRES RELATIVES AL PROJECTE EXECUTIU DE REURBANITZACIÓ DE LA RAMBLA: ÀMBIT COLOM – SANTA MADRONA, AL DISTRICTE CIUTAT VELLA AMB MESURES DE CONTRACTACIÓ PÚBLICA SOSTENIBLE</t>
  </si>
  <si>
    <t>610.2021.090</t>
  </si>
  <si>
    <t>SERVEIS RELATIUS A LA REDACCIÓ DE L’AVANTPROJECTE I EL PROJECTE EXECUTIU DE LA URBANITZACIÓ DE LA COBERTURA I DESDOBLAMENT DE LES VIES DEL TRAMVIA A LA GRAN VIA DE LES CORTS CATALANES ENTRE EL CARRER DE BADAJOZ I EL CARRER DE BILBAO AL DISTRICTE DE SANT MARTÍ DE BARCELONA, AMB MESURES DE CONTRACTACIÓ PÚBLICA SOSTENIBLE</t>
  </si>
  <si>
    <t xml:space="preserve">
UTE AYESA INGENIERIA Y SERVCIOS - PLANAS
ESQUIUS SEGATTI SCP</t>
  </si>
  <si>
    <t xml:space="preserve">AYESA - A-65514606
PLANAS - J-66403437 </t>
  </si>
  <si>
    <t>608.2022.038</t>
  </si>
  <si>
    <t xml:space="preserve">SERVEIS DE COORDINACIÓ DE SEGURETAT I SALUT EN FASE D’EXECUCIÓ DE LES OBRES DE SUBSTITUCIÓ D'ESCALES MECÀNIQUES, A BARCELONA. LOT 2: AV. RASOS DE PEGUERA-MERCAT I AV. RASOS DE PEGUERA-ZONA ESPORTIVA, BARRI DE CIUTAT MERIDIANA, DISTRICTE DE NOU BARRIS AMB MESURES DE CONTRACTACIÓ PÚBLICA SOSTENIBLE </t>
  </si>
  <si>
    <t>Ha resultat adjudicatària (SÍ/NO)</t>
  </si>
  <si>
    <t>245.2022.042</t>
  </si>
  <si>
    <t>SERVEIS RELATIUS A LA REDACCIÓ DEL PROJECTE EXECUTIU DE CONNEXIÓ DEL TRAMBAIX I TRAMBESÒS. IMPLANTACIÓ D’UNA XARXA TRAMVIÀRIA UNIFICADA. FASE 2. DISTRICTES D’EIXAMPLE, GRÀCIA I SARRIÀ – SANT GERVASI A BARCELONA, AMB MESURES DE CONTRACTACIÓ PÚBLICA SOSTENIBLE</t>
  </si>
  <si>
    <t>602.2022.040</t>
  </si>
  <si>
    <t>SERVEIS RELATIUS A LA REDACCIÓ DEL PROJECTE EXECUTIU DE DESDOBLAMENT DEL COL·LECTOR DE L’AVINGUDA DIAGONAL ENTRE EL CARRER DE GIRONA I LA PLAÇA DE FRANCESC MACIÀ (FASE 2), ALS DISTRICTES D’EIXAMPLE, GRÀCIA I SARRIÀ – SANT GERVASI DE BARCELONA</t>
  </si>
  <si>
    <t>UTE AYESA ENGINYERIA I SERVEIS, SA - CONSULTORIA TECNICAS Y PROYECTOS 1999, SL</t>
  </si>
  <si>
    <t>UTE NO CONSTITUÏDA (per no resultar adjudicatària)</t>
  </si>
  <si>
    <t>124.2022.006</t>
  </si>
  <si>
    <t>SERVEIS DE COORDINACIÓ DE SEGURETAT I SALUT EN FASE D'EXECUCIÓ DE LES OBRES RELATIVES AL PROJECTE URBÀ DE L'ESPAI LLIURE DE LA PLAÇA DE LES GLÒRIES CATALANES DE LA CIUTAT DE BARCELONA, "CANÒPIA URBANA", ÀMBIT TÚNELS.</t>
  </si>
  <si>
    <t>AYESA ENGINYERIA I SERVEIS, SA</t>
  </si>
  <si>
    <t>604.2022.053</t>
  </si>
  <si>
    <t>SERVEIS DE PROJECT MANAGER/GESTOR DE PROJECTE, I DE DIRECCIÓ D'EXECUCIÓ DE LES OBRES D’AMPLIACIÓ I REMUNTA DEL PAVELLÓ POLIESPORTIU L’ILLA SITUAT AL CARRER NUMÀNCIA 142, AL BARRI DE LES CORTS, AL DISTRICTE DE LES CORTS, A BARCELONA AMB MESURES DE CONTRACTACIÓ PÚBLICA SOSTENIBLE</t>
  </si>
  <si>
    <t>A08527459</t>
  </si>
  <si>
    <t>603.2023.005</t>
  </si>
  <si>
    <t>SERVEI DE CONTROL DE QUALITAT DE LES OBRES DE MILLORA DEL SISTEMA DE DRENATGE DEL PARAL·LEL – RONDA DE SANT PAU – VILA I VILÀ. FASE 3: C. DE VILA I VILÀ ENTRE EL C. DE PALAUDÀRIES I LA PLAÇA DE LA BELLA DORITA, AL DISTRICTE DE SANTS-MONTJUÏC AMB MESURES DE CONTRACTACIÓ PÚBLICA SOSTENIBLE - NÚM. D’EXPEDIENT 603.2023.005.</t>
  </si>
  <si>
    <t>604.2023.005</t>
  </si>
  <si>
    <t>SERVEIS CORRESPONENTS AL CONTROL DE QUALITAT DE LES OBRES D’AMPLIACIÓ I REMUNTA DEL PAVELLÓ POLIESPORTIU L’ILLA SITUAT AL CARRER NUMÀNCIA 142, AL BARRI DE LES CORTS, AL DISTRICTE DE LES CORTS, A BARCELONA AMB MESURES DE CONTRACTACIÓ PÚBLICA SOSTENIBLE</t>
  </si>
  <si>
    <t>609.2023.006</t>
  </si>
  <si>
    <t>Serveis corresponents al Control de Qualitat de les obres de construcció del CEM La Sagrera (fase 1), situat al carrer Bonaventura Gispert 37-47, al barri de La Sagrera, al districte de Sant Andreu de Barcelona</t>
  </si>
  <si>
    <t>APPLUS</t>
  </si>
  <si>
    <t>B15044357</t>
  </si>
  <si>
    <t>609.2023.008</t>
  </si>
  <si>
    <t>Serveis de Direcció d’Execució d’Obra, coordinació de subministraments i suport al procés de valoració d’ofertes, de les obres de construcció del CEM La Sagrera (fase 1), situat al carrer Bonaventura Gispert 37-47, al barri de La Sagrera, al districte de Sant Andreu de Barcelona</t>
  </si>
  <si>
    <t>LICITACIÓ EN CURS</t>
  </si>
  <si>
    <t>609.2022.095</t>
  </si>
  <si>
    <t>SERVEIS DE DE DIRECCIÓ D’EXECUCIÓ D’OBRA, COORDINACIÓ DE SUBMINISTRAMENTS I SUPORT AL PROCÉS DE VALORACIÓ D’OFERTES DE LES OBRES DE CONSTRUCCIÓ DEL CEM ESPRONCEDA, SITUAT AL CARRER D’ESPRONCEDA 320 I 322-324, AL BARRI DE NAVAS, AL DISTRICTE DE SANT ANDREU DE BARCELONA, AMB MESURES DE CONTRACTACIÓ PÚBLICA SOSTENIBLE, essent l’entitat contractant BARCELONA D’INFRAESTRUCTURES MUNICIPALS, SA – BIMSA amb el número de referència del EXPEDIENT: 609.2022.095</t>
  </si>
  <si>
    <t>602.2022.108</t>
  </si>
  <si>
    <t>SERVEIS CORRESPONENTS AL CONTROL DE QUALITAT DE LES OBRES DE REFORMA DEL MERCAT DE LA SAGRADA FAMÍLIA, SITUAT AL CARRER PADILLA 255-263, AL BARRI DE LA SAGRADA FAMÍLIA, AL DISTRICTE DE L’EIXAMPLE DE BARCELONA, AMB MESURES DE CONTRACTACIÓ PÚBLICA SOSTENIBLE</t>
  </si>
  <si>
    <t>EPTISA ENGINYERIA I SERVEIS, SAU</t>
  </si>
  <si>
    <t>609.2022.099</t>
  </si>
  <si>
    <t xml:space="preserve">SERVEIS CORRESPONENTS AL CONTROL DE QUALITAT DE LES OBRES DE CONSTRUCCIÓ DEL CEM ESPRONCEDA, SITUAT AL CARRER D’ESPRONCEDA 320 I 322-324, AL BARRI DE NAVAS, AL DISTRICTE DE SANT ANDREU DE BARCELONA AMB MESURES DE CONTRACTACIÓ PÚBLICA SOSTENIBLE </t>
  </si>
  <si>
    <t>603.2023.025</t>
  </si>
  <si>
    <t>607.2023.011</t>
  </si>
  <si>
    <t>610.2023.057</t>
  </si>
  <si>
    <t>607.2023.030</t>
  </si>
  <si>
    <t>602.2023.061</t>
  </si>
  <si>
    <t>603.2023.046</t>
  </si>
  <si>
    <t>SERVEIS CORRESPONENTS A L’EXECUCIÓ DE LA CAMPANYA DE RECONEIXEMENT DEL TERRENY PEL PROJECTE D’AMPLIACIÓ DEL CEM MARINA AL CARRER COURE 5, AL BARRI DE LA MARINA DEL PORT, AL DISTRICTE DE SANTS-MONTJUÏC A BARCELONA AMB MESURES DE CONTRACTACIÓ PÚBLICA SOSTENIBLE</t>
  </si>
  <si>
    <t>APPLUS SLU</t>
  </si>
  <si>
    <t xml:space="preserve">SERVEI D'EXECUCIÓ DE LA CAMPANYA DE RECONEIXEMENT DEL TERRENY PEL PROJECTE PER LA IMPLANTACIÓ DE RAMPES MECÀNIQUES AL CARRER POESIA, AL BARRI DE MONTBAU, AL DISTRICTE D'HORTA-GUINARDÓ, A BARCELONA AMB MESURES DE CONTRACTACIÓ PÚBLICA SOSTENIBLE. </t>
  </si>
  <si>
    <t>SERVEI DE DIRECCIÓ DE LES OBRES DE LA URBANITZACIÓ DE LA COBERTURA DE LA GRAN VIA DE LES CORTS CATALANES (ÀMBIT MUNTANYA) ENTRE EL C.BADAJOZ I EL C.BILBAO, AL DISTRICTE DE SANT MARTÍ DE
BARCELONA AMB MESURES DE CONTRACTACIÓ PÚBLICA SOSTENIBLE</t>
  </si>
  <si>
    <t>EPTISA Enginyeria i Serveis, S.A.U.</t>
  </si>
  <si>
    <t xml:space="preserve">SERVEIS DE COORDINACIÓ DE SEGURETAT I SALUT EN FASE D’EXECUCIÓ DE LES OBRES RELATIVES AL PROJECTE EXECUTIU D’ARRANJAMENT I MILLORA DEL C. ALBERT LLANAS I C. MIQUEL DELS SANTS OLIVER, AL BARRI CAN BARÓ, AL DISTRICTE D’HORTAGUINARDÓ, A BARCELONA AMB MESURES DE CONTRACTACIÓ PÚBLICA SOSTENIBLE. </t>
  </si>
  <si>
    <t>Serveis de Coordinació de Seguretat i Salut en fase d’Execució de les obres per a les millores funcionals i de manteniment a l’equipament Joan Oliver, al Districte de l’Eixample de Barcelona amb mesures de contractació pública sostenible</t>
  </si>
  <si>
    <t>SERVEI DE DIRECCIÓ DE LES OBRES D'ARRANJAMENT DE L’ENTORN DE LES HORTES DE SANT BERTRAN, AL DISTRICTE DE SANTS-MONTJUÏC, A BARCELONA AMB MESURES DE CONTRACTACIÓ PÚBLICA SOSTENIBLE</t>
  </si>
  <si>
    <t>23/0157-00-CP/01</t>
  </si>
  <si>
    <t>Contractació del subministrament i plantació d'arbrat a la ciutat de Barcelona amb mesures de contractació pública sostenible</t>
  </si>
  <si>
    <t>URBASER, S.A.</t>
  </si>
  <si>
    <t>A79524053</t>
  </si>
  <si>
    <t>24/0018-01-CP/01</t>
  </si>
  <si>
    <t>Contractació de la prestació del servei de manteniment d'àrees de joc infantil, espais lúdics, àrees per a gent gran, circuits de salut i cal·listènia, mobiliari, taules de pícnic, taules de ping-pong i futtoc, cistelles de bàsquet i senyalització dels parcs i jardins de la ciutat de Barcelona i d'implementació de mesures d'informació dels usuaris, amb mesures de contractació pública sostenible, distribuït en dos lots:
LOT 1: Districtes 1, 8, 9, 10</t>
  </si>
  <si>
    <t>603.2023.079</t>
  </si>
  <si>
    <t>SERVEIS DE CONTROL DE QUALITAT DE LES OBRES DE REFORMA DE L’EQUIPAMENT ASSISTENCIAL JOSEP MIRACLE SITUAT A LA PLAÇA DEL BONET I MUIXÍ NÚM 1‐2, AL DISTRICTE DE SANTS-MONTJUÏC DE BARCELONA AMB MESURES DE CONTRACTACIÓ PÚBLICA SOSTENIBLE</t>
  </si>
  <si>
    <t>APPLUS NORCONTROL, S.L.U.</t>
  </si>
  <si>
    <t>601.2023.166</t>
  </si>
  <si>
    <t>SERVICIOS DE PROJECT MANAGEMENT DE LAS OBRAS DE REURBANIZACIÓN DE LA RAMBLA, FASE 2, EN EL DISTRITO DE CIUTAT VELLA DE BARCELONA. ACTUALIZACIÓN DE LA SEPARATA DE LOS ÁMBITOS 2 A 5: DE SANTA MADRONA A CANALETES CON MEDIDAS DE CONTRATACIÓN PÚBLICA SOSTENIBLE</t>
  </si>
  <si>
    <t>AYESA INGENIERÍA Y ARQUITECTURA S.A</t>
  </si>
  <si>
    <t>A41015322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</si>
</sst>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4" fontId="0" fillId="0" borderId="0" xfId="1" applyFont="1" applyAlignment="1">
      <alignment horizontal="right" vertical="center" indent="1"/>
    </xf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quotePrefix="1" applyNumberFormat="1" applyFont="1" applyBorder="1" applyAlignment="1">
      <alignment horizontal="left" vertical="center" wrapText="1" indent="1"/>
    </xf>
    <xf numFmtId="0" fontId="0" fillId="0" borderId="0" xfId="0" quotePrefix="1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quotePrefix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</cellXfs>
  <cellStyles count="2">
    <cellStyle name="Moneda" xfId="1" builtinId="4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1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center" textRotation="0" wrapText="1" relativeIndent="1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28212</xdr:rowOff>
    </xdr:from>
    <xdr:to>
      <xdr:col>1</xdr:col>
      <xdr:colOff>1590675</xdr:colOff>
      <xdr:row>2</xdr:row>
      <xdr:rowOff>75616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4479"/>
          <a:ext cx="1590675" cy="4199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ula1" displayName="Taula1" ref="B7:H51" totalsRowShown="0" headerRowDxfId="8" dataDxfId="7">
  <autoFilter ref="B7:H51"/>
  <tableColumns count="7">
    <tableColumn id="1" name="Unitat promotora del contracte" dataDxfId="6"/>
    <tableColumn id="2" name="Identificació de l'expedient" dataDxfId="5"/>
    <tableColumn id="3" name="Objecte" dataDxfId="4"/>
    <tableColumn id="4" name="VEC" dataDxfId="3" dataCellStyle="Moneda"/>
    <tableColumn id="5" name="Empresa declarant" dataDxfId="2"/>
    <tableColumn id="6" name="NIF Empresa declarant" dataDxfId="1"/>
    <tableColumn id="7" name="Ha resultat adjudicatària (SÍ/NO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cnet001a.corppro.imi.bcn:81/SCPIJ/Proveidors.aspx/Details/26402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tabColor theme="5" tint="0.59999389629810485"/>
    <pageSetUpPr fitToPage="1"/>
  </sheetPr>
  <dimension ref="A4:K51"/>
  <sheetViews>
    <sheetView tabSelected="1" zoomScale="85" zoomScaleNormal="85" workbookViewId="0">
      <pane ySplit="7" topLeftCell="A8" activePane="bottomLeft" state="frozenSplit"/>
      <selection sqref="A1:XFD1"/>
      <selection pane="bottomLeft" activeCell="C51" sqref="C51"/>
    </sheetView>
  </sheetViews>
  <sheetFormatPr defaultRowHeight="14.4" x14ac:dyDescent="0.3"/>
  <cols>
    <col min="1" max="1" width="3.109375" customWidth="1"/>
    <col min="2" max="2" width="30.44140625" customWidth="1"/>
    <col min="3" max="3" width="27.5546875" customWidth="1"/>
    <col min="4" max="4" width="68.6640625" customWidth="1"/>
    <col min="5" max="5" width="22.5546875" customWidth="1"/>
    <col min="6" max="6" width="30.21875" customWidth="1"/>
    <col min="7" max="7" width="22.88671875" customWidth="1"/>
    <col min="8" max="8" width="25.5546875" customWidth="1"/>
  </cols>
  <sheetData>
    <row r="4" spans="1:11" s="3" customFormat="1" ht="22.05" customHeight="1" x14ac:dyDescent="0.3">
      <c r="B4" s="5" t="s">
        <v>46</v>
      </c>
    </row>
    <row r="5" spans="1:11" ht="21" customHeight="1" x14ac:dyDescent="0.3">
      <c r="B5" s="10" t="s">
        <v>63</v>
      </c>
      <c r="C5" s="11">
        <v>45433</v>
      </c>
    </row>
    <row r="6" spans="1:11" ht="13.5" customHeight="1" x14ac:dyDescent="0.3"/>
    <row r="7" spans="1:11" ht="30.6" customHeight="1" x14ac:dyDescent="0.3">
      <c r="B7" s="6" t="s">
        <v>14</v>
      </c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71</v>
      </c>
      <c r="I7" s="6"/>
    </row>
    <row r="8" spans="1:11" ht="66" customHeight="1" x14ac:dyDescent="0.3">
      <c r="B8" s="12" t="s">
        <v>15</v>
      </c>
      <c r="C8" s="13" t="s">
        <v>5</v>
      </c>
      <c r="D8" s="12" t="s">
        <v>6</v>
      </c>
      <c r="E8" s="8">
        <v>3022144.7</v>
      </c>
      <c r="F8" s="9" t="s">
        <v>7</v>
      </c>
      <c r="G8" s="14" t="s">
        <v>8</v>
      </c>
      <c r="H8" s="15" t="s">
        <v>16</v>
      </c>
      <c r="I8" s="12"/>
    </row>
    <row r="9" spans="1:11" ht="59.25" customHeight="1" x14ac:dyDescent="0.3">
      <c r="B9" s="12" t="s">
        <v>15</v>
      </c>
      <c r="C9" s="13" t="s">
        <v>9</v>
      </c>
      <c r="D9" s="12" t="s">
        <v>10</v>
      </c>
      <c r="E9" s="8">
        <v>3745300.41</v>
      </c>
      <c r="F9" s="9" t="s">
        <v>11</v>
      </c>
      <c r="G9" s="14" t="s">
        <v>12</v>
      </c>
      <c r="H9" s="15" t="s">
        <v>13</v>
      </c>
      <c r="I9" s="12"/>
    </row>
    <row r="10" spans="1:11" s="1" customFormat="1" ht="63.75" customHeight="1" x14ac:dyDescent="0.3">
      <c r="B10" s="12" t="s">
        <v>20</v>
      </c>
      <c r="C10" s="13">
        <v>170044</v>
      </c>
      <c r="D10" s="12" t="s">
        <v>21</v>
      </c>
      <c r="E10" s="8">
        <v>156000</v>
      </c>
      <c r="F10" s="9" t="s">
        <v>22</v>
      </c>
      <c r="G10" s="14" t="s">
        <v>23</v>
      </c>
      <c r="H10" s="15" t="s">
        <v>24</v>
      </c>
      <c r="I10" s="12"/>
    </row>
    <row r="11" spans="1:11" ht="68.400000000000006" customHeight="1" x14ac:dyDescent="0.3">
      <c r="B11" s="12" t="s">
        <v>15</v>
      </c>
      <c r="C11" s="13" t="s">
        <v>26</v>
      </c>
      <c r="D11" s="12" t="s">
        <v>27</v>
      </c>
      <c r="E11" s="8">
        <f>2016505.27*1.21</f>
        <v>2439971.3766999999</v>
      </c>
      <c r="F11" s="9" t="s">
        <v>28</v>
      </c>
      <c r="G11" s="14" t="s">
        <v>19</v>
      </c>
      <c r="H11" s="15" t="s">
        <v>13</v>
      </c>
      <c r="I11" s="12"/>
    </row>
    <row r="12" spans="1:11" ht="67.5" customHeight="1" x14ac:dyDescent="0.3">
      <c r="B12" s="12" t="s">
        <v>15</v>
      </c>
      <c r="C12" s="13" t="s">
        <v>17</v>
      </c>
      <c r="D12" s="12" t="s">
        <v>18</v>
      </c>
      <c r="E12" s="8">
        <f>912419.73*1.21</f>
        <v>1104027.8732999999</v>
      </c>
      <c r="F12" s="9" t="s">
        <v>25</v>
      </c>
      <c r="G12" s="14" t="s">
        <v>19</v>
      </c>
      <c r="H12" s="15" t="s">
        <v>13</v>
      </c>
      <c r="I12" s="12"/>
    </row>
    <row r="13" spans="1:11" s="2" customFormat="1" ht="72" x14ac:dyDescent="0.3">
      <c r="B13" s="12" t="s">
        <v>15</v>
      </c>
      <c r="C13" s="13" t="s">
        <v>29</v>
      </c>
      <c r="D13" s="12" t="s">
        <v>30</v>
      </c>
      <c r="E13" s="8">
        <v>1305693.67</v>
      </c>
      <c r="F13" s="9" t="s">
        <v>28</v>
      </c>
      <c r="G13" s="14" t="s">
        <v>19</v>
      </c>
      <c r="H13" s="15" t="s">
        <v>24</v>
      </c>
      <c r="I13" s="25"/>
    </row>
    <row r="14" spans="1:11" ht="57.75" customHeight="1" x14ac:dyDescent="0.3">
      <c r="B14" s="12" t="s">
        <v>15</v>
      </c>
      <c r="C14" s="13" t="s">
        <v>31</v>
      </c>
      <c r="D14" s="12" t="s">
        <v>32</v>
      </c>
      <c r="E14" s="8">
        <v>30019.53</v>
      </c>
      <c r="F14" s="9" t="s">
        <v>33</v>
      </c>
      <c r="G14" s="14" t="s">
        <v>12</v>
      </c>
      <c r="H14" s="15" t="s">
        <v>13</v>
      </c>
      <c r="I14" s="12"/>
    </row>
    <row r="15" spans="1:11" ht="60" customHeight="1" x14ac:dyDescent="0.3">
      <c r="A15" s="4"/>
      <c r="B15" s="12" t="s">
        <v>15</v>
      </c>
      <c r="C15" s="13" t="s">
        <v>34</v>
      </c>
      <c r="D15" s="12" t="s">
        <v>35</v>
      </c>
      <c r="E15" s="8">
        <v>3139476.25</v>
      </c>
      <c r="F15" s="9" t="s">
        <v>36</v>
      </c>
      <c r="G15" s="14" t="s">
        <v>12</v>
      </c>
      <c r="H15" s="15" t="s">
        <v>13</v>
      </c>
      <c r="I15" s="12"/>
      <c r="J15" s="3"/>
      <c r="K15" s="3"/>
    </row>
    <row r="16" spans="1:11" s="3" customFormat="1" ht="69.75" customHeight="1" x14ac:dyDescent="0.3">
      <c r="A16" s="4"/>
      <c r="B16" s="12" t="s">
        <v>15</v>
      </c>
      <c r="C16" s="13" t="s">
        <v>37</v>
      </c>
      <c r="D16" s="12" t="s">
        <v>38</v>
      </c>
      <c r="E16" s="8">
        <v>1297652.32</v>
      </c>
      <c r="F16" s="9" t="s">
        <v>39</v>
      </c>
      <c r="G16" s="14" t="s">
        <v>19</v>
      </c>
      <c r="H16" s="15" t="s">
        <v>13</v>
      </c>
      <c r="I16" s="12"/>
    </row>
    <row r="17" spans="1:9" s="3" customFormat="1" ht="69" customHeight="1" x14ac:dyDescent="0.3">
      <c r="A17" s="4"/>
      <c r="B17" s="12" t="s">
        <v>15</v>
      </c>
      <c r="C17" s="13" t="s">
        <v>40</v>
      </c>
      <c r="D17" s="12" t="s">
        <v>41</v>
      </c>
      <c r="E17" s="8">
        <v>8591703.9000000004</v>
      </c>
      <c r="F17" s="9" t="s">
        <v>42</v>
      </c>
      <c r="G17" s="14" t="s">
        <v>12</v>
      </c>
      <c r="H17" s="15" t="s">
        <v>13</v>
      </c>
      <c r="I17" s="12"/>
    </row>
    <row r="18" spans="1:9" s="3" customFormat="1" ht="84" customHeight="1" x14ac:dyDescent="0.3">
      <c r="A18" s="4"/>
      <c r="B18" s="12" t="s">
        <v>15</v>
      </c>
      <c r="C18" s="13" t="s">
        <v>43</v>
      </c>
      <c r="D18" s="12" t="s">
        <v>44</v>
      </c>
      <c r="E18" s="8">
        <v>8750675.8200000003</v>
      </c>
      <c r="F18" s="9" t="s">
        <v>45</v>
      </c>
      <c r="G18" s="14" t="s">
        <v>19</v>
      </c>
      <c r="H18" s="15" t="s">
        <v>13</v>
      </c>
      <c r="I18" s="12"/>
    </row>
    <row r="19" spans="1:9" ht="57.6" x14ac:dyDescent="0.3">
      <c r="B19" s="12" t="s">
        <v>57</v>
      </c>
      <c r="C19" s="13" t="s">
        <v>47</v>
      </c>
      <c r="D19" s="12" t="s">
        <v>48</v>
      </c>
      <c r="E19" s="8">
        <v>13945800</v>
      </c>
      <c r="F19" s="9" t="s">
        <v>49</v>
      </c>
      <c r="G19" s="14" t="s">
        <v>50</v>
      </c>
      <c r="H19" s="15" t="s">
        <v>13</v>
      </c>
      <c r="I19" s="12"/>
    </row>
    <row r="20" spans="1:9" ht="43.2" x14ac:dyDescent="0.3">
      <c r="B20" s="12" t="s">
        <v>57</v>
      </c>
      <c r="C20" s="13" t="s">
        <v>51</v>
      </c>
      <c r="D20" s="12" t="s">
        <v>52</v>
      </c>
      <c r="E20" s="8">
        <v>1096500</v>
      </c>
      <c r="F20" s="9" t="s">
        <v>49</v>
      </c>
      <c r="G20" s="14" t="s">
        <v>50</v>
      </c>
      <c r="H20" s="15" t="s">
        <v>24</v>
      </c>
      <c r="I20" s="12"/>
    </row>
    <row r="21" spans="1:9" ht="43.2" x14ac:dyDescent="0.3">
      <c r="B21" s="12" t="s">
        <v>57</v>
      </c>
      <c r="C21" s="13" t="s">
        <v>53</v>
      </c>
      <c r="D21" s="12" t="s">
        <v>54</v>
      </c>
      <c r="E21" s="8">
        <v>1107000</v>
      </c>
      <c r="F21" s="9" t="s">
        <v>49</v>
      </c>
      <c r="G21" s="14" t="s">
        <v>50</v>
      </c>
      <c r="H21" s="15" t="s">
        <v>13</v>
      </c>
      <c r="I21" s="12"/>
    </row>
    <row r="22" spans="1:9" ht="43.2" x14ac:dyDescent="0.3">
      <c r="B22" s="12" t="s">
        <v>57</v>
      </c>
      <c r="C22" s="13" t="s">
        <v>55</v>
      </c>
      <c r="D22" s="12" t="s">
        <v>54</v>
      </c>
      <c r="E22" s="8">
        <v>1107000</v>
      </c>
      <c r="F22" s="9" t="s">
        <v>49</v>
      </c>
      <c r="G22" s="14" t="s">
        <v>50</v>
      </c>
      <c r="H22" s="15" t="s">
        <v>13</v>
      </c>
      <c r="I22" s="12"/>
    </row>
    <row r="23" spans="1:9" ht="43.2" x14ac:dyDescent="0.3">
      <c r="B23" s="12" t="s">
        <v>57</v>
      </c>
      <c r="C23" s="13">
        <v>21001938</v>
      </c>
      <c r="D23" s="12" t="s">
        <v>56</v>
      </c>
      <c r="E23" s="8">
        <v>1300000</v>
      </c>
      <c r="F23" s="9" t="s">
        <v>49</v>
      </c>
      <c r="G23" s="14" t="s">
        <v>50</v>
      </c>
      <c r="H23" s="15" t="s">
        <v>24</v>
      </c>
      <c r="I23" s="12"/>
    </row>
    <row r="24" spans="1:9" ht="57.6" x14ac:dyDescent="0.3">
      <c r="B24" s="12" t="s">
        <v>58</v>
      </c>
      <c r="C24" s="13" t="s">
        <v>59</v>
      </c>
      <c r="D24" s="12" t="s">
        <v>60</v>
      </c>
      <c r="E24" s="8">
        <v>145887.04999999999</v>
      </c>
      <c r="F24" s="9" t="s">
        <v>61</v>
      </c>
      <c r="G24" s="14" t="s">
        <v>62</v>
      </c>
      <c r="H24" s="15" t="s">
        <v>24</v>
      </c>
      <c r="I24" s="12"/>
    </row>
    <row r="25" spans="1:9" ht="57.6" x14ac:dyDescent="0.3">
      <c r="B25" s="12" t="s">
        <v>58</v>
      </c>
      <c r="C25" s="13">
        <v>6012022029</v>
      </c>
      <c r="D25" s="12" t="s">
        <v>64</v>
      </c>
      <c r="E25" s="8">
        <v>230150.95</v>
      </c>
      <c r="F25" s="9" t="s">
        <v>61</v>
      </c>
      <c r="G25" s="14" t="s">
        <v>62</v>
      </c>
      <c r="H25" s="15" t="s">
        <v>13</v>
      </c>
      <c r="I25" s="12"/>
    </row>
    <row r="26" spans="1:9" ht="72" x14ac:dyDescent="0.3">
      <c r="B26" s="12" t="s">
        <v>58</v>
      </c>
      <c r="C26" s="13" t="s">
        <v>65</v>
      </c>
      <c r="D26" s="12" t="s">
        <v>66</v>
      </c>
      <c r="E26" s="8">
        <v>820336.12</v>
      </c>
      <c r="F26" s="9" t="s">
        <v>67</v>
      </c>
      <c r="G26" s="14" t="s">
        <v>68</v>
      </c>
      <c r="H26" s="15" t="s">
        <v>24</v>
      </c>
      <c r="I26" s="12"/>
    </row>
    <row r="27" spans="1:9" ht="72" x14ac:dyDescent="0.3">
      <c r="B27" s="12" t="s">
        <v>58</v>
      </c>
      <c r="C27" s="13" t="s">
        <v>69</v>
      </c>
      <c r="D27" s="12" t="s">
        <v>70</v>
      </c>
      <c r="E27" s="8">
        <v>21072.58</v>
      </c>
      <c r="F27" s="9" t="s">
        <v>61</v>
      </c>
      <c r="G27" s="14" t="s">
        <v>62</v>
      </c>
      <c r="H27" s="15" t="s">
        <v>24</v>
      </c>
      <c r="I27" s="12"/>
    </row>
    <row r="28" spans="1:9" ht="57.6" x14ac:dyDescent="0.3">
      <c r="B28" s="12" t="s">
        <v>58</v>
      </c>
      <c r="C28" s="17" t="s">
        <v>72</v>
      </c>
      <c r="D28" s="18" t="s">
        <v>73</v>
      </c>
      <c r="E28" s="8">
        <v>450191.39</v>
      </c>
      <c r="F28" s="9" t="s">
        <v>61</v>
      </c>
      <c r="G28" s="9" t="s">
        <v>62</v>
      </c>
      <c r="H28" s="16" t="s">
        <v>24</v>
      </c>
      <c r="I28" s="12"/>
    </row>
    <row r="29" spans="1:9" ht="57.6" x14ac:dyDescent="0.3">
      <c r="B29" s="12" t="s">
        <v>58</v>
      </c>
      <c r="C29" s="17" t="s">
        <v>74</v>
      </c>
      <c r="D29" s="19" t="s">
        <v>75</v>
      </c>
      <c r="E29" s="8">
        <v>697246.47</v>
      </c>
      <c r="F29" s="9" t="s">
        <v>76</v>
      </c>
      <c r="G29" s="9" t="s">
        <v>77</v>
      </c>
      <c r="H29" s="7" t="s">
        <v>24</v>
      </c>
      <c r="I29" s="12"/>
    </row>
    <row r="30" spans="1:9" ht="57.6" x14ac:dyDescent="0.3">
      <c r="B30" s="12" t="s">
        <v>58</v>
      </c>
      <c r="C30" s="17" t="s">
        <v>78</v>
      </c>
      <c r="D30" s="19" t="s">
        <v>79</v>
      </c>
      <c r="E30" s="8">
        <v>162096.72</v>
      </c>
      <c r="F30" s="9" t="s">
        <v>80</v>
      </c>
      <c r="G30" s="9" t="s">
        <v>62</v>
      </c>
      <c r="H30" s="7" t="s">
        <v>24</v>
      </c>
      <c r="I30" s="12"/>
    </row>
    <row r="31" spans="1:9" ht="72" x14ac:dyDescent="0.3">
      <c r="B31" s="20" t="s">
        <v>58</v>
      </c>
      <c r="C31" s="13" t="s">
        <v>81</v>
      </c>
      <c r="D31" s="21" t="s">
        <v>82</v>
      </c>
      <c r="E31" s="8">
        <v>372932.18</v>
      </c>
      <c r="F31" s="9" t="s">
        <v>99</v>
      </c>
      <c r="G31" s="9" t="s">
        <v>83</v>
      </c>
      <c r="H31" s="16" t="s">
        <v>24</v>
      </c>
      <c r="I31" s="12"/>
    </row>
    <row r="32" spans="1:9" ht="72" x14ac:dyDescent="0.3">
      <c r="B32" s="20" t="s">
        <v>58</v>
      </c>
      <c r="C32" s="13" t="s">
        <v>84</v>
      </c>
      <c r="D32" s="21" t="s">
        <v>85</v>
      </c>
      <c r="E32" s="8">
        <v>123355.35</v>
      </c>
      <c r="F32" s="9" t="s">
        <v>99</v>
      </c>
      <c r="G32" s="9" t="s">
        <v>83</v>
      </c>
      <c r="H32" s="16" t="s">
        <v>24</v>
      </c>
      <c r="I32" s="12"/>
    </row>
    <row r="33" spans="2:9" ht="57.6" x14ac:dyDescent="0.3">
      <c r="B33" s="20" t="s">
        <v>58</v>
      </c>
      <c r="C33" s="13" t="s">
        <v>86</v>
      </c>
      <c r="D33" s="21" t="s">
        <v>87</v>
      </c>
      <c r="E33" s="8">
        <v>117378.52</v>
      </c>
      <c r="F33" s="9" t="s">
        <v>99</v>
      </c>
      <c r="G33" s="9" t="s">
        <v>83</v>
      </c>
      <c r="H33" s="16" t="s">
        <v>24</v>
      </c>
      <c r="I33" s="12"/>
    </row>
    <row r="34" spans="2:9" ht="43.2" x14ac:dyDescent="0.3">
      <c r="B34" s="20" t="s">
        <v>58</v>
      </c>
      <c r="C34" s="13" t="s">
        <v>88</v>
      </c>
      <c r="D34" s="22" t="s">
        <v>89</v>
      </c>
      <c r="E34" s="8">
        <v>130534.99</v>
      </c>
      <c r="F34" s="9" t="s">
        <v>90</v>
      </c>
      <c r="G34" s="9" t="s">
        <v>91</v>
      </c>
      <c r="H34" s="16" t="s">
        <v>24</v>
      </c>
      <c r="I34" s="12"/>
    </row>
    <row r="35" spans="2:9" ht="43.2" x14ac:dyDescent="0.3">
      <c r="B35" s="20" t="s">
        <v>58</v>
      </c>
      <c r="C35" s="13" t="s">
        <v>88</v>
      </c>
      <c r="D35" s="22" t="s">
        <v>89</v>
      </c>
      <c r="E35" s="8">
        <v>130534.99</v>
      </c>
      <c r="F35" s="9" t="s">
        <v>99</v>
      </c>
      <c r="G35" s="9" t="s">
        <v>91</v>
      </c>
      <c r="H35" s="16" t="s">
        <v>24</v>
      </c>
      <c r="I35" s="12"/>
    </row>
    <row r="36" spans="2:9" ht="57.6" x14ac:dyDescent="0.3">
      <c r="B36" s="20" t="s">
        <v>58</v>
      </c>
      <c r="C36" s="13" t="s">
        <v>92</v>
      </c>
      <c r="D36" s="22" t="s">
        <v>93</v>
      </c>
      <c r="E36" s="8">
        <v>233723.18</v>
      </c>
      <c r="F36" s="9" t="s">
        <v>99</v>
      </c>
      <c r="G36" s="9" t="s">
        <v>83</v>
      </c>
      <c r="H36" s="16" t="s">
        <v>94</v>
      </c>
      <c r="I36" s="12"/>
    </row>
    <row r="37" spans="2:9" ht="115.2" x14ac:dyDescent="0.3">
      <c r="B37" s="20" t="s">
        <v>58</v>
      </c>
      <c r="C37" s="13" t="s">
        <v>95</v>
      </c>
      <c r="D37" s="21" t="s">
        <v>96</v>
      </c>
      <c r="E37" s="8">
        <v>263255.08</v>
      </c>
      <c r="F37" s="9" t="s">
        <v>99</v>
      </c>
      <c r="G37" s="9" t="s">
        <v>83</v>
      </c>
      <c r="H37" s="16" t="s">
        <v>24</v>
      </c>
      <c r="I37" s="12"/>
    </row>
    <row r="38" spans="2:9" ht="57.6" x14ac:dyDescent="0.3">
      <c r="B38" s="20" t="s">
        <v>58</v>
      </c>
      <c r="C38" s="13" t="s">
        <v>97</v>
      </c>
      <c r="D38" s="21" t="s">
        <v>98</v>
      </c>
      <c r="E38" s="8">
        <v>18575.47</v>
      </c>
      <c r="F38" s="9" t="s">
        <v>99</v>
      </c>
      <c r="G38" s="9" t="s">
        <v>83</v>
      </c>
      <c r="H38" s="16" t="s">
        <v>24</v>
      </c>
      <c r="I38" s="12"/>
    </row>
    <row r="39" spans="2:9" ht="57.6" x14ac:dyDescent="0.3">
      <c r="B39" s="23" t="s">
        <v>58</v>
      </c>
      <c r="C39" s="13" t="s">
        <v>100</v>
      </c>
      <c r="D39" s="21" t="s">
        <v>101</v>
      </c>
      <c r="E39" s="8">
        <v>144771.38</v>
      </c>
      <c r="F39" s="9" t="s">
        <v>99</v>
      </c>
      <c r="G39" s="9" t="s">
        <v>83</v>
      </c>
      <c r="H39" s="16" t="s">
        <v>24</v>
      </c>
      <c r="I39" s="12"/>
    </row>
    <row r="40" spans="2:9" ht="67.2" customHeight="1" x14ac:dyDescent="0.3">
      <c r="B40" s="23" t="s">
        <v>58</v>
      </c>
      <c r="C40" s="13" t="s">
        <v>102</v>
      </c>
      <c r="D40" s="21" t="s">
        <v>108</v>
      </c>
      <c r="E40" s="8">
        <v>23785.200000000001</v>
      </c>
      <c r="F40" s="9" t="s">
        <v>109</v>
      </c>
      <c r="G40" s="9" t="s">
        <v>91</v>
      </c>
      <c r="H40" s="16" t="s">
        <v>24</v>
      </c>
      <c r="I40" s="12"/>
    </row>
    <row r="41" spans="2:9" ht="57.6" x14ac:dyDescent="0.3">
      <c r="B41" s="23" t="s">
        <v>58</v>
      </c>
      <c r="C41" s="13" t="s">
        <v>103</v>
      </c>
      <c r="D41" s="21" t="s">
        <v>110</v>
      </c>
      <c r="E41" s="8">
        <v>20658.3</v>
      </c>
      <c r="F41" s="9" t="s">
        <v>109</v>
      </c>
      <c r="G41" s="9" t="s">
        <v>91</v>
      </c>
      <c r="H41" s="16" t="s">
        <v>24</v>
      </c>
      <c r="I41" s="12"/>
    </row>
    <row r="42" spans="2:9" ht="57.6" x14ac:dyDescent="0.3">
      <c r="B42" s="23" t="s">
        <v>58</v>
      </c>
      <c r="C42" s="13" t="s">
        <v>104</v>
      </c>
      <c r="D42" s="21" t="s">
        <v>111</v>
      </c>
      <c r="E42" s="8">
        <v>322473.59999999998</v>
      </c>
      <c r="F42" s="9" t="s">
        <v>112</v>
      </c>
      <c r="G42" s="9" t="s">
        <v>83</v>
      </c>
      <c r="H42" s="16" t="s">
        <v>24</v>
      </c>
      <c r="I42" s="12"/>
    </row>
    <row r="43" spans="2:9" ht="70.2" customHeight="1" x14ac:dyDescent="0.3">
      <c r="B43" s="23" t="s">
        <v>58</v>
      </c>
      <c r="C43" s="13" t="s">
        <v>105</v>
      </c>
      <c r="D43" s="21" t="s">
        <v>113</v>
      </c>
      <c r="E43" s="8">
        <v>34040.32</v>
      </c>
      <c r="F43" s="9" t="s">
        <v>80</v>
      </c>
      <c r="G43" s="9" t="s">
        <v>62</v>
      </c>
      <c r="H43" s="16" t="s">
        <v>13</v>
      </c>
      <c r="I43" s="12"/>
    </row>
    <row r="44" spans="2:9" ht="55.8" customHeight="1" x14ac:dyDescent="0.3">
      <c r="B44" s="23" t="s">
        <v>58</v>
      </c>
      <c r="C44" s="13" t="s">
        <v>106</v>
      </c>
      <c r="D44" s="21" t="s">
        <v>114</v>
      </c>
      <c r="E44" s="8">
        <v>19565.71</v>
      </c>
      <c r="F44" s="9" t="s">
        <v>80</v>
      </c>
      <c r="G44" s="9" t="s">
        <v>62</v>
      </c>
      <c r="H44" s="16" t="s">
        <v>24</v>
      </c>
      <c r="I44" s="12"/>
    </row>
    <row r="45" spans="2:9" ht="43.2" x14ac:dyDescent="0.3">
      <c r="B45" s="23" t="s">
        <v>58</v>
      </c>
      <c r="C45" s="13" t="s">
        <v>107</v>
      </c>
      <c r="D45" s="21" t="s">
        <v>115</v>
      </c>
      <c r="E45" s="8">
        <v>135624.82999999999</v>
      </c>
      <c r="F45" s="9" t="s">
        <v>112</v>
      </c>
      <c r="G45" s="9" t="s">
        <v>83</v>
      </c>
      <c r="H45" s="16" t="s">
        <v>13</v>
      </c>
      <c r="I45" s="12"/>
    </row>
    <row r="46" spans="2:9" ht="28.8" x14ac:dyDescent="0.3">
      <c r="B46" s="23" t="s">
        <v>15</v>
      </c>
      <c r="C46" s="13" t="s">
        <v>116</v>
      </c>
      <c r="D46" s="21" t="s">
        <v>117</v>
      </c>
      <c r="E46" s="8">
        <v>514164</v>
      </c>
      <c r="F46" s="9" t="s">
        <v>118</v>
      </c>
      <c r="G46" s="9" t="s">
        <v>119</v>
      </c>
      <c r="H46" s="16" t="s">
        <v>24</v>
      </c>
      <c r="I46" s="12"/>
    </row>
    <row r="47" spans="2:9" ht="57.6" x14ac:dyDescent="0.3">
      <c r="B47" s="23" t="s">
        <v>58</v>
      </c>
      <c r="C47" s="13" t="s">
        <v>122</v>
      </c>
      <c r="D47" s="21" t="s">
        <v>123</v>
      </c>
      <c r="E47" s="8">
        <v>49975.48</v>
      </c>
      <c r="F47" s="9" t="s">
        <v>124</v>
      </c>
      <c r="G47" s="9" t="s">
        <v>91</v>
      </c>
      <c r="H47" s="15" t="s">
        <v>24</v>
      </c>
      <c r="I47" s="12"/>
    </row>
    <row r="48" spans="2:9" ht="57.6" x14ac:dyDescent="0.3">
      <c r="B48" s="23" t="s">
        <v>58</v>
      </c>
      <c r="C48" s="13" t="s">
        <v>122</v>
      </c>
      <c r="D48" s="21" t="s">
        <v>123</v>
      </c>
      <c r="E48" s="8">
        <v>49975.48</v>
      </c>
      <c r="F48" s="9" t="s">
        <v>112</v>
      </c>
      <c r="G48" s="9" t="s">
        <v>83</v>
      </c>
      <c r="H48" s="16" t="s">
        <v>13</v>
      </c>
      <c r="I48" s="12"/>
    </row>
    <row r="49" spans="2:9" ht="57.6" x14ac:dyDescent="0.3">
      <c r="B49" s="23" t="s">
        <v>58</v>
      </c>
      <c r="C49" s="13" t="s">
        <v>125</v>
      </c>
      <c r="D49" s="21" t="s">
        <v>126</v>
      </c>
      <c r="E49" s="8">
        <v>2554101.81</v>
      </c>
      <c r="F49" s="9" t="s">
        <v>127</v>
      </c>
      <c r="G49" s="9" t="s">
        <v>128</v>
      </c>
      <c r="H49" s="15" t="s">
        <v>24</v>
      </c>
      <c r="I49" s="12" t="s">
        <v>24</v>
      </c>
    </row>
    <row r="50" spans="2:9" ht="57.6" x14ac:dyDescent="0.3">
      <c r="B50" s="23" t="s">
        <v>58</v>
      </c>
      <c r="C50" s="13" t="s">
        <v>125</v>
      </c>
      <c r="D50" s="21" t="s">
        <v>126</v>
      </c>
      <c r="E50" s="8">
        <v>2554101.81</v>
      </c>
      <c r="F50" s="9" t="s">
        <v>112</v>
      </c>
      <c r="G50" s="9" t="s">
        <v>83</v>
      </c>
      <c r="H50" s="15" t="s">
        <v>24</v>
      </c>
      <c r="I50" s="12" t="s">
        <v>24</v>
      </c>
    </row>
    <row r="51" spans="2:9" ht="102.6" customHeight="1" x14ac:dyDescent="0.3">
      <c r="B51" s="24" t="s">
        <v>15</v>
      </c>
      <c r="C51" s="13" t="s">
        <v>120</v>
      </c>
      <c r="D51" s="22" t="s">
        <v>121</v>
      </c>
      <c r="E51" s="8">
        <v>9366002.0999999996</v>
      </c>
      <c r="F51" s="9" t="s">
        <v>118</v>
      </c>
      <c r="G51" s="9" t="s">
        <v>119</v>
      </c>
      <c r="H51" s="16" t="s">
        <v>13</v>
      </c>
      <c r="I51" s="12"/>
    </row>
  </sheetData>
  <hyperlinks>
    <hyperlink ref="F12" r:id="rId1" display="http://pcnet001a.corppro.imi.bcn:81/SCPIJ/Proveidors.aspx/Details/26402"/>
  </hyperlinks>
  <pageMargins left="0.39370078740157483" right="0.39370078740157483" top="0.74803149606299213" bottom="0.74803149606299213" header="0.31496062992125984" footer="0.31496062992125984"/>
  <pageSetup paperSize="9" scale="41" orientation="portrait" r:id="rId2"/>
  <headerFooter>
    <oddFooter>&amp;C&amp;8
&amp;Z&amp;F</oddFooter>
  </headerFooter>
  <ignoredErrors>
    <ignoredError sqref="C24 C26:C37 C38:C50" numberStoredAsText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SeguimentParadisosFiscals</vt:lpstr>
      <vt:lpstr>Full2</vt:lpstr>
      <vt:lpstr>Full3</vt:lpstr>
      <vt:lpstr>SeguimentParadisosFiscals!Àrea_d'impressió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2022-07-14T11:24:49Z</cp:lastPrinted>
  <dcterms:created xsi:type="dcterms:W3CDTF">2017-06-19T13:31:13Z</dcterms:created>
  <dcterms:modified xsi:type="dcterms:W3CDTF">2024-05-22T07:25:18Z</dcterms:modified>
</cp:coreProperties>
</file>