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75" windowWidth="19230" windowHeight="5520"/>
  </bookViews>
  <sheets>
    <sheet name="Total" sheetId="8" r:id="rId1"/>
    <sheet name="Dones" sheetId="7" r:id="rId2"/>
    <sheet name="Homes" sheetId="6" r:id="rId3"/>
  </sheets>
  <definedNames>
    <definedName name="_xlnm.Print_Area" localSheetId="1">Dones!$A$1:$J$104</definedName>
    <definedName name="_xlnm.Print_Area" localSheetId="2">Homes!$A$1:$J$104</definedName>
    <definedName name="_xlnm.Print_Area" localSheetId="0">Total!$A$1:$J$72</definedName>
  </definedNames>
  <calcPr calcId="145621"/>
</workbook>
</file>

<file path=xl/calcChain.xml><?xml version="1.0" encoding="utf-8"?>
<calcChain xmlns="http://schemas.openxmlformats.org/spreadsheetml/2006/main">
  <c r="I7" i="8" l="1"/>
  <c r="I8" i="8"/>
  <c r="I9" i="8"/>
  <c r="I10" i="8"/>
  <c r="I11" i="8"/>
  <c r="I13" i="8"/>
  <c r="I14" i="8"/>
  <c r="I15" i="8"/>
  <c r="I16" i="8"/>
  <c r="I17" i="8"/>
  <c r="I18" i="8"/>
  <c r="I19" i="8"/>
  <c r="I21" i="8"/>
  <c r="I22" i="8"/>
  <c r="I23" i="8"/>
  <c r="I24" i="8"/>
  <c r="I25" i="8"/>
  <c r="I27" i="8"/>
  <c r="I28" i="8"/>
  <c r="I29" i="8"/>
  <c r="I31" i="8"/>
  <c r="I32" i="8"/>
  <c r="I33" i="8"/>
  <c r="I35" i="8"/>
  <c r="I36" i="8"/>
  <c r="I37" i="8"/>
  <c r="I38" i="8"/>
  <c r="I40" i="8"/>
  <c r="I41" i="8"/>
  <c r="I42" i="8"/>
  <c r="I43" i="8"/>
  <c r="I44" i="8"/>
  <c r="I45" i="8"/>
  <c r="I47" i="8"/>
  <c r="I48" i="8"/>
  <c r="I49" i="8"/>
  <c r="I50" i="8"/>
  <c r="I51" i="8"/>
  <c r="I52" i="8"/>
  <c r="I54" i="8"/>
  <c r="I55" i="8"/>
  <c r="I56" i="8"/>
  <c r="I57" i="8"/>
  <c r="I59" i="8"/>
  <c r="I60" i="8"/>
  <c r="I61" i="8"/>
  <c r="I62" i="8"/>
  <c r="I63" i="8"/>
  <c r="I64" i="8"/>
  <c r="I66" i="8"/>
  <c r="I6" i="8"/>
  <c r="I7" i="7"/>
  <c r="I8" i="7"/>
  <c r="I9" i="7"/>
  <c r="I10" i="7"/>
  <c r="I11" i="7"/>
  <c r="I13" i="7"/>
  <c r="I14" i="7"/>
  <c r="I15" i="7"/>
  <c r="I16" i="7"/>
  <c r="I17" i="7"/>
  <c r="I18" i="7"/>
  <c r="I19" i="7"/>
  <c r="I21" i="7"/>
  <c r="I22" i="7"/>
  <c r="I23" i="7"/>
  <c r="I24" i="7"/>
  <c r="I25" i="7"/>
  <c r="I27" i="7"/>
  <c r="I28" i="7"/>
  <c r="I29" i="7"/>
  <c r="I31" i="7"/>
  <c r="I32" i="7"/>
  <c r="I33" i="7"/>
  <c r="I35" i="7"/>
  <c r="I36" i="7"/>
  <c r="I37" i="7"/>
  <c r="I38" i="7"/>
  <c r="I40" i="7"/>
  <c r="I41" i="7"/>
  <c r="I42" i="7"/>
  <c r="I43" i="7"/>
  <c r="I44" i="7"/>
  <c r="I45" i="7"/>
  <c r="I47" i="7"/>
  <c r="I48" i="7"/>
  <c r="I49" i="7"/>
  <c r="I50" i="7"/>
  <c r="I51" i="7"/>
  <c r="I52" i="7"/>
  <c r="I54" i="7"/>
  <c r="I55" i="7"/>
  <c r="I56" i="7"/>
  <c r="I57" i="7"/>
  <c r="I59" i="7"/>
  <c r="I60" i="7"/>
  <c r="I61" i="7"/>
  <c r="I62" i="7"/>
  <c r="I63" i="7"/>
  <c r="I64" i="7"/>
  <c r="I66" i="7"/>
  <c r="I6" i="7"/>
  <c r="I7" i="6"/>
  <c r="I8" i="6"/>
  <c r="I9" i="6"/>
  <c r="I10" i="6"/>
  <c r="I11" i="6"/>
  <c r="I13" i="6"/>
  <c r="I14" i="6"/>
  <c r="I15" i="6"/>
  <c r="I16" i="6"/>
  <c r="I17" i="6"/>
  <c r="I18" i="6"/>
  <c r="I19" i="6"/>
  <c r="I21" i="6"/>
  <c r="I22" i="6"/>
  <c r="I23" i="6"/>
  <c r="I24" i="6"/>
  <c r="I25" i="6"/>
  <c r="I27" i="6"/>
  <c r="I28" i="6"/>
  <c r="I29" i="6"/>
  <c r="I31" i="6"/>
  <c r="I32" i="6"/>
  <c r="I33" i="6"/>
  <c r="I35" i="6"/>
  <c r="I36" i="6"/>
  <c r="I37" i="6"/>
  <c r="I38" i="6"/>
  <c r="I40" i="6"/>
  <c r="I41" i="6"/>
  <c r="I42" i="6"/>
  <c r="I43" i="6"/>
  <c r="I44" i="6"/>
  <c r="I45" i="6"/>
  <c r="I47" i="6"/>
  <c r="I48" i="6"/>
  <c r="I49" i="6"/>
  <c r="I50" i="6"/>
  <c r="I51" i="6"/>
  <c r="I52" i="6"/>
  <c r="I54" i="6"/>
  <c r="I55" i="6"/>
  <c r="I56" i="6"/>
  <c r="I57" i="6"/>
  <c r="I59" i="6"/>
  <c r="I60" i="6"/>
  <c r="I61" i="6"/>
  <c r="I62" i="6"/>
  <c r="I63" i="6"/>
  <c r="I64" i="6"/>
  <c r="I66" i="6"/>
  <c r="I6" i="6"/>
  <c r="I69" i="6" l="1"/>
  <c r="H69" i="6"/>
  <c r="G69" i="6"/>
  <c r="F69" i="6"/>
  <c r="E69" i="6"/>
  <c r="D69" i="6"/>
  <c r="C69" i="6"/>
  <c r="I69" i="7"/>
  <c r="H69" i="7"/>
  <c r="G69" i="7"/>
  <c r="F69" i="7"/>
  <c r="E69" i="7"/>
  <c r="D69" i="7"/>
  <c r="C69" i="7"/>
  <c r="G69" i="8" l="1"/>
  <c r="E69" i="8"/>
  <c r="H69" i="8"/>
  <c r="F69" i="8"/>
  <c r="D69" i="8"/>
  <c r="C69" i="8"/>
  <c r="I69" i="8" l="1"/>
</calcChain>
</file>

<file path=xl/sharedStrings.xml><?xml version="1.0" encoding="utf-8"?>
<sst xmlns="http://schemas.openxmlformats.org/spreadsheetml/2006/main" count="192" uniqueCount="65">
  <si>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</si>
  <si>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</si>
  <si>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</si>
  <si>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</si>
  <si>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</si>
  <si>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</si>
  <si>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</si>
  <si>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</si>
  <si>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</si>
  <si>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</si>
  <si>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Departament de Recerca i Coneixement</t>
  </si>
  <si>
    <t>No consta</t>
  </si>
  <si>
    <t xml:space="preserve">BARCELONA </t>
  </si>
  <si>
    <t>TOTAL</t>
  </si>
  <si>
    <t>Font: Elaboració pròpia a partir de les dades del Departament de Benestar i Família de la Generalitat de Catalunya.</t>
  </si>
  <si>
    <t>Fins a 4 anys</t>
  </si>
  <si>
    <t>De 5 a 15 anys</t>
  </si>
  <si>
    <t>De 16 a 44 anys</t>
  </si>
  <si>
    <t>De 45 a 64 anys</t>
  </si>
  <si>
    <t>De 65 a 74 anys</t>
  </si>
  <si>
    <t>75 anys i més</t>
  </si>
  <si>
    <t>Per obtenir dades més desagregades podeu consultar el informe de persones amb discapacitat penjat al web</t>
  </si>
  <si>
    <t>15. Persones amb discapacitat segons la franja d'edat.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</si>
  <si>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</si>
  <si>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</si>
  <si>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</si>
  <si>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</si>
  <si>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</si>
  <si>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</si>
  <si>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</si>
  <si>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</si>
  <si>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</si>
  <si>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</si>
  <si>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</si>
  <si>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</si>
  <si>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</si>
  <si>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</si>
  <si>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</si>
  <si>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</si>
  <si>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</si>
  <si>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</si>
  <si>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</si>
  <si>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</si>
  <si>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</si>
  <si>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</si>
  <si>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</si>
  <si>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</si>
  <si>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</si>
  <si>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</si>
  <si>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</si>
  <si>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</si>
  <si>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</si>
  <si>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</si>
  <si>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</si>
  <si>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</si>
  <si>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</si>
  <si>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</si>
  <si>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</si>
  <si>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</si>
  <si>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</si>
  <si>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</si>
  <si>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</si>
  <si>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Centres de Serveis Socials (CSS)</t>
  </si>
  <si>
    <r>
      <t>15. Persones amb discapacitat segons la franja d'edat.</t>
    </r>
    <r>
      <rPr>
        <b/>
        <sz val="14"/>
        <color rgb="FF008080"/>
        <rFont val="Calibri"/>
        <family val="2"/>
        <scheme val="minor"/>
      </rPr>
      <t xml:space="preserve"> Dones</t>
    </r>
  </si>
  <si>
    <r>
      <t>15. Persones amb discapacitat segons la franja d'edat.</t>
    </r>
    <r>
      <rPr>
        <b/>
        <sz val="14"/>
        <color rgb="FF008080"/>
        <rFont val="Calibri"/>
        <family val="2"/>
        <scheme val="minor"/>
      </rPr>
      <t xml:space="preserve"> Homes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</si>
</sst>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008080"/>
      <name val="Calibri"/>
      <family val="2"/>
      <scheme val="minor"/>
    </font>
    <font>
      <b/>
      <sz val="16"/>
      <color rgb="FF008080"/>
      <name val="Calibri"/>
      <family val="2"/>
      <scheme val="minor"/>
    </font>
    <font>
      <b/>
      <sz val="9"/>
      <color rgb="FF008080"/>
      <name val="Calibri"/>
      <family val="2"/>
      <scheme val="minor"/>
    </font>
    <font>
      <b/>
      <sz val="10"/>
      <color rgb="FF00808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b/>
      <sz val="8"/>
      <color rgb="FF1D9F8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4" applyNumberFormat="0" applyAlignment="0" applyProtection="0"/>
    <xf numFmtId="0" fontId="19" fillId="9" borderId="5" applyNumberFormat="0" applyAlignment="0" applyProtection="0"/>
    <xf numFmtId="0" fontId="20" fillId="9" borderId="4" applyNumberFormat="0" applyAlignment="0" applyProtection="0"/>
    <xf numFmtId="0" fontId="21" fillId="0" borderId="6" applyNumberFormat="0" applyFill="0" applyAlignment="0" applyProtection="0"/>
    <xf numFmtId="0" fontId="22" fillId="10" borderId="7" applyNumberFormat="0" applyAlignment="0" applyProtection="0"/>
    <xf numFmtId="0" fontId="23" fillId="0" borderId="0" applyNumberFormat="0" applyFill="0" applyBorder="0" applyAlignment="0" applyProtection="0"/>
    <xf numFmtId="0" fontId="10" fillId="11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" fillId="35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3"/>
    </xf>
    <xf numFmtId="3" fontId="6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7" fillId="2" borderId="0" xfId="0" applyFont="1" applyFill="1"/>
    <xf numFmtId="0" fontId="9" fillId="2" borderId="0" xfId="0" applyFont="1" applyFill="1"/>
    <xf numFmtId="0" fontId="0" fillId="2" borderId="0" xfId="0" applyFill="1" applyAlignment="1"/>
    <xf numFmtId="0" fontId="7" fillId="2" borderId="0" xfId="0" applyFont="1" applyFill="1" applyAlignment="1"/>
    <xf numFmtId="0" fontId="3" fillId="0" borderId="0" xfId="0" quotePrefix="1" applyFont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/>
    <xf numFmtId="3" fontId="7" fillId="2" borderId="0" xfId="0" applyNumberFormat="1" applyFont="1" applyFill="1"/>
    <xf numFmtId="0" fontId="27" fillId="0" borderId="0" xfId="0" applyFont="1" applyAlignment="1">
      <alignment vertical="center"/>
    </xf>
    <xf numFmtId="0" fontId="26" fillId="2" borderId="0" xfId="0" applyFont="1" applyFill="1"/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2" borderId="0" xfId="0" quotePrefix="1" applyFont="1" applyFill="1" applyAlignment="1">
      <alignment horizontal="left"/>
    </xf>
    <xf numFmtId="3" fontId="30" fillId="2" borderId="0" xfId="0" applyNumberFormat="1" applyFont="1" applyFill="1" applyBorder="1" applyAlignment="1">
      <alignment horizontal="right" vertical="center"/>
    </xf>
    <xf numFmtId="0" fontId="31" fillId="2" borderId="0" xfId="0" quotePrefix="1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3" fontId="30" fillId="4" borderId="0" xfId="0" applyNumberFormat="1" applyFont="1" applyFill="1" applyBorder="1" applyAlignment="1"/>
    <xf numFmtId="0" fontId="29" fillId="36" borderId="10" xfId="0" applyFont="1" applyFill="1" applyBorder="1" applyAlignment="1">
      <alignment vertical="center"/>
    </xf>
    <xf numFmtId="0" fontId="29" fillId="36" borderId="11" xfId="0" applyFont="1" applyFill="1" applyBorder="1" applyAlignment="1">
      <alignment horizontal="right" vertical="center" wrapText="1"/>
    </xf>
    <xf numFmtId="0" fontId="29" fillId="36" borderId="11" xfId="0" quotePrefix="1" applyFont="1" applyFill="1" applyBorder="1" applyAlignment="1">
      <alignment horizontal="right" vertical="center" wrapText="1"/>
    </xf>
    <xf numFmtId="0" fontId="29" fillId="36" borderId="12" xfId="0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right" vertical="center"/>
    </xf>
    <xf numFmtId="3" fontId="35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3" fontId="36" fillId="2" borderId="0" xfId="0" applyNumberFormat="1" applyFont="1" applyFill="1" applyAlignment="1">
      <alignment horizontal="right" vertical="center"/>
    </xf>
    <xf numFmtId="164" fontId="35" fillId="2" borderId="0" xfId="0" applyNumberFormat="1" applyFont="1" applyFill="1" applyAlignment="1">
      <alignment horizontal="right" vertical="center"/>
    </xf>
    <xf numFmtId="0" fontId="6" fillId="2" borderId="0" xfId="0" quotePrefix="1" applyFont="1" applyFill="1" applyAlignment="1">
      <alignment horizontal="left" vertical="center" indent="3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3"/>
    </xf>
    <xf numFmtId="0" fontId="4" fillId="2" borderId="0" xfId="0" applyFont="1" applyFill="1" applyAlignment="1">
      <alignment horizontal="right" vertical="center"/>
    </xf>
    <xf numFmtId="0" fontId="37" fillId="2" borderId="0" xfId="0" applyFont="1" applyFill="1"/>
    <xf numFmtId="3" fontId="38" fillId="2" borderId="0" xfId="0" applyNumberFormat="1" applyFont="1" applyFill="1" applyAlignment="1">
      <alignment horizontal="right" vertical="center"/>
    </xf>
    <xf numFmtId="165" fontId="38" fillId="2" borderId="0" xfId="0" applyNumberFormat="1" applyFont="1" applyFill="1" applyAlignment="1">
      <alignment horizontal="right" vertical="center"/>
    </xf>
    <xf numFmtId="0" fontId="32" fillId="2" borderId="0" xfId="0" quotePrefix="1" applyFont="1" applyFill="1" applyBorder="1" applyAlignment="1">
      <alignment horizontal="left" vertical="center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8080"/>
      <color rgb="FF8BFFFF"/>
      <color rgb="FFD9FFFF"/>
      <color rgb="FFFABF8F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30540</xdr:colOff>
      <xdr:row>70</xdr:row>
      <xdr:rowOff>17009</xdr:rowOff>
    </xdr:from>
    <xdr:to>
      <xdr:col>1</xdr:col>
      <xdr:colOff>574901</xdr:colOff>
      <xdr:row>70</xdr:row>
      <xdr:rowOff>108857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331390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108858</xdr:colOff>
      <xdr:row>1</xdr:row>
      <xdr:rowOff>73481</xdr:rowOff>
    </xdr:from>
    <xdr:to>
      <xdr:col>9</xdr:col>
      <xdr:colOff>565</xdr:colOff>
      <xdr:row>2</xdr:row>
      <xdr:rowOff>253549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554" y="195945"/>
          <a:ext cx="538047" cy="370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30540</xdr:colOff>
      <xdr:row>102</xdr:row>
      <xdr:rowOff>17009</xdr:rowOff>
    </xdr:from>
    <xdr:to>
      <xdr:col>1</xdr:col>
      <xdr:colOff>574901</xdr:colOff>
      <xdr:row>102</xdr:row>
      <xdr:rowOff>108857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331390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170088</xdr:colOff>
      <xdr:row>1</xdr:row>
      <xdr:rowOff>4534</xdr:rowOff>
    </xdr:from>
    <xdr:to>
      <xdr:col>9</xdr:col>
      <xdr:colOff>11711</xdr:colOff>
      <xdr:row>3</xdr:row>
      <xdr:rowOff>6802</xdr:rowOff>
    </xdr:to>
    <xdr:pic>
      <xdr:nvPicPr>
        <xdr:cNvPr id="3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784" y="126998"/>
          <a:ext cx="487963" cy="458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70</xdr:row>
      <xdr:rowOff>17009</xdr:rowOff>
    </xdr:from>
    <xdr:to>
      <xdr:col>1</xdr:col>
      <xdr:colOff>574901</xdr:colOff>
      <xdr:row>70</xdr:row>
      <xdr:rowOff>108857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91705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30540</xdr:colOff>
      <xdr:row>102</xdr:row>
      <xdr:rowOff>17009</xdr:rowOff>
    </xdr:from>
    <xdr:to>
      <xdr:col>1</xdr:col>
      <xdr:colOff>574901</xdr:colOff>
      <xdr:row>102</xdr:row>
      <xdr:rowOff>108857</xdr:rowOff>
    </xdr:to>
    <xdr:pic>
      <xdr:nvPicPr>
        <xdr:cNvPr id="3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27519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102</xdr:row>
      <xdr:rowOff>17009</xdr:rowOff>
    </xdr:from>
    <xdr:to>
      <xdr:col>1</xdr:col>
      <xdr:colOff>574901</xdr:colOff>
      <xdr:row>102</xdr:row>
      <xdr:rowOff>108857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15123659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129267</xdr:colOff>
      <xdr:row>0</xdr:row>
      <xdr:rowOff>106587</xdr:rowOff>
    </xdr:from>
    <xdr:to>
      <xdr:col>8</xdr:col>
      <xdr:colOff>617230</xdr:colOff>
      <xdr:row>2</xdr:row>
      <xdr:rowOff>251731</xdr:rowOff>
    </xdr:to>
    <xdr:pic>
      <xdr:nvPicPr>
        <xdr:cNvPr id="6" name="Imat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963" y="106587"/>
          <a:ext cx="487963" cy="458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30540</xdr:colOff>
      <xdr:row>70</xdr:row>
      <xdr:rowOff>17009</xdr:rowOff>
    </xdr:from>
    <xdr:to>
      <xdr:col>1</xdr:col>
      <xdr:colOff>574901</xdr:colOff>
      <xdr:row>70</xdr:row>
      <xdr:rowOff>108857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90" y="9170534"/>
          <a:ext cx="544361" cy="91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J105"/>
  <sheetViews>
    <sheetView showGridLines="0" tabSelected="1" zoomScale="140" zoomScaleNormal="140" workbookViewId="0">
      <selection activeCell="D80" sqref="D80"/>
    </sheetView>
  </sheetViews>
  <sheetFormatPr defaultRowHeight="15" x14ac:dyDescent="0.25"/>
  <cols>
    <col min="1" max="1" width="2" style="1" customWidth="1"/>
    <col min="2" max="2" width="34" style="1" customWidth="1"/>
    <col min="3" max="9" width="9.7109375" style="1" customWidth="1"/>
    <col min="10" max="10" width="9.7109375" style="12" customWidth="1"/>
    <col min="11" max="16384" width="9.140625" style="1"/>
  </cols>
  <sheetData>
    <row r="1" spans="1:10" ht="9.75" customHeight="1" x14ac:dyDescent="0.3">
      <c r="A1" s="21"/>
      <c r="C1" s="22"/>
      <c r="D1" s="22"/>
      <c r="E1" s="22"/>
      <c r="F1" s="23"/>
      <c r="G1" s="23"/>
      <c r="H1" s="20"/>
      <c r="I1" s="20"/>
    </row>
    <row r="2" spans="1:10" ht="15" customHeight="1" x14ac:dyDescent="0.25">
      <c r="B2" s="22"/>
      <c r="C2" s="22"/>
      <c r="D2" s="22"/>
      <c r="E2" s="22"/>
      <c r="F2" s="23"/>
      <c r="G2" s="23"/>
      <c r="H2" s="20"/>
      <c r="I2" s="20"/>
    </row>
    <row r="3" spans="1:10" ht="21" x14ac:dyDescent="0.25">
      <c r="B3" s="26" t="s">
        <v>22</v>
      </c>
      <c r="F3" s="17"/>
      <c r="G3" s="17"/>
      <c r="H3" s="35">
        <v>2014</v>
      </c>
    </row>
    <row r="4" spans="1:10" ht="22.5" customHeight="1" x14ac:dyDescent="0.25">
      <c r="B4" s="31" t="s">
        <v>62</v>
      </c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4" t="s">
        <v>13</v>
      </c>
      <c r="J4" s="1"/>
    </row>
    <row r="5" spans="1:10" s="14" customFormat="1" ht="16.5" customHeight="1" x14ac:dyDescent="0.25">
      <c r="B5" s="28" t="s">
        <v>0</v>
      </c>
      <c r="C5" s="36"/>
      <c r="D5" s="36"/>
      <c r="E5" s="36"/>
      <c r="F5" s="36"/>
      <c r="G5" s="36"/>
      <c r="H5" s="36"/>
      <c r="I5" s="15"/>
    </row>
    <row r="6" spans="1:10" ht="9.9499999999999993" customHeight="1" x14ac:dyDescent="0.25">
      <c r="B6" s="7" t="s">
        <v>23</v>
      </c>
      <c r="C6" s="37">
        <v>0</v>
      </c>
      <c r="D6" s="37">
        <v>16</v>
      </c>
      <c r="E6" s="37">
        <v>175</v>
      </c>
      <c r="F6" s="37">
        <v>490</v>
      </c>
      <c r="G6" s="37">
        <v>276</v>
      </c>
      <c r="H6" s="37">
        <v>463</v>
      </c>
      <c r="I6" s="19">
        <f>SUM(C6:H6)</f>
        <v>1420</v>
      </c>
      <c r="J6" s="1"/>
    </row>
    <row r="7" spans="1:10" ht="9.9499999999999993" customHeight="1" x14ac:dyDescent="0.25">
      <c r="B7" s="7" t="s">
        <v>24</v>
      </c>
      <c r="C7" s="37">
        <v>8</v>
      </c>
      <c r="D7" s="37">
        <v>50</v>
      </c>
      <c r="E7" s="37">
        <v>345</v>
      </c>
      <c r="F7" s="37">
        <v>834</v>
      </c>
      <c r="G7" s="37">
        <v>452</v>
      </c>
      <c r="H7" s="37">
        <v>600</v>
      </c>
      <c r="I7" s="19">
        <f t="shared" ref="I7:I66" si="0">SUM(C7:H7)</f>
        <v>2289</v>
      </c>
      <c r="J7" s="1"/>
    </row>
    <row r="8" spans="1:10" ht="9.9499999999999993" customHeight="1" x14ac:dyDescent="0.25">
      <c r="B8" s="7" t="s">
        <v>25</v>
      </c>
      <c r="C8" s="37">
        <v>3</v>
      </c>
      <c r="D8" s="37">
        <v>36</v>
      </c>
      <c r="E8" s="37">
        <v>264</v>
      </c>
      <c r="F8" s="37">
        <v>661</v>
      </c>
      <c r="G8" s="37">
        <v>330</v>
      </c>
      <c r="H8" s="37">
        <v>498</v>
      </c>
      <c r="I8" s="19">
        <f t="shared" si="0"/>
        <v>1792</v>
      </c>
      <c r="J8" s="1"/>
    </row>
    <row r="9" spans="1:10" ht="9.9499999999999993" customHeight="1" x14ac:dyDescent="0.25">
      <c r="B9" s="7" t="s">
        <v>26</v>
      </c>
      <c r="C9" s="37">
        <v>5</v>
      </c>
      <c r="D9" s="37">
        <v>21</v>
      </c>
      <c r="E9" s="37">
        <v>269</v>
      </c>
      <c r="F9" s="37">
        <v>547</v>
      </c>
      <c r="G9" s="37">
        <v>374</v>
      </c>
      <c r="H9" s="37">
        <v>558</v>
      </c>
      <c r="I9" s="19">
        <f t="shared" si="0"/>
        <v>1774</v>
      </c>
      <c r="J9" s="1"/>
    </row>
    <row r="10" spans="1:10" ht="9.9499999999999993" customHeight="1" x14ac:dyDescent="0.25">
      <c r="B10" s="7" t="s">
        <v>27</v>
      </c>
      <c r="C10" s="37">
        <v>1</v>
      </c>
      <c r="D10" s="37">
        <v>20</v>
      </c>
      <c r="E10" s="37">
        <v>226</v>
      </c>
      <c r="F10" s="37">
        <v>562</v>
      </c>
      <c r="G10" s="37">
        <v>304</v>
      </c>
      <c r="H10" s="37">
        <v>397</v>
      </c>
      <c r="I10" s="37">
        <f t="shared" si="0"/>
        <v>1510</v>
      </c>
      <c r="J10" s="1"/>
    </row>
    <row r="11" spans="1:10" ht="9.9499999999999993" customHeight="1" x14ac:dyDescent="0.25">
      <c r="B11" s="8"/>
      <c r="C11" s="39">
        <v>17</v>
      </c>
      <c r="D11" s="39">
        <v>143</v>
      </c>
      <c r="E11" s="39">
        <v>1279</v>
      </c>
      <c r="F11" s="39">
        <v>3094</v>
      </c>
      <c r="G11" s="39">
        <v>1736</v>
      </c>
      <c r="H11" s="39">
        <v>2516</v>
      </c>
      <c r="I11" s="39">
        <f t="shared" si="0"/>
        <v>8785</v>
      </c>
      <c r="J11" s="1"/>
    </row>
    <row r="12" spans="1:10" ht="9.9499999999999993" customHeight="1" x14ac:dyDescent="0.25">
      <c r="B12" s="27" t="s">
        <v>1</v>
      </c>
      <c r="C12" s="36"/>
      <c r="D12" s="36"/>
      <c r="E12" s="40"/>
      <c r="F12" s="6"/>
      <c r="G12" s="9"/>
      <c r="H12" s="9"/>
      <c r="I12" s="19"/>
      <c r="J12" s="1"/>
    </row>
    <row r="13" spans="1:10" ht="9.9499999999999993" customHeight="1" x14ac:dyDescent="0.25">
      <c r="B13" s="7" t="s">
        <v>28</v>
      </c>
      <c r="C13" s="37">
        <v>7</v>
      </c>
      <c r="D13" s="37">
        <v>77</v>
      </c>
      <c r="E13" s="37">
        <v>551</v>
      </c>
      <c r="F13" s="37">
        <v>1354</v>
      </c>
      <c r="G13" s="37">
        <v>1004</v>
      </c>
      <c r="H13" s="37">
        <v>1858</v>
      </c>
      <c r="I13" s="19">
        <f t="shared" si="0"/>
        <v>4851</v>
      </c>
      <c r="J13" s="1"/>
    </row>
    <row r="14" spans="1:10" ht="9.9499999999999993" customHeight="1" x14ac:dyDescent="0.25">
      <c r="B14" s="7" t="s">
        <v>29</v>
      </c>
      <c r="C14" s="37">
        <v>5</v>
      </c>
      <c r="D14" s="37">
        <v>53</v>
      </c>
      <c r="E14" s="37">
        <v>289</v>
      </c>
      <c r="F14" s="37">
        <v>844</v>
      </c>
      <c r="G14" s="37">
        <v>620</v>
      </c>
      <c r="H14" s="37">
        <v>1397</v>
      </c>
      <c r="I14" s="19">
        <f t="shared" si="0"/>
        <v>3208</v>
      </c>
      <c r="J14" s="1"/>
    </row>
    <row r="15" spans="1:10" ht="9.9499999999999993" customHeight="1" x14ac:dyDescent="0.25">
      <c r="B15" s="7" t="s">
        <v>30</v>
      </c>
      <c r="C15" s="37">
        <v>8</v>
      </c>
      <c r="D15" s="37">
        <v>52</v>
      </c>
      <c r="E15" s="37">
        <v>366</v>
      </c>
      <c r="F15" s="37">
        <v>916</v>
      </c>
      <c r="G15" s="37">
        <v>649</v>
      </c>
      <c r="H15" s="37">
        <v>1357</v>
      </c>
      <c r="I15" s="19">
        <f t="shared" si="0"/>
        <v>3348</v>
      </c>
      <c r="J15" s="1"/>
    </row>
    <row r="16" spans="1:10" ht="9.9499999999999993" customHeight="1" x14ac:dyDescent="0.25">
      <c r="B16" s="7" t="s">
        <v>31</v>
      </c>
      <c r="C16" s="37">
        <v>10</v>
      </c>
      <c r="D16" s="37">
        <v>75</v>
      </c>
      <c r="E16" s="37">
        <v>482</v>
      </c>
      <c r="F16" s="37">
        <v>1185</v>
      </c>
      <c r="G16" s="37">
        <v>838</v>
      </c>
      <c r="H16" s="37">
        <v>1624</v>
      </c>
      <c r="I16" s="19">
        <f t="shared" si="0"/>
        <v>4214</v>
      </c>
      <c r="J16" s="1"/>
    </row>
    <row r="17" spans="2:10" ht="9.9499999999999993" customHeight="1" x14ac:dyDescent="0.25">
      <c r="B17" s="7" t="s">
        <v>32</v>
      </c>
      <c r="C17" s="37">
        <v>7</v>
      </c>
      <c r="D17" s="37">
        <v>55</v>
      </c>
      <c r="E17" s="37">
        <v>273</v>
      </c>
      <c r="F17" s="37">
        <v>636</v>
      </c>
      <c r="G17" s="37">
        <v>481</v>
      </c>
      <c r="H17" s="37">
        <v>844</v>
      </c>
      <c r="I17" s="19">
        <f t="shared" si="0"/>
        <v>2296</v>
      </c>
      <c r="J17" s="1"/>
    </row>
    <row r="18" spans="2:10" ht="9.9499999999999993" customHeight="1" x14ac:dyDescent="0.25">
      <c r="B18" s="7" t="s">
        <v>33</v>
      </c>
      <c r="C18" s="37">
        <v>6</v>
      </c>
      <c r="D18" s="37">
        <v>62</v>
      </c>
      <c r="E18" s="37">
        <v>325</v>
      </c>
      <c r="F18" s="37">
        <v>855</v>
      </c>
      <c r="G18" s="37">
        <v>633</v>
      </c>
      <c r="H18" s="37">
        <v>1462</v>
      </c>
      <c r="I18" s="19">
        <f t="shared" si="0"/>
        <v>3343</v>
      </c>
      <c r="J18" s="1"/>
    </row>
    <row r="19" spans="2:10" ht="9.9499999999999993" customHeight="1" x14ac:dyDescent="0.25">
      <c r="B19" s="8"/>
      <c r="C19" s="39">
        <v>43</v>
      </c>
      <c r="D19" s="39">
        <v>374</v>
      </c>
      <c r="E19" s="39">
        <v>2286</v>
      </c>
      <c r="F19" s="39">
        <v>5790</v>
      </c>
      <c r="G19" s="39">
        <v>4225</v>
      </c>
      <c r="H19" s="39">
        <v>8542</v>
      </c>
      <c r="I19" s="39">
        <f t="shared" si="0"/>
        <v>21260</v>
      </c>
      <c r="J19" s="1"/>
    </row>
    <row r="20" spans="2:10" ht="9.9499999999999993" customHeight="1" x14ac:dyDescent="0.25">
      <c r="B20" s="27" t="s">
        <v>2</v>
      </c>
      <c r="C20" s="36"/>
      <c r="D20" s="36"/>
      <c r="E20" s="40"/>
      <c r="G20" s="9"/>
      <c r="H20" s="9"/>
      <c r="I20" s="19"/>
      <c r="J20" s="1"/>
    </row>
    <row r="21" spans="2:10" ht="9.9499999999999993" customHeight="1" x14ac:dyDescent="0.25">
      <c r="B21" s="41" t="s">
        <v>34</v>
      </c>
      <c r="C21" s="42">
        <v>10</v>
      </c>
      <c r="D21" s="42">
        <v>76</v>
      </c>
      <c r="E21" s="42">
        <v>631</v>
      </c>
      <c r="F21" s="42">
        <v>1461</v>
      </c>
      <c r="G21" s="42">
        <v>961</v>
      </c>
      <c r="H21" s="42">
        <v>1654</v>
      </c>
      <c r="I21" s="19">
        <f t="shared" si="0"/>
        <v>4793</v>
      </c>
      <c r="J21" s="1"/>
    </row>
    <row r="22" spans="2:10" ht="9.9499999999999993" customHeight="1" x14ac:dyDescent="0.25">
      <c r="B22" s="43" t="s">
        <v>35</v>
      </c>
      <c r="C22" s="42">
        <v>5</v>
      </c>
      <c r="D22" s="42">
        <v>63</v>
      </c>
      <c r="E22" s="42">
        <v>463</v>
      </c>
      <c r="F22" s="42">
        <v>1150</v>
      </c>
      <c r="G22" s="42">
        <v>756</v>
      </c>
      <c r="H22" s="42">
        <v>1187</v>
      </c>
      <c r="I22" s="19">
        <f t="shared" si="0"/>
        <v>3624</v>
      </c>
      <c r="J22" s="1"/>
    </row>
    <row r="23" spans="2:10" ht="9.9499999999999993" customHeight="1" x14ac:dyDescent="0.25">
      <c r="B23" s="7" t="s">
        <v>36</v>
      </c>
      <c r="C23" s="37">
        <v>9</v>
      </c>
      <c r="D23" s="37">
        <v>101</v>
      </c>
      <c r="E23" s="37">
        <v>697</v>
      </c>
      <c r="F23" s="37">
        <v>1488</v>
      </c>
      <c r="G23" s="37">
        <v>953</v>
      </c>
      <c r="H23" s="37">
        <v>1438</v>
      </c>
      <c r="I23" s="19">
        <f t="shared" si="0"/>
        <v>4686</v>
      </c>
      <c r="J23" s="1"/>
    </row>
    <row r="24" spans="2:10" ht="9.9499999999999993" customHeight="1" x14ac:dyDescent="0.25">
      <c r="B24" s="7" t="s">
        <v>37</v>
      </c>
      <c r="C24" s="37">
        <v>6</v>
      </c>
      <c r="D24" s="37">
        <v>69</v>
      </c>
      <c r="E24" s="37">
        <v>555</v>
      </c>
      <c r="F24" s="37">
        <v>1262</v>
      </c>
      <c r="G24" s="37">
        <v>736</v>
      </c>
      <c r="H24" s="37">
        <v>1068</v>
      </c>
      <c r="I24" s="19">
        <f t="shared" si="0"/>
        <v>3696</v>
      </c>
      <c r="J24" s="1"/>
    </row>
    <row r="25" spans="2:10" ht="9.9499999999999993" customHeight="1" x14ac:dyDescent="0.25">
      <c r="B25" s="8"/>
      <c r="C25" s="39">
        <v>30</v>
      </c>
      <c r="D25" s="39">
        <v>309</v>
      </c>
      <c r="E25" s="39">
        <v>2346</v>
      </c>
      <c r="F25" s="39">
        <v>5361</v>
      </c>
      <c r="G25" s="39">
        <v>3406</v>
      </c>
      <c r="H25" s="39">
        <v>5347</v>
      </c>
      <c r="I25" s="39">
        <f t="shared" si="0"/>
        <v>16799</v>
      </c>
      <c r="J25" s="1"/>
    </row>
    <row r="26" spans="2:10" ht="9.9499999999999993" customHeight="1" x14ac:dyDescent="0.25">
      <c r="B26" s="27" t="s">
        <v>3</v>
      </c>
      <c r="C26" s="36"/>
      <c r="D26" s="36"/>
      <c r="E26" s="40"/>
      <c r="G26" s="9"/>
      <c r="H26" s="9"/>
      <c r="I26" s="19"/>
      <c r="J26" s="1"/>
    </row>
    <row r="27" spans="2:10" ht="9.9499999999999993" customHeight="1" x14ac:dyDescent="0.25">
      <c r="B27" s="7" t="s">
        <v>38</v>
      </c>
      <c r="C27" s="37">
        <v>10</v>
      </c>
      <c r="D27" s="37">
        <v>61</v>
      </c>
      <c r="E27" s="37">
        <v>369</v>
      </c>
      <c r="F27" s="37">
        <v>905</v>
      </c>
      <c r="G27" s="9">
        <v>786</v>
      </c>
      <c r="H27" s="9">
        <v>1376</v>
      </c>
      <c r="I27" s="19">
        <f t="shared" si="0"/>
        <v>3507</v>
      </c>
      <c r="J27" s="1"/>
    </row>
    <row r="28" spans="2:10" ht="9.9499999999999993" customHeight="1" x14ac:dyDescent="0.25">
      <c r="B28" s="7" t="s">
        <v>39</v>
      </c>
      <c r="C28" s="37">
        <v>6</v>
      </c>
      <c r="D28" s="37">
        <v>37</v>
      </c>
      <c r="E28" s="37">
        <v>289</v>
      </c>
      <c r="F28" s="37">
        <v>674</v>
      </c>
      <c r="G28" s="37">
        <v>572</v>
      </c>
      <c r="H28" s="37">
        <v>1166</v>
      </c>
      <c r="I28" s="19">
        <f t="shared" si="0"/>
        <v>2744</v>
      </c>
      <c r="J28" s="1"/>
    </row>
    <row r="29" spans="2:10" ht="9.9499999999999993" customHeight="1" x14ac:dyDescent="0.25">
      <c r="B29" s="8"/>
      <c r="C29" s="39">
        <v>16</v>
      </c>
      <c r="D29" s="39">
        <v>98</v>
      </c>
      <c r="E29" s="39">
        <v>658</v>
      </c>
      <c r="F29" s="39">
        <v>1579</v>
      </c>
      <c r="G29" s="39">
        <v>1358</v>
      </c>
      <c r="H29" s="39">
        <v>2542</v>
      </c>
      <c r="I29" s="39">
        <f t="shared" si="0"/>
        <v>6251</v>
      </c>
      <c r="J29" s="1"/>
    </row>
    <row r="30" spans="2:10" ht="9.9499999999999993" customHeight="1" x14ac:dyDescent="0.25">
      <c r="B30" s="27" t="s">
        <v>4</v>
      </c>
      <c r="C30" s="36"/>
      <c r="D30" s="36"/>
      <c r="E30" s="40"/>
      <c r="G30" s="9"/>
      <c r="H30" s="9"/>
      <c r="I30" s="19"/>
      <c r="J30" s="1"/>
    </row>
    <row r="31" spans="2:10" ht="9.9499999999999993" customHeight="1" x14ac:dyDescent="0.25">
      <c r="B31" s="43" t="s">
        <v>40</v>
      </c>
      <c r="C31" s="37">
        <v>10</v>
      </c>
      <c r="D31" s="42">
        <v>66</v>
      </c>
      <c r="E31" s="37">
        <v>309</v>
      </c>
      <c r="F31" s="37">
        <v>592</v>
      </c>
      <c r="G31" s="9">
        <v>437</v>
      </c>
      <c r="H31" s="9">
        <v>1042</v>
      </c>
      <c r="I31" s="19">
        <f t="shared" si="0"/>
        <v>2456</v>
      </c>
      <c r="J31" s="1"/>
    </row>
    <row r="32" spans="2:10" ht="9.9499999999999993" customHeight="1" x14ac:dyDescent="0.25">
      <c r="B32" s="43" t="s">
        <v>41</v>
      </c>
      <c r="C32" s="37">
        <v>26</v>
      </c>
      <c r="D32" s="42">
        <v>113</v>
      </c>
      <c r="E32" s="37">
        <v>681</v>
      </c>
      <c r="F32" s="37">
        <v>1499</v>
      </c>
      <c r="G32" s="9">
        <v>1088</v>
      </c>
      <c r="H32" s="9">
        <v>2771</v>
      </c>
      <c r="I32" s="19">
        <f t="shared" si="0"/>
        <v>6178</v>
      </c>
      <c r="J32" s="1"/>
    </row>
    <row r="33" spans="2:10" ht="9.9499999999999993" customHeight="1" x14ac:dyDescent="0.25">
      <c r="B33" s="8"/>
      <c r="C33" s="39">
        <v>36</v>
      </c>
      <c r="D33" s="39">
        <v>179</v>
      </c>
      <c r="E33" s="39">
        <v>990</v>
      </c>
      <c r="F33" s="39">
        <v>2091</v>
      </c>
      <c r="G33" s="39">
        <v>1525</v>
      </c>
      <c r="H33" s="39">
        <v>3813</v>
      </c>
      <c r="I33" s="39">
        <f t="shared" si="0"/>
        <v>8634</v>
      </c>
      <c r="J33" s="1"/>
    </row>
    <row r="34" spans="2:10" ht="9.9499999999999993" customHeight="1" x14ac:dyDescent="0.25">
      <c r="B34" s="27" t="s">
        <v>5</v>
      </c>
      <c r="C34" s="36"/>
      <c r="D34" s="36"/>
      <c r="E34" s="40"/>
      <c r="G34" s="25"/>
      <c r="H34" s="25"/>
      <c r="I34" s="19"/>
      <c r="J34" s="1"/>
    </row>
    <row r="35" spans="2:10" ht="9.9499999999999993" customHeight="1" x14ac:dyDescent="0.25">
      <c r="B35" s="43" t="s">
        <v>5</v>
      </c>
      <c r="C35" s="37">
        <v>4</v>
      </c>
      <c r="D35" s="42">
        <v>66</v>
      </c>
      <c r="E35" s="37">
        <v>465</v>
      </c>
      <c r="F35" s="37">
        <v>1176</v>
      </c>
      <c r="G35" s="9">
        <v>694</v>
      </c>
      <c r="H35" s="9">
        <v>1427</v>
      </c>
      <c r="I35" s="19">
        <f t="shared" si="0"/>
        <v>3832</v>
      </c>
      <c r="J35" s="1"/>
    </row>
    <row r="36" spans="2:10" ht="9.9499999999999993" customHeight="1" x14ac:dyDescent="0.25">
      <c r="B36" s="43" t="s">
        <v>42</v>
      </c>
      <c r="C36" s="37">
        <v>6</v>
      </c>
      <c r="D36" s="42">
        <v>51</v>
      </c>
      <c r="E36" s="37">
        <v>292</v>
      </c>
      <c r="F36" s="37">
        <v>739</v>
      </c>
      <c r="G36" s="9">
        <v>567</v>
      </c>
      <c r="H36" s="9">
        <v>1042</v>
      </c>
      <c r="I36" s="19">
        <f t="shared" si="0"/>
        <v>2697</v>
      </c>
      <c r="J36" s="1"/>
    </row>
    <row r="37" spans="2:10" ht="9.9499999999999993" customHeight="1" x14ac:dyDescent="0.25">
      <c r="B37" s="43" t="s">
        <v>43</v>
      </c>
      <c r="C37" s="37">
        <v>3</v>
      </c>
      <c r="D37" s="42">
        <v>73</v>
      </c>
      <c r="E37" s="37">
        <v>452</v>
      </c>
      <c r="F37" s="37">
        <v>861</v>
      </c>
      <c r="G37" s="9">
        <v>588</v>
      </c>
      <c r="H37" s="9">
        <v>1052</v>
      </c>
      <c r="I37" s="19">
        <f t="shared" si="0"/>
        <v>3029</v>
      </c>
      <c r="J37" s="1"/>
    </row>
    <row r="38" spans="2:10" ht="9.9499999999999993" customHeight="1" x14ac:dyDescent="0.25">
      <c r="B38" s="8"/>
      <c r="C38" s="39">
        <v>13</v>
      </c>
      <c r="D38" s="39">
        <v>190</v>
      </c>
      <c r="E38" s="39">
        <v>1209</v>
      </c>
      <c r="F38" s="39">
        <v>2776</v>
      </c>
      <c r="G38" s="39">
        <v>1849</v>
      </c>
      <c r="H38" s="39">
        <v>3521</v>
      </c>
      <c r="I38" s="39">
        <f t="shared" si="0"/>
        <v>9558</v>
      </c>
      <c r="J38" s="1"/>
    </row>
    <row r="39" spans="2:10" ht="9.9499999999999993" customHeight="1" x14ac:dyDescent="0.25">
      <c r="B39" s="27" t="s">
        <v>6</v>
      </c>
      <c r="C39" s="36"/>
      <c r="D39" s="36"/>
      <c r="E39" s="40"/>
      <c r="G39" s="9"/>
      <c r="H39" s="9"/>
      <c r="I39" s="19"/>
      <c r="J39" s="1"/>
    </row>
    <row r="40" spans="2:10" ht="9.9499999999999993" customHeight="1" x14ac:dyDescent="0.25">
      <c r="B40" s="7" t="s">
        <v>44</v>
      </c>
      <c r="C40" s="37">
        <v>4</v>
      </c>
      <c r="D40" s="37">
        <v>66</v>
      </c>
      <c r="E40" s="37">
        <v>444</v>
      </c>
      <c r="F40" s="37">
        <v>912</v>
      </c>
      <c r="G40" s="9">
        <v>692</v>
      </c>
      <c r="H40" s="9">
        <v>981</v>
      </c>
      <c r="I40" s="19">
        <f t="shared" si="0"/>
        <v>3099</v>
      </c>
      <c r="J40" s="1"/>
    </row>
    <row r="41" spans="2:10" ht="9.9499999999999993" customHeight="1" x14ac:dyDescent="0.25">
      <c r="B41" s="7" t="s">
        <v>45</v>
      </c>
      <c r="C41" s="37">
        <v>5</v>
      </c>
      <c r="D41" s="37">
        <v>62</v>
      </c>
      <c r="E41" s="37">
        <v>356</v>
      </c>
      <c r="F41" s="37">
        <v>782</v>
      </c>
      <c r="G41" s="37">
        <v>560</v>
      </c>
      <c r="H41" s="37">
        <v>1033</v>
      </c>
      <c r="I41" s="19">
        <f t="shared" si="0"/>
        <v>2798</v>
      </c>
      <c r="J41" s="1"/>
    </row>
    <row r="42" spans="2:10" ht="9.9499999999999993" customHeight="1" x14ac:dyDescent="0.25">
      <c r="B42" s="7" t="s">
        <v>46</v>
      </c>
      <c r="C42" s="37">
        <v>6</v>
      </c>
      <c r="D42" s="37">
        <v>76</v>
      </c>
      <c r="E42" s="37">
        <v>495</v>
      </c>
      <c r="F42" s="37">
        <v>986</v>
      </c>
      <c r="G42" s="37">
        <v>773</v>
      </c>
      <c r="H42" s="37">
        <v>806</v>
      </c>
      <c r="I42" s="19">
        <f t="shared" si="0"/>
        <v>3142</v>
      </c>
      <c r="J42" s="1"/>
    </row>
    <row r="43" spans="2:10" ht="9.9499999999999993" customHeight="1" x14ac:dyDescent="0.25">
      <c r="B43" s="43" t="s">
        <v>47</v>
      </c>
      <c r="C43" s="37">
        <v>7</v>
      </c>
      <c r="D43" s="37">
        <v>55</v>
      </c>
      <c r="E43" s="37">
        <v>327</v>
      </c>
      <c r="F43" s="37">
        <v>836</v>
      </c>
      <c r="G43" s="9">
        <v>542</v>
      </c>
      <c r="H43" s="9">
        <v>1033</v>
      </c>
      <c r="I43" s="19">
        <f t="shared" si="0"/>
        <v>2800</v>
      </c>
      <c r="J43" s="1"/>
    </row>
    <row r="44" spans="2:10" ht="9.9499999999999993" customHeight="1" x14ac:dyDescent="0.25">
      <c r="B44" s="43" t="s">
        <v>48</v>
      </c>
      <c r="C44" s="37">
        <v>8</v>
      </c>
      <c r="D44" s="42">
        <v>67</v>
      </c>
      <c r="E44" s="37">
        <v>354</v>
      </c>
      <c r="F44" s="37">
        <v>833</v>
      </c>
      <c r="G44" s="9">
        <v>581</v>
      </c>
      <c r="H44" s="9">
        <v>1025</v>
      </c>
      <c r="I44" s="19">
        <f t="shared" si="0"/>
        <v>2868</v>
      </c>
      <c r="J44" s="1"/>
    </row>
    <row r="45" spans="2:10" ht="9.9499999999999993" customHeight="1" x14ac:dyDescent="0.25">
      <c r="B45" s="8"/>
      <c r="C45" s="39">
        <v>30</v>
      </c>
      <c r="D45" s="39">
        <v>326</v>
      </c>
      <c r="E45" s="39">
        <v>1976</v>
      </c>
      <c r="F45" s="39">
        <v>4349</v>
      </c>
      <c r="G45" s="39">
        <v>3148</v>
      </c>
      <c r="H45" s="39">
        <v>4878</v>
      </c>
      <c r="I45" s="39">
        <f t="shared" si="0"/>
        <v>14707</v>
      </c>
      <c r="J45" s="1"/>
    </row>
    <row r="46" spans="2:10" ht="9.9499999999999993" customHeight="1" x14ac:dyDescent="0.25">
      <c r="B46" s="27" t="s">
        <v>7</v>
      </c>
      <c r="C46" s="36"/>
      <c r="D46" s="36"/>
      <c r="E46" s="40"/>
      <c r="G46" s="9"/>
      <c r="H46" s="9"/>
      <c r="I46" s="19"/>
      <c r="J46" s="1"/>
    </row>
    <row r="47" spans="2:10" ht="9.9499999999999993" customHeight="1" x14ac:dyDescent="0.25">
      <c r="B47" s="7" t="s">
        <v>49</v>
      </c>
      <c r="C47" s="37">
        <v>8</v>
      </c>
      <c r="D47" s="37">
        <v>100</v>
      </c>
      <c r="E47" s="37">
        <v>704</v>
      </c>
      <c r="F47" s="37">
        <v>1670</v>
      </c>
      <c r="G47" s="9">
        <v>1295</v>
      </c>
      <c r="H47" s="9">
        <v>1910</v>
      </c>
      <c r="I47" s="19">
        <f t="shared" si="0"/>
        <v>5687</v>
      </c>
      <c r="J47" s="1"/>
    </row>
    <row r="48" spans="2:10" ht="9.9499999999999993" customHeight="1" x14ac:dyDescent="0.25">
      <c r="B48" s="7" t="s">
        <v>50</v>
      </c>
      <c r="C48" s="37">
        <v>6</v>
      </c>
      <c r="D48" s="37">
        <v>65</v>
      </c>
      <c r="E48" s="37">
        <v>541</v>
      </c>
      <c r="F48" s="37">
        <v>1298</v>
      </c>
      <c r="G48" s="37">
        <v>692</v>
      </c>
      <c r="H48" s="37">
        <v>856</v>
      </c>
      <c r="I48" s="19">
        <f t="shared" si="0"/>
        <v>3458</v>
      </c>
      <c r="J48" s="1"/>
    </row>
    <row r="49" spans="2:10" ht="9.9499999999999993" customHeight="1" x14ac:dyDescent="0.25">
      <c r="B49" s="7" t="s">
        <v>51</v>
      </c>
      <c r="C49" s="37">
        <v>3</v>
      </c>
      <c r="D49" s="37">
        <v>43</v>
      </c>
      <c r="E49" s="37">
        <v>340</v>
      </c>
      <c r="F49" s="37">
        <v>591</v>
      </c>
      <c r="G49" s="37">
        <v>359</v>
      </c>
      <c r="H49" s="37">
        <v>376</v>
      </c>
      <c r="I49" s="19">
        <f t="shared" si="0"/>
        <v>1712</v>
      </c>
      <c r="J49" s="1"/>
    </row>
    <row r="50" spans="2:10" ht="9.9499999999999993" customHeight="1" x14ac:dyDescent="0.25">
      <c r="B50" s="7" t="s">
        <v>52</v>
      </c>
      <c r="C50" s="44">
        <v>10</v>
      </c>
      <c r="D50" s="37">
        <v>97</v>
      </c>
      <c r="E50" s="37">
        <v>573</v>
      </c>
      <c r="F50" s="37">
        <v>1299</v>
      </c>
      <c r="G50" s="9">
        <v>1002</v>
      </c>
      <c r="H50" s="9">
        <v>1819</v>
      </c>
      <c r="I50" s="19">
        <f t="shared" si="0"/>
        <v>4800</v>
      </c>
      <c r="J50" s="1"/>
    </row>
    <row r="51" spans="2:10" ht="9.9499999999999993" customHeight="1" x14ac:dyDescent="0.25">
      <c r="B51" s="7" t="s">
        <v>53</v>
      </c>
      <c r="C51" s="37">
        <v>3</v>
      </c>
      <c r="D51" s="37">
        <v>34</v>
      </c>
      <c r="E51" s="37">
        <v>213</v>
      </c>
      <c r="F51" s="37">
        <v>607</v>
      </c>
      <c r="G51" s="9">
        <v>230</v>
      </c>
      <c r="H51" s="9">
        <v>815</v>
      </c>
      <c r="I51" s="19">
        <f t="shared" si="0"/>
        <v>1902</v>
      </c>
      <c r="J51" s="1"/>
    </row>
    <row r="52" spans="2:10" ht="9.9499999999999993" customHeight="1" x14ac:dyDescent="0.25">
      <c r="B52" s="8"/>
      <c r="C52" s="39">
        <v>30</v>
      </c>
      <c r="D52" s="39">
        <v>339</v>
      </c>
      <c r="E52" s="39">
        <v>2371</v>
      </c>
      <c r="F52" s="39">
        <v>5465</v>
      </c>
      <c r="G52" s="39">
        <v>3578</v>
      </c>
      <c r="H52" s="39">
        <v>5776</v>
      </c>
      <c r="I52" s="39">
        <f t="shared" si="0"/>
        <v>17559</v>
      </c>
      <c r="J52" s="1"/>
    </row>
    <row r="53" spans="2:10" ht="9.9499999999999993" customHeight="1" x14ac:dyDescent="0.25">
      <c r="B53" s="27" t="s">
        <v>8</v>
      </c>
      <c r="C53" s="36"/>
      <c r="D53" s="36"/>
      <c r="E53" s="40"/>
      <c r="F53" s="6"/>
      <c r="G53" s="9"/>
      <c r="H53" s="9"/>
      <c r="I53" s="19"/>
      <c r="J53" s="1"/>
    </row>
    <row r="54" spans="2:10" ht="9.9499999999999993" customHeight="1" x14ac:dyDescent="0.25">
      <c r="B54" s="7" t="s">
        <v>54</v>
      </c>
      <c r="C54" s="37">
        <v>15</v>
      </c>
      <c r="D54" s="37">
        <v>98</v>
      </c>
      <c r="E54" s="37">
        <v>671</v>
      </c>
      <c r="F54" s="37">
        <v>1496</v>
      </c>
      <c r="G54" s="9">
        <v>1019</v>
      </c>
      <c r="H54" s="9">
        <v>1635</v>
      </c>
      <c r="I54" s="19">
        <f t="shared" si="0"/>
        <v>4934</v>
      </c>
      <c r="J54" s="1"/>
    </row>
    <row r="55" spans="2:10" ht="9.9499999999999993" customHeight="1" x14ac:dyDescent="0.25">
      <c r="B55" s="7" t="s">
        <v>55</v>
      </c>
      <c r="C55" s="44">
        <v>14</v>
      </c>
      <c r="D55" s="37">
        <v>121</v>
      </c>
      <c r="E55" s="37">
        <v>736</v>
      </c>
      <c r="F55" s="37">
        <v>1721</v>
      </c>
      <c r="G55" s="9">
        <v>1109</v>
      </c>
      <c r="H55" s="9">
        <v>2062</v>
      </c>
      <c r="I55" s="19">
        <f t="shared" si="0"/>
        <v>5763</v>
      </c>
      <c r="J55" s="1"/>
    </row>
    <row r="56" spans="2:10" ht="9.9499999999999993" customHeight="1" x14ac:dyDescent="0.25">
      <c r="B56" s="7" t="s">
        <v>56</v>
      </c>
      <c r="C56" s="37">
        <v>9</v>
      </c>
      <c r="D56" s="37">
        <v>106</v>
      </c>
      <c r="E56" s="37">
        <v>454</v>
      </c>
      <c r="F56" s="37">
        <v>862</v>
      </c>
      <c r="G56" s="9">
        <v>473</v>
      </c>
      <c r="H56" s="9">
        <v>495</v>
      </c>
      <c r="I56" s="19">
        <f t="shared" si="0"/>
        <v>2399</v>
      </c>
      <c r="J56" s="1"/>
    </row>
    <row r="57" spans="2:10" ht="9.9499999999999993" customHeight="1" x14ac:dyDescent="0.25">
      <c r="B57" s="8"/>
      <c r="C57" s="39">
        <v>38</v>
      </c>
      <c r="D57" s="39">
        <v>325</v>
      </c>
      <c r="E57" s="39">
        <v>1861</v>
      </c>
      <c r="F57" s="39">
        <v>4079</v>
      </c>
      <c r="G57" s="39">
        <v>2601</v>
      </c>
      <c r="H57" s="39">
        <v>4192</v>
      </c>
      <c r="I57" s="39">
        <f t="shared" si="0"/>
        <v>13096</v>
      </c>
      <c r="J57" s="1"/>
    </row>
    <row r="58" spans="2:10" ht="9.9499999999999993" customHeight="1" x14ac:dyDescent="0.25">
      <c r="B58" s="28" t="s">
        <v>9</v>
      </c>
      <c r="C58" s="36"/>
      <c r="D58" s="36"/>
      <c r="E58" s="40"/>
      <c r="F58" s="6"/>
      <c r="G58" s="9"/>
      <c r="H58" s="9"/>
      <c r="I58" s="19"/>
      <c r="J58" s="1"/>
    </row>
    <row r="59" spans="2:10" ht="9.9499999999999993" customHeight="1" x14ac:dyDescent="0.25">
      <c r="B59" s="7" t="s">
        <v>57</v>
      </c>
      <c r="C59" s="37">
        <v>21</v>
      </c>
      <c r="D59" s="37">
        <v>115</v>
      </c>
      <c r="E59" s="37">
        <v>695</v>
      </c>
      <c r="F59" s="37">
        <v>1720</v>
      </c>
      <c r="G59" s="9">
        <v>1086</v>
      </c>
      <c r="H59" s="9">
        <v>1614</v>
      </c>
      <c r="I59" s="19">
        <f t="shared" si="0"/>
        <v>5251</v>
      </c>
      <c r="J59" s="1"/>
    </row>
    <row r="60" spans="2:10" ht="9.9499999999999993" customHeight="1" x14ac:dyDescent="0.25">
      <c r="B60" s="7" t="s">
        <v>58</v>
      </c>
      <c r="C60" s="37">
        <v>5</v>
      </c>
      <c r="D60" s="37">
        <v>78</v>
      </c>
      <c r="E60" s="37">
        <v>345</v>
      </c>
      <c r="F60" s="37">
        <v>808</v>
      </c>
      <c r="G60" s="9">
        <v>296</v>
      </c>
      <c r="H60" s="9">
        <v>648</v>
      </c>
      <c r="I60" s="19">
        <f t="shared" si="0"/>
        <v>2180</v>
      </c>
      <c r="J60" s="1"/>
    </row>
    <row r="61" spans="2:10" ht="9.9499999999999993" customHeight="1" x14ac:dyDescent="0.25">
      <c r="B61" s="7" t="s">
        <v>59</v>
      </c>
      <c r="C61" s="37">
        <v>12</v>
      </c>
      <c r="D61" s="37">
        <v>99</v>
      </c>
      <c r="E61" s="37">
        <v>738</v>
      </c>
      <c r="F61" s="37">
        <v>1647</v>
      </c>
      <c r="G61" s="37">
        <v>1267</v>
      </c>
      <c r="H61" s="37">
        <v>1993</v>
      </c>
      <c r="I61" s="19">
        <f t="shared" si="0"/>
        <v>5756</v>
      </c>
      <c r="J61" s="1"/>
    </row>
    <row r="62" spans="2:10" ht="9.9499999999999993" customHeight="1" x14ac:dyDescent="0.25">
      <c r="B62" s="7" t="s">
        <v>60</v>
      </c>
      <c r="C62" s="37">
        <v>9</v>
      </c>
      <c r="D62" s="37">
        <v>55</v>
      </c>
      <c r="E62" s="37">
        <v>282</v>
      </c>
      <c r="F62" s="37">
        <v>635</v>
      </c>
      <c r="G62" s="37">
        <v>330</v>
      </c>
      <c r="H62" s="37">
        <v>464</v>
      </c>
      <c r="I62" s="19">
        <f t="shared" si="0"/>
        <v>1775</v>
      </c>
      <c r="J62" s="1"/>
    </row>
    <row r="63" spans="2:10" ht="9.9499999999999993" customHeight="1" x14ac:dyDescent="0.25">
      <c r="B63" s="7" t="s">
        <v>61</v>
      </c>
      <c r="C63" s="37">
        <v>22</v>
      </c>
      <c r="D63" s="37">
        <v>146</v>
      </c>
      <c r="E63" s="37">
        <v>665</v>
      </c>
      <c r="F63" s="37">
        <v>1577</v>
      </c>
      <c r="G63" s="9">
        <v>876</v>
      </c>
      <c r="H63" s="9">
        <v>1510</v>
      </c>
      <c r="I63" s="19">
        <f t="shared" si="0"/>
        <v>4796</v>
      </c>
      <c r="J63" s="1"/>
    </row>
    <row r="64" spans="2:10" ht="9.9499999999999993" customHeight="1" x14ac:dyDescent="0.25">
      <c r="B64" s="8"/>
      <c r="C64" s="39">
        <v>69</v>
      </c>
      <c r="D64" s="39">
        <v>493</v>
      </c>
      <c r="E64" s="39">
        <v>2725</v>
      </c>
      <c r="F64" s="39">
        <v>6387</v>
      </c>
      <c r="G64" s="39">
        <v>3855</v>
      </c>
      <c r="H64" s="39">
        <v>6229</v>
      </c>
      <c r="I64" s="39">
        <f t="shared" si="0"/>
        <v>19758</v>
      </c>
      <c r="J64" s="1"/>
    </row>
    <row r="65" spans="1:10" ht="9.9499999999999993" customHeight="1" x14ac:dyDescent="0.25">
      <c r="B65" s="45"/>
      <c r="D65" s="46"/>
      <c r="E65" s="47"/>
      <c r="F65" s="6"/>
      <c r="G65" s="9"/>
      <c r="H65" s="9"/>
      <c r="I65" s="19"/>
      <c r="J65" s="1"/>
    </row>
    <row r="66" spans="1:10" ht="9.9499999999999993" customHeight="1" x14ac:dyDescent="0.25">
      <c r="B66" s="48" t="s">
        <v>11</v>
      </c>
      <c r="C66" s="39">
        <v>0</v>
      </c>
      <c r="D66" s="39">
        <v>4</v>
      </c>
      <c r="E66" s="39">
        <v>34</v>
      </c>
      <c r="F66" s="39">
        <v>60</v>
      </c>
      <c r="G66" s="39">
        <v>38</v>
      </c>
      <c r="H66" s="39">
        <v>87</v>
      </c>
      <c r="I66" s="39">
        <f t="shared" si="0"/>
        <v>223</v>
      </c>
      <c r="J66" s="1"/>
    </row>
    <row r="67" spans="1:10" ht="9.9499999999999993" customHeight="1" x14ac:dyDescent="0.25">
      <c r="B67" s="45"/>
      <c r="D67" s="10"/>
      <c r="E67" s="6"/>
      <c r="F67" s="6"/>
      <c r="G67" s="9"/>
      <c r="H67" s="9"/>
      <c r="I67" s="19"/>
      <c r="J67" s="1"/>
    </row>
    <row r="68" spans="1:10" s="13" customFormat="1" ht="9.9499999999999993" customHeight="1" x14ac:dyDescent="0.2">
      <c r="C68" s="18"/>
      <c r="D68" s="18"/>
      <c r="E68" s="18"/>
      <c r="F68" s="18"/>
      <c r="G68" s="18"/>
      <c r="H68" s="18"/>
      <c r="I68" s="18"/>
    </row>
    <row r="69" spans="1:10" ht="13.5" customHeight="1" x14ac:dyDescent="0.25">
      <c r="A69" s="2"/>
      <c r="B69" s="29" t="s">
        <v>12</v>
      </c>
      <c r="C69" s="30">
        <f>C11+C19+C29+C33+C25+C64+C38+C45+C52+C57+C66</f>
        <v>322</v>
      </c>
      <c r="D69" s="30">
        <f t="shared" ref="D69:I69" si="1">D11+D19+D29+D33+D25+D64+D38+D45+D52+D57+D66</f>
        <v>2780</v>
      </c>
      <c r="E69" s="30">
        <f t="shared" si="1"/>
        <v>17735</v>
      </c>
      <c r="F69" s="30">
        <f t="shared" si="1"/>
        <v>41031</v>
      </c>
      <c r="G69" s="30">
        <f t="shared" si="1"/>
        <v>27319</v>
      </c>
      <c r="H69" s="30">
        <f t="shared" si="1"/>
        <v>47443</v>
      </c>
      <c r="I69" s="30">
        <f t="shared" si="1"/>
        <v>136630</v>
      </c>
      <c r="J69" s="1"/>
    </row>
    <row r="70" spans="1:10" ht="8.25" customHeight="1" x14ac:dyDescent="0.25">
      <c r="A70" s="2"/>
      <c r="J70" s="19"/>
    </row>
    <row r="71" spans="1:10" ht="11.25" customHeight="1" x14ac:dyDescent="0.25">
      <c r="B71" s="3"/>
      <c r="C71" s="4"/>
      <c r="D71" s="4"/>
      <c r="E71" s="11"/>
      <c r="F71" s="11"/>
      <c r="G71" s="11"/>
      <c r="H71" s="11"/>
      <c r="I71" s="5" t="s">
        <v>10</v>
      </c>
      <c r="J71" s="1"/>
    </row>
    <row r="72" spans="1:10" ht="9.75" customHeight="1" x14ac:dyDescent="0.25">
      <c r="B72" s="16" t="s">
        <v>14</v>
      </c>
      <c r="D72" s="10"/>
      <c r="E72" s="6"/>
      <c r="F72" s="6"/>
      <c r="H72" s="6"/>
      <c r="I72" s="6"/>
      <c r="J72" s="1"/>
    </row>
    <row r="73" spans="1:10" ht="12.75" customHeight="1" x14ac:dyDescent="0.25">
      <c r="B73" s="24" t="s">
        <v>21</v>
      </c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</sheetData>
  <printOptions horizontalCentered="1" verticalCentered="1"/>
  <pageMargins left="0.23622047244094491" right="0.23622047244094491" top="0.35433070866141736" bottom="0.55118110236220474" header="0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FFFF"/>
    <pageSetUpPr fitToPage="1"/>
  </sheetPr>
  <dimension ref="A1:J105"/>
  <sheetViews>
    <sheetView showGridLines="0" topLeftCell="A56" zoomScale="140" zoomScaleNormal="140" workbookViewId="0">
      <selection activeCell="B84" sqref="B84"/>
    </sheetView>
  </sheetViews>
  <sheetFormatPr defaultRowHeight="15" x14ac:dyDescent="0.25"/>
  <cols>
    <col min="1" max="1" width="2" style="1" customWidth="1"/>
    <col min="2" max="2" width="34" style="1" customWidth="1"/>
    <col min="3" max="9" width="9.7109375" style="1" customWidth="1"/>
    <col min="10" max="10" width="9.7109375" style="12" customWidth="1"/>
    <col min="11" max="16384" width="9.140625" style="1"/>
  </cols>
  <sheetData>
    <row r="1" spans="1:10" ht="9.75" customHeight="1" x14ac:dyDescent="0.3">
      <c r="A1" s="21"/>
      <c r="C1" s="22"/>
      <c r="D1" s="22"/>
      <c r="E1" s="22"/>
      <c r="F1" s="23"/>
      <c r="G1" s="23"/>
      <c r="H1" s="20"/>
      <c r="I1" s="20"/>
    </row>
    <row r="2" spans="1:10" ht="15" customHeight="1" x14ac:dyDescent="0.25">
      <c r="B2" s="22"/>
      <c r="C2" s="22"/>
      <c r="D2" s="22"/>
      <c r="E2" s="22"/>
      <c r="F2" s="23"/>
      <c r="G2" s="23"/>
      <c r="H2" s="20"/>
      <c r="I2" s="20"/>
    </row>
    <row r="3" spans="1:10" ht="21" x14ac:dyDescent="0.25">
      <c r="B3" s="26" t="s">
        <v>63</v>
      </c>
      <c r="F3" s="17"/>
      <c r="G3" s="17"/>
      <c r="H3" s="35">
        <v>2014</v>
      </c>
    </row>
    <row r="4" spans="1:10" ht="22.5" customHeight="1" x14ac:dyDescent="0.25">
      <c r="B4" s="31" t="s">
        <v>62</v>
      </c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4" t="s">
        <v>13</v>
      </c>
      <c r="J4" s="1"/>
    </row>
    <row r="5" spans="1:10" s="14" customFormat="1" ht="16.5" customHeight="1" x14ac:dyDescent="0.25">
      <c r="B5" s="28" t="s">
        <v>0</v>
      </c>
      <c r="C5" s="36"/>
      <c r="D5" s="36"/>
      <c r="E5" s="36"/>
      <c r="F5" s="36"/>
      <c r="G5" s="36"/>
      <c r="H5" s="36"/>
      <c r="I5" s="15"/>
    </row>
    <row r="6" spans="1:10" ht="9.9499999999999993" customHeight="1" x14ac:dyDescent="0.25">
      <c r="B6" s="7" t="s">
        <v>23</v>
      </c>
      <c r="C6" s="37">
        <v>0</v>
      </c>
      <c r="D6" s="37">
        <v>6</v>
      </c>
      <c r="E6" s="37">
        <v>70</v>
      </c>
      <c r="F6" s="37">
        <v>215</v>
      </c>
      <c r="G6" s="37">
        <v>117</v>
      </c>
      <c r="H6" s="37">
        <v>247</v>
      </c>
      <c r="I6" s="19">
        <f>SUM(C6:H6)</f>
        <v>655</v>
      </c>
      <c r="J6" s="1"/>
    </row>
    <row r="7" spans="1:10" ht="9.9499999999999993" customHeight="1" x14ac:dyDescent="0.25">
      <c r="B7" s="7" t="s">
        <v>24</v>
      </c>
      <c r="C7" s="37">
        <v>4</v>
      </c>
      <c r="D7" s="37">
        <v>24</v>
      </c>
      <c r="E7" s="37">
        <v>148</v>
      </c>
      <c r="F7" s="37">
        <v>369</v>
      </c>
      <c r="G7" s="37">
        <v>210</v>
      </c>
      <c r="H7" s="37">
        <v>332</v>
      </c>
      <c r="I7" s="19">
        <f t="shared" ref="I7:I66" si="0">SUM(C7:H7)</f>
        <v>1087</v>
      </c>
      <c r="J7" s="1"/>
    </row>
    <row r="8" spans="1:10" ht="9.9499999999999993" customHeight="1" x14ac:dyDescent="0.25">
      <c r="B8" s="7" t="s">
        <v>25</v>
      </c>
      <c r="C8" s="37">
        <v>1</v>
      </c>
      <c r="D8" s="37">
        <v>14</v>
      </c>
      <c r="E8" s="37">
        <v>103</v>
      </c>
      <c r="F8" s="37">
        <v>305</v>
      </c>
      <c r="G8" s="37">
        <v>147</v>
      </c>
      <c r="H8" s="37">
        <v>298</v>
      </c>
      <c r="I8" s="19">
        <f t="shared" si="0"/>
        <v>868</v>
      </c>
      <c r="J8" s="1"/>
    </row>
    <row r="9" spans="1:10" ht="9.9499999999999993" customHeight="1" x14ac:dyDescent="0.25">
      <c r="B9" s="7" t="s">
        <v>26</v>
      </c>
      <c r="C9" s="37">
        <v>1</v>
      </c>
      <c r="D9" s="37">
        <v>9</v>
      </c>
      <c r="E9" s="37">
        <v>115</v>
      </c>
      <c r="F9" s="37">
        <v>264</v>
      </c>
      <c r="G9" s="37">
        <v>194</v>
      </c>
      <c r="H9" s="37">
        <v>332</v>
      </c>
      <c r="I9" s="19">
        <f t="shared" si="0"/>
        <v>915</v>
      </c>
      <c r="J9" s="1"/>
    </row>
    <row r="10" spans="1:10" ht="9.9499999999999993" customHeight="1" x14ac:dyDescent="0.25">
      <c r="B10" s="7" t="s">
        <v>27</v>
      </c>
      <c r="C10" s="37">
        <v>0</v>
      </c>
      <c r="D10" s="37">
        <v>3</v>
      </c>
      <c r="E10" s="37">
        <v>96</v>
      </c>
      <c r="F10" s="37">
        <v>254</v>
      </c>
      <c r="G10" s="37">
        <v>153</v>
      </c>
      <c r="H10" s="37">
        <v>238</v>
      </c>
      <c r="I10" s="19">
        <f t="shared" si="0"/>
        <v>744</v>
      </c>
      <c r="J10" s="1"/>
    </row>
    <row r="11" spans="1:10" ht="9.9499999999999993" customHeight="1" x14ac:dyDescent="0.25">
      <c r="B11" s="8"/>
      <c r="C11" s="39">
        <v>6</v>
      </c>
      <c r="D11" s="39">
        <v>56</v>
      </c>
      <c r="E11" s="39">
        <v>532</v>
      </c>
      <c r="F11" s="39">
        <v>1407</v>
      </c>
      <c r="G11" s="39">
        <v>821</v>
      </c>
      <c r="H11" s="39">
        <v>1447</v>
      </c>
      <c r="I11" s="39">
        <f t="shared" si="0"/>
        <v>4269</v>
      </c>
      <c r="J11" s="1"/>
    </row>
    <row r="12" spans="1:10" ht="9.9499999999999993" customHeight="1" x14ac:dyDescent="0.25">
      <c r="B12" s="27" t="s">
        <v>1</v>
      </c>
      <c r="C12" s="36"/>
      <c r="D12" s="36"/>
      <c r="E12" s="40"/>
      <c r="F12" s="6"/>
      <c r="G12" s="9"/>
      <c r="H12" s="9"/>
      <c r="I12" s="19"/>
      <c r="J12" s="1"/>
    </row>
    <row r="13" spans="1:10" ht="9.9499999999999993" customHeight="1" x14ac:dyDescent="0.25">
      <c r="B13" s="7" t="s">
        <v>28</v>
      </c>
      <c r="C13" s="37">
        <v>4</v>
      </c>
      <c r="D13" s="37">
        <v>29</v>
      </c>
      <c r="E13" s="37">
        <v>234</v>
      </c>
      <c r="F13" s="37">
        <v>717</v>
      </c>
      <c r="G13" s="37">
        <v>585</v>
      </c>
      <c r="H13" s="37">
        <v>1161</v>
      </c>
      <c r="I13" s="19">
        <f t="shared" si="0"/>
        <v>2730</v>
      </c>
      <c r="J13" s="1"/>
    </row>
    <row r="14" spans="1:10" ht="9.9499999999999993" customHeight="1" x14ac:dyDescent="0.25">
      <c r="B14" s="7" t="s">
        <v>29</v>
      </c>
      <c r="C14" s="37">
        <v>4</v>
      </c>
      <c r="D14" s="37">
        <v>23</v>
      </c>
      <c r="E14" s="37">
        <v>141</v>
      </c>
      <c r="F14" s="37">
        <v>457</v>
      </c>
      <c r="G14" s="37">
        <v>363</v>
      </c>
      <c r="H14" s="37">
        <v>895</v>
      </c>
      <c r="I14" s="19">
        <f t="shared" si="0"/>
        <v>1883</v>
      </c>
      <c r="J14" s="1"/>
    </row>
    <row r="15" spans="1:10" ht="9.9499999999999993" customHeight="1" x14ac:dyDescent="0.25">
      <c r="B15" s="7" t="s">
        <v>30</v>
      </c>
      <c r="C15" s="37">
        <v>4</v>
      </c>
      <c r="D15" s="37">
        <v>11</v>
      </c>
      <c r="E15" s="37">
        <v>154</v>
      </c>
      <c r="F15" s="37">
        <v>472</v>
      </c>
      <c r="G15" s="37">
        <v>366</v>
      </c>
      <c r="H15" s="37">
        <v>850</v>
      </c>
      <c r="I15" s="19">
        <f t="shared" si="0"/>
        <v>1857</v>
      </c>
      <c r="J15" s="1"/>
    </row>
    <row r="16" spans="1:10" ht="9.9499999999999993" customHeight="1" x14ac:dyDescent="0.25">
      <c r="B16" s="7" t="s">
        <v>31</v>
      </c>
      <c r="C16" s="37">
        <v>4</v>
      </c>
      <c r="D16" s="37">
        <v>25</v>
      </c>
      <c r="E16" s="37">
        <v>211</v>
      </c>
      <c r="F16" s="37">
        <v>649</v>
      </c>
      <c r="G16" s="37">
        <v>440</v>
      </c>
      <c r="H16" s="37">
        <v>1027</v>
      </c>
      <c r="I16" s="19">
        <f t="shared" si="0"/>
        <v>2356</v>
      </c>
      <c r="J16" s="1"/>
    </row>
    <row r="17" spans="2:10" ht="9.9499999999999993" customHeight="1" x14ac:dyDescent="0.25">
      <c r="B17" s="7" t="s">
        <v>32</v>
      </c>
      <c r="C17" s="37">
        <v>4</v>
      </c>
      <c r="D17" s="37">
        <v>7</v>
      </c>
      <c r="E17" s="37">
        <v>115</v>
      </c>
      <c r="F17" s="37">
        <v>339</v>
      </c>
      <c r="G17" s="37">
        <v>259</v>
      </c>
      <c r="H17" s="37">
        <v>535</v>
      </c>
      <c r="I17" s="19">
        <f t="shared" si="0"/>
        <v>1259</v>
      </c>
      <c r="J17" s="1"/>
    </row>
    <row r="18" spans="2:10" ht="9.9499999999999993" customHeight="1" x14ac:dyDescent="0.25">
      <c r="B18" s="7" t="s">
        <v>33</v>
      </c>
      <c r="C18" s="37">
        <v>2</v>
      </c>
      <c r="D18" s="37">
        <v>18</v>
      </c>
      <c r="E18" s="37">
        <v>147</v>
      </c>
      <c r="F18" s="37">
        <v>446</v>
      </c>
      <c r="G18" s="37">
        <v>362</v>
      </c>
      <c r="H18" s="37">
        <v>964</v>
      </c>
      <c r="I18" s="19">
        <f t="shared" si="0"/>
        <v>1939</v>
      </c>
      <c r="J18" s="1"/>
    </row>
    <row r="19" spans="2:10" ht="9.9499999999999993" customHeight="1" x14ac:dyDescent="0.25">
      <c r="B19" s="8"/>
      <c r="C19" s="39">
        <v>22</v>
      </c>
      <c r="D19" s="39">
        <v>113</v>
      </c>
      <c r="E19" s="39">
        <v>1002</v>
      </c>
      <c r="F19" s="39">
        <v>3080</v>
      </c>
      <c r="G19" s="39">
        <v>2375</v>
      </c>
      <c r="H19" s="39">
        <v>5432</v>
      </c>
      <c r="I19" s="39">
        <f t="shared" si="0"/>
        <v>12024</v>
      </c>
      <c r="J19" s="1"/>
    </row>
    <row r="20" spans="2:10" ht="9.9499999999999993" customHeight="1" x14ac:dyDescent="0.25">
      <c r="B20" s="27" t="s">
        <v>2</v>
      </c>
      <c r="C20" s="36"/>
      <c r="D20" s="36"/>
      <c r="E20" s="40"/>
      <c r="G20" s="9"/>
      <c r="H20" s="9"/>
      <c r="I20" s="19"/>
      <c r="J20" s="1"/>
    </row>
    <row r="21" spans="2:10" ht="9.9499999999999993" customHeight="1" x14ac:dyDescent="0.25">
      <c r="B21" s="41" t="s">
        <v>34</v>
      </c>
      <c r="C21" s="42">
        <v>4</v>
      </c>
      <c r="D21" s="42">
        <v>26</v>
      </c>
      <c r="E21" s="42">
        <v>267</v>
      </c>
      <c r="F21" s="42">
        <v>750</v>
      </c>
      <c r="G21" s="42">
        <v>523</v>
      </c>
      <c r="H21" s="42">
        <v>991</v>
      </c>
      <c r="I21" s="19">
        <f t="shared" si="0"/>
        <v>2561</v>
      </c>
      <c r="J21" s="1"/>
    </row>
    <row r="22" spans="2:10" ht="9.9499999999999993" customHeight="1" x14ac:dyDescent="0.25">
      <c r="B22" s="43" t="s">
        <v>35</v>
      </c>
      <c r="C22" s="42">
        <v>3</v>
      </c>
      <c r="D22" s="42">
        <v>26</v>
      </c>
      <c r="E22" s="42">
        <v>195</v>
      </c>
      <c r="F22" s="42">
        <v>571</v>
      </c>
      <c r="G22" s="42">
        <v>390</v>
      </c>
      <c r="H22" s="42">
        <v>717</v>
      </c>
      <c r="I22" s="19">
        <f t="shared" si="0"/>
        <v>1902</v>
      </c>
      <c r="J22" s="1"/>
    </row>
    <row r="23" spans="2:10" ht="9.9499999999999993" customHeight="1" x14ac:dyDescent="0.25">
      <c r="B23" s="7" t="s">
        <v>36</v>
      </c>
      <c r="C23" s="37">
        <v>3</v>
      </c>
      <c r="D23" s="37">
        <v>37</v>
      </c>
      <c r="E23" s="37">
        <v>293</v>
      </c>
      <c r="F23" s="37">
        <v>751</v>
      </c>
      <c r="G23" s="37">
        <v>510</v>
      </c>
      <c r="H23" s="37">
        <v>910</v>
      </c>
      <c r="I23" s="19">
        <f t="shared" si="0"/>
        <v>2504</v>
      </c>
      <c r="J23" s="1"/>
    </row>
    <row r="24" spans="2:10" ht="9.9499999999999993" customHeight="1" x14ac:dyDescent="0.25">
      <c r="B24" s="7" t="s">
        <v>37</v>
      </c>
      <c r="C24" s="37">
        <v>4</v>
      </c>
      <c r="D24" s="37">
        <v>29</v>
      </c>
      <c r="E24" s="37">
        <v>240</v>
      </c>
      <c r="F24" s="37">
        <v>652</v>
      </c>
      <c r="G24" s="37">
        <v>396</v>
      </c>
      <c r="H24" s="37">
        <v>626</v>
      </c>
      <c r="I24" s="19">
        <f t="shared" si="0"/>
        <v>1947</v>
      </c>
      <c r="J24" s="1"/>
    </row>
    <row r="25" spans="2:10" ht="9.9499999999999993" customHeight="1" x14ac:dyDescent="0.25">
      <c r="B25" s="8"/>
      <c r="C25" s="39">
        <v>14</v>
      </c>
      <c r="D25" s="39">
        <v>118</v>
      </c>
      <c r="E25" s="39">
        <v>995</v>
      </c>
      <c r="F25" s="39">
        <v>2724</v>
      </c>
      <c r="G25" s="39">
        <v>1819</v>
      </c>
      <c r="H25" s="39">
        <v>3244</v>
      </c>
      <c r="I25" s="39">
        <f t="shared" si="0"/>
        <v>8914</v>
      </c>
      <c r="J25" s="1"/>
    </row>
    <row r="26" spans="2:10" ht="9.9499999999999993" customHeight="1" x14ac:dyDescent="0.25">
      <c r="B26" s="27" t="s">
        <v>3</v>
      </c>
      <c r="C26" s="36"/>
      <c r="D26" s="36"/>
      <c r="E26" s="40"/>
      <c r="G26" s="9"/>
      <c r="H26" s="9"/>
      <c r="I26" s="19"/>
      <c r="J26" s="1"/>
    </row>
    <row r="27" spans="2:10" ht="9.9499999999999993" customHeight="1" x14ac:dyDescent="0.25">
      <c r="B27" s="7" t="s">
        <v>38</v>
      </c>
      <c r="C27" s="37">
        <v>5</v>
      </c>
      <c r="D27" s="37">
        <v>24</v>
      </c>
      <c r="E27" s="38">
        <v>153</v>
      </c>
      <c r="F27" s="37">
        <v>519</v>
      </c>
      <c r="G27" s="9">
        <v>426</v>
      </c>
      <c r="H27" s="9">
        <v>857</v>
      </c>
      <c r="I27" s="19">
        <f t="shared" si="0"/>
        <v>1984</v>
      </c>
      <c r="J27" s="1"/>
    </row>
    <row r="28" spans="2:10" ht="9.9499999999999993" customHeight="1" x14ac:dyDescent="0.25">
      <c r="B28" s="7" t="s">
        <v>39</v>
      </c>
      <c r="C28" s="37">
        <v>3</v>
      </c>
      <c r="D28" s="37">
        <v>21</v>
      </c>
      <c r="E28" s="38">
        <v>139</v>
      </c>
      <c r="F28" s="37">
        <v>375</v>
      </c>
      <c r="G28" s="25">
        <v>318</v>
      </c>
      <c r="H28" s="25">
        <v>695</v>
      </c>
      <c r="I28" s="19">
        <f t="shared" si="0"/>
        <v>1551</v>
      </c>
      <c r="J28" s="1"/>
    </row>
    <row r="29" spans="2:10" ht="9.9499999999999993" customHeight="1" x14ac:dyDescent="0.25">
      <c r="B29" s="8"/>
      <c r="C29" s="39">
        <v>8</v>
      </c>
      <c r="D29" s="39">
        <v>45</v>
      </c>
      <c r="E29" s="39">
        <v>292</v>
      </c>
      <c r="F29" s="39">
        <v>894</v>
      </c>
      <c r="G29" s="39">
        <v>744</v>
      </c>
      <c r="H29" s="39">
        <v>1552</v>
      </c>
      <c r="I29" s="39">
        <f t="shared" si="0"/>
        <v>3535</v>
      </c>
      <c r="J29" s="1"/>
    </row>
    <row r="30" spans="2:10" ht="9.9499999999999993" customHeight="1" x14ac:dyDescent="0.25">
      <c r="B30" s="27" t="s">
        <v>4</v>
      </c>
      <c r="C30" s="36"/>
      <c r="D30" s="36"/>
      <c r="E30" s="40"/>
      <c r="G30" s="9"/>
      <c r="H30" s="9"/>
      <c r="I30" s="19"/>
      <c r="J30" s="1"/>
    </row>
    <row r="31" spans="2:10" ht="9.9499999999999993" customHeight="1" x14ac:dyDescent="0.25">
      <c r="B31" s="43" t="s">
        <v>40</v>
      </c>
      <c r="C31" s="37">
        <v>4</v>
      </c>
      <c r="D31" s="42">
        <v>31</v>
      </c>
      <c r="E31" s="38">
        <v>120</v>
      </c>
      <c r="F31" s="37">
        <v>285</v>
      </c>
      <c r="G31" s="9">
        <v>234</v>
      </c>
      <c r="H31" s="9">
        <v>659</v>
      </c>
      <c r="I31" s="19">
        <f t="shared" si="0"/>
        <v>1333</v>
      </c>
      <c r="J31" s="1"/>
    </row>
    <row r="32" spans="2:10" ht="9.9499999999999993" customHeight="1" x14ac:dyDescent="0.25">
      <c r="B32" s="43" t="s">
        <v>41</v>
      </c>
      <c r="C32" s="37">
        <v>9</v>
      </c>
      <c r="D32" s="42">
        <v>43</v>
      </c>
      <c r="E32" s="38">
        <v>278</v>
      </c>
      <c r="F32" s="37">
        <v>808</v>
      </c>
      <c r="G32" s="9">
        <v>597</v>
      </c>
      <c r="H32" s="9">
        <v>1732</v>
      </c>
      <c r="I32" s="19">
        <f t="shared" si="0"/>
        <v>3467</v>
      </c>
      <c r="J32" s="1"/>
    </row>
    <row r="33" spans="2:10" ht="9.9499999999999993" customHeight="1" x14ac:dyDescent="0.25">
      <c r="B33" s="8"/>
      <c r="C33" s="39">
        <v>13</v>
      </c>
      <c r="D33" s="39">
        <v>74</v>
      </c>
      <c r="E33" s="39">
        <v>398</v>
      </c>
      <c r="F33" s="39">
        <v>1093</v>
      </c>
      <c r="G33" s="39">
        <v>831</v>
      </c>
      <c r="H33" s="39">
        <v>2391</v>
      </c>
      <c r="I33" s="39">
        <f t="shared" si="0"/>
        <v>4800</v>
      </c>
      <c r="J33" s="1"/>
    </row>
    <row r="34" spans="2:10" ht="9.9499999999999993" customHeight="1" x14ac:dyDescent="0.25">
      <c r="B34" s="27" t="s">
        <v>5</v>
      </c>
      <c r="C34" s="36"/>
      <c r="D34" s="36"/>
      <c r="E34" s="40"/>
      <c r="G34" s="25"/>
      <c r="H34" s="25"/>
      <c r="I34" s="19"/>
      <c r="J34" s="1"/>
    </row>
    <row r="35" spans="2:10" ht="9.9499999999999993" customHeight="1" x14ac:dyDescent="0.25">
      <c r="B35" s="43" t="s">
        <v>5</v>
      </c>
      <c r="C35" s="37">
        <v>3</v>
      </c>
      <c r="D35" s="42">
        <v>25</v>
      </c>
      <c r="E35" s="38">
        <v>182</v>
      </c>
      <c r="F35" s="37">
        <v>608</v>
      </c>
      <c r="G35" s="9">
        <v>386</v>
      </c>
      <c r="H35" s="9">
        <v>906</v>
      </c>
      <c r="I35" s="19">
        <f t="shared" si="0"/>
        <v>2110</v>
      </c>
      <c r="J35" s="1"/>
    </row>
    <row r="36" spans="2:10" ht="9.9499999999999993" customHeight="1" x14ac:dyDescent="0.25">
      <c r="B36" s="43" t="s">
        <v>42</v>
      </c>
      <c r="C36" s="37">
        <v>4</v>
      </c>
      <c r="D36" s="42">
        <v>16</v>
      </c>
      <c r="E36" s="38">
        <v>107</v>
      </c>
      <c r="F36" s="37">
        <v>404</v>
      </c>
      <c r="G36" s="9">
        <v>323</v>
      </c>
      <c r="H36" s="9">
        <v>657</v>
      </c>
      <c r="I36" s="19">
        <f t="shared" si="0"/>
        <v>1511</v>
      </c>
      <c r="J36" s="1"/>
    </row>
    <row r="37" spans="2:10" ht="9.9499999999999993" customHeight="1" x14ac:dyDescent="0.25">
      <c r="B37" s="43" t="s">
        <v>43</v>
      </c>
      <c r="C37" s="37">
        <v>2</v>
      </c>
      <c r="D37" s="42">
        <v>20</v>
      </c>
      <c r="E37" s="38">
        <v>186</v>
      </c>
      <c r="F37" s="37">
        <v>479</v>
      </c>
      <c r="G37" s="9">
        <v>322</v>
      </c>
      <c r="H37" s="9">
        <v>662</v>
      </c>
      <c r="I37" s="19">
        <f t="shared" si="0"/>
        <v>1671</v>
      </c>
      <c r="J37" s="1"/>
    </row>
    <row r="38" spans="2:10" ht="9.9499999999999993" customHeight="1" x14ac:dyDescent="0.25">
      <c r="B38" s="8"/>
      <c r="C38" s="39">
        <v>9</v>
      </c>
      <c r="D38" s="39">
        <v>61</v>
      </c>
      <c r="E38" s="39">
        <v>475</v>
      </c>
      <c r="F38" s="39">
        <v>1491</v>
      </c>
      <c r="G38" s="39">
        <v>1031</v>
      </c>
      <c r="H38" s="39">
        <v>2225</v>
      </c>
      <c r="I38" s="39">
        <f t="shared" si="0"/>
        <v>5292</v>
      </c>
      <c r="J38" s="1"/>
    </row>
    <row r="39" spans="2:10" ht="9.9499999999999993" customHeight="1" x14ac:dyDescent="0.25">
      <c r="B39" s="27" t="s">
        <v>6</v>
      </c>
      <c r="C39" s="36"/>
      <c r="D39" s="36"/>
      <c r="E39" s="40"/>
      <c r="G39" s="9"/>
      <c r="H39" s="9"/>
      <c r="I39" s="19"/>
      <c r="J39" s="1"/>
    </row>
    <row r="40" spans="2:10" ht="9.9499999999999993" customHeight="1" x14ac:dyDescent="0.25">
      <c r="B40" s="7" t="s">
        <v>44</v>
      </c>
      <c r="C40" s="37">
        <v>0</v>
      </c>
      <c r="D40" s="37">
        <v>21</v>
      </c>
      <c r="E40" s="38">
        <v>204</v>
      </c>
      <c r="F40" s="37">
        <v>472</v>
      </c>
      <c r="G40" s="9">
        <v>347</v>
      </c>
      <c r="H40" s="9">
        <v>578</v>
      </c>
      <c r="I40" s="19">
        <f t="shared" si="0"/>
        <v>1622</v>
      </c>
      <c r="J40" s="1"/>
    </row>
    <row r="41" spans="2:10" ht="9.9499999999999993" customHeight="1" x14ac:dyDescent="0.25">
      <c r="B41" s="7" t="s">
        <v>45</v>
      </c>
      <c r="C41" s="37">
        <v>2</v>
      </c>
      <c r="D41" s="37">
        <v>16</v>
      </c>
      <c r="E41" s="38">
        <v>144</v>
      </c>
      <c r="F41" s="37">
        <v>405</v>
      </c>
      <c r="G41" s="9">
        <v>300</v>
      </c>
      <c r="H41" s="9">
        <v>630</v>
      </c>
      <c r="I41" s="19">
        <f t="shared" si="0"/>
        <v>1497</v>
      </c>
      <c r="J41" s="1"/>
    </row>
    <row r="42" spans="2:10" ht="9.9499999999999993" customHeight="1" x14ac:dyDescent="0.25">
      <c r="B42" s="7" t="s">
        <v>46</v>
      </c>
      <c r="C42" s="37">
        <v>5</v>
      </c>
      <c r="D42" s="37">
        <v>22</v>
      </c>
      <c r="E42" s="38">
        <v>211</v>
      </c>
      <c r="F42" s="37">
        <v>506</v>
      </c>
      <c r="G42" s="9">
        <v>424</v>
      </c>
      <c r="H42" s="9">
        <v>467</v>
      </c>
      <c r="I42" s="19">
        <f t="shared" si="0"/>
        <v>1635</v>
      </c>
      <c r="J42" s="1"/>
    </row>
    <row r="43" spans="2:10" ht="9.9499999999999993" customHeight="1" x14ac:dyDescent="0.25">
      <c r="B43" s="43" t="s">
        <v>47</v>
      </c>
      <c r="C43" s="37">
        <v>4</v>
      </c>
      <c r="D43" s="37">
        <v>15</v>
      </c>
      <c r="E43" s="38">
        <v>149</v>
      </c>
      <c r="F43" s="37">
        <v>454</v>
      </c>
      <c r="G43" s="9">
        <v>279</v>
      </c>
      <c r="H43" s="9">
        <v>633</v>
      </c>
      <c r="I43" s="19">
        <f t="shared" si="0"/>
        <v>1534</v>
      </c>
      <c r="J43" s="1"/>
    </row>
    <row r="44" spans="2:10" ht="9.9499999999999993" customHeight="1" x14ac:dyDescent="0.25">
      <c r="B44" s="43" t="s">
        <v>48</v>
      </c>
      <c r="C44" s="37">
        <v>4</v>
      </c>
      <c r="D44" s="42">
        <v>21</v>
      </c>
      <c r="E44" s="38">
        <v>153</v>
      </c>
      <c r="F44" s="37">
        <v>446</v>
      </c>
      <c r="G44" s="9">
        <v>318</v>
      </c>
      <c r="H44" s="9">
        <v>612</v>
      </c>
      <c r="I44" s="19">
        <f t="shared" si="0"/>
        <v>1554</v>
      </c>
      <c r="J44" s="1"/>
    </row>
    <row r="45" spans="2:10" ht="9.9499999999999993" customHeight="1" x14ac:dyDescent="0.25">
      <c r="B45" s="8"/>
      <c r="C45" s="39">
        <v>15</v>
      </c>
      <c r="D45" s="39">
        <v>95</v>
      </c>
      <c r="E45" s="39">
        <v>861</v>
      </c>
      <c r="F45" s="39">
        <v>2283</v>
      </c>
      <c r="G45" s="39">
        <v>1668</v>
      </c>
      <c r="H45" s="39">
        <v>2920</v>
      </c>
      <c r="I45" s="19">
        <f t="shared" si="0"/>
        <v>7842</v>
      </c>
      <c r="J45" s="1"/>
    </row>
    <row r="46" spans="2:10" ht="9.9499999999999993" customHeight="1" x14ac:dyDescent="0.25">
      <c r="B46" s="27" t="s">
        <v>7</v>
      </c>
      <c r="C46" s="36"/>
      <c r="D46" s="36"/>
      <c r="E46" s="40"/>
      <c r="G46" s="9"/>
      <c r="H46" s="9"/>
      <c r="I46" s="19"/>
      <c r="J46" s="1"/>
    </row>
    <row r="47" spans="2:10" ht="9.9499999999999993" customHeight="1" x14ac:dyDescent="0.25">
      <c r="B47" s="7" t="s">
        <v>49</v>
      </c>
      <c r="C47" s="37">
        <v>3</v>
      </c>
      <c r="D47" s="37">
        <v>33</v>
      </c>
      <c r="E47" s="38">
        <v>313</v>
      </c>
      <c r="F47" s="37">
        <v>787</v>
      </c>
      <c r="G47" s="9">
        <v>655</v>
      </c>
      <c r="H47" s="9">
        <v>1085</v>
      </c>
      <c r="I47" s="19">
        <f t="shared" si="0"/>
        <v>2876</v>
      </c>
      <c r="J47" s="1"/>
    </row>
    <row r="48" spans="2:10" ht="9.9499999999999993" customHeight="1" x14ac:dyDescent="0.25">
      <c r="B48" s="7" t="s">
        <v>50</v>
      </c>
      <c r="C48" s="37">
        <v>1</v>
      </c>
      <c r="D48" s="37">
        <v>18</v>
      </c>
      <c r="E48" s="38">
        <v>214</v>
      </c>
      <c r="F48" s="37">
        <v>598</v>
      </c>
      <c r="G48" s="9">
        <v>359</v>
      </c>
      <c r="H48" s="9">
        <v>541</v>
      </c>
      <c r="I48" s="19">
        <f t="shared" si="0"/>
        <v>1731</v>
      </c>
      <c r="J48" s="1"/>
    </row>
    <row r="49" spans="2:10" ht="9.9499999999999993" customHeight="1" x14ac:dyDescent="0.25">
      <c r="B49" s="7" t="s">
        <v>51</v>
      </c>
      <c r="C49" s="37">
        <v>1</v>
      </c>
      <c r="D49" s="37">
        <v>15</v>
      </c>
      <c r="E49" s="38">
        <v>142</v>
      </c>
      <c r="F49" s="37">
        <v>293</v>
      </c>
      <c r="G49" s="9">
        <v>192</v>
      </c>
      <c r="H49" s="9">
        <v>221</v>
      </c>
      <c r="I49" s="19">
        <f t="shared" si="0"/>
        <v>864</v>
      </c>
      <c r="J49" s="1"/>
    </row>
    <row r="50" spans="2:10" ht="9.9499999999999993" customHeight="1" x14ac:dyDescent="0.25">
      <c r="B50" s="7" t="s">
        <v>52</v>
      </c>
      <c r="C50" s="44">
        <v>3</v>
      </c>
      <c r="D50" s="37">
        <v>21</v>
      </c>
      <c r="E50" s="38">
        <v>251</v>
      </c>
      <c r="F50" s="37">
        <v>668</v>
      </c>
      <c r="G50" s="9">
        <v>527</v>
      </c>
      <c r="H50" s="9">
        <v>1089</v>
      </c>
      <c r="I50" s="19">
        <f t="shared" si="0"/>
        <v>2559</v>
      </c>
      <c r="J50" s="1"/>
    </row>
    <row r="51" spans="2:10" ht="9.9499999999999993" customHeight="1" x14ac:dyDescent="0.25">
      <c r="B51" s="7" t="s">
        <v>53</v>
      </c>
      <c r="C51" s="37">
        <v>3</v>
      </c>
      <c r="D51" s="37">
        <v>12</v>
      </c>
      <c r="E51" s="38">
        <v>95</v>
      </c>
      <c r="F51" s="37">
        <v>279</v>
      </c>
      <c r="G51" s="9">
        <v>127</v>
      </c>
      <c r="H51" s="9">
        <v>487</v>
      </c>
      <c r="I51" s="19">
        <f t="shared" si="0"/>
        <v>1003</v>
      </c>
      <c r="J51" s="1"/>
    </row>
    <row r="52" spans="2:10" ht="9.9499999999999993" customHeight="1" x14ac:dyDescent="0.25">
      <c r="B52" s="8"/>
      <c r="C52" s="39">
        <v>11</v>
      </c>
      <c r="D52" s="39">
        <v>99</v>
      </c>
      <c r="E52" s="39">
        <v>1015</v>
      </c>
      <c r="F52" s="39">
        <v>2625</v>
      </c>
      <c r="G52" s="39">
        <v>1860</v>
      </c>
      <c r="H52" s="39">
        <v>3423</v>
      </c>
      <c r="I52" s="19">
        <f t="shared" si="0"/>
        <v>9033</v>
      </c>
      <c r="J52" s="1"/>
    </row>
    <row r="53" spans="2:10" ht="9.9499999999999993" customHeight="1" x14ac:dyDescent="0.25">
      <c r="B53" s="27" t="s">
        <v>8</v>
      </c>
      <c r="C53" s="36"/>
      <c r="D53" s="36"/>
      <c r="E53" s="40"/>
      <c r="F53" s="6"/>
      <c r="G53" s="9"/>
      <c r="H53" s="9"/>
      <c r="I53" s="19"/>
      <c r="J53" s="1"/>
    </row>
    <row r="54" spans="2:10" ht="9.9499999999999993" customHeight="1" x14ac:dyDescent="0.25">
      <c r="B54" s="7" t="s">
        <v>54</v>
      </c>
      <c r="C54" s="37">
        <v>6</v>
      </c>
      <c r="D54" s="37">
        <v>33</v>
      </c>
      <c r="E54" s="38">
        <v>288</v>
      </c>
      <c r="F54" s="37">
        <v>771</v>
      </c>
      <c r="G54" s="9">
        <v>505</v>
      </c>
      <c r="H54" s="9">
        <v>1039</v>
      </c>
      <c r="I54" s="19">
        <f t="shared" si="0"/>
        <v>2642</v>
      </c>
      <c r="J54" s="1"/>
    </row>
    <row r="55" spans="2:10" ht="9.9499999999999993" customHeight="1" x14ac:dyDescent="0.25">
      <c r="B55" s="7" t="s">
        <v>55</v>
      </c>
      <c r="C55" s="44">
        <v>3</v>
      </c>
      <c r="D55" s="37">
        <v>40</v>
      </c>
      <c r="E55" s="38">
        <v>327</v>
      </c>
      <c r="F55" s="37">
        <v>944</v>
      </c>
      <c r="G55" s="9">
        <v>572</v>
      </c>
      <c r="H55" s="9">
        <v>1260</v>
      </c>
      <c r="I55" s="19">
        <f t="shared" si="0"/>
        <v>3146</v>
      </c>
      <c r="J55" s="1"/>
    </row>
    <row r="56" spans="2:10" ht="9.9499999999999993" customHeight="1" x14ac:dyDescent="0.25">
      <c r="B56" s="7" t="s">
        <v>56</v>
      </c>
      <c r="C56" s="37">
        <v>2</v>
      </c>
      <c r="D56" s="37">
        <v>33</v>
      </c>
      <c r="E56" s="38">
        <v>185</v>
      </c>
      <c r="F56" s="37">
        <v>405</v>
      </c>
      <c r="G56" s="9">
        <v>229</v>
      </c>
      <c r="H56" s="9">
        <v>305</v>
      </c>
      <c r="I56" s="19">
        <f t="shared" si="0"/>
        <v>1159</v>
      </c>
      <c r="J56" s="1"/>
    </row>
    <row r="57" spans="2:10" ht="9.9499999999999993" customHeight="1" x14ac:dyDescent="0.25">
      <c r="B57" s="8"/>
      <c r="C57" s="39">
        <v>11</v>
      </c>
      <c r="D57" s="39">
        <v>106</v>
      </c>
      <c r="E57" s="39">
        <v>800</v>
      </c>
      <c r="F57" s="39">
        <v>2120</v>
      </c>
      <c r="G57" s="39">
        <v>1306</v>
      </c>
      <c r="H57" s="39">
        <v>2604</v>
      </c>
      <c r="I57" s="19">
        <f t="shared" si="0"/>
        <v>6947</v>
      </c>
      <c r="J57" s="1"/>
    </row>
    <row r="58" spans="2:10" ht="9.9499999999999993" customHeight="1" x14ac:dyDescent="0.25">
      <c r="B58" s="28" t="s">
        <v>9</v>
      </c>
      <c r="C58" s="36"/>
      <c r="D58" s="36"/>
      <c r="E58" s="40"/>
      <c r="F58" s="6"/>
      <c r="G58" s="9"/>
      <c r="H58" s="9"/>
      <c r="I58" s="19"/>
      <c r="J58" s="1"/>
    </row>
    <row r="59" spans="2:10" ht="9.9499999999999993" customHeight="1" x14ac:dyDescent="0.25">
      <c r="B59" s="7" t="s">
        <v>57</v>
      </c>
      <c r="C59" s="37">
        <v>8</v>
      </c>
      <c r="D59" s="37">
        <v>34</v>
      </c>
      <c r="E59" s="38">
        <v>333</v>
      </c>
      <c r="F59" s="37">
        <v>906</v>
      </c>
      <c r="G59" s="9">
        <v>565</v>
      </c>
      <c r="H59" s="9">
        <v>999</v>
      </c>
      <c r="I59" s="19">
        <f t="shared" si="0"/>
        <v>2845</v>
      </c>
      <c r="J59" s="1"/>
    </row>
    <row r="60" spans="2:10" ht="9.9499999999999993" customHeight="1" x14ac:dyDescent="0.25">
      <c r="B60" s="7" t="s">
        <v>58</v>
      </c>
      <c r="C60" s="37">
        <v>3</v>
      </c>
      <c r="D60" s="37">
        <v>28</v>
      </c>
      <c r="E60" s="38">
        <v>138</v>
      </c>
      <c r="F60" s="37">
        <v>388</v>
      </c>
      <c r="G60" s="9">
        <v>161</v>
      </c>
      <c r="H60" s="9">
        <v>383</v>
      </c>
      <c r="I60" s="19">
        <f t="shared" si="0"/>
        <v>1101</v>
      </c>
      <c r="J60" s="1"/>
    </row>
    <row r="61" spans="2:10" ht="9.9499999999999993" customHeight="1" x14ac:dyDescent="0.25">
      <c r="B61" s="7" t="s">
        <v>59</v>
      </c>
      <c r="C61" s="37">
        <v>3</v>
      </c>
      <c r="D61" s="37">
        <v>31</v>
      </c>
      <c r="E61" s="38">
        <v>311</v>
      </c>
      <c r="F61" s="37">
        <v>801</v>
      </c>
      <c r="G61" s="9">
        <v>669</v>
      </c>
      <c r="H61" s="9">
        <v>1181</v>
      </c>
      <c r="I61" s="19">
        <f t="shared" si="0"/>
        <v>2996</v>
      </c>
      <c r="J61" s="1"/>
    </row>
    <row r="62" spans="2:10" ht="9.9499999999999993" customHeight="1" x14ac:dyDescent="0.25">
      <c r="B62" s="7" t="s">
        <v>60</v>
      </c>
      <c r="C62" s="37">
        <v>4</v>
      </c>
      <c r="D62" s="37">
        <v>22</v>
      </c>
      <c r="E62" s="38">
        <v>106</v>
      </c>
      <c r="F62" s="37">
        <v>312</v>
      </c>
      <c r="G62" s="9">
        <v>173</v>
      </c>
      <c r="H62" s="9">
        <v>286</v>
      </c>
      <c r="I62" s="19">
        <f t="shared" si="0"/>
        <v>903</v>
      </c>
      <c r="J62" s="1"/>
    </row>
    <row r="63" spans="2:10" ht="9.9499999999999993" customHeight="1" x14ac:dyDescent="0.25">
      <c r="B63" s="7" t="s">
        <v>61</v>
      </c>
      <c r="C63" s="37">
        <v>10</v>
      </c>
      <c r="D63" s="37">
        <v>49</v>
      </c>
      <c r="E63" s="38">
        <v>295</v>
      </c>
      <c r="F63" s="37">
        <v>820</v>
      </c>
      <c r="G63" s="9">
        <v>473</v>
      </c>
      <c r="H63" s="9">
        <v>917</v>
      </c>
      <c r="I63" s="19">
        <f t="shared" si="0"/>
        <v>2564</v>
      </c>
      <c r="J63" s="1"/>
    </row>
    <row r="64" spans="2:10" ht="9.9499999999999993" customHeight="1" x14ac:dyDescent="0.25">
      <c r="B64" s="8"/>
      <c r="C64" s="39">
        <v>28</v>
      </c>
      <c r="D64" s="39">
        <v>164</v>
      </c>
      <c r="E64" s="39">
        <v>1183</v>
      </c>
      <c r="F64" s="39">
        <v>3227</v>
      </c>
      <c r="G64" s="39">
        <v>2041</v>
      </c>
      <c r="H64" s="39">
        <v>3766</v>
      </c>
      <c r="I64" s="19">
        <f t="shared" si="0"/>
        <v>10409</v>
      </c>
      <c r="J64" s="1"/>
    </row>
    <row r="65" spans="1:10" ht="9.9499999999999993" customHeight="1" x14ac:dyDescent="0.25">
      <c r="B65" s="45"/>
      <c r="D65" s="46"/>
      <c r="E65" s="47"/>
      <c r="F65" s="6"/>
      <c r="G65" s="9"/>
      <c r="H65" s="9"/>
      <c r="I65" s="19"/>
      <c r="J65" s="1"/>
    </row>
    <row r="66" spans="1:10" ht="9.9499999999999993" customHeight="1" x14ac:dyDescent="0.25">
      <c r="B66" s="48" t="s">
        <v>11</v>
      </c>
      <c r="C66" s="39">
        <v>0</v>
      </c>
      <c r="D66" s="39">
        <v>2</v>
      </c>
      <c r="E66" s="39">
        <v>18</v>
      </c>
      <c r="F66" s="39">
        <v>25</v>
      </c>
      <c r="G66" s="39">
        <v>12</v>
      </c>
      <c r="H66" s="39">
        <v>50</v>
      </c>
      <c r="I66" s="39">
        <f t="shared" si="0"/>
        <v>107</v>
      </c>
      <c r="J66" s="1"/>
    </row>
    <row r="67" spans="1:10" ht="9.9499999999999993" customHeight="1" x14ac:dyDescent="0.25">
      <c r="B67" s="45"/>
      <c r="D67" s="10"/>
      <c r="E67" s="6"/>
      <c r="F67" s="6"/>
      <c r="G67" s="9"/>
      <c r="H67" s="9"/>
      <c r="I67" s="19"/>
      <c r="J67" s="1"/>
    </row>
    <row r="68" spans="1:10" s="13" customFormat="1" ht="9.9499999999999993" customHeight="1" x14ac:dyDescent="0.2">
      <c r="C68" s="18"/>
      <c r="D68" s="18"/>
      <c r="E68" s="18"/>
      <c r="F68" s="18"/>
      <c r="G68" s="18"/>
      <c r="H68" s="18"/>
      <c r="I68" s="18"/>
    </row>
    <row r="69" spans="1:10" ht="13.5" customHeight="1" x14ac:dyDescent="0.25">
      <c r="A69" s="2"/>
      <c r="B69" s="29" t="s">
        <v>12</v>
      </c>
      <c r="C69" s="30">
        <f>C11+C19+C29+C33+C25+C64+C38+C45+C52+C57+C66</f>
        <v>137</v>
      </c>
      <c r="D69" s="30">
        <f t="shared" ref="D69:I69" si="1">D11+D19+D29+D33+D25+D64+D38+D45+D52+D57+D66</f>
        <v>933</v>
      </c>
      <c r="E69" s="30">
        <f t="shared" si="1"/>
        <v>7571</v>
      </c>
      <c r="F69" s="30">
        <f t="shared" si="1"/>
        <v>20969</v>
      </c>
      <c r="G69" s="30">
        <f t="shared" si="1"/>
        <v>14508</v>
      </c>
      <c r="H69" s="30">
        <f t="shared" si="1"/>
        <v>29054</v>
      </c>
      <c r="I69" s="30">
        <f t="shared" si="1"/>
        <v>73172</v>
      </c>
      <c r="J69" s="1"/>
    </row>
    <row r="70" spans="1:10" ht="8.25" customHeight="1" x14ac:dyDescent="0.25">
      <c r="A70" s="2"/>
      <c r="J70" s="19"/>
    </row>
    <row r="71" spans="1:10" ht="11.25" customHeight="1" x14ac:dyDescent="0.25">
      <c r="B71" s="3"/>
      <c r="C71" s="4"/>
      <c r="D71" s="4"/>
      <c r="E71" s="11"/>
      <c r="F71" s="11"/>
      <c r="G71" s="11"/>
      <c r="H71" s="11"/>
      <c r="I71" s="5" t="s">
        <v>10</v>
      </c>
      <c r="J71" s="1"/>
    </row>
    <row r="72" spans="1:10" ht="9.75" customHeight="1" x14ac:dyDescent="0.25">
      <c r="B72" s="16" t="s">
        <v>14</v>
      </c>
      <c r="D72" s="10"/>
      <c r="E72" s="6"/>
      <c r="F72" s="6"/>
      <c r="G72" s="6"/>
      <c r="H72" s="6"/>
      <c r="I72" s="6"/>
      <c r="J72" s="1"/>
    </row>
    <row r="73" spans="1:10" ht="12.75" customHeight="1" x14ac:dyDescent="0.25">
      <c r="B73" s="24" t="s">
        <v>21</v>
      </c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</sheetData>
  <printOptions horizontalCentered="1" verticalCentered="1"/>
  <pageMargins left="0.23622047244094491" right="0.23622047244094491" top="0.35433070866141736" bottom="0.55118110236220474" header="0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FFFF"/>
    <pageSetUpPr fitToPage="1"/>
  </sheetPr>
  <dimension ref="A1:J105"/>
  <sheetViews>
    <sheetView showGridLines="0" topLeftCell="A56" zoomScale="140" zoomScaleNormal="140" workbookViewId="0">
      <selection activeCell="A73" sqref="A1:I73"/>
    </sheetView>
  </sheetViews>
  <sheetFormatPr defaultRowHeight="15" x14ac:dyDescent="0.25"/>
  <cols>
    <col min="1" max="1" width="2" style="1" customWidth="1"/>
    <col min="2" max="2" width="34" style="1" customWidth="1"/>
    <col min="3" max="9" width="9.7109375" style="1" customWidth="1"/>
    <col min="10" max="10" width="9.7109375" style="12" customWidth="1"/>
    <col min="11" max="16384" width="9.140625" style="1"/>
  </cols>
  <sheetData>
    <row r="1" spans="1:10" ht="9.75" customHeight="1" x14ac:dyDescent="0.3">
      <c r="A1" s="21"/>
      <c r="C1" s="22"/>
      <c r="D1" s="22"/>
      <c r="E1" s="22"/>
      <c r="F1" s="23"/>
      <c r="G1" s="23"/>
      <c r="H1" s="20"/>
      <c r="I1" s="20"/>
    </row>
    <row r="2" spans="1:10" ht="15" customHeight="1" x14ac:dyDescent="0.25">
      <c r="B2" s="22"/>
      <c r="C2" s="22"/>
      <c r="D2" s="22"/>
      <c r="E2" s="22"/>
      <c r="F2" s="23"/>
      <c r="G2" s="23"/>
      <c r="H2" s="20"/>
      <c r="I2" s="20"/>
    </row>
    <row r="3" spans="1:10" ht="21" x14ac:dyDescent="0.25">
      <c r="B3" s="26" t="s">
        <v>64</v>
      </c>
      <c r="F3" s="17"/>
      <c r="G3" s="17"/>
      <c r="H3" s="35">
        <v>2014</v>
      </c>
    </row>
    <row r="4" spans="1:10" ht="22.5" customHeight="1" x14ac:dyDescent="0.25">
      <c r="B4" s="31" t="s">
        <v>62</v>
      </c>
      <c r="C4" s="32" t="s">
        <v>15</v>
      </c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4" t="s">
        <v>13</v>
      </c>
      <c r="J4" s="1"/>
    </row>
    <row r="5" spans="1:10" s="14" customFormat="1" ht="16.5" customHeight="1" x14ac:dyDescent="0.25">
      <c r="B5" s="28" t="s">
        <v>0</v>
      </c>
      <c r="C5" s="36"/>
      <c r="D5" s="36"/>
      <c r="E5" s="36"/>
      <c r="F5" s="36"/>
      <c r="G5" s="36"/>
      <c r="H5" s="36"/>
      <c r="I5" s="15"/>
    </row>
    <row r="6" spans="1:10" ht="9.9499999999999993" customHeight="1" x14ac:dyDescent="0.25">
      <c r="B6" s="7" t="s">
        <v>23</v>
      </c>
      <c r="C6" s="37">
        <v>0</v>
      </c>
      <c r="D6" s="37">
        <v>10</v>
      </c>
      <c r="E6" s="37">
        <v>105</v>
      </c>
      <c r="F6" s="37">
        <v>275</v>
      </c>
      <c r="G6" s="37">
        <v>159</v>
      </c>
      <c r="H6" s="37">
        <v>216</v>
      </c>
      <c r="I6" s="19">
        <f t="shared" ref="I6:I11" si="0">SUM(C6:H6)</f>
        <v>765</v>
      </c>
      <c r="J6" s="1"/>
    </row>
    <row r="7" spans="1:10" ht="9.9499999999999993" customHeight="1" x14ac:dyDescent="0.25">
      <c r="B7" s="7" t="s">
        <v>24</v>
      </c>
      <c r="C7" s="37">
        <v>4</v>
      </c>
      <c r="D7" s="37">
        <v>26</v>
      </c>
      <c r="E7" s="37">
        <v>197</v>
      </c>
      <c r="F7" s="37">
        <v>465</v>
      </c>
      <c r="G7" s="37">
        <v>242</v>
      </c>
      <c r="H7" s="37">
        <v>268</v>
      </c>
      <c r="I7" s="19">
        <f t="shared" si="0"/>
        <v>1202</v>
      </c>
      <c r="J7" s="1"/>
    </row>
    <row r="8" spans="1:10" ht="9.9499999999999993" customHeight="1" x14ac:dyDescent="0.25">
      <c r="B8" s="7" t="s">
        <v>25</v>
      </c>
      <c r="C8" s="37">
        <v>2</v>
      </c>
      <c r="D8" s="37">
        <v>22</v>
      </c>
      <c r="E8" s="37">
        <v>161</v>
      </c>
      <c r="F8" s="37">
        <v>356</v>
      </c>
      <c r="G8" s="37">
        <v>183</v>
      </c>
      <c r="H8" s="37">
        <v>200</v>
      </c>
      <c r="I8" s="19">
        <f t="shared" si="0"/>
        <v>924</v>
      </c>
      <c r="J8" s="1"/>
    </row>
    <row r="9" spans="1:10" ht="9.9499999999999993" customHeight="1" x14ac:dyDescent="0.25">
      <c r="B9" s="7" t="s">
        <v>26</v>
      </c>
      <c r="C9" s="37">
        <v>4</v>
      </c>
      <c r="D9" s="37">
        <v>12</v>
      </c>
      <c r="E9" s="37">
        <v>154</v>
      </c>
      <c r="F9" s="37">
        <v>283</v>
      </c>
      <c r="G9" s="37">
        <v>180</v>
      </c>
      <c r="H9" s="37">
        <v>226</v>
      </c>
      <c r="I9" s="19">
        <f t="shared" si="0"/>
        <v>859</v>
      </c>
      <c r="J9" s="1"/>
    </row>
    <row r="10" spans="1:10" ht="9.9499999999999993" customHeight="1" x14ac:dyDescent="0.25">
      <c r="B10" s="7" t="s">
        <v>27</v>
      </c>
      <c r="C10" s="37">
        <v>1</v>
      </c>
      <c r="D10" s="37">
        <v>17</v>
      </c>
      <c r="E10" s="37">
        <v>130</v>
      </c>
      <c r="F10" s="37">
        <v>308</v>
      </c>
      <c r="G10" s="37">
        <v>151</v>
      </c>
      <c r="H10" s="37">
        <v>159</v>
      </c>
      <c r="I10" s="19">
        <f t="shared" si="0"/>
        <v>766</v>
      </c>
      <c r="J10" s="1"/>
    </row>
    <row r="11" spans="1:10" ht="9.9499999999999993" customHeight="1" x14ac:dyDescent="0.25">
      <c r="B11" s="8"/>
      <c r="C11" s="39">
        <v>11</v>
      </c>
      <c r="D11" s="39">
        <v>87</v>
      </c>
      <c r="E11" s="39">
        <v>747</v>
      </c>
      <c r="F11" s="39">
        <v>1687</v>
      </c>
      <c r="G11" s="39">
        <v>915</v>
      </c>
      <c r="H11" s="39">
        <v>1069</v>
      </c>
      <c r="I11" s="39">
        <f t="shared" si="0"/>
        <v>4516</v>
      </c>
      <c r="J11" s="1"/>
    </row>
    <row r="12" spans="1:10" ht="9.9499999999999993" customHeight="1" x14ac:dyDescent="0.25">
      <c r="B12" s="27" t="s">
        <v>1</v>
      </c>
      <c r="C12" s="36"/>
      <c r="D12" s="36"/>
      <c r="E12" s="36"/>
      <c r="F12" s="6"/>
      <c r="G12" s="9"/>
      <c r="H12" s="9"/>
      <c r="I12" s="19"/>
      <c r="J12" s="1"/>
    </row>
    <row r="13" spans="1:10" ht="9.9499999999999993" customHeight="1" x14ac:dyDescent="0.25">
      <c r="B13" s="7" t="s">
        <v>28</v>
      </c>
      <c r="C13" s="37">
        <v>3</v>
      </c>
      <c r="D13" s="37">
        <v>48</v>
      </c>
      <c r="E13" s="37">
        <v>317</v>
      </c>
      <c r="F13" s="37">
        <v>637</v>
      </c>
      <c r="G13" s="37">
        <v>419</v>
      </c>
      <c r="H13" s="37">
        <v>697</v>
      </c>
      <c r="I13" s="19">
        <f t="shared" ref="I13:I19" si="1">SUM(C13:H13)</f>
        <v>2121</v>
      </c>
      <c r="J13" s="1"/>
    </row>
    <row r="14" spans="1:10" ht="9.9499999999999993" customHeight="1" x14ac:dyDescent="0.25">
      <c r="B14" s="7" t="s">
        <v>29</v>
      </c>
      <c r="C14" s="37">
        <v>1</v>
      </c>
      <c r="D14" s="37">
        <v>30</v>
      </c>
      <c r="E14" s="37">
        <v>148</v>
      </c>
      <c r="F14" s="37">
        <v>387</v>
      </c>
      <c r="G14" s="37">
        <v>257</v>
      </c>
      <c r="H14" s="37">
        <v>502</v>
      </c>
      <c r="I14" s="19">
        <f t="shared" si="1"/>
        <v>1325</v>
      </c>
      <c r="J14" s="1"/>
    </row>
    <row r="15" spans="1:10" ht="9.9499999999999993" customHeight="1" x14ac:dyDescent="0.25">
      <c r="B15" s="7" t="s">
        <v>30</v>
      </c>
      <c r="C15" s="37">
        <v>4</v>
      </c>
      <c r="D15" s="37">
        <v>41</v>
      </c>
      <c r="E15" s="37">
        <v>212</v>
      </c>
      <c r="F15" s="37">
        <v>444</v>
      </c>
      <c r="G15" s="37">
        <v>283</v>
      </c>
      <c r="H15" s="37">
        <v>507</v>
      </c>
      <c r="I15" s="19">
        <f t="shared" si="1"/>
        <v>1491</v>
      </c>
      <c r="J15" s="1"/>
    </row>
    <row r="16" spans="1:10" ht="9.9499999999999993" customHeight="1" x14ac:dyDescent="0.25">
      <c r="B16" s="7" t="s">
        <v>31</v>
      </c>
      <c r="C16" s="37">
        <v>6</v>
      </c>
      <c r="D16" s="37">
        <v>50</v>
      </c>
      <c r="E16" s="37">
        <v>271</v>
      </c>
      <c r="F16" s="37">
        <v>536</v>
      </c>
      <c r="G16" s="37">
        <v>398</v>
      </c>
      <c r="H16" s="37">
        <v>597</v>
      </c>
      <c r="I16" s="19">
        <f t="shared" si="1"/>
        <v>1858</v>
      </c>
      <c r="J16" s="1"/>
    </row>
    <row r="17" spans="2:10" ht="9.9499999999999993" customHeight="1" x14ac:dyDescent="0.25">
      <c r="B17" s="7" t="s">
        <v>32</v>
      </c>
      <c r="C17" s="37">
        <v>3</v>
      </c>
      <c r="D17" s="37">
        <v>48</v>
      </c>
      <c r="E17" s="37">
        <v>158</v>
      </c>
      <c r="F17" s="37">
        <v>297</v>
      </c>
      <c r="G17" s="37">
        <v>222</v>
      </c>
      <c r="H17" s="37">
        <v>309</v>
      </c>
      <c r="I17" s="19">
        <f t="shared" si="1"/>
        <v>1037</v>
      </c>
      <c r="J17" s="1"/>
    </row>
    <row r="18" spans="2:10" ht="9.9499999999999993" customHeight="1" x14ac:dyDescent="0.25">
      <c r="B18" s="7" t="s">
        <v>33</v>
      </c>
      <c r="C18" s="37">
        <v>4</v>
      </c>
      <c r="D18" s="37">
        <v>44</v>
      </c>
      <c r="E18" s="37">
        <v>178</v>
      </c>
      <c r="F18" s="37">
        <v>409</v>
      </c>
      <c r="G18" s="37">
        <v>271</v>
      </c>
      <c r="H18" s="37">
        <v>498</v>
      </c>
      <c r="I18" s="19">
        <f t="shared" si="1"/>
        <v>1404</v>
      </c>
      <c r="J18" s="1"/>
    </row>
    <row r="19" spans="2:10" ht="9.9499999999999993" customHeight="1" x14ac:dyDescent="0.25">
      <c r="B19" s="8"/>
      <c r="C19" s="39">
        <v>21</v>
      </c>
      <c r="D19" s="39">
        <v>261</v>
      </c>
      <c r="E19" s="39">
        <v>1284</v>
      </c>
      <c r="F19" s="39">
        <v>2710</v>
      </c>
      <c r="G19" s="39">
        <v>1850</v>
      </c>
      <c r="H19" s="39">
        <v>3110</v>
      </c>
      <c r="I19" s="39">
        <f t="shared" si="1"/>
        <v>9236</v>
      </c>
      <c r="J19" s="1"/>
    </row>
    <row r="20" spans="2:10" ht="9.9499999999999993" customHeight="1" x14ac:dyDescent="0.25">
      <c r="B20" s="27" t="s">
        <v>2</v>
      </c>
      <c r="C20" s="36"/>
      <c r="D20" s="36"/>
      <c r="E20" s="36"/>
      <c r="G20" s="9"/>
      <c r="H20" s="9"/>
      <c r="I20" s="19"/>
      <c r="J20" s="1"/>
    </row>
    <row r="21" spans="2:10" ht="9.9499999999999993" customHeight="1" x14ac:dyDescent="0.25">
      <c r="B21" s="41" t="s">
        <v>34</v>
      </c>
      <c r="C21" s="42">
        <v>6</v>
      </c>
      <c r="D21" s="42">
        <v>50</v>
      </c>
      <c r="E21" s="42">
        <v>364</v>
      </c>
      <c r="F21" s="42">
        <v>711</v>
      </c>
      <c r="G21" s="42">
        <v>438</v>
      </c>
      <c r="H21" s="42">
        <v>663</v>
      </c>
      <c r="I21" s="19">
        <f>SUM(C21:H21)</f>
        <v>2232</v>
      </c>
      <c r="J21" s="1"/>
    </row>
    <row r="22" spans="2:10" ht="9.9499999999999993" customHeight="1" x14ac:dyDescent="0.25">
      <c r="B22" s="43" t="s">
        <v>35</v>
      </c>
      <c r="C22" s="42">
        <v>2</v>
      </c>
      <c r="D22" s="42">
        <v>37</v>
      </c>
      <c r="E22" s="42">
        <v>268</v>
      </c>
      <c r="F22" s="42">
        <v>579</v>
      </c>
      <c r="G22" s="42">
        <v>366</v>
      </c>
      <c r="H22" s="42">
        <v>470</v>
      </c>
      <c r="I22" s="19">
        <f>SUM(C22:H22)</f>
        <v>1722</v>
      </c>
      <c r="J22" s="1"/>
    </row>
    <row r="23" spans="2:10" ht="9.9499999999999993" customHeight="1" x14ac:dyDescent="0.25">
      <c r="B23" s="7" t="s">
        <v>36</v>
      </c>
      <c r="C23" s="37">
        <v>6</v>
      </c>
      <c r="D23" s="37">
        <v>64</v>
      </c>
      <c r="E23" s="37">
        <v>404</v>
      </c>
      <c r="F23" s="37">
        <v>737</v>
      </c>
      <c r="G23" s="37">
        <v>443</v>
      </c>
      <c r="H23" s="37">
        <v>528</v>
      </c>
      <c r="I23" s="19">
        <f>SUM(C23:H23)</f>
        <v>2182</v>
      </c>
      <c r="J23" s="1"/>
    </row>
    <row r="24" spans="2:10" ht="9.9499999999999993" customHeight="1" x14ac:dyDescent="0.25">
      <c r="B24" s="7" t="s">
        <v>37</v>
      </c>
      <c r="C24" s="37">
        <v>2</v>
      </c>
      <c r="D24" s="37">
        <v>40</v>
      </c>
      <c r="E24" s="37">
        <v>315</v>
      </c>
      <c r="F24" s="37">
        <v>610</v>
      </c>
      <c r="G24" s="37">
        <v>340</v>
      </c>
      <c r="H24" s="37">
        <v>442</v>
      </c>
      <c r="I24" s="19">
        <f>SUM(C24:H24)</f>
        <v>1749</v>
      </c>
      <c r="J24" s="1"/>
    </row>
    <row r="25" spans="2:10" ht="9.9499999999999993" customHeight="1" x14ac:dyDescent="0.25">
      <c r="B25" s="8"/>
      <c r="C25" s="39">
        <v>16</v>
      </c>
      <c r="D25" s="39">
        <v>191</v>
      </c>
      <c r="E25" s="39">
        <v>1351</v>
      </c>
      <c r="F25" s="39">
        <v>2637</v>
      </c>
      <c r="G25" s="39">
        <v>1587</v>
      </c>
      <c r="H25" s="39">
        <v>2103</v>
      </c>
      <c r="I25" s="39">
        <f>SUM(C25:H25)</f>
        <v>7885</v>
      </c>
      <c r="J25" s="1"/>
    </row>
    <row r="26" spans="2:10" ht="9.9499999999999993" customHeight="1" x14ac:dyDescent="0.25">
      <c r="B26" s="27" t="s">
        <v>3</v>
      </c>
      <c r="C26" s="36"/>
      <c r="D26" s="36"/>
      <c r="E26" s="36"/>
      <c r="G26" s="9"/>
      <c r="H26" s="9"/>
      <c r="I26" s="19"/>
      <c r="J26" s="1"/>
    </row>
    <row r="27" spans="2:10" ht="9.9499999999999993" customHeight="1" x14ac:dyDescent="0.25">
      <c r="B27" s="7" t="s">
        <v>38</v>
      </c>
      <c r="C27" s="37">
        <v>5</v>
      </c>
      <c r="D27" s="37">
        <v>37</v>
      </c>
      <c r="E27" s="37">
        <v>216</v>
      </c>
      <c r="F27" s="37">
        <v>386</v>
      </c>
      <c r="G27" s="9">
        <v>360</v>
      </c>
      <c r="H27" s="9">
        <v>519</v>
      </c>
      <c r="I27" s="19">
        <f>SUM(C27:H27)</f>
        <v>1523</v>
      </c>
      <c r="J27" s="1"/>
    </row>
    <row r="28" spans="2:10" ht="9.9499999999999993" customHeight="1" x14ac:dyDescent="0.25">
      <c r="B28" s="7" t="s">
        <v>39</v>
      </c>
      <c r="C28" s="37">
        <v>3</v>
      </c>
      <c r="D28" s="37">
        <v>16</v>
      </c>
      <c r="E28" s="37">
        <v>150</v>
      </c>
      <c r="F28" s="37">
        <v>299</v>
      </c>
      <c r="G28" s="37">
        <v>254</v>
      </c>
      <c r="H28" s="37">
        <v>471</v>
      </c>
      <c r="I28" s="19">
        <f>SUM(C28:H28)</f>
        <v>1193</v>
      </c>
      <c r="J28" s="1"/>
    </row>
    <row r="29" spans="2:10" ht="9.9499999999999993" customHeight="1" x14ac:dyDescent="0.25">
      <c r="B29" s="8"/>
      <c r="C29" s="39">
        <v>8</v>
      </c>
      <c r="D29" s="39">
        <v>53</v>
      </c>
      <c r="E29" s="39">
        <v>366</v>
      </c>
      <c r="F29" s="39">
        <v>685</v>
      </c>
      <c r="G29" s="39">
        <v>614</v>
      </c>
      <c r="H29" s="39">
        <v>990</v>
      </c>
      <c r="I29" s="39">
        <f>SUM(C29:H29)</f>
        <v>2716</v>
      </c>
      <c r="J29" s="1"/>
    </row>
    <row r="30" spans="2:10" ht="9.9499999999999993" customHeight="1" x14ac:dyDescent="0.25">
      <c r="B30" s="27" t="s">
        <v>4</v>
      </c>
      <c r="C30" s="36"/>
      <c r="D30" s="36"/>
      <c r="E30" s="36"/>
      <c r="G30" s="9"/>
      <c r="H30" s="9"/>
      <c r="I30" s="19"/>
      <c r="J30" s="1"/>
    </row>
    <row r="31" spans="2:10" ht="9.9499999999999993" customHeight="1" x14ac:dyDescent="0.25">
      <c r="B31" s="43" t="s">
        <v>40</v>
      </c>
      <c r="C31" s="37">
        <v>6</v>
      </c>
      <c r="D31" s="42">
        <v>35</v>
      </c>
      <c r="E31" s="37">
        <v>189</v>
      </c>
      <c r="F31" s="37">
        <v>307</v>
      </c>
      <c r="G31" s="9">
        <v>203</v>
      </c>
      <c r="H31" s="9">
        <v>383</v>
      </c>
      <c r="I31" s="19">
        <f>SUM(C31:H31)</f>
        <v>1123</v>
      </c>
      <c r="J31" s="1"/>
    </row>
    <row r="32" spans="2:10" ht="9.9499999999999993" customHeight="1" x14ac:dyDescent="0.25">
      <c r="B32" s="43" t="s">
        <v>41</v>
      </c>
      <c r="C32" s="37">
        <v>17</v>
      </c>
      <c r="D32" s="42">
        <v>70</v>
      </c>
      <c r="E32" s="37">
        <v>403</v>
      </c>
      <c r="F32" s="37">
        <v>691</v>
      </c>
      <c r="G32" s="9">
        <v>491</v>
      </c>
      <c r="H32" s="9">
        <v>1039</v>
      </c>
      <c r="I32" s="19">
        <f>SUM(C32:H32)</f>
        <v>2711</v>
      </c>
      <c r="J32" s="1"/>
    </row>
    <row r="33" spans="2:10" ht="9.9499999999999993" customHeight="1" x14ac:dyDescent="0.25">
      <c r="B33" s="8"/>
      <c r="C33" s="39">
        <v>23</v>
      </c>
      <c r="D33" s="39">
        <v>105</v>
      </c>
      <c r="E33" s="39">
        <v>592</v>
      </c>
      <c r="F33" s="39">
        <v>998</v>
      </c>
      <c r="G33" s="39">
        <v>694</v>
      </c>
      <c r="H33" s="39">
        <v>1422</v>
      </c>
      <c r="I33" s="39">
        <f>SUM(C33:H33)</f>
        <v>3834</v>
      </c>
      <c r="J33" s="1"/>
    </row>
    <row r="34" spans="2:10" ht="9.9499999999999993" customHeight="1" x14ac:dyDescent="0.25">
      <c r="B34" s="27" t="s">
        <v>5</v>
      </c>
      <c r="C34" s="36"/>
      <c r="D34" s="36"/>
      <c r="E34" s="36"/>
      <c r="G34" s="25"/>
      <c r="H34" s="25"/>
      <c r="I34" s="19"/>
      <c r="J34" s="1"/>
    </row>
    <row r="35" spans="2:10" ht="9.9499999999999993" customHeight="1" x14ac:dyDescent="0.25">
      <c r="B35" s="43" t="s">
        <v>5</v>
      </c>
      <c r="C35" s="37">
        <v>1</v>
      </c>
      <c r="D35" s="42">
        <v>41</v>
      </c>
      <c r="E35" s="37">
        <v>283</v>
      </c>
      <c r="F35" s="37">
        <v>568</v>
      </c>
      <c r="G35" s="9">
        <v>308</v>
      </c>
      <c r="H35" s="9">
        <v>521</v>
      </c>
      <c r="I35" s="19">
        <f>SUM(C35:H35)</f>
        <v>1722</v>
      </c>
      <c r="J35" s="1"/>
    </row>
    <row r="36" spans="2:10" ht="9.9499999999999993" customHeight="1" x14ac:dyDescent="0.25">
      <c r="B36" s="43" t="s">
        <v>42</v>
      </c>
      <c r="C36" s="37">
        <v>2</v>
      </c>
      <c r="D36" s="42">
        <v>35</v>
      </c>
      <c r="E36" s="37">
        <v>185</v>
      </c>
      <c r="F36" s="37">
        <v>335</v>
      </c>
      <c r="G36" s="9">
        <v>244</v>
      </c>
      <c r="H36" s="9">
        <v>385</v>
      </c>
      <c r="I36" s="19">
        <f>SUM(C36:H36)</f>
        <v>1186</v>
      </c>
      <c r="J36" s="1"/>
    </row>
    <row r="37" spans="2:10" ht="9.9499999999999993" customHeight="1" x14ac:dyDescent="0.25">
      <c r="B37" s="43" t="s">
        <v>43</v>
      </c>
      <c r="C37" s="37">
        <v>1</v>
      </c>
      <c r="D37" s="42">
        <v>53</v>
      </c>
      <c r="E37" s="37">
        <v>266</v>
      </c>
      <c r="F37" s="37">
        <v>382</v>
      </c>
      <c r="G37" s="9">
        <v>266</v>
      </c>
      <c r="H37" s="9">
        <v>390</v>
      </c>
      <c r="I37" s="19">
        <f>SUM(C37:H37)</f>
        <v>1358</v>
      </c>
      <c r="J37" s="1"/>
    </row>
    <row r="38" spans="2:10" ht="9.9499999999999993" customHeight="1" x14ac:dyDescent="0.25">
      <c r="B38" s="8"/>
      <c r="C38" s="39">
        <v>4</v>
      </c>
      <c r="D38" s="39">
        <v>129</v>
      </c>
      <c r="E38" s="39">
        <v>734</v>
      </c>
      <c r="F38" s="39">
        <v>1285</v>
      </c>
      <c r="G38" s="39">
        <v>818</v>
      </c>
      <c r="H38" s="39">
        <v>1296</v>
      </c>
      <c r="I38" s="39">
        <f>SUM(C38:H38)</f>
        <v>4266</v>
      </c>
      <c r="J38" s="1"/>
    </row>
    <row r="39" spans="2:10" ht="9.9499999999999993" customHeight="1" x14ac:dyDescent="0.25">
      <c r="B39" s="27" t="s">
        <v>6</v>
      </c>
      <c r="C39" s="36"/>
      <c r="D39" s="36"/>
      <c r="E39" s="36"/>
      <c r="G39" s="9"/>
      <c r="H39" s="9"/>
      <c r="I39" s="19"/>
      <c r="J39" s="1"/>
    </row>
    <row r="40" spans="2:10" ht="9.9499999999999993" customHeight="1" x14ac:dyDescent="0.25">
      <c r="B40" s="7" t="s">
        <v>44</v>
      </c>
      <c r="C40" s="37">
        <v>4</v>
      </c>
      <c r="D40" s="37">
        <v>45</v>
      </c>
      <c r="E40" s="37">
        <v>240</v>
      </c>
      <c r="F40" s="37">
        <v>440</v>
      </c>
      <c r="G40" s="9">
        <v>345</v>
      </c>
      <c r="H40" s="9">
        <v>403</v>
      </c>
      <c r="I40" s="19">
        <f t="shared" ref="I40:I45" si="2">SUM(C40:H40)</f>
        <v>1477</v>
      </c>
      <c r="J40" s="1"/>
    </row>
    <row r="41" spans="2:10" ht="9.9499999999999993" customHeight="1" x14ac:dyDescent="0.25">
      <c r="B41" s="7" t="s">
        <v>45</v>
      </c>
      <c r="C41" s="37">
        <v>3</v>
      </c>
      <c r="D41" s="37">
        <v>46</v>
      </c>
      <c r="E41" s="37">
        <v>212</v>
      </c>
      <c r="F41" s="37">
        <v>377</v>
      </c>
      <c r="G41" s="37">
        <v>260</v>
      </c>
      <c r="H41" s="37">
        <v>403</v>
      </c>
      <c r="I41" s="19">
        <f t="shared" si="2"/>
        <v>1301</v>
      </c>
      <c r="J41" s="1"/>
    </row>
    <row r="42" spans="2:10" ht="9.9499999999999993" customHeight="1" x14ac:dyDescent="0.25">
      <c r="B42" s="7" t="s">
        <v>46</v>
      </c>
      <c r="C42" s="37">
        <v>1</v>
      </c>
      <c r="D42" s="37">
        <v>54</v>
      </c>
      <c r="E42" s="37">
        <v>284</v>
      </c>
      <c r="F42" s="37">
        <v>480</v>
      </c>
      <c r="G42" s="37">
        <v>349</v>
      </c>
      <c r="H42" s="37">
        <v>339</v>
      </c>
      <c r="I42" s="19">
        <f t="shared" si="2"/>
        <v>1507</v>
      </c>
      <c r="J42" s="1"/>
    </row>
    <row r="43" spans="2:10" ht="9.9499999999999993" customHeight="1" x14ac:dyDescent="0.25">
      <c r="B43" s="43" t="s">
        <v>47</v>
      </c>
      <c r="C43" s="37">
        <v>3</v>
      </c>
      <c r="D43" s="37">
        <v>40</v>
      </c>
      <c r="E43" s="37">
        <v>178</v>
      </c>
      <c r="F43" s="37">
        <v>382</v>
      </c>
      <c r="G43" s="9">
        <v>263</v>
      </c>
      <c r="H43" s="9">
        <v>400</v>
      </c>
      <c r="I43" s="19">
        <f t="shared" si="2"/>
        <v>1266</v>
      </c>
      <c r="J43" s="1"/>
    </row>
    <row r="44" spans="2:10" ht="9.9499999999999993" customHeight="1" x14ac:dyDescent="0.25">
      <c r="B44" s="43" t="s">
        <v>48</v>
      </c>
      <c r="C44" s="37">
        <v>4</v>
      </c>
      <c r="D44" s="42">
        <v>46</v>
      </c>
      <c r="E44" s="37">
        <v>201</v>
      </c>
      <c r="F44" s="37">
        <v>387</v>
      </c>
      <c r="G44" s="9">
        <v>263</v>
      </c>
      <c r="H44" s="9">
        <v>413</v>
      </c>
      <c r="I44" s="19">
        <f t="shared" si="2"/>
        <v>1314</v>
      </c>
      <c r="J44" s="1"/>
    </row>
    <row r="45" spans="2:10" ht="9.9499999999999993" customHeight="1" x14ac:dyDescent="0.25">
      <c r="B45" s="8"/>
      <c r="C45" s="39">
        <v>15</v>
      </c>
      <c r="D45" s="39">
        <v>231</v>
      </c>
      <c r="E45" s="39">
        <v>1115</v>
      </c>
      <c r="F45" s="39">
        <v>2066</v>
      </c>
      <c r="G45" s="39">
        <v>1480</v>
      </c>
      <c r="H45" s="39">
        <v>1958</v>
      </c>
      <c r="I45" s="39">
        <f t="shared" si="2"/>
        <v>6865</v>
      </c>
      <c r="J45" s="1"/>
    </row>
    <row r="46" spans="2:10" ht="9.9499999999999993" customHeight="1" x14ac:dyDescent="0.25">
      <c r="B46" s="27" t="s">
        <v>7</v>
      </c>
      <c r="C46" s="36"/>
      <c r="D46" s="36"/>
      <c r="E46" s="36"/>
      <c r="G46" s="9"/>
      <c r="H46" s="9"/>
      <c r="I46" s="19"/>
      <c r="J46" s="1"/>
    </row>
    <row r="47" spans="2:10" ht="9.9499999999999993" customHeight="1" x14ac:dyDescent="0.25">
      <c r="B47" s="7" t="s">
        <v>49</v>
      </c>
      <c r="C47" s="37">
        <v>5</v>
      </c>
      <c r="D47" s="37">
        <v>67</v>
      </c>
      <c r="E47" s="37">
        <v>391</v>
      </c>
      <c r="F47" s="37">
        <v>883</v>
      </c>
      <c r="G47" s="9">
        <v>640</v>
      </c>
      <c r="H47" s="9">
        <v>825</v>
      </c>
      <c r="I47" s="19">
        <f t="shared" ref="I47:I52" si="3">SUM(C47:H47)</f>
        <v>2811</v>
      </c>
      <c r="J47" s="1"/>
    </row>
    <row r="48" spans="2:10" ht="9.9499999999999993" customHeight="1" x14ac:dyDescent="0.25">
      <c r="B48" s="7" t="s">
        <v>50</v>
      </c>
      <c r="C48" s="37">
        <v>5</v>
      </c>
      <c r="D48" s="37">
        <v>47</v>
      </c>
      <c r="E48" s="37">
        <v>327</v>
      </c>
      <c r="F48" s="37">
        <v>700</v>
      </c>
      <c r="G48" s="37">
        <v>333</v>
      </c>
      <c r="H48" s="37">
        <v>315</v>
      </c>
      <c r="I48" s="19">
        <f t="shared" si="3"/>
        <v>1727</v>
      </c>
      <c r="J48" s="1"/>
    </row>
    <row r="49" spans="2:10" ht="9.9499999999999993" customHeight="1" x14ac:dyDescent="0.25">
      <c r="B49" s="7" t="s">
        <v>51</v>
      </c>
      <c r="C49" s="37">
        <v>2</v>
      </c>
      <c r="D49" s="37">
        <v>28</v>
      </c>
      <c r="E49" s="37">
        <v>198</v>
      </c>
      <c r="F49" s="37">
        <v>298</v>
      </c>
      <c r="G49" s="37">
        <v>167</v>
      </c>
      <c r="H49" s="37">
        <v>155</v>
      </c>
      <c r="I49" s="19">
        <f t="shared" si="3"/>
        <v>848</v>
      </c>
      <c r="J49" s="1"/>
    </row>
    <row r="50" spans="2:10" ht="9.9499999999999993" customHeight="1" x14ac:dyDescent="0.25">
      <c r="B50" s="7" t="s">
        <v>52</v>
      </c>
      <c r="C50" s="44">
        <v>7</v>
      </c>
      <c r="D50" s="37">
        <v>76</v>
      </c>
      <c r="E50" s="37">
        <v>322</v>
      </c>
      <c r="F50" s="37">
        <v>631</v>
      </c>
      <c r="G50" s="9">
        <v>475</v>
      </c>
      <c r="H50" s="9">
        <v>730</v>
      </c>
      <c r="I50" s="19">
        <f t="shared" si="3"/>
        <v>2241</v>
      </c>
      <c r="J50" s="1"/>
    </row>
    <row r="51" spans="2:10" ht="9.9499999999999993" customHeight="1" x14ac:dyDescent="0.25">
      <c r="B51" s="7" t="s">
        <v>53</v>
      </c>
      <c r="C51" s="37">
        <v>0</v>
      </c>
      <c r="D51" s="37">
        <v>22</v>
      </c>
      <c r="E51" s="37">
        <v>118</v>
      </c>
      <c r="F51" s="37">
        <v>328</v>
      </c>
      <c r="G51" s="9">
        <v>103</v>
      </c>
      <c r="H51" s="9">
        <v>328</v>
      </c>
      <c r="I51" s="19">
        <f t="shared" si="3"/>
        <v>899</v>
      </c>
      <c r="J51" s="1"/>
    </row>
    <row r="52" spans="2:10" ht="9.9499999999999993" customHeight="1" x14ac:dyDescent="0.25">
      <c r="B52" s="8"/>
      <c r="C52" s="39">
        <v>19</v>
      </c>
      <c r="D52" s="39">
        <v>240</v>
      </c>
      <c r="E52" s="39">
        <v>1356</v>
      </c>
      <c r="F52" s="39">
        <v>2840</v>
      </c>
      <c r="G52" s="39">
        <v>1718</v>
      </c>
      <c r="H52" s="39">
        <v>2353</v>
      </c>
      <c r="I52" s="39">
        <f t="shared" si="3"/>
        <v>8526</v>
      </c>
      <c r="J52" s="1"/>
    </row>
    <row r="53" spans="2:10" ht="9.9499999999999993" customHeight="1" x14ac:dyDescent="0.25">
      <c r="B53" s="27" t="s">
        <v>8</v>
      </c>
      <c r="C53" s="36"/>
      <c r="D53" s="36"/>
      <c r="E53" s="36"/>
      <c r="F53" s="6"/>
      <c r="G53" s="9"/>
      <c r="H53" s="9"/>
      <c r="I53" s="19"/>
      <c r="J53" s="1"/>
    </row>
    <row r="54" spans="2:10" ht="9.9499999999999993" customHeight="1" x14ac:dyDescent="0.25">
      <c r="B54" s="7" t="s">
        <v>54</v>
      </c>
      <c r="C54" s="37">
        <v>9</v>
      </c>
      <c r="D54" s="37">
        <v>65</v>
      </c>
      <c r="E54" s="37">
        <v>383</v>
      </c>
      <c r="F54" s="37">
        <v>725</v>
      </c>
      <c r="G54" s="9">
        <v>514</v>
      </c>
      <c r="H54" s="9">
        <v>596</v>
      </c>
      <c r="I54" s="19">
        <f>SUM(C54:H54)</f>
        <v>2292</v>
      </c>
      <c r="J54" s="1"/>
    </row>
    <row r="55" spans="2:10" ht="9.9499999999999993" customHeight="1" x14ac:dyDescent="0.25">
      <c r="B55" s="7" t="s">
        <v>55</v>
      </c>
      <c r="C55" s="44">
        <v>11</v>
      </c>
      <c r="D55" s="37">
        <v>81</v>
      </c>
      <c r="E55" s="37">
        <v>409</v>
      </c>
      <c r="F55" s="37">
        <v>777</v>
      </c>
      <c r="G55" s="9">
        <v>537</v>
      </c>
      <c r="H55" s="9">
        <v>802</v>
      </c>
      <c r="I55" s="19">
        <f>SUM(C55:H55)</f>
        <v>2617</v>
      </c>
      <c r="J55" s="1"/>
    </row>
    <row r="56" spans="2:10" ht="9.9499999999999993" customHeight="1" x14ac:dyDescent="0.25">
      <c r="B56" s="7" t="s">
        <v>56</v>
      </c>
      <c r="C56" s="37">
        <v>7</v>
      </c>
      <c r="D56" s="37">
        <v>73</v>
      </c>
      <c r="E56" s="37">
        <v>269</v>
      </c>
      <c r="F56" s="37">
        <v>457</v>
      </c>
      <c r="G56" s="9">
        <v>244</v>
      </c>
      <c r="H56" s="9">
        <v>190</v>
      </c>
      <c r="I56" s="42">
        <f>SUM(C56:H56)</f>
        <v>1240</v>
      </c>
      <c r="J56" s="1"/>
    </row>
    <row r="57" spans="2:10" ht="9.9499999999999993" customHeight="1" x14ac:dyDescent="0.25">
      <c r="B57" s="8"/>
      <c r="C57" s="39">
        <v>27</v>
      </c>
      <c r="D57" s="39">
        <v>219</v>
      </c>
      <c r="E57" s="39">
        <v>1061</v>
      </c>
      <c r="F57" s="39">
        <v>1959</v>
      </c>
      <c r="G57" s="39">
        <v>1295</v>
      </c>
      <c r="H57" s="39">
        <v>1588</v>
      </c>
      <c r="I57" s="39">
        <f>SUM(C57:H57)</f>
        <v>6149</v>
      </c>
      <c r="J57" s="1"/>
    </row>
    <row r="58" spans="2:10" ht="9.9499999999999993" customHeight="1" x14ac:dyDescent="0.25">
      <c r="B58" s="28" t="s">
        <v>9</v>
      </c>
      <c r="C58" s="36"/>
      <c r="D58" s="36"/>
      <c r="E58" s="36"/>
      <c r="F58" s="6"/>
      <c r="G58" s="9"/>
      <c r="H58" s="9"/>
      <c r="I58" s="19"/>
      <c r="J58" s="1"/>
    </row>
    <row r="59" spans="2:10" ht="9.9499999999999993" customHeight="1" x14ac:dyDescent="0.25">
      <c r="B59" s="7" t="s">
        <v>57</v>
      </c>
      <c r="C59" s="37">
        <v>13</v>
      </c>
      <c r="D59" s="37">
        <v>81</v>
      </c>
      <c r="E59" s="37">
        <v>362</v>
      </c>
      <c r="F59" s="37">
        <v>814</v>
      </c>
      <c r="G59" s="9">
        <v>521</v>
      </c>
      <c r="H59" s="9">
        <v>615</v>
      </c>
      <c r="I59" s="19">
        <f t="shared" ref="I59:I64" si="4">SUM(C59:H59)</f>
        <v>2406</v>
      </c>
      <c r="J59" s="1"/>
    </row>
    <row r="60" spans="2:10" ht="9.9499999999999993" customHeight="1" x14ac:dyDescent="0.25">
      <c r="B60" s="7" t="s">
        <v>58</v>
      </c>
      <c r="C60" s="37">
        <v>2</v>
      </c>
      <c r="D60" s="37">
        <v>50</v>
      </c>
      <c r="E60" s="37">
        <v>207</v>
      </c>
      <c r="F60" s="37">
        <v>420</v>
      </c>
      <c r="G60" s="9">
        <v>135</v>
      </c>
      <c r="H60" s="9">
        <v>265</v>
      </c>
      <c r="I60" s="19">
        <f t="shared" si="4"/>
        <v>1079</v>
      </c>
      <c r="J60" s="1"/>
    </row>
    <row r="61" spans="2:10" ht="9.9499999999999993" customHeight="1" x14ac:dyDescent="0.25">
      <c r="B61" s="7" t="s">
        <v>59</v>
      </c>
      <c r="C61" s="37">
        <v>9</v>
      </c>
      <c r="D61" s="37">
        <v>68</v>
      </c>
      <c r="E61" s="37">
        <v>427</v>
      </c>
      <c r="F61" s="37">
        <v>846</v>
      </c>
      <c r="G61" s="37">
        <v>598</v>
      </c>
      <c r="H61" s="37">
        <v>812</v>
      </c>
      <c r="I61" s="19">
        <f t="shared" si="4"/>
        <v>2760</v>
      </c>
      <c r="J61" s="1"/>
    </row>
    <row r="62" spans="2:10" ht="9.9499999999999993" customHeight="1" x14ac:dyDescent="0.25">
      <c r="B62" s="7" t="s">
        <v>60</v>
      </c>
      <c r="C62" s="37">
        <v>5</v>
      </c>
      <c r="D62" s="37">
        <v>33</v>
      </c>
      <c r="E62" s="37">
        <v>176</v>
      </c>
      <c r="F62" s="37">
        <v>323</v>
      </c>
      <c r="G62" s="37">
        <v>157</v>
      </c>
      <c r="H62" s="37">
        <v>178</v>
      </c>
      <c r="I62" s="19">
        <f t="shared" si="4"/>
        <v>872</v>
      </c>
      <c r="J62" s="1"/>
    </row>
    <row r="63" spans="2:10" ht="9.9499999999999993" customHeight="1" x14ac:dyDescent="0.25">
      <c r="B63" s="7" t="s">
        <v>61</v>
      </c>
      <c r="C63" s="37">
        <v>12</v>
      </c>
      <c r="D63" s="37">
        <v>97</v>
      </c>
      <c r="E63" s="37">
        <v>370</v>
      </c>
      <c r="F63" s="37">
        <v>757</v>
      </c>
      <c r="G63" s="9">
        <v>403</v>
      </c>
      <c r="H63" s="9">
        <v>593</v>
      </c>
      <c r="I63" s="19">
        <f t="shared" si="4"/>
        <v>2232</v>
      </c>
      <c r="J63" s="1"/>
    </row>
    <row r="64" spans="2:10" ht="9.9499999999999993" customHeight="1" x14ac:dyDescent="0.25">
      <c r="B64" s="8"/>
      <c r="C64" s="39">
        <v>41</v>
      </c>
      <c r="D64" s="39">
        <v>329</v>
      </c>
      <c r="E64" s="39">
        <v>1542</v>
      </c>
      <c r="F64" s="39">
        <v>3160</v>
      </c>
      <c r="G64" s="39">
        <v>1814</v>
      </c>
      <c r="H64" s="39">
        <v>2463</v>
      </c>
      <c r="I64" s="39">
        <f t="shared" si="4"/>
        <v>9349</v>
      </c>
      <c r="J64" s="1"/>
    </row>
    <row r="65" spans="1:10" ht="9.9499999999999993" customHeight="1" x14ac:dyDescent="0.25">
      <c r="B65" s="45"/>
      <c r="D65" s="46"/>
      <c r="E65" s="46"/>
      <c r="F65" s="6"/>
      <c r="G65" s="9"/>
      <c r="H65" s="9"/>
      <c r="I65" s="19"/>
      <c r="J65" s="1"/>
    </row>
    <row r="66" spans="1:10" ht="9.9499999999999993" customHeight="1" x14ac:dyDescent="0.25">
      <c r="B66" s="48" t="s">
        <v>11</v>
      </c>
      <c r="C66" s="39">
        <v>0</v>
      </c>
      <c r="D66" s="39">
        <v>2</v>
      </c>
      <c r="E66" s="39">
        <v>16</v>
      </c>
      <c r="F66" s="39">
        <v>35</v>
      </c>
      <c r="G66" s="39">
        <v>26</v>
      </c>
      <c r="H66" s="39">
        <v>37</v>
      </c>
      <c r="I66" s="39">
        <f>SUM(C66:H66)</f>
        <v>116</v>
      </c>
      <c r="J66" s="1"/>
    </row>
    <row r="67" spans="1:10" ht="9.9499999999999993" customHeight="1" x14ac:dyDescent="0.25">
      <c r="B67" s="45"/>
      <c r="D67" s="10"/>
      <c r="E67" s="6"/>
      <c r="F67" s="6"/>
      <c r="G67" s="9"/>
      <c r="H67" s="9"/>
      <c r="I67" s="19"/>
      <c r="J67" s="1"/>
    </row>
    <row r="68" spans="1:10" s="13" customFormat="1" ht="9.9499999999999993" customHeight="1" x14ac:dyDescent="0.2">
      <c r="C68" s="18"/>
      <c r="D68" s="18"/>
      <c r="E68" s="18"/>
      <c r="F68" s="18"/>
      <c r="G68" s="18"/>
      <c r="H68" s="18"/>
      <c r="I68" s="18"/>
    </row>
    <row r="69" spans="1:10" ht="13.5" customHeight="1" x14ac:dyDescent="0.25">
      <c r="A69" s="2"/>
      <c r="B69" s="29" t="s">
        <v>12</v>
      </c>
      <c r="C69" s="30">
        <f>C11+C19+C29+C33+C25+C64+C38+C45+C52+C57+C66</f>
        <v>185</v>
      </c>
      <c r="D69" s="30">
        <f t="shared" ref="D69:I69" si="5">D11+D19+D29+D33+D25+D64+D38+D45+D52+D57+D66</f>
        <v>1847</v>
      </c>
      <c r="E69" s="30">
        <f t="shared" si="5"/>
        <v>10164</v>
      </c>
      <c r="F69" s="30">
        <f t="shared" si="5"/>
        <v>20062</v>
      </c>
      <c r="G69" s="30">
        <f t="shared" si="5"/>
        <v>12811</v>
      </c>
      <c r="H69" s="30">
        <f t="shared" si="5"/>
        <v>18389</v>
      </c>
      <c r="I69" s="30">
        <f t="shared" si="5"/>
        <v>63458</v>
      </c>
      <c r="J69" s="1"/>
    </row>
    <row r="70" spans="1:10" ht="8.25" customHeight="1" x14ac:dyDescent="0.25">
      <c r="A70" s="2"/>
      <c r="J70" s="19"/>
    </row>
    <row r="71" spans="1:10" ht="11.25" customHeight="1" x14ac:dyDescent="0.25">
      <c r="B71" s="3"/>
      <c r="C71" s="4"/>
      <c r="D71" s="4"/>
      <c r="E71" s="11"/>
      <c r="F71" s="11"/>
      <c r="G71" s="11"/>
      <c r="H71" s="11"/>
      <c r="I71" s="5" t="s">
        <v>10</v>
      </c>
      <c r="J71" s="1"/>
    </row>
    <row r="72" spans="1:10" ht="9.75" customHeight="1" x14ac:dyDescent="0.25">
      <c r="B72" s="16" t="s">
        <v>14</v>
      </c>
      <c r="D72" s="10"/>
      <c r="E72" s="6"/>
      <c r="F72" s="6"/>
      <c r="G72" s="6"/>
      <c r="H72" s="6"/>
      <c r="I72" s="6"/>
      <c r="J72" s="1"/>
    </row>
    <row r="73" spans="1:10" ht="12.75" customHeight="1" x14ac:dyDescent="0.25">
      <c r="B73" s="24" t="s">
        <v>21</v>
      </c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</sheetData>
  <printOptions horizontalCentered="1" verticalCentered="1"/>
  <pageMargins left="0.23622047244094491" right="0.23622047244094491" top="0.35433070866141736" bottom="0.55118110236220474" header="0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Recerca pels correctors</cp:lastModifiedBy>
  <cp:lastPrinted>2014-11-25T08:41:29Z</cp:lastPrinted>
  <dcterms:created xsi:type="dcterms:W3CDTF">2013-10-29T12:31:13Z</dcterms:created>
  <dcterms:modified xsi:type="dcterms:W3CDTF">2018-09-28T08:44:52Z</dcterms:modified>
</cp:coreProperties>
</file>