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AquestLlibreDeTreball"/>
  <bookViews>
    <workbookView xWindow="11385" yWindow="-15" windowWidth="11385" windowHeight="11025" tabRatio="867" activeTab="10"/>
  </bookViews>
  <sheets>
    <sheet name="index" sheetId="10349" r:id="rId1"/>
    <sheet name="1.1" sheetId="13" r:id="rId2"/>
    <sheet name="1.2" sheetId="14" r:id="rId3"/>
    <sheet name="1.3" sheetId="10393" r:id="rId4"/>
    <sheet name="2.1" sheetId="18" r:id="rId5"/>
    <sheet name="2.2" sheetId="49" r:id="rId6"/>
    <sheet name="2.3" sheetId="10364" r:id="rId7"/>
    <sheet name="3.1" sheetId="23" r:id="rId8"/>
    <sheet name="3.2" sheetId="10350" r:id="rId9"/>
    <sheet name="3.3" sheetId="10398" r:id="rId10"/>
    <sheet name="3.4" sheetId="10394" r:id="rId11"/>
    <sheet name="4.1" sheetId="10351" r:id="rId12"/>
    <sheet name="4.2" sheetId="38" r:id="rId13"/>
    <sheet name="5.1" sheetId="10414" r:id="rId14"/>
    <sheet name="5.2" sheetId="10422" r:id="rId15"/>
    <sheet name="6.1" sheetId="10433" r:id="rId16"/>
    <sheet name="7.1" sheetId="10407" r:id="rId17"/>
    <sheet name="8.1" sheetId="10402" r:id="rId18"/>
    <sheet name="8.2" sheetId="10403" r:id="rId19"/>
    <sheet name="8.3" sheetId="10405" r:id="rId20"/>
    <sheet name="Módulo1" sheetId="34" state="veryHidden" r:id="rId21"/>
    <sheet name="Módulo2" sheetId="10385" state="veryHidden" r:id="rId22"/>
    <sheet name="9.1 " sheetId="10430" r:id="rId23"/>
    <sheet name="9.2 " sheetId="10431" r:id="rId24"/>
    <sheet name="10.1 " sheetId="10421" r:id="rId25"/>
    <sheet name="10.2 " sheetId="10423" r:id="rId26"/>
    <sheet name="10.3 " sheetId="10424" r:id="rId27"/>
    <sheet name="11.1 " sheetId="10425" r:id="rId28"/>
    <sheet name="11.2 " sheetId="10426" r:id="rId29"/>
  </sheets>
  <definedNames>
    <definedName name="dadesC020103">#REF!</definedName>
    <definedName name="dadesC020201">#REF!</definedName>
    <definedName name="dadesC020302">#REF!</definedName>
    <definedName name="dadesC020303">#REF!</definedName>
    <definedName name="dadesC020304">#REF!</definedName>
    <definedName name="dadesC020401">#REF!</definedName>
    <definedName name="dadesC020402">#REF!</definedName>
    <definedName name="dadesC020501">#REF!</definedName>
    <definedName name="dadesC020502">#REF!</definedName>
    <definedName name="dadesC020503">#REF!</definedName>
    <definedName name="dadesC020601">#REF!</definedName>
    <definedName name="dadesC020602">#REF!</definedName>
    <definedName name="dadesC020603">#REF!</definedName>
    <definedName name="dadesC020604">#REF!</definedName>
    <definedName name="dadesC020605">#REF!</definedName>
    <definedName name="dadesC020606">#REF!</definedName>
    <definedName name="dadesC020607">#REF!</definedName>
    <definedName name="dadesC020703">#REF!</definedName>
    <definedName name="dadesC020704">#REF!</definedName>
    <definedName name="dadesC020705">#REF!</definedName>
    <definedName name="dadesC020706">#REF!</definedName>
    <definedName name="dadesC020708">#REF!</definedName>
    <definedName name="dadesC020709">#REF!</definedName>
    <definedName name="dadesC020710">#REF!</definedName>
    <definedName name="dadesC020711">#REF!</definedName>
    <definedName name="dadesC020712">#REF!</definedName>
    <definedName name="dadesC020713">#REF!</definedName>
    <definedName name="dadesC020714">#REF!</definedName>
    <definedName name="dadesC020716">#REF!</definedName>
    <definedName name="dadesC020719">#REF!</definedName>
    <definedName name="dadesC020721">#REF!</definedName>
    <definedName name="dadesC020722">#REF!</definedName>
    <definedName name="dadesC020723">#REF!</definedName>
    <definedName name="dadesC020724">#REF!</definedName>
    <definedName name="dadesC020725">#REF!</definedName>
    <definedName name="dadesC020726">#REF!</definedName>
    <definedName name="dadesC020727">#REF!</definedName>
    <definedName name="dadesC020728">#REF!</definedName>
    <definedName name="dadesC020729">#REF!</definedName>
    <definedName name="dadesC020730">#REF!</definedName>
    <definedName name="dadesC020731">#REF!</definedName>
    <definedName name="dadesC020732">#REF!</definedName>
    <definedName name="dadesC020733">#REF!</definedName>
    <definedName name="dadesC020734">#REF!</definedName>
    <definedName name="dadesC1001010">#REF!</definedName>
    <definedName name="dadesC1002010">#REF!</definedName>
    <definedName name="dadesC1002020">#REF!</definedName>
    <definedName name="dadesC1002030">#REF!</definedName>
    <definedName name="dadesC1002040">#REF!</definedName>
    <definedName name="dadesC1003010">#REF!</definedName>
    <definedName name="dadesC1003020">'1.1'!$D$5:$H$26</definedName>
    <definedName name="dadesC1003030">'1.2'!$C$5:$K$19</definedName>
    <definedName name="dadesC1003040">#REF!</definedName>
    <definedName name="dadesC1003050">#REF!</definedName>
    <definedName name="dadesC1003060">'1.3'!$C$5:$G$8</definedName>
    <definedName name="dadesC1004010">'2.1'!$C$6:$Q$10</definedName>
    <definedName name="dadesC1004020">'2.2'!$C$6:$Q$8</definedName>
    <definedName name="dadesC1004030">'2.3'!$C$6:$Q$8</definedName>
    <definedName name="dadesC1005010">#REF!</definedName>
    <definedName name="dadesC1005020">#REF!</definedName>
    <definedName name="dadesC1005030">'3.1'!$C$5:$N$32</definedName>
    <definedName name="dadesC1005040">'3.2'!$C$5:$N$14</definedName>
    <definedName name="dadesC1005050">#REF!</definedName>
    <definedName name="dadesC1005060">'3.4'!$C$5:$N$7</definedName>
    <definedName name="dadesC1005070">'3.3'!$C$5:$N$16</definedName>
    <definedName name="dadesC1005080">'4.1'!$C$5:$G$22</definedName>
    <definedName name="dadesC1005090">'4.2'!$C$5:$E$35</definedName>
    <definedName name="dadesC1006010">#REF!</definedName>
    <definedName name="dadesC1006020">'5.1'!$C$7:$E$16</definedName>
    <definedName name="dadesC1006030">#REF!</definedName>
    <definedName name="dadesC1006040">#REF!</definedName>
    <definedName name="dadesC1006050">#REF!</definedName>
    <definedName name="dadesC1006060">#REF!</definedName>
    <definedName name="dadesC1006070">#REF!</definedName>
    <definedName name="dadesC1007010">#REF!</definedName>
    <definedName name="dadesC1007020">#REF!</definedName>
    <definedName name="dadesC1007030">#REF!</definedName>
    <definedName name="dadesC1007040">#REF!</definedName>
    <definedName name="dadesC1007050">#REF!</definedName>
    <definedName name="dadesC1008010">'7.1'!$E$5:$I$11</definedName>
    <definedName name="dadesC1008020">#REF!</definedName>
    <definedName name="dadesC1009010">'8.1'!$C$6:$D$22</definedName>
    <definedName name="dadesC1009020">'8.2'!$C$6:$G$10</definedName>
    <definedName name="dadesC1009030">'8.3'!$C$5:$E$30</definedName>
    <definedName name="dadesllocna14">#REF!</definedName>
    <definedName name="dadesNotes">#REF!</definedName>
    <definedName name="dadest11">#REF!</definedName>
    <definedName name="HTML1_1" hidden="1">"[A0202286.XLS]A0202286!$B$10:$Q$21"</definedName>
    <definedName name="HTML1_10" hidden="1">""</definedName>
    <definedName name="HTML1_11" hidden="1">1</definedName>
    <definedName name="HTML1_12" hidden="1">"C:\ANUARI96\F28A.HTM"</definedName>
    <definedName name="HTML1_13" hidden="1">#N/A</definedName>
    <definedName name="HTML1_14" hidden="1">#N/A</definedName>
    <definedName name="HTML1_15" hidden="1">#N/A</definedName>
    <definedName name="HTML1_2" hidden="1">1</definedName>
    <definedName name="HTML1_3" hidden="1">"A0202286"</definedName>
    <definedName name="HTML1_4" hidden="1">"A0202286"</definedName>
    <definedName name="HTML1_5" hidden="1">""</definedName>
    <definedName name="HTML1_6" hidden="1">-4146</definedName>
    <definedName name="HTML1_7" hidden="1">-4146</definedName>
    <definedName name="HTML1_8" hidden="1">"8/08/97"</definedName>
    <definedName name="HTML1_9" hidden="1">"Suport Tecnologic-CGX"</definedName>
    <definedName name="HTML2_1" hidden="1">"[A0202286.XLS]A0202286!$D$31:$Q$42"</definedName>
    <definedName name="HTML2_10" hidden="1">""</definedName>
    <definedName name="HTML2_11" hidden="1">1</definedName>
    <definedName name="HTML2_12" hidden="1">"C:\ANUARI96\F28B.HTM"</definedName>
    <definedName name="HTML2_2" hidden="1">1</definedName>
    <definedName name="HTML2_3" hidden="1">"A0202286"</definedName>
    <definedName name="HTML2_4" hidden="1">"A0202286"</definedName>
    <definedName name="HTML2_5" hidden="1">""</definedName>
    <definedName name="HTML2_6" hidden="1">-4146</definedName>
    <definedName name="HTML2_7" hidden="1">-4146</definedName>
    <definedName name="HTML2_8" hidden="1">"8/08/97"</definedName>
    <definedName name="HTML2_9" hidden="1">"Suport Tecnologic-CGX"</definedName>
    <definedName name="HTMLCount" hidden="1">2</definedName>
  </definedNames>
  <calcPr calcId="145621"/>
</workbook>
</file>

<file path=xl/calcChain.xml><?xml version="1.0" encoding="utf-8"?>
<calcChain xmlns="http://schemas.openxmlformats.org/spreadsheetml/2006/main">
  <c r="N5" i="10394" l="1"/>
  <c r="M5" i="10394"/>
  <c r="L5" i="10394"/>
  <c r="K5" i="10394"/>
  <c r="J5" i="10394"/>
  <c r="I5" i="10394"/>
  <c r="H5" i="10394"/>
  <c r="G5" i="10394"/>
  <c r="F5" i="10394"/>
  <c r="E5" i="10394"/>
  <c r="D5" i="10394"/>
  <c r="C5" i="10394"/>
</calcChain>
</file>

<file path=xl/sharedStrings.xml><?xml version="1.0" encoding="utf-8"?>
<sst xmlns="http://schemas.openxmlformats.org/spreadsheetml/2006/main" count="801" uniqueCount="425">
  <si>
    <t>Foment de la contractació indefinida</t>
  </si>
  <si>
    <t>Eventuals circumstàncies producció</t>
  </si>
  <si>
    <t>Jubilació parcial</t>
  </si>
  <si>
    <t>Substitució jubilació 64 anys</t>
  </si>
  <si>
    <t>Formació</t>
  </si>
  <si>
    <t>1.</t>
  </si>
  <si>
    <t>1.1.</t>
  </si>
  <si>
    <t>3.</t>
  </si>
  <si>
    <t xml:space="preserve">Estadístiques d'ocupació </t>
  </si>
  <si>
    <t>3.1.</t>
  </si>
  <si>
    <t>3.2.</t>
  </si>
  <si>
    <t>3.3.</t>
  </si>
  <si>
    <t>4.</t>
  </si>
  <si>
    <t xml:space="preserve">Enquesta de Població Activa (EPA) </t>
  </si>
  <si>
    <t>4.1.</t>
  </si>
  <si>
    <t>4.2.</t>
  </si>
  <si>
    <t>5.</t>
  </si>
  <si>
    <t>5.1.</t>
  </si>
  <si>
    <t>5.2.</t>
  </si>
  <si>
    <t>6.</t>
  </si>
  <si>
    <t>7.</t>
  </si>
  <si>
    <t>7.1.</t>
  </si>
  <si>
    <t xml:space="preserve">Eleccions Sindicals </t>
  </si>
  <si>
    <t>-</t>
  </si>
  <si>
    <t>Barcelona</t>
  </si>
  <si>
    <t>Badalona</t>
  </si>
  <si>
    <t>Santa Coloma de Gramenet</t>
  </si>
  <si>
    <t>Cornellà de Llobregat</t>
  </si>
  <si>
    <t>Sant Cugat del Vallès</t>
  </si>
  <si>
    <t>Sant Boi de Llobregat</t>
  </si>
  <si>
    <t>Esplugues de Llobregat</t>
  </si>
  <si>
    <t>Castelldefels</t>
  </si>
  <si>
    <t>Sabadell</t>
  </si>
  <si>
    <t>Cerdanyola del Vallès</t>
  </si>
  <si>
    <t>Viladecans</t>
  </si>
  <si>
    <t>Terrassa</t>
  </si>
  <si>
    <t>Sant Feliu de Llobregat</t>
  </si>
  <si>
    <t>Gavà</t>
  </si>
  <si>
    <t>Rubí</t>
  </si>
  <si>
    <t>Situació laboral</t>
  </si>
  <si>
    <t>Homes</t>
  </si>
  <si>
    <t>Dones</t>
  </si>
  <si>
    <t>Població activa</t>
  </si>
  <si>
    <t>Total</t>
  </si>
  <si>
    <t>10. Sant Martí</t>
  </si>
  <si>
    <t>Granollers</t>
  </si>
  <si>
    <t>Construcció</t>
  </si>
  <si>
    <t>Agricultura</t>
  </si>
  <si>
    <t>Indústria</t>
  </si>
  <si>
    <t>Serveis</t>
  </si>
  <si>
    <t>1r trimestre</t>
  </si>
  <si>
    <t>2n trimestre</t>
  </si>
  <si>
    <t>3r trimestre</t>
  </si>
  <si>
    <t>4t trimestre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</si>
  <si>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</si>
  <si>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</si>
  <si>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</si>
  <si>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</si>
  <si>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</si>
  <si>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</si>
  <si>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</si>
  <si>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</si>
  <si>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</si>
  <si>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</si>
  <si>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</si>
  <si>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</si>
  <si>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Sense estudis</t>
  </si>
  <si>
    <t>Tipologia</t>
  </si>
  <si>
    <t>Indefinits</t>
  </si>
  <si>
    <t>Convertits en indefinits</t>
  </si>
  <si>
    <t>Temporals</t>
  </si>
  <si>
    <t>Pràctiques</t>
  </si>
  <si>
    <t>Interinitat</t>
  </si>
  <si>
    <t>Relleu</t>
  </si>
  <si>
    <t>Inserció</t>
  </si>
  <si>
    <t>Altres</t>
  </si>
  <si>
    <t>Atur registrat</t>
  </si>
  <si>
    <t>CCOO</t>
  </si>
  <si>
    <t>UGT</t>
  </si>
  <si>
    <t>USO</t>
  </si>
  <si>
    <t>CGT</t>
  </si>
  <si>
    <t>No afiliats</t>
  </si>
  <si>
    <t>Catalunya</t>
  </si>
  <si>
    <t>Girona</t>
  </si>
  <si>
    <t>Lleida</t>
  </si>
  <si>
    <t>Tarragona</t>
  </si>
  <si>
    <t>Població no activa</t>
  </si>
  <si>
    <t xml:space="preserve">Construcció </t>
  </si>
  <si>
    <t>Espanyola</t>
  </si>
  <si>
    <t>Estrangera</t>
  </si>
  <si>
    <t>Estudis primaris incomplets</t>
  </si>
  <si>
    <t>Estudis primaris complets</t>
  </si>
  <si>
    <t>Tècnics-professionals superiors</t>
  </si>
  <si>
    <t>Universitaris primer cicle</t>
  </si>
  <si>
    <t>Universitaris segon cicle</t>
  </si>
  <si>
    <t>Ordinaris</t>
  </si>
  <si>
    <t>Règim general</t>
  </si>
  <si>
    <t xml:space="preserve">         MUFACE, MUGEJU i ISFAS.  </t>
  </si>
  <si>
    <t>Nacionalitat</t>
  </si>
  <si>
    <t>Mes</t>
  </si>
  <si>
    <t>A.  Agricultura, ramaderia i pesca</t>
  </si>
  <si>
    <t>B. Indústries extractives</t>
  </si>
  <si>
    <t>C. Indústries manufactureres</t>
  </si>
  <si>
    <t>D. Energia elèctrica i gas</t>
  </si>
  <si>
    <t>E. Aigua, sanejament, residus</t>
  </si>
  <si>
    <t>F. Construcció</t>
  </si>
  <si>
    <t>G. Comerç i reparacions</t>
  </si>
  <si>
    <t>H. Transports i emmagatzematge</t>
  </si>
  <si>
    <t>J. Informació i comunicacions</t>
  </si>
  <si>
    <t>K. Activitats financeres i d'assegurances</t>
  </si>
  <si>
    <t>L. Activitats immobiliàries</t>
  </si>
  <si>
    <t>M. Activitats professionals, tècniques</t>
  </si>
  <si>
    <t>N. Activitats administratives i serveis auxiliars</t>
  </si>
  <si>
    <t>O. Administració pública</t>
  </si>
  <si>
    <t>P. Educació</t>
  </si>
  <si>
    <t>Q. Activitats sanitàries i serveis socials</t>
  </si>
  <si>
    <t>R. Activitats artístiques, recreatives</t>
  </si>
  <si>
    <t>S. Altres serveis</t>
  </si>
  <si>
    <t>T. Llars que ocupen personal domèstic</t>
  </si>
  <si>
    <t>U. Organismes extraterritorials</t>
  </si>
  <si>
    <t>I. Hostaleria</t>
  </si>
  <si>
    <t>SA. Sense ocupació anterior</t>
  </si>
  <si>
    <t>K. Activ. financeres i assegurances</t>
  </si>
  <si>
    <t>M. Activ. professionals, tècniques</t>
  </si>
  <si>
    <t>N. Activ. administr. i serv. auxiliars</t>
  </si>
  <si>
    <t>Q. Activ. sanitàries i serveis socials</t>
  </si>
  <si>
    <t>R. Activ. artístiques, recreatives</t>
  </si>
  <si>
    <t>T. Llars ocupen personal domèstic</t>
  </si>
  <si>
    <t>Educació general-Estudis secundaris</t>
  </si>
  <si>
    <t>Altres estudis post-secundaris</t>
  </si>
  <si>
    <t>Sexe</t>
  </si>
  <si>
    <t>Edat</t>
  </si>
  <si>
    <t>Lloc de treball</t>
  </si>
  <si>
    <t>Lloc de residència</t>
  </si>
  <si>
    <t>No consta</t>
  </si>
  <si>
    <t>Sector activitat</t>
  </si>
  <si>
    <t>Agrari</t>
  </si>
  <si>
    <t>Destinació
Barcelona</t>
  </si>
  <si>
    <t>Origen
Barcelona</t>
  </si>
  <si>
    <t>Mataró</t>
  </si>
  <si>
    <t>Madrid</t>
  </si>
  <si>
    <t>Mollet del Vallès</t>
  </si>
  <si>
    <t>Vilanova i la Geltrú</t>
  </si>
  <si>
    <t>Manresa</t>
  </si>
  <si>
    <t>Lloc de treball
a Barcelona</t>
  </si>
  <si>
    <t>Lloc de residència
a Barcelona</t>
  </si>
  <si>
    <t>A. Agricultura, ramaderia i pesca</t>
  </si>
  <si>
    <t>Les dades poden estar afectades per l'efecte seu del centre de cotització.</t>
  </si>
  <si>
    <t>Obra o servei</t>
  </si>
  <si>
    <t>Salaris</t>
  </si>
  <si>
    <t>Espanya</t>
  </si>
  <si>
    <t>Venda i reparació vehicles</t>
  </si>
  <si>
    <t>Comerç a l'engròs</t>
  </si>
  <si>
    <t>Comerç al detall</t>
  </si>
  <si>
    <t>Transport</t>
  </si>
  <si>
    <t>Informació i comunicacions</t>
  </si>
  <si>
    <t>Financeres i assegurances</t>
  </si>
  <si>
    <t>Activitats immobiliàries</t>
  </si>
  <si>
    <t>Administració pública</t>
  </si>
  <si>
    <t>Educació</t>
  </si>
  <si>
    <t>Sanitat</t>
  </si>
  <si>
    <t>Serveis socials</t>
  </si>
  <si>
    <t>Artístiques, de lleure i serveis a les persones</t>
  </si>
  <si>
    <t>Jornada completa</t>
  </si>
  <si>
    <t>Jornada parcial</t>
  </si>
  <si>
    <t>Secció econòmica (CCAE-2009)</t>
  </si>
  <si>
    <t>Fins a 24 anys</t>
  </si>
  <si>
    <t>Altres situacions (1)</t>
  </si>
  <si>
    <t>(1) Funcionaris afiliats a la Seguretat Social i d'altres, que no estan obligats a informar de la seva situació contractual.</t>
  </si>
  <si>
    <t xml:space="preserve">Funcionaris justícia (MUGEJU) </t>
  </si>
  <si>
    <t xml:space="preserve">Funcionaris militars (ISFAS) </t>
  </si>
  <si>
    <t xml:space="preserve">Funcionaris civils estat (MUFACE) </t>
  </si>
  <si>
    <t>Règim E. autònoms</t>
  </si>
  <si>
    <t>Nota: dades corresponents als treballadors afiliats al Règim General de la Seguretat Social amb contracte vigent a final d'any.</t>
  </si>
  <si>
    <t>Contracte indefinit</t>
  </si>
  <si>
    <t>Contracte temporal</t>
  </si>
  <si>
    <t>Programes formació professional</t>
  </si>
  <si>
    <t>Resta 
Catalunya</t>
  </si>
  <si>
    <t>Resta
Espanya</t>
  </si>
  <si>
    <t>Persones amb discapacitat</t>
  </si>
  <si>
    <t>Temporals bonificats persones amb discapacitat</t>
  </si>
  <si>
    <t>Àmbit</t>
  </si>
  <si>
    <t>Vic</t>
  </si>
  <si>
    <t xml:space="preserve">Font: Instituto Nacional de Estadística. Encuesta de Población Activa. </t>
  </si>
  <si>
    <t>Font: Ajuntament de Barcelona. Gabinet Tècnic de Programació. Mostra contínua de vides laborals de l'INSS.</t>
  </si>
  <si>
    <t xml:space="preserve">Font: Generalitat de Catalunya. Departament de Treball, Afers Socials i Famílies. Observatori del Treball i Model Productiu. </t>
  </si>
  <si>
    <t xml:space="preserve">Font: Generalitat de Catalunya. Departament de Treball, Afers Socials i Famílies. </t>
  </si>
  <si>
    <t xml:space="preserve">         Ministerio de Empleo y Seguridad Social.  </t>
  </si>
  <si>
    <t>(…) Dades poc significatives amb menys de 100 observacions.</t>
  </si>
  <si>
    <t>Residents a Barcelona</t>
  </si>
  <si>
    <t>Resta AMB</t>
  </si>
  <si>
    <t>Hospitalet de Llobregat</t>
  </si>
  <si>
    <t>Prat de Llobregat</t>
  </si>
  <si>
    <t xml:space="preserve">Nota: treballadors afiliats al Règim General de la Seguretat Social al 4t trimestre de l'any. </t>
  </si>
  <si>
    <t xml:space="preserve">Nota: dades corresponents al quart trimestre de cada any. </t>
  </si>
  <si>
    <t>Nota: població classificada de 16 anys i més.</t>
  </si>
  <si>
    <t>Nota: les taxes globals fan referència a la població de 16 anys i més.</t>
  </si>
  <si>
    <t>Nota: les taxes específiques fan referència a la població de 16 a 64 anys.</t>
  </si>
  <si>
    <t>Nota: estimació per districtes a partir de dades facilitades per codis postals. Elaboració pròpia.</t>
  </si>
  <si>
    <t>Nota: representants del personal al que li són d'aplicació l'Estatut dels treballadors i la normativa de funcionaris.</t>
  </si>
  <si>
    <t xml:space="preserve">Nota: les dades fan referència a l'últim dia de l'any. </t>
  </si>
  <si>
    <t>Nota: s'han inclòs els municipis de més de 40.000 habitants i que tenen més de 2.000 persones d'interrelació amb Barcelona.</t>
  </si>
  <si>
    <t xml:space="preserve">         La secció A correspon al sector Agricultura; de la B a la E corresponen a Indústria; la F a Construcció i de la F a la U a Serveis.</t>
  </si>
  <si>
    <t>Sistema E. Treb. Llar</t>
  </si>
  <si>
    <t>Sistema E. Agrari</t>
  </si>
  <si>
    <t>Règim E. del Mar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</si>
  <si>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</si>
  <si>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Tipus de contracte</t>
  </si>
  <si>
    <t>Tipus de jornada</t>
  </si>
  <si>
    <t>Districte</t>
  </si>
  <si>
    <t>…</t>
  </si>
  <si>
    <t>Hosteleria</t>
  </si>
  <si>
    <t>Activitats professionals, científiques i tècniques</t>
  </si>
  <si>
    <t>Activitats administratives i auxiliars</t>
  </si>
  <si>
    <t>2.</t>
  </si>
  <si>
    <t>2.1.</t>
  </si>
  <si>
    <t>2.2.</t>
  </si>
  <si>
    <t>2.3.</t>
  </si>
  <si>
    <t>1.2.</t>
  </si>
  <si>
    <t>1.3.</t>
  </si>
  <si>
    <t>3.4.</t>
  </si>
  <si>
    <t>Població ocupada</t>
  </si>
  <si>
    <t>Població aturada</t>
  </si>
  <si>
    <t>Contractació laboral</t>
  </si>
  <si>
    <t>gn</t>
  </si>
  <si>
    <t>fb</t>
  </si>
  <si>
    <t>mç</t>
  </si>
  <si>
    <t>ab</t>
  </si>
  <si>
    <t>mg</t>
  </si>
  <si>
    <t>jn</t>
  </si>
  <si>
    <t>jl</t>
  </si>
  <si>
    <t>ag</t>
  </si>
  <si>
    <t>st</t>
  </si>
  <si>
    <t>oc</t>
  </si>
  <si>
    <t>nv</t>
  </si>
  <si>
    <t>ds</t>
  </si>
  <si>
    <t>Total Espanya</t>
  </si>
  <si>
    <t>Seguretat social</t>
  </si>
  <si>
    <t xml:space="preserve">  1. Ciutat Vella</t>
  </si>
  <si>
    <t xml:space="preserve">  2. L'Eixample</t>
  </si>
  <si>
    <t xml:space="preserve">  3. Sants-Montjuïc</t>
  </si>
  <si>
    <t xml:space="preserve">  4. Les Corts</t>
  </si>
  <si>
    <t xml:space="preserve">  5. Sarrià-Sant Gervasi</t>
  </si>
  <si>
    <t xml:space="preserve">  6. Gràcia</t>
  </si>
  <si>
    <t xml:space="preserve">  7. Horta-Guinardó</t>
  </si>
  <si>
    <t xml:space="preserve">  8. Nou Barris</t>
  </si>
  <si>
    <t xml:space="preserve">  9. Sant Andreu</t>
  </si>
  <si>
    <t>Nivell d'estudi</t>
  </si>
  <si>
    <t>De 16 a 19 anys</t>
  </si>
  <si>
    <t>De 20 a 24 anys</t>
  </si>
  <si>
    <t>De 25 a 29 anys</t>
  </si>
  <si>
    <t>De 30 a 44 anys</t>
  </si>
  <si>
    <t>De 45 anys i més</t>
  </si>
  <si>
    <t>De 30 a 34 anys</t>
  </si>
  <si>
    <t>De 35 a 39 anys</t>
  </si>
  <si>
    <t>De 40 a 44 anys</t>
  </si>
  <si>
    <t>De 45 a 49 anys</t>
  </si>
  <si>
    <t>De 50 a 54 anys</t>
  </si>
  <si>
    <t>De 55 a 59 anys</t>
  </si>
  <si>
    <t>De 60 a 64 anys</t>
  </si>
  <si>
    <t>De 65 anys i més</t>
  </si>
  <si>
    <t>Secció econòmica CCAE-2009</t>
  </si>
  <si>
    <t>De 16 a 24 anys</t>
  </si>
  <si>
    <t xml:space="preserve">De 45 anys i més </t>
  </si>
  <si>
    <t>Residents a la resta AMB</t>
  </si>
  <si>
    <t>Residents a la resta de Catalunya</t>
  </si>
  <si>
    <t>Residents a la resta d'Espanya</t>
  </si>
  <si>
    <t xml:space="preserve">1.Estadístiques d'ocupació </t>
  </si>
  <si>
    <t xml:space="preserve">2.Enquesta de Població Activa (EPA) </t>
  </si>
  <si>
    <t>3.Atur registrat</t>
  </si>
  <si>
    <t>4.Contractació laboral</t>
  </si>
  <si>
    <t>5.Salaris</t>
  </si>
  <si>
    <t>8.</t>
  </si>
  <si>
    <t>8.1.</t>
  </si>
  <si>
    <t>8.2.</t>
  </si>
  <si>
    <t>Societats mercantils</t>
  </si>
  <si>
    <t>Centres de cotització i treballadors</t>
  </si>
  <si>
    <t>9.1.</t>
  </si>
  <si>
    <t>9.2.</t>
  </si>
  <si>
    <t>10.</t>
  </si>
  <si>
    <t>10.1.</t>
  </si>
  <si>
    <t>10.2.</t>
  </si>
  <si>
    <t>11.</t>
  </si>
  <si>
    <t>Província
Barcelona</t>
  </si>
  <si>
    <t>Empreses</t>
  </si>
  <si>
    <t>Sense assalariats</t>
  </si>
  <si>
    <t>De 1 a 2 assalariats</t>
  </si>
  <si>
    <t>De 3 a 5 assalariats</t>
  </si>
  <si>
    <t>De 6 a 9 assalariats</t>
  </si>
  <si>
    <t>De 10 a 19 assalariats</t>
  </si>
  <si>
    <t>De 20 a 49 assalariats</t>
  </si>
  <si>
    <t>De 50 a 99 assalariats</t>
  </si>
  <si>
    <t>De 100 a 199 assalariats</t>
  </si>
  <si>
    <t>De 200 a 499 assalariats</t>
  </si>
  <si>
    <t>500 i més assalariats</t>
  </si>
  <si>
    <t>Establiments</t>
  </si>
  <si>
    <t>100 i més assalariats</t>
  </si>
  <si>
    <t>Persones físiques</t>
  </si>
  <si>
    <t>Societats anònimes</t>
  </si>
  <si>
    <t>Societats limitades</t>
  </si>
  <si>
    <t>Altres formes</t>
  </si>
  <si>
    <t xml:space="preserve">Establiments </t>
  </si>
  <si>
    <t>(CCAE2009)</t>
  </si>
  <si>
    <t>Indústries extractives (05-09)</t>
  </si>
  <si>
    <t>Indústries manufactureres (10-33)</t>
  </si>
  <si>
    <t>Energia elèctrica, gas, vapor i aire condicionat (35)</t>
  </si>
  <si>
    <t>Aigua, sanejament, residus i descontaminació (36-39)</t>
  </si>
  <si>
    <t>Construcció (41-43)</t>
  </si>
  <si>
    <t>Comerç i reparacions (45-47)</t>
  </si>
  <si>
    <t>Hostaleria (55-56)</t>
  </si>
  <si>
    <t>Informació i comunicacions (58-63)</t>
  </si>
  <si>
    <t>Activitats financeres i d'assegurances (64-66)</t>
  </si>
  <si>
    <t>Activitats immobiliàries (68)</t>
  </si>
  <si>
    <t>Activitats professionals, científiques i tècniques (69-75)</t>
  </si>
  <si>
    <t>Activitats administratives i serveis auxiliars (77-82)</t>
  </si>
  <si>
    <t>Educació (85)</t>
  </si>
  <si>
    <t>Activitats sanitàries i serveis socials (86-88)</t>
  </si>
  <si>
    <t>Activitats artístiques, recreatives i d'entreteniment (90-93)</t>
  </si>
  <si>
    <t>Altres serveis (94-96)</t>
  </si>
  <si>
    <t xml:space="preserve">Font: Instituto Nacional de Estadística. Estadística de Sociedades Mercantiles. </t>
  </si>
  <si>
    <t xml:space="preserve">   </t>
  </si>
  <si>
    <t>Àmbit Metropolità</t>
  </si>
  <si>
    <t>Província  Barcelona</t>
  </si>
  <si>
    <t>Centres</t>
  </si>
  <si>
    <t>Treballadors</t>
  </si>
  <si>
    <t>Grandària/sectors</t>
  </si>
  <si>
    <t>Treballadors/
centre</t>
  </si>
  <si>
    <t>d' 1 a 10 treballadors</t>
  </si>
  <si>
    <t>d'11 a 100 treballadors</t>
  </si>
  <si>
    <t>de 101 a 1.000 treballadors</t>
  </si>
  <si>
    <t>més de 1.000 treballadors</t>
  </si>
  <si>
    <t>Indústria i construcció</t>
  </si>
  <si>
    <t>Font: Instituto Nacional de Estadística. Explotación estadística del directorio central de empresas. DIRCE.</t>
  </si>
  <si>
    <t>Nota: les dades de Barcelona poden estar sotmeses a errors més grans de geocodificació que la resta d'àmbits territorials.</t>
  </si>
  <si>
    <t>Transports i emmagatzematge (49-53)</t>
  </si>
  <si>
    <t xml:space="preserve">Directori Central de Empreses (DIRCE) </t>
  </si>
  <si>
    <t>Nota: dades provisionals.</t>
  </si>
  <si>
    <t>El nombre de societats creades inclou les societats comanditaries i col·lectives.</t>
  </si>
  <si>
    <t>Total (€)</t>
  </si>
  <si>
    <t xml:space="preserve">Font: Ajuntament de Barcelona. OMD. Departament d'Estadística i Difusió de Dades. Mostra contínua de vides laborals de l'INSS. </t>
  </si>
  <si>
    <t>Treballadors afiliats a la Seguretat Social de Barcelona</t>
  </si>
  <si>
    <t>Total (milers)</t>
  </si>
  <si>
    <t>Taxa d'activitat (%)</t>
  </si>
  <si>
    <t>Taxa d'ocupació (%)</t>
  </si>
  <si>
    <t>Taxa d'atur (%)</t>
  </si>
  <si>
    <t>Total (€/any)</t>
  </si>
  <si>
    <t>2.1.Situació laboral de la població per trimestre. 2020</t>
  </si>
  <si>
    <t>2.2.Taxes globals d'activitat, d'ocupació i d'atur per sexe. 2020</t>
  </si>
  <si>
    <t>3.1.Atur registrat per secció econòmica i mes. 2010-2020</t>
  </si>
  <si>
    <t>3.2.Atur registrat per nivell d'estudi i mes. 2020</t>
  </si>
  <si>
    <t>4.2.Característiques dels contractes de treball registrats. 2020</t>
  </si>
  <si>
    <t>5.1.Salaris mitjans. 2010-2019</t>
  </si>
  <si>
    <t>...</t>
  </si>
  <si>
    <t>5.2.Característiques dels salaris per sexe. 2019</t>
  </si>
  <si>
    <t>Treballadors del règim general per secció econòmica. 2010-2020</t>
  </si>
  <si>
    <t xml:space="preserve">Treballadors del règim d'autònoms per secció econòmica. 2010-2020 </t>
  </si>
  <si>
    <t>Treballadors afiliats al sistema de la seguretat social. 2010-2020</t>
  </si>
  <si>
    <t>1.1.Treballadors del règim general per secció econòmica. 2010-2020</t>
  </si>
  <si>
    <t xml:space="preserve">1.2.Treballadors del règim d'autònoms per secció econòmica. 2010-2020 </t>
  </si>
  <si>
    <t>1.3.Treballadors afiliats al sistema de la seguretat social. 2010-2020</t>
  </si>
  <si>
    <t>Municipi</t>
  </si>
  <si>
    <t>Centres i treballadors per sector. 2010-2020</t>
  </si>
  <si>
    <t>Centres i treballadors per grandària i sector. 2010-2020</t>
  </si>
  <si>
    <t>Empreses i establiments per assalariats. 2020</t>
  </si>
  <si>
    <t>Empreses i establiments per condició jurídica. 2020</t>
  </si>
  <si>
    <t>Empreses i establiments per secció CAAE-2009. 2020</t>
  </si>
  <si>
    <t>Societats constituïdes per mes. 2010-2020</t>
  </si>
  <si>
    <t>Capital subscrit en les societats constituïdes per mes. 2010-2020</t>
  </si>
  <si>
    <t>4.1.Tipologia dels contractes de treball registrats. 2016-2020</t>
  </si>
  <si>
    <t>Situació laboral de la població per trimestre. 2020</t>
  </si>
  <si>
    <t>Taxes globals d'activitat, d'ocupació i d'atur per sexe. 2020</t>
  </si>
  <si>
    <t>Taxes específiques d'activitat, d'ocupació i d'atur per sexe. 2020</t>
  </si>
  <si>
    <t>Atur registrat per secció econòmica i mes. 2010-2020</t>
  </si>
  <si>
    <t>Atur registrat per nivell d'estudi i mes. 2020</t>
  </si>
  <si>
    <t>Atur registrat per districte i mes. 2020</t>
  </si>
  <si>
    <t>Tipologia dels contractes de treball registrats. 2016-2020</t>
  </si>
  <si>
    <t>Característiques dels contractes de treball registrats. 2020</t>
  </si>
  <si>
    <t>Salaris mitjans. 2010-2019</t>
  </si>
  <si>
    <t>Característiques dels salaris per sexe. 2019</t>
  </si>
  <si>
    <t xml:space="preserve">Representants elegits a Barcelona actius a 31 de desembre. 2000-2020 </t>
  </si>
  <si>
    <t>Perfil dels treballadors afiliats. 2019</t>
  </si>
  <si>
    <t>Treballadors afiliats per lloc de residència-lloc de treball. 2019</t>
  </si>
  <si>
    <t>Treballadors afiliats dels principals municipis amb origen-destinació Barcelona. 2019</t>
  </si>
  <si>
    <t>Nota: les dades corresponen al 4t trimestre de cada any; per a l'any 2020 les dades corresponen al 3r trimestre.</t>
  </si>
  <si>
    <t>Expedients de regulació temporal d'ocupació (ERTO)</t>
  </si>
  <si>
    <t>6.1</t>
  </si>
  <si>
    <t>Treballadors afectats per ERTO per sector. 2020</t>
  </si>
  <si>
    <t>8.3.</t>
  </si>
  <si>
    <t>9.</t>
  </si>
  <si>
    <t>10.3.</t>
  </si>
  <si>
    <t>11.1.</t>
  </si>
  <si>
    <t>11.2.</t>
  </si>
  <si>
    <t>6.Expedients de regulació temporal d'ocupació (ERTO)</t>
  </si>
  <si>
    <t>6.1.Treballadors afectats per ERTO per sector. 2020</t>
  </si>
  <si>
    <t>Indústries manufactureres</t>
  </si>
  <si>
    <t>Comerç</t>
  </si>
  <si>
    <t>Hostaleria</t>
  </si>
  <si>
    <t>Activitats professionals</t>
  </si>
  <si>
    <t>Activitats administratives</t>
  </si>
  <si>
    <t>Activitats sanitàries</t>
  </si>
  <si>
    <t>Activitats artístiques</t>
  </si>
  <si>
    <t>Altres serveis</t>
  </si>
  <si>
    <t>Resta de sectors</t>
  </si>
  <si>
    <t>Font: Generalitat de Catalunya. Departament de Treball, Afers Socials i Famílies.</t>
  </si>
  <si>
    <t xml:space="preserve">7.Eleccions Sindicals </t>
  </si>
  <si>
    <t>7.1.Representants elegits a Barcelona actius a 31 de desembre. 2000-2020</t>
  </si>
  <si>
    <t>8.Treballadors afiliats a la Seguretat Social de Barcelona</t>
  </si>
  <si>
    <t>8.1.Perfil dels treballadors afiliats. 2019</t>
  </si>
  <si>
    <t>8.2.Treballadors afiliats per lloc de residència-lloc de treball. 2019</t>
  </si>
  <si>
    <t>8.3.Treballadors afiliats dels principals municipis amb origen-destinació Barcelona. 2019</t>
  </si>
  <si>
    <t>9.Centres de cotització i treballadors</t>
  </si>
  <si>
    <t>9.1.Centres i treballadors per sector. 2010-2020</t>
  </si>
  <si>
    <t>9.2.Centres i treballadors per grandària i sector. 2010-2020</t>
  </si>
  <si>
    <t xml:space="preserve">10.Directori Central de Empreses (DIRCE) </t>
  </si>
  <si>
    <t>10.1.Empreses i establiments per assalariats. 2020</t>
  </si>
  <si>
    <t>10.2.Empreses i establiments per condició jurídica. 2020</t>
  </si>
  <si>
    <t>10.3.Empreses i establiments per secció CAAE-2009. 2020</t>
  </si>
  <si>
    <t>11.Societats mercantils</t>
  </si>
  <si>
    <t>11.1.Societats constituïdes per mes. 2010-2020</t>
  </si>
  <si>
    <t>11.2.Capital subscrit en les societats constituïdes per mes. 2010-2020</t>
  </si>
  <si>
    <t>Capítol 10. Treball i teixit productiu</t>
  </si>
  <si>
    <r>
      <t>2.3.Taxes específiques d'activitat, d'ocupació i d'atur per sexe</t>
    </r>
    <r>
      <rPr>
        <b/>
        <sz val="12"/>
        <color rgb="FFFF0000"/>
        <rFont val="Akkurat"/>
      </rPr>
      <t>.</t>
    </r>
    <r>
      <rPr>
        <b/>
        <sz val="12"/>
        <rFont val="Akkurat"/>
      </rPr>
      <t xml:space="preserve"> 2020</t>
    </r>
  </si>
  <si>
    <t>Atur registrat per sexe, nacionalitat i mes. 2020</t>
  </si>
  <si>
    <t>3.3.Atur registrat per districte i mes. 2020</t>
  </si>
  <si>
    <t>3.4.Atur registrat per sexe, nacionalitat i mes.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</si>
</sst>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_(&quot;€&quot;* #,##0.00_);_(&quot;€&quot;* \(#,##0.00\);_(&quot;€&quot;* &quot;-&quot;??_);_(@_)"/>
    <numFmt numFmtId="167" formatCode="#,##0;\(#,##0\)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Courier"/>
      <family val="3"/>
    </font>
    <font>
      <u/>
      <sz val="10"/>
      <color indexed="12"/>
      <name val="Courier"/>
      <family val="3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kkurat"/>
    </font>
    <font>
      <sz val="12"/>
      <name val="Akkurat"/>
    </font>
    <font>
      <sz val="10"/>
      <color theme="1"/>
      <name val="Akkurat"/>
    </font>
    <font>
      <sz val="10"/>
      <color rgb="FFFF0000"/>
      <name val="Akkurat"/>
    </font>
    <font>
      <sz val="12"/>
      <color rgb="FFFF0000"/>
      <name val="Akkurat"/>
    </font>
    <font>
      <sz val="10"/>
      <color rgb="FFFF0000"/>
      <name val="Arial"/>
      <family val="2"/>
    </font>
    <font>
      <b/>
      <sz val="10"/>
      <name val="Akkurat"/>
    </font>
    <font>
      <b/>
      <sz val="10"/>
      <color theme="1"/>
      <name val="Akkurat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kkurat"/>
    </font>
    <font>
      <b/>
      <sz val="12"/>
      <color rgb="FFFF0000"/>
      <name val="Akkurat"/>
    </font>
    <font>
      <b/>
      <sz val="12"/>
      <color theme="1"/>
      <name val="Akkurat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 applyNumberFormat="0" applyAlignment="0" applyProtection="0"/>
    <xf numFmtId="0" fontId="6" fillId="0" borderId="0" applyNumberFormat="0" applyAlignment="0" applyProtection="0"/>
    <xf numFmtId="0" fontId="2" fillId="0" borderId="0" applyNumberFormat="0" applyAlignment="0" applyProtection="0"/>
    <xf numFmtId="0" fontId="4" fillId="0" borderId="0" applyNumberFormat="0" applyAlignment="0" applyProtection="0"/>
    <xf numFmtId="0" fontId="4" fillId="0" borderId="0" applyNumberFormat="0" applyAlignment="0" applyProtection="0"/>
    <xf numFmtId="0" fontId="7" fillId="0" borderId="0" applyNumberFormat="0" applyAlignment="0" applyProtection="0"/>
    <xf numFmtId="0" fontId="3" fillId="0" borderId="0" applyNumberFormat="0" applyAlignment="0" applyProtection="0"/>
    <xf numFmtId="0" fontId="3" fillId="0" borderId="0" applyNumberFormat="0" applyAlignment="0" applyProtection="0"/>
    <xf numFmtId="0" fontId="4" fillId="0" borderId="0" applyNumberFormat="0" applyAlignment="0" applyProtection="0"/>
    <xf numFmtId="0" fontId="6" fillId="0" borderId="0" applyNumberFormat="0" applyFill="0" applyAlignment="0" applyProtection="0"/>
    <xf numFmtId="0" fontId="6" fillId="0" borderId="0" applyNumberFormat="0" applyAlignment="0" applyProtection="0"/>
    <xf numFmtId="0" fontId="5" fillId="0" borderId="0" applyNumberFormat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7" fontId="12" fillId="2" borderId="3">
      <alignment horizontal="right" vertical="center"/>
    </xf>
    <xf numFmtId="167" fontId="13" fillId="3" borderId="3">
      <alignment horizontal="right" vertical="center"/>
    </xf>
    <xf numFmtId="0" fontId="14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Alignment="0" applyProtection="0"/>
    <xf numFmtId="0" fontId="16" fillId="0" borderId="0" applyNumberFormat="0" applyFill="0" applyAlignment="0" applyProtection="0"/>
    <xf numFmtId="0" fontId="16" fillId="0" borderId="0" applyNumberFormat="0" applyAlignment="0" applyProtection="0"/>
    <xf numFmtId="0" fontId="16" fillId="0" borderId="0" applyNumberFormat="0" applyAlignment="0" applyProtection="0"/>
    <xf numFmtId="0" fontId="17" fillId="0" borderId="0" applyNumberFormat="0" applyAlignment="0" applyProtection="0"/>
    <xf numFmtId="0" fontId="18" fillId="0" borderId="0" applyNumberFormat="0" applyAlignment="0" applyProtection="0"/>
    <xf numFmtId="0" fontId="19" fillId="0" borderId="0" applyNumberFormat="0" applyAlignment="0" applyProtection="0"/>
    <xf numFmtId="0" fontId="16" fillId="0" borderId="0" applyNumberFormat="0" applyAlignment="0" applyProtection="0"/>
  </cellStyleXfs>
  <cellXfs count="349">
    <xf numFmtId="0" fontId="0" fillId="0" borderId="0" xfId="0"/>
    <xf numFmtId="0" fontId="20" fillId="0" borderId="0" xfId="0" applyFont="1" applyFill="1" applyBorder="1" applyAlignment="1">
      <alignment horizontal="left" indent="1"/>
    </xf>
    <xf numFmtId="3" fontId="2" fillId="0" borderId="8" xfId="25" applyNumberFormat="1" applyFont="1" applyFill="1" applyBorder="1" applyAlignment="1">
      <alignment horizontal="right"/>
    </xf>
    <xf numFmtId="3" fontId="2" fillId="0" borderId="9" xfId="25" applyNumberFormat="1" applyFont="1" applyFill="1" applyBorder="1" applyAlignment="1">
      <alignment horizontal="right"/>
    </xf>
    <xf numFmtId="0" fontId="20" fillId="0" borderId="0" xfId="0" applyFont="1" applyFill="1" applyBorder="1"/>
    <xf numFmtId="0" fontId="2" fillId="0" borderId="0" xfId="28" applyFont="1" applyFill="1" applyBorder="1"/>
    <xf numFmtId="1" fontId="2" fillId="0" borderId="5" xfId="20" applyNumberFormat="1" applyFont="1" applyFill="1" applyBorder="1" applyAlignment="1">
      <alignment horizontal="left"/>
    </xf>
    <xf numFmtId="0" fontId="2" fillId="0" borderId="5" xfId="20" applyFont="1" applyFill="1" applyBorder="1" applyAlignment="1">
      <alignment horizontal="right"/>
    </xf>
    <xf numFmtId="0" fontId="2" fillId="0" borderId="5" xfId="20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/>
    </xf>
    <xf numFmtId="3" fontId="2" fillId="0" borderId="0" xfId="25" applyNumberFormat="1" applyFont="1" applyFill="1" applyBorder="1" applyAlignment="1">
      <alignment horizontal="right"/>
    </xf>
    <xf numFmtId="1" fontId="2" fillId="0" borderId="0" xfId="23" applyNumberFormat="1" applyFont="1" applyFill="1" applyBorder="1" applyAlignment="1">
      <alignment horizontal="left" indent="1"/>
    </xf>
    <xf numFmtId="0" fontId="2" fillId="0" borderId="0" xfId="28" applyFont="1" applyFill="1" applyBorder="1" applyAlignment="1">
      <alignment horizontal="left"/>
    </xf>
    <xf numFmtId="0" fontId="2" fillId="0" borderId="0" xfId="23" applyFont="1" applyFill="1" applyBorder="1" applyAlignment="1">
      <alignment horizontal="left" indent="1"/>
    </xf>
    <xf numFmtId="0" fontId="2" fillId="0" borderId="1" xfId="23" applyFont="1" applyFill="1" applyBorder="1" applyAlignment="1">
      <alignment horizontal="left" indent="1"/>
    </xf>
    <xf numFmtId="3" fontId="2" fillId="0" borderId="1" xfId="25" applyNumberFormat="1" applyFont="1" applyFill="1" applyBorder="1" applyAlignment="1">
      <alignment horizontal="right"/>
    </xf>
    <xf numFmtId="0" fontId="2" fillId="0" borderId="4" xfId="23" applyFont="1" applyFill="1" applyBorder="1" applyAlignment="1">
      <alignment horizontal="left" indent="1"/>
    </xf>
    <xf numFmtId="3" fontId="2" fillId="0" borderId="4" xfId="25" applyNumberFormat="1" applyFont="1" applyFill="1" applyBorder="1" applyAlignment="1">
      <alignment horizontal="right"/>
    </xf>
    <xf numFmtId="0" fontId="2" fillId="0" borderId="0" xfId="26" applyFont="1" applyFill="1" applyBorder="1"/>
    <xf numFmtId="0" fontId="2" fillId="0" borderId="0" xfId="26" applyFont="1" applyFill="1" applyBorder="1" applyAlignment="1"/>
    <xf numFmtId="0" fontId="2" fillId="0" borderId="0" xfId="16" applyFont="1" applyFill="1" applyBorder="1" applyAlignment="1">
      <alignment horizontal="left" indent="1"/>
    </xf>
    <xf numFmtId="0" fontId="2" fillId="0" borderId="0" xfId="16" applyFont="1" applyFill="1" applyBorder="1" applyAlignment="1"/>
    <xf numFmtId="0" fontId="2" fillId="0" borderId="0" xfId="17" applyFont="1" applyFill="1" applyBorder="1" applyAlignment="1"/>
    <xf numFmtId="0" fontId="2" fillId="0" borderId="0" xfId="17" applyFont="1" applyFill="1" applyBorder="1" applyAlignment="1">
      <alignment horizontal="left" indent="1"/>
    </xf>
    <xf numFmtId="0" fontId="2" fillId="0" borderId="0" xfId="28" applyFont="1" applyFill="1" applyBorder="1" applyAlignment="1"/>
    <xf numFmtId="3" fontId="20" fillId="0" borderId="0" xfId="25" applyNumberFormat="1" applyFont="1" applyFill="1" applyBorder="1" applyAlignment="1">
      <alignment horizontal="right"/>
    </xf>
    <xf numFmtId="0" fontId="28" fillId="0" borderId="0" xfId="21" applyFont="1" applyFill="1" applyBorder="1"/>
    <xf numFmtId="49" fontId="28" fillId="0" borderId="0" xfId="27" applyNumberFormat="1" applyFont="1" applyFill="1" applyBorder="1" applyAlignment="1">
      <alignment horizontal="left" indent="1"/>
    </xf>
    <xf numFmtId="0" fontId="28" fillId="0" borderId="4" xfId="21" applyFont="1" applyFill="1" applyBorder="1"/>
    <xf numFmtId="0" fontId="28" fillId="0" borderId="4" xfId="21" applyFont="1" applyFill="1" applyBorder="1" applyAlignment="1"/>
    <xf numFmtId="0" fontId="5" fillId="0" borderId="0" xfId="27" applyFont="1" applyFill="1" applyBorder="1"/>
    <xf numFmtId="49" fontId="5" fillId="0" borderId="0" xfId="27" applyNumberFormat="1" applyFont="1" applyFill="1" applyBorder="1" applyAlignment="1"/>
    <xf numFmtId="0" fontId="5" fillId="0" borderId="0" xfId="27" applyFont="1" applyFill="1" applyBorder="1" applyAlignment="1"/>
    <xf numFmtId="0" fontId="5" fillId="0" borderId="0" xfId="21" applyFont="1" applyFill="1" applyBorder="1"/>
    <xf numFmtId="0" fontId="5" fillId="0" borderId="0" xfId="21" applyFont="1" applyFill="1" applyBorder="1" applyAlignment="1"/>
    <xf numFmtId="0" fontId="5" fillId="0" borderId="0" xfId="0" applyFont="1" applyFill="1" applyBorder="1" applyAlignment="1"/>
    <xf numFmtId="0" fontId="18" fillId="0" borderId="0" xfId="0" applyFont="1" applyFill="1" applyBorder="1"/>
    <xf numFmtId="49" fontId="5" fillId="0" borderId="0" xfId="0" applyNumberFormat="1" applyFont="1" applyFill="1" applyBorder="1" applyAlignment="1">
      <alignment horizontal="left"/>
    </xf>
    <xf numFmtId="49" fontId="28" fillId="0" borderId="0" xfId="0" applyNumberFormat="1" applyFont="1" applyFill="1" applyBorder="1" applyAlignment="1">
      <alignment horizontal="left"/>
    </xf>
    <xf numFmtId="0" fontId="28" fillId="0" borderId="0" xfId="0" applyFont="1" applyFill="1" applyBorder="1" applyAlignment="1"/>
    <xf numFmtId="0" fontId="29" fillId="0" borderId="0" xfId="0" applyFont="1" applyFill="1" applyBorder="1"/>
    <xf numFmtId="49" fontId="2" fillId="0" borderId="0" xfId="0" applyNumberFormat="1" applyFont="1" applyFill="1" applyBorder="1" applyAlignment="1">
      <alignment horizontal="left"/>
    </xf>
    <xf numFmtId="0" fontId="2" fillId="0" borderId="0" xfId="3" applyFont="1" applyFill="1" applyBorder="1" applyAlignment="1"/>
    <xf numFmtId="0" fontId="14" fillId="0" borderId="0" xfId="0" applyFont="1" applyFill="1" applyBorder="1"/>
    <xf numFmtId="0" fontId="25" fillId="0" borderId="0" xfId="0" applyFont="1" applyFill="1" applyBorder="1"/>
    <xf numFmtId="0" fontId="2" fillId="0" borderId="0" xfId="4" applyFont="1" applyFill="1" applyBorder="1" applyAlignment="1"/>
    <xf numFmtId="0" fontId="2" fillId="0" borderId="0" xfId="6" applyFont="1" applyFill="1" applyBorder="1" applyAlignment="1"/>
    <xf numFmtId="0" fontId="2" fillId="0" borderId="0" xfId="7" applyFont="1" applyFill="1" applyBorder="1" applyAlignment="1"/>
    <xf numFmtId="0" fontId="2" fillId="0" borderId="0" xfId="8" applyFont="1" applyFill="1" applyBorder="1" applyAlignment="1"/>
    <xf numFmtId="0" fontId="2" fillId="0" borderId="0" xfId="9" applyFont="1" applyFill="1" applyBorder="1" applyAlignment="1"/>
    <xf numFmtId="0" fontId="2" fillId="0" borderId="0" xfId="10" applyFont="1" applyFill="1" applyBorder="1" applyAlignment="1"/>
    <xf numFmtId="0" fontId="2" fillId="0" borderId="0" xfId="11" applyFont="1" applyFill="1" applyBorder="1" applyAlignment="1"/>
    <xf numFmtId="0" fontId="2" fillId="0" borderId="0" xfId="12" applyFont="1" applyFill="1" applyBorder="1" applyAlignment="1"/>
    <xf numFmtId="0" fontId="2" fillId="0" borderId="0" xfId="0" applyFont="1" applyFill="1" applyBorder="1" applyAlignment="1"/>
    <xf numFmtId="0" fontId="2" fillId="0" borderId="0" xfId="14" applyFont="1" applyFill="1" applyBorder="1" applyAlignment="1"/>
    <xf numFmtId="0" fontId="2" fillId="0" borderId="0" xfId="15" applyFont="1" applyFill="1" applyBorder="1" applyAlignment="1"/>
    <xf numFmtId="0" fontId="2" fillId="0" borderId="0" xfId="27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49" fontId="2" fillId="0" borderId="0" xfId="21" applyNumberFormat="1" applyFont="1" applyFill="1" applyBorder="1" applyAlignment="1"/>
    <xf numFmtId="49" fontId="2" fillId="0" borderId="0" xfId="27" applyNumberFormat="1" applyFont="1" applyFill="1" applyBorder="1" applyAlignment="1"/>
    <xf numFmtId="49" fontId="2" fillId="0" borderId="0" xfId="27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5" fillId="0" borderId="0" xfId="0" applyFont="1" applyFill="1" applyBorder="1"/>
    <xf numFmtId="49" fontId="5" fillId="0" borderId="0" xfId="27" applyNumberFormat="1" applyFont="1" applyFill="1" applyBorder="1" applyAlignment="1">
      <alignment horizontal="left"/>
    </xf>
    <xf numFmtId="49" fontId="5" fillId="0" borderId="0" xfId="27" applyNumberFormat="1" applyFont="1" applyFill="1" applyBorder="1" applyAlignment="1">
      <alignment horizontal="left" indent="1"/>
    </xf>
    <xf numFmtId="49" fontId="28" fillId="0" borderId="4" xfId="27" applyNumberFormat="1" applyFont="1" applyFill="1" applyBorder="1" applyAlignment="1">
      <alignment horizontal="left" indent="1"/>
    </xf>
    <xf numFmtId="0" fontId="28" fillId="0" borderId="4" xfId="0" applyFont="1" applyFill="1" applyBorder="1"/>
    <xf numFmtId="0" fontId="28" fillId="0" borderId="0" xfId="0" applyFont="1" applyFill="1" applyBorder="1"/>
    <xf numFmtId="0" fontId="2" fillId="0" borderId="5" xfId="20" applyFont="1" applyFill="1" applyBorder="1" applyAlignment="1">
      <alignment horizontal="left"/>
    </xf>
    <xf numFmtId="0" fontId="7" fillId="0" borderId="0" xfId="23" applyFont="1" applyFill="1" applyBorder="1" applyAlignment="1">
      <alignment horizontal="left"/>
    </xf>
    <xf numFmtId="3" fontId="7" fillId="0" borderId="0" xfId="25" applyNumberFormat="1" applyFont="1" applyFill="1" applyBorder="1" applyAlignment="1">
      <alignment horizontal="right"/>
    </xf>
    <xf numFmtId="0" fontId="2" fillId="0" borderId="0" xfId="23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1"/>
    </xf>
    <xf numFmtId="3" fontId="2" fillId="0" borderId="0" xfId="0" applyNumberFormat="1" applyFont="1" applyFill="1" applyBorder="1" applyAlignment="1">
      <alignment horizontal="left" indent="1"/>
    </xf>
    <xf numFmtId="0" fontId="2" fillId="0" borderId="4" xfId="23" applyFont="1" applyFill="1" applyBorder="1" applyAlignment="1">
      <alignment horizontal="left"/>
    </xf>
    <xf numFmtId="0" fontId="28" fillId="0" borderId="4" xfId="21" applyFont="1" applyFill="1" applyBorder="1" applyAlignment="1">
      <alignment horizontal="left"/>
    </xf>
    <xf numFmtId="0" fontId="2" fillId="0" borderId="1" xfId="28" applyFont="1" applyFill="1" applyBorder="1" applyAlignment="1">
      <alignment horizontal="left"/>
    </xf>
    <xf numFmtId="0" fontId="7" fillId="0" borderId="0" xfId="28" applyFont="1" applyFill="1" applyBorder="1" applyAlignment="1">
      <alignment horizontal="left"/>
    </xf>
    <xf numFmtId="49" fontId="5" fillId="0" borderId="0" xfId="21" applyNumberFormat="1" applyFont="1" applyFill="1" applyBorder="1" applyAlignment="1">
      <alignment horizontal="left" indent="1"/>
    </xf>
    <xf numFmtId="49" fontId="5" fillId="0" borderId="0" xfId="21" applyNumberFormat="1" applyFont="1" applyFill="1" applyBorder="1"/>
    <xf numFmtId="49" fontId="28" fillId="0" borderId="4" xfId="21" applyNumberFormat="1" applyFont="1" applyFill="1" applyBorder="1" applyAlignment="1">
      <alignment horizontal="left" indent="1"/>
    </xf>
    <xf numFmtId="49" fontId="28" fillId="0" borderId="4" xfId="21" applyNumberFormat="1" applyFont="1" applyFill="1" applyBorder="1"/>
    <xf numFmtId="0" fontId="28" fillId="0" borderId="4" xfId="21" applyFont="1" applyFill="1" applyBorder="1" applyAlignment="1">
      <alignment horizontal="left" indent="1"/>
    </xf>
    <xf numFmtId="3" fontId="2" fillId="0" borderId="0" xfId="26" applyNumberFormat="1" applyFont="1" applyFill="1" applyBorder="1" applyAlignment="1">
      <alignment horizontal="right"/>
    </xf>
    <xf numFmtId="3" fontId="2" fillId="0" borderId="0" xfId="16" applyNumberFormat="1" applyFont="1" applyFill="1" applyBorder="1" applyAlignment="1">
      <alignment horizontal="left" indent="1"/>
    </xf>
    <xf numFmtId="3" fontId="2" fillId="0" borderId="0" xfId="0" applyNumberFormat="1" applyFont="1" applyFill="1" applyBorder="1"/>
    <xf numFmtId="1" fontId="5" fillId="0" borderId="0" xfId="27" applyNumberFormat="1" applyFont="1" applyFill="1" applyBorder="1"/>
    <xf numFmtId="164" fontId="5" fillId="0" borderId="0" xfId="27" applyNumberFormat="1" applyFont="1" applyFill="1" applyBorder="1" applyAlignment="1">
      <alignment horizontal="right"/>
    </xf>
    <xf numFmtId="49" fontId="5" fillId="0" borderId="0" xfId="21" applyNumberFormat="1" applyFont="1" applyFill="1" applyBorder="1" applyAlignment="1"/>
    <xf numFmtId="1" fontId="5" fillId="0" borderId="0" xfId="21" applyNumberFormat="1" applyFont="1" applyFill="1" applyBorder="1"/>
    <xf numFmtId="164" fontId="5" fillId="0" borderId="0" xfId="21" applyNumberFormat="1" applyFont="1" applyFill="1" applyBorder="1" applyAlignment="1">
      <alignment horizontal="right"/>
    </xf>
    <xf numFmtId="49" fontId="28" fillId="0" borderId="0" xfId="21" applyNumberFormat="1" applyFont="1" applyFill="1" applyBorder="1" applyAlignment="1">
      <alignment horizontal="left" indent="1"/>
    </xf>
    <xf numFmtId="1" fontId="28" fillId="0" borderId="4" xfId="21" applyNumberFormat="1" applyFont="1" applyFill="1" applyBorder="1"/>
    <xf numFmtId="164" fontId="28" fillId="0" borderId="4" xfId="21" applyNumberFormat="1" applyFont="1" applyFill="1" applyBorder="1" applyAlignment="1">
      <alignment horizontal="right"/>
    </xf>
    <xf numFmtId="1" fontId="2" fillId="0" borderId="5" xfId="20" applyNumberFormat="1" applyFont="1" applyFill="1" applyBorder="1" applyAlignment="1">
      <alignment horizontal="right" wrapText="1"/>
    </xf>
    <xf numFmtId="164" fontId="2" fillId="0" borderId="5" xfId="20" applyNumberFormat="1" applyFont="1" applyFill="1" applyBorder="1" applyAlignment="1">
      <alignment horizontal="right" wrapText="1"/>
    </xf>
    <xf numFmtId="0" fontId="2" fillId="0" borderId="1" xfId="23" applyFont="1" applyFill="1" applyBorder="1" applyAlignment="1">
      <alignment horizontal="left"/>
    </xf>
    <xf numFmtId="1" fontId="2" fillId="0" borderId="0" xfId="22" applyNumberFormat="1" applyFont="1" applyFill="1" applyBorder="1" applyAlignment="1">
      <alignment horizontal="left" indent="1"/>
    </xf>
    <xf numFmtId="1" fontId="2" fillId="0" borderId="1" xfId="22" applyNumberFormat="1" applyFont="1" applyFill="1" applyBorder="1" applyAlignment="1">
      <alignment horizontal="left" indent="1"/>
    </xf>
    <xf numFmtId="1" fontId="2" fillId="0" borderId="4" xfId="22" applyNumberFormat="1" applyFont="1" applyFill="1" applyBorder="1" applyAlignment="1">
      <alignment horizontal="left" indent="1"/>
    </xf>
    <xf numFmtId="0" fontId="2" fillId="0" borderId="0" xfId="26" applyFont="1" applyFill="1" applyBorder="1" applyAlignment="1">
      <alignment horizontal="left"/>
    </xf>
    <xf numFmtId="1" fontId="2" fillId="0" borderId="0" xfId="26" applyNumberFormat="1" applyFont="1" applyFill="1" applyBorder="1"/>
    <xf numFmtId="164" fontId="2" fillId="0" borderId="0" xfId="26" applyNumberFormat="1" applyFont="1" applyFill="1" applyBorder="1" applyAlignment="1">
      <alignment horizontal="right"/>
    </xf>
    <xf numFmtId="1" fontId="2" fillId="0" borderId="0" xfId="16" applyNumberFormat="1" applyFont="1" applyFill="1" applyBorder="1" applyAlignment="1">
      <alignment horizontal="left" indent="1"/>
    </xf>
    <xf numFmtId="164" fontId="2" fillId="0" borderId="0" xfId="16" applyNumberFormat="1" applyFont="1" applyFill="1" applyBorder="1" applyAlignment="1">
      <alignment horizontal="left" indent="1"/>
    </xf>
    <xf numFmtId="1" fontId="2" fillId="0" borderId="0" xfId="17" applyNumberFormat="1" applyFont="1" applyFill="1" applyBorder="1" applyAlignment="1">
      <alignment horizontal="left" indent="1"/>
    </xf>
    <xf numFmtId="164" fontId="2" fillId="0" borderId="0" xfId="17" applyNumberFormat="1" applyFont="1" applyFill="1" applyBorder="1" applyAlignment="1">
      <alignment horizontal="left" indent="1"/>
    </xf>
    <xf numFmtId="1" fontId="5" fillId="0" borderId="0" xfId="27" applyNumberFormat="1" applyFont="1" applyFill="1" applyBorder="1" applyAlignment="1">
      <alignment horizontal="right"/>
    </xf>
    <xf numFmtId="1" fontId="5" fillId="0" borderId="0" xfId="21" applyNumberFormat="1" applyFont="1" applyFill="1" applyBorder="1" applyAlignment="1">
      <alignment horizontal="right"/>
    </xf>
    <xf numFmtId="1" fontId="5" fillId="0" borderId="0" xfId="21" applyNumberFormat="1" applyFont="1" applyFill="1" applyBorder="1" applyAlignment="1">
      <alignment horizontal="left"/>
    </xf>
    <xf numFmtId="1" fontId="28" fillId="0" borderId="4" xfId="21" applyNumberFormat="1" applyFont="1" applyFill="1" applyBorder="1" applyAlignment="1">
      <alignment horizontal="right"/>
    </xf>
    <xf numFmtId="1" fontId="28" fillId="0" borderId="4" xfId="21" applyNumberFormat="1" applyFont="1" applyFill="1" applyBorder="1" applyAlignment="1">
      <alignment horizontal="left"/>
    </xf>
    <xf numFmtId="0" fontId="2" fillId="0" borderId="0" xfId="19" applyFont="1" applyFill="1" applyBorder="1" applyAlignment="1"/>
    <xf numFmtId="1" fontId="2" fillId="0" borderId="0" xfId="19" applyNumberFormat="1" applyFont="1" applyFill="1" applyBorder="1" applyAlignment="1">
      <alignment horizontal="centerContinuous"/>
    </xf>
    <xf numFmtId="1" fontId="2" fillId="0" borderId="0" xfId="19" applyNumberFormat="1" applyFont="1" applyFill="1" applyBorder="1" applyAlignment="1">
      <alignment horizontal="centerContinuous" wrapText="1"/>
    </xf>
    <xf numFmtId="0" fontId="2" fillId="0" borderId="1" xfId="20" applyFont="1" applyFill="1" applyBorder="1" applyAlignment="1">
      <alignment horizontal="left"/>
    </xf>
    <xf numFmtId="1" fontId="2" fillId="0" borderId="1" xfId="20" applyNumberFormat="1" applyFont="1" applyFill="1" applyBorder="1" applyAlignment="1">
      <alignment horizontal="right" wrapText="1"/>
    </xf>
    <xf numFmtId="0" fontId="2" fillId="0" borderId="0" xfId="22" applyFont="1" applyFill="1" applyBorder="1" applyAlignment="1">
      <alignment horizontal="left"/>
    </xf>
    <xf numFmtId="0" fontId="2" fillId="0" borderId="4" xfId="22" applyFont="1" applyFill="1" applyBorder="1" applyAlignment="1">
      <alignment horizontal="left"/>
    </xf>
    <xf numFmtId="1" fontId="2" fillId="0" borderId="0" xfId="26" applyNumberFormat="1" applyFont="1" applyFill="1" applyBorder="1" applyAlignment="1">
      <alignment horizontal="right"/>
    </xf>
    <xf numFmtId="0" fontId="5" fillId="0" borderId="0" xfId="27" applyFont="1" applyFill="1" applyBorder="1" applyAlignment="1">
      <alignment horizontal="left"/>
    </xf>
    <xf numFmtId="0" fontId="30" fillId="0" borderId="0" xfId="27" applyFont="1" applyFill="1" applyBorder="1"/>
    <xf numFmtId="0" fontId="5" fillId="0" borderId="0" xfId="21" applyFont="1" applyFill="1" applyBorder="1" applyAlignment="1">
      <alignment horizontal="left"/>
    </xf>
    <xf numFmtId="0" fontId="30" fillId="0" borderId="0" xfId="21" applyFont="1" applyFill="1" applyBorder="1"/>
    <xf numFmtId="0" fontId="28" fillId="0" borderId="0" xfId="21" applyFont="1" applyFill="1" applyBorder="1" applyAlignment="1">
      <alignment horizontal="left" indent="1"/>
    </xf>
    <xf numFmtId="0" fontId="2" fillId="0" borderId="7" xfId="20" applyFont="1" applyFill="1" applyBorder="1" applyAlignment="1">
      <alignment horizontal="right" wrapText="1"/>
    </xf>
    <xf numFmtId="3" fontId="2" fillId="0" borderId="0" xfId="28" applyNumberFormat="1" applyFont="1" applyFill="1" applyBorder="1"/>
    <xf numFmtId="0" fontId="2" fillId="0" borderId="0" xfId="17" applyFont="1" applyFill="1" applyAlignment="1"/>
    <xf numFmtId="3" fontId="5" fillId="0" borderId="0" xfId="27" applyNumberFormat="1" applyFont="1" applyFill="1" applyBorder="1" applyAlignment="1">
      <alignment horizontal="left" indent="1"/>
    </xf>
    <xf numFmtId="3" fontId="5" fillId="0" borderId="0" xfId="21" applyNumberFormat="1" applyFont="1" applyFill="1" applyBorder="1" applyAlignment="1">
      <alignment horizontal="left" indent="1"/>
    </xf>
    <xf numFmtId="3" fontId="28" fillId="0" borderId="4" xfId="21" applyNumberFormat="1" applyFont="1" applyFill="1" applyBorder="1" applyAlignment="1">
      <alignment horizontal="left" indent="1"/>
    </xf>
    <xf numFmtId="0" fontId="2" fillId="0" borderId="0" xfId="28" applyFont="1" applyFill="1" applyBorder="1" applyAlignment="1">
      <alignment horizontal="left" indent="1"/>
    </xf>
    <xf numFmtId="0" fontId="2" fillId="0" borderId="5" xfId="19" applyFont="1" applyFill="1" applyBorder="1" applyAlignment="1">
      <alignment horizontal="centerContinuous"/>
    </xf>
    <xf numFmtId="3" fontId="2" fillId="0" borderId="1" xfId="20" applyNumberFormat="1" applyFont="1" applyFill="1" applyBorder="1" applyAlignment="1">
      <alignment horizontal="right" wrapText="1"/>
    </xf>
    <xf numFmtId="0" fontId="2" fillId="0" borderId="1" xfId="20" applyFont="1" applyFill="1" applyBorder="1" applyAlignment="1">
      <alignment horizontal="right" wrapText="1"/>
    </xf>
    <xf numFmtId="3" fontId="2" fillId="0" borderId="0" xfId="26" applyNumberFormat="1" applyFont="1" applyFill="1" applyBorder="1"/>
    <xf numFmtId="3" fontId="2" fillId="0" borderId="0" xfId="17" applyNumberFormat="1" applyFont="1" applyFill="1" applyBorder="1" applyAlignment="1">
      <alignment horizontal="left" indent="1"/>
    </xf>
    <xf numFmtId="49" fontId="2" fillId="0" borderId="0" xfId="0" applyNumberFormat="1" applyFont="1" applyFill="1" applyBorder="1" applyAlignment="1">
      <alignment horizontal="right"/>
    </xf>
    <xf numFmtId="3" fontId="5" fillId="0" borderId="0" xfId="27" applyNumberFormat="1" applyFont="1" applyFill="1" applyBorder="1"/>
    <xf numFmtId="3" fontId="5" fillId="0" borderId="0" xfId="21" applyNumberFormat="1" applyFont="1" applyFill="1" applyBorder="1"/>
    <xf numFmtId="3" fontId="28" fillId="0" borderId="4" xfId="21" applyNumberFormat="1" applyFont="1" applyFill="1" applyBorder="1"/>
    <xf numFmtId="3" fontId="2" fillId="0" borderId="5" xfId="20" applyNumberFormat="1" applyFont="1" applyFill="1" applyBorder="1" applyAlignment="1">
      <alignment horizontal="right" wrapText="1"/>
    </xf>
    <xf numFmtId="0" fontId="7" fillId="0" borderId="2" xfId="20" applyFont="1" applyFill="1" applyBorder="1" applyAlignment="1">
      <alignment horizontal="left"/>
    </xf>
    <xf numFmtId="3" fontId="7" fillId="0" borderId="2" xfId="25" applyNumberFormat="1" applyFont="1" applyFill="1" applyBorder="1" applyAlignment="1">
      <alignment horizontal="right"/>
    </xf>
    <xf numFmtId="3" fontId="2" fillId="0" borderId="0" xfId="25" applyNumberFormat="1" applyFont="1" applyFill="1" applyAlignment="1">
      <alignment horizontal="right"/>
    </xf>
    <xf numFmtId="0" fontId="2" fillId="0" borderId="0" xfId="22" applyFont="1" applyFill="1" applyBorder="1" applyAlignment="1">
      <alignment horizontal="left" indent="1"/>
    </xf>
    <xf numFmtId="0" fontId="2" fillId="0" borderId="1" xfId="22" applyFont="1" applyFill="1" applyBorder="1" applyAlignment="1">
      <alignment horizontal="left" indent="1"/>
    </xf>
    <xf numFmtId="0" fontId="2" fillId="0" borderId="4" xfId="22" applyFont="1" applyFill="1" applyBorder="1" applyAlignment="1">
      <alignment horizontal="left" indent="1"/>
    </xf>
    <xf numFmtId="0" fontId="2" fillId="0" borderId="0" xfId="16" applyFont="1" applyFill="1" applyBorder="1" applyAlignment="1">
      <alignment horizontal="left"/>
    </xf>
    <xf numFmtId="0" fontId="2" fillId="0" borderId="0" xfId="17" applyFont="1" applyFill="1" applyBorder="1" applyAlignment="1">
      <alignment horizontal="left"/>
    </xf>
    <xf numFmtId="0" fontId="2" fillId="0" borderId="0" xfId="26" applyFont="1" applyFill="1" applyBorder="1" applyAlignment="1">
      <alignment horizontal="left" indent="1"/>
    </xf>
    <xf numFmtId="0" fontId="31" fillId="0" borderId="0" xfId="27" applyFont="1" applyFill="1" applyBorder="1" applyAlignment="1"/>
    <xf numFmtId="0" fontId="31" fillId="0" borderId="0" xfId="27" applyFont="1" applyFill="1" applyBorder="1" applyAlignment="1">
      <alignment horizontal="left"/>
    </xf>
    <xf numFmtId="0" fontId="31" fillId="0" borderId="0" xfId="27" applyFont="1" applyFill="1" applyBorder="1" applyAlignment="1">
      <alignment horizontal="center"/>
    </xf>
    <xf numFmtId="0" fontId="31" fillId="0" borderId="0" xfId="27" applyFont="1" applyFill="1" applyBorder="1"/>
    <xf numFmtId="0" fontId="31" fillId="0" borderId="0" xfId="21" applyFont="1" applyFill="1" applyBorder="1" applyAlignment="1"/>
    <xf numFmtId="0" fontId="31" fillId="0" borderId="0" xfId="21" applyFont="1" applyFill="1" applyBorder="1" applyAlignment="1">
      <alignment horizontal="left"/>
    </xf>
    <xf numFmtId="0" fontId="31" fillId="0" borderId="0" xfId="21" applyFont="1" applyFill="1" applyBorder="1" applyAlignment="1">
      <alignment horizontal="center"/>
    </xf>
    <xf numFmtId="0" fontId="31" fillId="0" borderId="0" xfId="21" applyFont="1" applyFill="1" applyBorder="1"/>
    <xf numFmtId="0" fontId="21" fillId="0" borderId="0" xfId="21" applyFont="1" applyFill="1" applyBorder="1" applyAlignment="1">
      <alignment horizontal="left" indent="1"/>
    </xf>
    <xf numFmtId="0" fontId="21" fillId="0" borderId="4" xfId="21" applyFont="1" applyFill="1" applyBorder="1" applyAlignment="1"/>
    <xf numFmtId="0" fontId="21" fillId="0" borderId="4" xfId="21" applyFont="1" applyFill="1" applyBorder="1" applyAlignment="1">
      <alignment horizontal="center"/>
    </xf>
    <xf numFmtId="0" fontId="21" fillId="0" borderId="4" xfId="21" applyFont="1" applyFill="1" applyBorder="1"/>
    <xf numFmtId="0" fontId="21" fillId="0" borderId="0" xfId="21" applyFont="1" applyFill="1" applyBorder="1"/>
    <xf numFmtId="0" fontId="20" fillId="0" borderId="0" xfId="15" applyFont="1" applyFill="1" applyBorder="1"/>
    <xf numFmtId="0" fontId="20" fillId="0" borderId="5" xfId="20" applyFont="1" applyFill="1" applyBorder="1" applyAlignment="1">
      <alignment vertical="center"/>
    </xf>
    <xf numFmtId="0" fontId="22" fillId="0" borderId="5" xfId="20" applyFont="1" applyFill="1" applyBorder="1" applyAlignment="1">
      <alignment vertical="center"/>
    </xf>
    <xf numFmtId="0" fontId="23" fillId="0" borderId="0" xfId="0" applyFont="1" applyFill="1" applyBorder="1"/>
    <xf numFmtId="0" fontId="26" fillId="0" borderId="0" xfId="23" applyFont="1" applyFill="1" applyAlignment="1">
      <alignment horizontal="left"/>
    </xf>
    <xf numFmtId="3" fontId="27" fillId="0" borderId="0" xfId="25" applyNumberFormat="1" applyFont="1" applyFill="1" applyAlignment="1"/>
    <xf numFmtId="3" fontId="27" fillId="0" borderId="0" xfId="25" applyNumberFormat="1" applyFont="1" applyFill="1" applyAlignment="1">
      <alignment horizontal="right"/>
    </xf>
    <xf numFmtId="0" fontId="20" fillId="0" borderId="0" xfId="23" applyFont="1" applyFill="1" applyAlignment="1">
      <alignment horizontal="left"/>
    </xf>
    <xf numFmtId="3" fontId="22" fillId="0" borderId="0" xfId="23" applyNumberFormat="1" applyFont="1" applyFill="1" applyAlignment="1"/>
    <xf numFmtId="3" fontId="22" fillId="0" borderId="0" xfId="25" applyNumberFormat="1" applyFont="1" applyFill="1" applyAlignment="1">
      <alignment horizontal="right"/>
    </xf>
    <xf numFmtId="3" fontId="20" fillId="0" borderId="0" xfId="0" applyNumberFormat="1" applyFont="1" applyFill="1" applyBorder="1"/>
    <xf numFmtId="3" fontId="20" fillId="0" borderId="0" xfId="0" applyNumberFormat="1" applyFont="1" applyFill="1" applyBorder="1" applyAlignment="1">
      <alignment horizontal="right"/>
    </xf>
    <xf numFmtId="0" fontId="20" fillId="0" borderId="4" xfId="23" applyFont="1" applyFill="1" applyBorder="1" applyAlignment="1">
      <alignment horizontal="left"/>
    </xf>
    <xf numFmtId="3" fontId="22" fillId="0" borderId="4" xfId="23" applyNumberFormat="1" applyFont="1" applyFill="1" applyBorder="1" applyAlignment="1"/>
    <xf numFmtId="3" fontId="22" fillId="0" borderId="4" xfId="25" applyNumberFormat="1" applyFont="1" applyFill="1" applyBorder="1" applyAlignment="1">
      <alignment horizontal="right"/>
    </xf>
    <xf numFmtId="0" fontId="20" fillId="0" borderId="0" xfId="26" applyFont="1" applyFill="1" applyBorder="1"/>
    <xf numFmtId="0" fontId="20" fillId="0" borderId="0" xfId="26" applyFont="1" applyFill="1" applyBorder="1" applyAlignment="1">
      <alignment horizontal="right"/>
    </xf>
    <xf numFmtId="0" fontId="20" fillId="0" borderId="0" xfId="16" applyFont="1" applyFill="1" applyBorder="1" applyAlignment="1">
      <alignment horizontal="left" indent="1"/>
    </xf>
    <xf numFmtId="0" fontId="20" fillId="0" borderId="0" xfId="16" applyFont="1" applyFill="1" applyBorder="1" applyAlignment="1"/>
    <xf numFmtId="0" fontId="20" fillId="0" borderId="0" xfId="17" applyFont="1" applyFill="1" applyBorder="1" applyAlignment="1"/>
    <xf numFmtId="0" fontId="20" fillId="0" borderId="0" xfId="17" applyFont="1" applyFill="1" applyBorder="1" applyAlignment="1">
      <alignment horizontal="left" inden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3" fillId="0" borderId="0" xfId="15" applyFont="1" applyFill="1" applyBorder="1"/>
    <xf numFmtId="0" fontId="20" fillId="0" borderId="0" xfId="15" applyFont="1" applyFill="1" applyBorder="1" applyAlignment="1">
      <alignment horizontal="center"/>
    </xf>
    <xf numFmtId="0" fontId="20" fillId="0" borderId="0" xfId="15" applyFont="1" applyFill="1" applyAlignment="1">
      <alignment horizontal="center"/>
    </xf>
    <xf numFmtId="0" fontId="20" fillId="0" borderId="0" xfId="15" applyFont="1" applyFill="1" applyAlignment="1">
      <alignment horizontal="left"/>
    </xf>
    <xf numFmtId="0" fontId="20" fillId="0" borderId="0" xfId="0" applyFont="1" applyFill="1"/>
    <xf numFmtId="0" fontId="20" fillId="0" borderId="0" xfId="15" applyFont="1" applyFill="1" applyAlignment="1">
      <alignment horizontal="fill"/>
    </xf>
    <xf numFmtId="0" fontId="20" fillId="0" borderId="0" xfId="15" applyFont="1" applyFill="1"/>
    <xf numFmtId="0" fontId="32" fillId="0" borderId="0" xfId="21" applyFont="1" applyFill="1" applyBorder="1"/>
    <xf numFmtId="0" fontId="23" fillId="0" borderId="0" xfId="28" applyFont="1" applyFill="1" applyBorder="1"/>
    <xf numFmtId="0" fontId="20" fillId="0" borderId="0" xfId="28" applyFont="1" applyFill="1" applyBorder="1"/>
    <xf numFmtId="0" fontId="26" fillId="0" borderId="0" xfId="20" applyFont="1" applyFill="1" applyBorder="1" applyAlignment="1">
      <alignment vertical="center"/>
    </xf>
    <xf numFmtId="3" fontId="27" fillId="0" borderId="0" xfId="20" applyNumberFormat="1" applyFont="1" applyFill="1" applyBorder="1" applyAlignment="1">
      <alignment vertical="center"/>
    </xf>
    <xf numFmtId="3" fontId="22" fillId="0" borderId="0" xfId="25" applyNumberFormat="1" applyFont="1" applyFill="1" applyAlignment="1"/>
    <xf numFmtId="3" fontId="20" fillId="0" borderId="0" xfId="28" applyNumberFormat="1" applyFont="1" applyFill="1" applyBorder="1"/>
    <xf numFmtId="3" fontId="20" fillId="0" borderId="0" xfId="28" applyNumberFormat="1" applyFont="1" applyFill="1" applyBorder="1" applyAlignment="1">
      <alignment horizontal="right"/>
    </xf>
    <xf numFmtId="0" fontId="20" fillId="0" borderId="0" xfId="28" applyFont="1" applyFill="1" applyBorder="1" applyAlignment="1">
      <alignment horizontal="center"/>
    </xf>
    <xf numFmtId="0" fontId="20" fillId="0" borderId="0" xfId="28" applyFont="1" applyFill="1" applyBorder="1" applyAlignment="1">
      <alignment horizontal="left"/>
    </xf>
    <xf numFmtId="0" fontId="20" fillId="0" borderId="0" xfId="28" applyFont="1" applyFill="1"/>
    <xf numFmtId="0" fontId="21" fillId="0" borderId="4" xfId="21" applyFont="1" applyFill="1" applyBorder="1" applyAlignment="1">
      <alignment horizontal="left" indent="1"/>
    </xf>
    <xf numFmtId="0" fontId="24" fillId="0" borderId="0" xfId="21" applyFont="1" applyFill="1" applyBorder="1"/>
    <xf numFmtId="0" fontId="20" fillId="0" borderId="5" xfId="28" applyFont="1" applyFill="1" applyBorder="1"/>
    <xf numFmtId="0" fontId="20" fillId="0" borderId="7" xfId="20" applyFont="1" applyFill="1" applyBorder="1" applyAlignment="1">
      <alignment horizontal="right"/>
    </xf>
    <xf numFmtId="0" fontId="20" fillId="0" borderId="5" xfId="20" applyFont="1" applyFill="1" applyBorder="1" applyAlignment="1">
      <alignment horizontal="right"/>
    </xf>
    <xf numFmtId="0" fontId="22" fillId="0" borderId="0" xfId="28" applyFont="1" applyFill="1" applyBorder="1"/>
    <xf numFmtId="0" fontId="26" fillId="0" borderId="2" xfId="28" applyFont="1" applyFill="1" applyBorder="1"/>
    <xf numFmtId="3" fontId="27" fillId="0" borderId="11" xfId="25" applyNumberFormat="1" applyFont="1" applyFill="1" applyBorder="1" applyAlignment="1">
      <alignment horizontal="right"/>
    </xf>
    <xf numFmtId="3" fontId="27" fillId="0" borderId="2" xfId="25" applyNumberFormat="1" applyFont="1" applyFill="1" applyBorder="1" applyAlignment="1">
      <alignment horizontal="right"/>
    </xf>
    <xf numFmtId="0" fontId="23" fillId="0" borderId="0" xfId="28" applyFont="1" applyFill="1" applyBorder="1" applyAlignment="1">
      <alignment horizontal="right"/>
    </xf>
    <xf numFmtId="3" fontId="20" fillId="0" borderId="8" xfId="25" applyNumberFormat="1" applyFont="1" applyFill="1" applyBorder="1" applyAlignment="1">
      <alignment horizontal="right"/>
    </xf>
    <xf numFmtId="0" fontId="20" fillId="0" borderId="0" xfId="28" applyFont="1" applyFill="1" applyBorder="1" applyAlignment="1">
      <alignment horizontal="left" indent="1"/>
    </xf>
    <xf numFmtId="0" fontId="20" fillId="0" borderId="0" xfId="26" applyFont="1" applyFill="1" applyBorder="1" applyAlignment="1">
      <alignment horizontal="left" indent="1"/>
    </xf>
    <xf numFmtId="0" fontId="20" fillId="0" borderId="1" xfId="16" applyFont="1" applyFill="1" applyBorder="1" applyAlignment="1">
      <alignment horizontal="left" indent="1"/>
    </xf>
    <xf numFmtId="3" fontId="20" fillId="0" borderId="10" xfId="25" applyNumberFormat="1" applyFont="1" applyFill="1" applyBorder="1" applyAlignment="1">
      <alignment horizontal="right"/>
    </xf>
    <xf numFmtId="3" fontId="20" fillId="0" borderId="1" xfId="25" applyNumberFormat="1" applyFont="1" applyFill="1" applyBorder="1" applyAlignment="1">
      <alignment horizontal="right"/>
    </xf>
    <xf numFmtId="0" fontId="20" fillId="0" borderId="0" xfId="23" applyFont="1" applyFill="1" applyBorder="1" applyAlignment="1">
      <alignment horizontal="left" indent="1"/>
    </xf>
    <xf numFmtId="0" fontId="20" fillId="0" borderId="0" xfId="23" quotePrefix="1" applyFont="1" applyFill="1" applyBorder="1" applyAlignment="1">
      <alignment horizontal="left"/>
    </xf>
    <xf numFmtId="0" fontId="20" fillId="0" borderId="0" xfId="23" applyFont="1" applyFill="1" applyBorder="1" applyAlignment="1">
      <alignment horizontal="left"/>
    </xf>
    <xf numFmtId="0" fontId="20" fillId="0" borderId="1" xfId="23" applyFont="1" applyFill="1" applyBorder="1" applyAlignment="1">
      <alignment horizontal="left" indent="1"/>
    </xf>
    <xf numFmtId="0" fontId="20" fillId="0" borderId="0" xfId="23" quotePrefix="1" applyFont="1" applyFill="1" applyBorder="1" applyAlignment="1">
      <alignment horizontal="left" indent="1"/>
    </xf>
    <xf numFmtId="0" fontId="20" fillId="0" borderId="4" xfId="23" quotePrefix="1" applyFont="1" applyFill="1" applyBorder="1" applyAlignment="1">
      <alignment horizontal="left" indent="1"/>
    </xf>
    <xf numFmtId="3" fontId="20" fillId="0" borderId="9" xfId="25" applyNumberFormat="1" applyFont="1" applyFill="1" applyBorder="1" applyAlignment="1">
      <alignment horizontal="right"/>
    </xf>
    <xf numFmtId="3" fontId="20" fillId="0" borderId="4" xfId="25" applyNumberFormat="1" applyFont="1" applyFill="1" applyBorder="1" applyAlignment="1">
      <alignment horizontal="right"/>
    </xf>
    <xf numFmtId="0" fontId="32" fillId="0" borderId="0" xfId="27" applyFont="1" applyFill="1" applyBorder="1"/>
    <xf numFmtId="3" fontId="26" fillId="0" borderId="2" xfId="25" applyNumberFormat="1" applyFont="1" applyFill="1" applyBorder="1" applyAlignment="1">
      <alignment horizontal="right"/>
    </xf>
    <xf numFmtId="0" fontId="20" fillId="0" borderId="0" xfId="20" applyFont="1" applyFill="1" applyBorder="1" applyAlignment="1">
      <alignment horizontal="right"/>
    </xf>
    <xf numFmtId="0" fontId="20" fillId="0" borderId="0" xfId="8" applyFont="1" applyFill="1" applyBorder="1"/>
    <xf numFmtId="0" fontId="20" fillId="0" borderId="5" xfId="20" applyFont="1" applyFill="1" applyBorder="1" applyAlignment="1">
      <alignment horizontal="left" vertical="center"/>
    </xf>
    <xf numFmtId="0" fontId="20" fillId="0" borderId="7" xfId="20" applyFont="1" applyFill="1" applyBorder="1" applyAlignment="1">
      <alignment horizontal="right" vertical="center"/>
    </xf>
    <xf numFmtId="0" fontId="20" fillId="0" borderId="5" xfId="2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/>
    </xf>
    <xf numFmtId="0" fontId="26" fillId="0" borderId="2" xfId="23" applyFont="1" applyFill="1" applyBorder="1" applyAlignment="1">
      <alignment horizontal="left"/>
    </xf>
    <xf numFmtId="3" fontId="26" fillId="0" borderId="11" xfId="25" applyNumberFormat="1" applyFont="1" applyFill="1" applyBorder="1" applyAlignment="1">
      <alignment horizontal="right"/>
    </xf>
    <xf numFmtId="0" fontId="20" fillId="0" borderId="0" xfId="23" applyFont="1" applyFill="1" applyBorder="1"/>
    <xf numFmtId="0" fontId="20" fillId="0" borderId="0" xfId="22" applyFont="1" applyFill="1" applyBorder="1" applyAlignment="1">
      <alignment horizontal="left" indent="1"/>
    </xf>
    <xf numFmtId="0" fontId="20" fillId="0" borderId="1" xfId="22" applyFont="1" applyFill="1" applyBorder="1" applyAlignment="1">
      <alignment horizontal="left" indent="1"/>
    </xf>
    <xf numFmtId="3" fontId="2" fillId="0" borderId="12" xfId="25" applyNumberFormat="1" applyFont="1" applyFill="1" applyBorder="1" applyAlignment="1">
      <alignment horizontal="right"/>
    </xf>
    <xf numFmtId="3" fontId="20" fillId="0" borderId="0" xfId="8" applyNumberFormat="1" applyFont="1" applyFill="1" applyBorder="1"/>
    <xf numFmtId="0" fontId="20" fillId="0" borderId="4" xfId="22" applyFont="1" applyFill="1" applyBorder="1" applyAlignment="1">
      <alignment horizontal="left" indent="1"/>
    </xf>
    <xf numFmtId="3" fontId="20" fillId="0" borderId="0" xfId="26" applyNumberFormat="1" applyFont="1" applyFill="1" applyBorder="1"/>
    <xf numFmtId="3" fontId="20" fillId="0" borderId="0" xfId="26" applyNumberFormat="1" applyFont="1" applyFill="1" applyBorder="1" applyAlignment="1">
      <alignment horizontal="right"/>
    </xf>
    <xf numFmtId="3" fontId="20" fillId="0" borderId="0" xfId="16" applyNumberFormat="1" applyFont="1" applyFill="1" applyBorder="1" applyAlignment="1">
      <alignment horizontal="left" indent="1"/>
    </xf>
    <xf numFmtId="0" fontId="33" fillId="0" borderId="0" xfId="21" applyFont="1" applyFill="1" applyBorder="1"/>
    <xf numFmtId="0" fontId="33" fillId="0" borderId="0" xfId="21" applyFont="1" applyFill="1" applyBorder="1" applyAlignment="1"/>
    <xf numFmtId="0" fontId="20" fillId="0" borderId="0" xfId="13" applyFont="1" applyFill="1"/>
    <xf numFmtId="0" fontId="20" fillId="0" borderId="5" xfId="20" applyFont="1" applyFill="1" applyBorder="1" applyAlignment="1">
      <alignment horizontal="left"/>
    </xf>
    <xf numFmtId="0" fontId="20" fillId="0" borderId="0" xfId="22" applyFont="1" applyFill="1" applyAlignment="1">
      <alignment horizontal="left" indent="1"/>
    </xf>
    <xf numFmtId="3" fontId="20" fillId="0" borderId="0" xfId="25" applyNumberFormat="1" applyFont="1" applyFill="1" applyAlignment="1">
      <alignment horizontal="right"/>
    </xf>
    <xf numFmtId="0" fontId="20" fillId="0" borderId="6" xfId="23" applyFont="1" applyFill="1" applyBorder="1" applyAlignment="1">
      <alignment horizontal="left"/>
    </xf>
    <xf numFmtId="3" fontId="20" fillId="0" borderId="6" xfId="25" applyNumberFormat="1" applyFont="1" applyFill="1" applyBorder="1" applyAlignment="1">
      <alignment horizontal="right"/>
    </xf>
    <xf numFmtId="0" fontId="20" fillId="0" borderId="0" xfId="13" applyFont="1" applyFill="1" applyBorder="1"/>
    <xf numFmtId="0" fontId="20" fillId="0" borderId="0" xfId="26" applyFont="1" applyFill="1"/>
    <xf numFmtId="0" fontId="20" fillId="0" borderId="0" xfId="16" applyFont="1" applyFill="1" applyAlignment="1">
      <alignment horizontal="left" indent="1"/>
    </xf>
    <xf numFmtId="0" fontId="20" fillId="0" borderId="0" xfId="16" applyFont="1" applyFill="1" applyAlignment="1"/>
    <xf numFmtId="0" fontId="20" fillId="0" borderId="0" xfId="12" applyFont="1" applyFill="1" applyBorder="1"/>
    <xf numFmtId="0" fontId="26" fillId="0" borderId="0" xfId="23" applyFont="1" applyFill="1" applyBorder="1" applyAlignment="1">
      <alignment horizontal="left"/>
    </xf>
    <xf numFmtId="3" fontId="26" fillId="0" borderId="0" xfId="25" applyNumberFormat="1" applyFont="1" applyFill="1" applyBorder="1" applyAlignment="1">
      <alignment horizontal="right"/>
    </xf>
    <xf numFmtId="0" fontId="22" fillId="0" borderId="0" xfId="16" applyFont="1" applyFill="1" applyBorder="1" applyAlignment="1">
      <alignment horizontal="left" indent="1"/>
    </xf>
    <xf numFmtId="0" fontId="22" fillId="0" borderId="0" xfId="16" applyFont="1" applyFill="1" applyBorder="1" applyAlignment="1"/>
    <xf numFmtId="0" fontId="20" fillId="0" borderId="0" xfId="11" applyFont="1" applyFill="1" applyBorder="1"/>
    <xf numFmtId="1" fontId="20" fillId="0" borderId="4" xfId="23" applyNumberFormat="1" applyFont="1" applyFill="1" applyBorder="1"/>
    <xf numFmtId="1" fontId="20" fillId="0" borderId="0" xfId="26" applyNumberFormat="1" applyFont="1" applyFill="1" applyBorder="1"/>
    <xf numFmtId="1" fontId="20" fillId="0" borderId="0" xfId="16" applyNumberFormat="1" applyFont="1" applyFill="1" applyBorder="1" applyAlignment="1">
      <alignment horizontal="left" indent="1"/>
    </xf>
    <xf numFmtId="0" fontId="20" fillId="0" borderId="0" xfId="10" applyFont="1" applyFill="1" applyBorder="1"/>
    <xf numFmtId="0" fontId="20" fillId="0" borderId="1" xfId="23" applyFont="1" applyFill="1" applyBorder="1" applyAlignment="1">
      <alignment horizontal="left"/>
    </xf>
    <xf numFmtId="0" fontId="20" fillId="0" borderId="4" xfId="23" applyFont="1" applyFill="1" applyBorder="1"/>
    <xf numFmtId="1" fontId="22" fillId="0" borderId="0" xfId="16" applyNumberFormat="1" applyFont="1" applyFill="1" applyBorder="1" applyAlignment="1"/>
    <xf numFmtId="0" fontId="23" fillId="0" borderId="0" xfId="16" applyFont="1" applyFill="1" applyBorder="1" applyAlignment="1">
      <alignment horizontal="left" indent="1"/>
    </xf>
    <xf numFmtId="0" fontId="31" fillId="0" borderId="0" xfId="27" applyFont="1" applyFill="1" applyBorder="1" applyAlignment="1">
      <alignment horizontal="right"/>
    </xf>
    <xf numFmtId="0" fontId="31" fillId="0" borderId="0" xfId="21" applyFont="1" applyFill="1" applyBorder="1" applyAlignment="1">
      <alignment horizontal="right"/>
    </xf>
    <xf numFmtId="0" fontId="31" fillId="0" borderId="0" xfId="7" applyFont="1" applyFill="1" applyBorder="1"/>
    <xf numFmtId="0" fontId="21" fillId="0" borderId="4" xfId="21" applyFont="1" applyFill="1" applyBorder="1" applyAlignment="1">
      <alignment horizontal="right"/>
    </xf>
    <xf numFmtId="0" fontId="21" fillId="0" borderId="0" xfId="7" applyFont="1" applyFill="1" applyBorder="1"/>
    <xf numFmtId="0" fontId="20" fillId="0" borderId="0" xfId="7" applyFont="1" applyFill="1"/>
    <xf numFmtId="0" fontId="20" fillId="0" borderId="0" xfId="19" applyFont="1" applyFill="1" applyAlignment="1"/>
    <xf numFmtId="0" fontId="20" fillId="0" borderId="1" xfId="19" applyFont="1" applyFill="1" applyBorder="1" applyAlignment="1">
      <alignment horizontal="centerContinuous"/>
    </xf>
    <xf numFmtId="0" fontId="20" fillId="0" borderId="0" xfId="19" applyFont="1" applyFill="1"/>
    <xf numFmtId="0" fontId="20" fillId="0" borderId="1" xfId="20" applyFont="1" applyFill="1" applyBorder="1" applyAlignment="1">
      <alignment horizontal="left"/>
    </xf>
    <xf numFmtId="0" fontId="20" fillId="0" borderId="2" xfId="20" applyFont="1" applyFill="1" applyBorder="1" applyAlignment="1">
      <alignment horizontal="right"/>
    </xf>
    <xf numFmtId="0" fontId="20" fillId="0" borderId="1" xfId="20" applyFont="1" applyFill="1" applyBorder="1" applyAlignment="1">
      <alignment horizontal="right"/>
    </xf>
    <xf numFmtId="0" fontId="20" fillId="0" borderId="0" xfId="7" applyFont="1" applyFill="1" applyBorder="1"/>
    <xf numFmtId="164" fontId="20" fillId="0" borderId="0" xfId="25" applyNumberFormat="1" applyFont="1" applyFill="1" applyAlignment="1">
      <alignment horizontal="right"/>
    </xf>
    <xf numFmtId="0" fontId="20" fillId="0" borderId="0" xfId="25" applyFont="1" applyFill="1"/>
    <xf numFmtId="164" fontId="20" fillId="0" borderId="4" xfId="25" applyNumberFormat="1" applyFont="1" applyFill="1" applyBorder="1" applyAlignment="1">
      <alignment horizontal="right"/>
    </xf>
    <xf numFmtId="0" fontId="20" fillId="0" borderId="4" xfId="25" applyFont="1" applyFill="1" applyBorder="1"/>
    <xf numFmtId="0" fontId="20" fillId="0" borderId="0" xfId="26" applyFont="1" applyFill="1" applyAlignment="1">
      <alignment horizontal="left"/>
    </xf>
    <xf numFmtId="164" fontId="20" fillId="0" borderId="0" xfId="26" applyNumberFormat="1" applyFont="1" applyFill="1" applyAlignment="1">
      <alignment horizontal="right"/>
    </xf>
    <xf numFmtId="164" fontId="20" fillId="0" borderId="0" xfId="16" applyNumberFormat="1" applyFont="1" applyFill="1" applyAlignment="1">
      <alignment horizontal="left" indent="1"/>
    </xf>
    <xf numFmtId="0" fontId="20" fillId="0" borderId="0" xfId="17" applyFont="1" applyFill="1" applyAlignment="1">
      <alignment horizontal="left" indent="1"/>
    </xf>
    <xf numFmtId="0" fontId="20" fillId="0" borderId="0" xfId="17" applyFont="1" applyFill="1" applyAlignment="1"/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right"/>
    </xf>
    <xf numFmtId="0" fontId="20" fillId="0" borderId="0" xfId="7" applyFont="1" applyFill="1" applyAlignment="1">
      <alignment horizontal="fill"/>
    </xf>
    <xf numFmtId="0" fontId="20" fillId="0" borderId="0" xfId="7" applyFont="1" applyFill="1" applyAlignment="1">
      <alignment horizontal="right"/>
    </xf>
    <xf numFmtId="164" fontId="20" fillId="0" borderId="0" xfId="7" applyNumberFormat="1" applyFont="1" applyFill="1" applyAlignment="1">
      <alignment horizontal="right"/>
    </xf>
    <xf numFmtId="164" fontId="20" fillId="0" borderId="0" xfId="7" applyNumberFormat="1" applyFont="1" applyFill="1"/>
    <xf numFmtId="0" fontId="20" fillId="0" borderId="0" xfId="19" applyFont="1" applyFill="1" applyBorder="1" applyAlignment="1"/>
    <xf numFmtId="0" fontId="20" fillId="0" borderId="5" xfId="19" applyFont="1" applyFill="1" applyBorder="1" applyAlignment="1">
      <alignment horizontal="centerContinuous"/>
    </xf>
    <xf numFmtId="0" fontId="20" fillId="0" borderId="0" xfId="19" applyFont="1" applyFill="1" applyBorder="1"/>
    <xf numFmtId="165" fontId="20" fillId="0" borderId="0" xfId="25" applyNumberFormat="1" applyFont="1" applyFill="1" applyBorder="1" applyAlignment="1">
      <alignment horizontal="right"/>
    </xf>
    <xf numFmtId="164" fontId="20" fillId="0" borderId="0" xfId="25" applyNumberFormat="1" applyFont="1" applyFill="1" applyBorder="1" applyAlignment="1">
      <alignment horizontal="right"/>
    </xf>
    <xf numFmtId="165" fontId="20" fillId="0" borderId="4" xfId="25" applyNumberFormat="1" applyFont="1" applyFill="1" applyBorder="1" applyAlignment="1">
      <alignment horizontal="right"/>
    </xf>
    <xf numFmtId="0" fontId="20" fillId="0" borderId="0" xfId="26" applyFont="1" applyFill="1" applyBorder="1" applyAlignment="1">
      <alignment horizontal="left"/>
    </xf>
    <xf numFmtId="164" fontId="20" fillId="0" borderId="0" xfId="26" applyNumberFormat="1" applyFont="1" applyFill="1" applyBorder="1" applyAlignment="1">
      <alignment horizontal="right"/>
    </xf>
    <xf numFmtId="164" fontId="20" fillId="0" borderId="0" xfId="16" applyNumberFormat="1" applyFont="1" applyFill="1" applyBorder="1" applyAlignment="1">
      <alignment horizontal="left" indent="1"/>
    </xf>
    <xf numFmtId="0" fontId="20" fillId="0" borderId="0" xfId="7" applyFont="1" applyFill="1" applyBorder="1" applyAlignment="1">
      <alignment horizontal="fill"/>
    </xf>
    <xf numFmtId="0" fontId="20" fillId="0" borderId="0" xfId="7" applyFont="1" applyFill="1" applyBorder="1" applyAlignment="1">
      <alignment horizontal="right"/>
    </xf>
    <xf numFmtId="0" fontId="20" fillId="0" borderId="0" xfId="6" applyFont="1" applyFill="1" applyBorder="1"/>
    <xf numFmtId="165" fontId="26" fillId="0" borderId="0" xfId="25" applyNumberFormat="1" applyFont="1" applyFill="1" applyBorder="1" applyAlignment="1">
      <alignment horizontal="right"/>
    </xf>
    <xf numFmtId="0" fontId="23" fillId="0" borderId="0" xfId="6" applyFont="1" applyFill="1" applyBorder="1"/>
    <xf numFmtId="1" fontId="20" fillId="0" borderId="0" xfId="6" applyNumberFormat="1" applyFont="1" applyFill="1" applyBorder="1"/>
    <xf numFmtId="0" fontId="21" fillId="0" borderId="4" xfId="21" applyFont="1" applyFill="1" applyBorder="1" applyAlignment="1">
      <alignment horizontal="left"/>
    </xf>
    <xf numFmtId="0" fontId="20" fillId="0" borderId="5" xfId="20" applyFont="1" applyFill="1" applyBorder="1" applyAlignment="1">
      <alignment horizontal="right" wrapText="1"/>
    </xf>
    <xf numFmtId="0" fontId="20" fillId="0" borderId="0" xfId="5" applyFont="1" applyFill="1" applyBorder="1"/>
    <xf numFmtId="0" fontId="20" fillId="0" borderId="0" xfId="26" applyFont="1" applyFill="1" applyBorder="1" applyAlignment="1"/>
    <xf numFmtId="3" fontId="20" fillId="0" borderId="0" xfId="17" applyNumberFormat="1" applyFont="1" applyFill="1" applyBorder="1" applyAlignment="1">
      <alignment horizontal="left" indent="1"/>
    </xf>
    <xf numFmtId="0" fontId="31" fillId="0" borderId="0" xfId="27" applyFont="1" applyFill="1" applyBorder="1" applyAlignment="1">
      <alignment horizontal="left" indent="1"/>
    </xf>
    <xf numFmtId="0" fontId="31" fillId="0" borderId="0" xfId="21" applyFont="1" applyFill="1" applyBorder="1" applyAlignment="1">
      <alignment horizontal="left" indent="1"/>
    </xf>
    <xf numFmtId="0" fontId="20" fillId="0" borderId="0" xfId="4" applyFont="1" applyFill="1" applyBorder="1"/>
    <xf numFmtId="0" fontId="20" fillId="0" borderId="5" xfId="20" applyNumberFormat="1" applyFont="1" applyFill="1" applyBorder="1" applyAlignment="1">
      <alignment horizontal="left"/>
    </xf>
    <xf numFmtId="0" fontId="23" fillId="0" borderId="0" xfId="26" applyFont="1" applyFill="1" applyBorder="1" applyAlignment="1">
      <alignment horizontal="left" indent="1"/>
    </xf>
    <xf numFmtId="0" fontId="23" fillId="0" borderId="0" xfId="26" applyFont="1" applyFill="1" applyBorder="1"/>
    <xf numFmtId="0" fontId="20" fillId="0" borderId="0" xfId="4" applyFont="1" applyFill="1" applyBorder="1" applyAlignment="1">
      <alignment horizontal="left"/>
    </xf>
    <xf numFmtId="0" fontId="20" fillId="0" borderId="0" xfId="4" applyFont="1" applyFill="1" applyBorder="1" applyAlignment="1">
      <alignment horizontal="fill"/>
    </xf>
    <xf numFmtId="0" fontId="22" fillId="0" borderId="0" xfId="26" applyFont="1" applyFill="1" applyBorder="1" applyAlignment="1"/>
    <xf numFmtId="1" fontId="2" fillId="0" borderId="5" xfId="19" applyNumberFormat="1" applyFont="1" applyFill="1" applyBorder="1" applyAlignment="1">
      <alignment horizontal="center"/>
    </xf>
    <xf numFmtId="1" fontId="2" fillId="0" borderId="5" xfId="19" applyNumberFormat="1" applyFont="1" applyFill="1" applyBorder="1" applyAlignment="1">
      <alignment horizontal="center" wrapText="1"/>
    </xf>
    <xf numFmtId="0" fontId="2" fillId="0" borderId="5" xfId="20" applyFont="1" applyBorder="1" applyAlignment="1">
      <alignment horizontal="left"/>
    </xf>
    <xf numFmtId="0" fontId="2" fillId="0" borderId="5" xfId="20" applyFont="1" applyBorder="1" applyAlignment="1">
      <alignment horizontal="right"/>
    </xf>
    <xf numFmtId="0" fontId="7" fillId="0" borderId="2" xfId="23" applyFont="1" applyBorder="1" applyAlignment="1">
      <alignment horizontal="left"/>
    </xf>
    <xf numFmtId="3" fontId="7" fillId="0" borderId="2" xfId="25" applyNumberFormat="1" applyFont="1" applyBorder="1" applyAlignment="1">
      <alignment horizontal="right"/>
    </xf>
    <xf numFmtId="0" fontId="2" fillId="0" borderId="0" xfId="23" applyFont="1" applyBorder="1" applyAlignment="1">
      <alignment horizontal="left"/>
    </xf>
    <xf numFmtId="3" fontId="2" fillId="0" borderId="0" xfId="25" applyNumberFormat="1" applyFont="1" applyBorder="1" applyAlignment="1">
      <alignment horizontal="right"/>
    </xf>
    <xf numFmtId="0" fontId="2" fillId="0" borderId="0" xfId="23" applyFont="1" applyBorder="1" applyAlignment="1">
      <alignment horizontal="left" indent="1"/>
    </xf>
    <xf numFmtId="0" fontId="2" fillId="0" borderId="1" xfId="23" applyFont="1" applyBorder="1" applyAlignment="1">
      <alignment horizontal="left" indent="1"/>
    </xf>
    <xf numFmtId="3" fontId="2" fillId="0" borderId="1" xfId="25" applyNumberFormat="1" applyFont="1" applyBorder="1" applyAlignment="1">
      <alignment horizontal="right"/>
    </xf>
    <xf numFmtId="3" fontId="7" fillId="0" borderId="0" xfId="25" applyNumberFormat="1" applyFont="1" applyBorder="1" applyAlignment="1">
      <alignment horizontal="right"/>
    </xf>
    <xf numFmtId="0" fontId="2" fillId="0" borderId="4" xfId="23" applyFont="1" applyBorder="1" applyAlignment="1">
      <alignment horizontal="left" indent="1"/>
    </xf>
    <xf numFmtId="3" fontId="2" fillId="0" borderId="4" xfId="25" applyNumberFormat="1" applyFont="1" applyBorder="1" applyAlignment="1">
      <alignment horizontal="right"/>
    </xf>
    <xf numFmtId="0" fontId="2" fillId="0" borderId="0" xfId="26" applyFont="1" applyBorder="1"/>
    <xf numFmtId="0" fontId="2" fillId="0" borderId="0" xfId="16" applyFont="1" applyBorder="1" applyAlignment="1"/>
    <xf numFmtId="0" fontId="2" fillId="0" borderId="0" xfId="16" applyFont="1" applyBorder="1" applyAlignment="1">
      <alignment horizontal="left" indent="1"/>
    </xf>
  </cellXfs>
  <cellStyles count="206">
    <cellStyle name="Euro" xfId="33"/>
    <cellStyle name="Hipervínculo" xfId="1"/>
    <cellStyle name="Hipervínculo 2" xfId="29"/>
    <cellStyle name="Hipervínculo visitado" xfId="2"/>
    <cellStyle name="Hipervínculo visitado 2" xfId="30"/>
    <cellStyle name="Hipervínculo_C1604100" xfId="34"/>
    <cellStyle name="MSTRStyle.Todos.c18_384bc223-b63f-426d-9987-519c78e19700" xfId="35"/>
    <cellStyle name="MSTRStyle.Todos.c30_72dda0db-70b8-4993-9126-a9fa8528defc" xfId="36"/>
    <cellStyle name="Normal" xfId="0" builtinId="0"/>
    <cellStyle name="Normal 2" xfId="28"/>
    <cellStyle name="Normal 2 2" xfId="31"/>
    <cellStyle name="Normal 3" xfId="32"/>
    <cellStyle name="Normal 4" xfId="37"/>
    <cellStyle name="Normal 5" xfId="38"/>
    <cellStyle name="Normal 6" xfId="39"/>
    <cellStyle name="Normal_C1003010" xfId="3"/>
    <cellStyle name="Normal_C1003020" xfId="4"/>
    <cellStyle name="Normal_C1003030" xfId="5"/>
    <cellStyle name="Normal_C1004010" xfId="6"/>
    <cellStyle name="Normal_C1004020" xfId="7"/>
    <cellStyle name="Normal_C1005010" xfId="8"/>
    <cellStyle name="Normal_C1005020" xfId="9"/>
    <cellStyle name="Normal_C1005030" xfId="10"/>
    <cellStyle name="Normal_C1005040" xfId="11"/>
    <cellStyle name="Normal_C1005050" xfId="12"/>
    <cellStyle name="Normal_C1005060" xfId="13"/>
    <cellStyle name="Normal_C1008010" xfId="14"/>
    <cellStyle name="Normal_C1008020" xfId="15"/>
    <cellStyle name="style1397647250042" xfId="40"/>
    <cellStyle name="style1397647250094" xfId="41"/>
    <cellStyle name="style1397647251298" xfId="42"/>
    <cellStyle name="style1397721140676" xfId="43"/>
    <cellStyle name="style1397721140707" xfId="44"/>
    <cellStyle name="style1397721140769" xfId="45"/>
    <cellStyle name="style1397721140800" xfId="46"/>
    <cellStyle name="style1397721140832" xfId="47"/>
    <cellStyle name="style1397721140863" xfId="48"/>
    <cellStyle name="style1397721140894" xfId="49"/>
    <cellStyle name="style1397721140925" xfId="50"/>
    <cellStyle name="style1397721140956" xfId="51"/>
    <cellStyle name="style1397721141206" xfId="52"/>
    <cellStyle name="style1397721141253" xfId="53"/>
    <cellStyle name="style1397721141284" xfId="54"/>
    <cellStyle name="style1397721141315" xfId="55"/>
    <cellStyle name="style1397721141331" xfId="56"/>
    <cellStyle name="style1397721141877" xfId="57"/>
    <cellStyle name="style1397721141908" xfId="58"/>
    <cellStyle name="style1397721147197" xfId="59"/>
    <cellStyle name="style1397721147212" xfId="60"/>
    <cellStyle name="style1397721147243" xfId="61"/>
    <cellStyle name="style1397721147275" xfId="62"/>
    <cellStyle name="style1397721147290" xfId="63"/>
    <cellStyle name="style1397721147321" xfId="64"/>
    <cellStyle name="style1397721147321 2" xfId="65"/>
    <cellStyle name="style1397721147353" xfId="66"/>
    <cellStyle name="style1397721147368" xfId="67"/>
    <cellStyle name="style1397721147399" xfId="68"/>
    <cellStyle name="style1397721147555" xfId="69"/>
    <cellStyle name="style1397721147602" xfId="70"/>
    <cellStyle name="style1397721147618" xfId="71"/>
    <cellStyle name="style1397721147649" xfId="72"/>
    <cellStyle name="style1397721147665" xfId="73"/>
    <cellStyle name="style1397721147665 2" xfId="74"/>
    <cellStyle name="style1397721148538" xfId="75"/>
    <cellStyle name="style1397721148554" xfId="76"/>
    <cellStyle name="style1397721156838" xfId="77"/>
    <cellStyle name="style1397721156853" xfId="78"/>
    <cellStyle name="style1397721156869" xfId="79"/>
    <cellStyle name="style1397721156900" xfId="80"/>
    <cellStyle name="style1397721156931" xfId="81"/>
    <cellStyle name="style1397721156947" xfId="82"/>
    <cellStyle name="style1397721156978" xfId="83"/>
    <cellStyle name="style1397721156994" xfId="84"/>
    <cellStyle name="style1397721157025" xfId="85"/>
    <cellStyle name="style1397721157040" xfId="86"/>
    <cellStyle name="style1397721157072" xfId="87"/>
    <cellStyle name="style1397721157087" xfId="88"/>
    <cellStyle name="style1397721157103" xfId="89"/>
    <cellStyle name="style1397721157274" xfId="90"/>
    <cellStyle name="style1397721157415" xfId="91"/>
    <cellStyle name="style1397721157430" xfId="92"/>
    <cellStyle name="style1397721159100" xfId="93"/>
    <cellStyle name="style1397721159131" xfId="94"/>
    <cellStyle name="style1397721164466" xfId="95"/>
    <cellStyle name="style1397721164497" xfId="96"/>
    <cellStyle name="style1397721164513" xfId="97"/>
    <cellStyle name="style1397721164544" xfId="98"/>
    <cellStyle name="style1397721164560" xfId="99"/>
    <cellStyle name="style1397721164591" xfId="100"/>
    <cellStyle name="style1397721164607" xfId="101"/>
    <cellStyle name="style1397721164638" xfId="102"/>
    <cellStyle name="style1397721164653" xfId="103"/>
    <cellStyle name="style1397721164825" xfId="104"/>
    <cellStyle name="style1397721164903" xfId="105"/>
    <cellStyle name="style1397721164919" xfId="106"/>
    <cellStyle name="style1397721165543" xfId="107"/>
    <cellStyle name="style1397721165558" xfId="108"/>
    <cellStyle name="style1397721171237" xfId="109"/>
    <cellStyle name="style1397721171252" xfId="110"/>
    <cellStyle name="style1397721171284" xfId="111"/>
    <cellStyle name="style1397721171299" xfId="112"/>
    <cellStyle name="style1397721171330" xfId="113"/>
    <cellStyle name="style1397721171346" xfId="114"/>
    <cellStyle name="style1397721171377" xfId="115"/>
    <cellStyle name="style1397721171393" xfId="116"/>
    <cellStyle name="style1397721171424" xfId="117"/>
    <cellStyle name="style1397721171580" xfId="118"/>
    <cellStyle name="style1397721171658" xfId="119"/>
    <cellStyle name="style1397721171658 2" xfId="120"/>
    <cellStyle name="style1397721171674" xfId="121"/>
    <cellStyle name="style1397721172485" xfId="122"/>
    <cellStyle name="style1397721172500" xfId="123"/>
    <cellStyle name="style1397721177508" xfId="124"/>
    <cellStyle name="style1397721177524" xfId="125"/>
    <cellStyle name="style1397721177555" xfId="126"/>
    <cellStyle name="style1397721177570" xfId="127"/>
    <cellStyle name="style1397721177586" xfId="128"/>
    <cellStyle name="style1397721177617" xfId="129"/>
    <cellStyle name="style1397721177633" xfId="130"/>
    <cellStyle name="style1397721177648" xfId="131"/>
    <cellStyle name="style1397721177680" xfId="132"/>
    <cellStyle name="style1397721177695" xfId="133"/>
    <cellStyle name="style1397721177726" xfId="134"/>
    <cellStyle name="style1397721177742" xfId="135"/>
    <cellStyle name="style1397721177758" xfId="136"/>
    <cellStyle name="style1397721177898" xfId="137"/>
    <cellStyle name="style1397721177976" xfId="138"/>
    <cellStyle name="style1397721177992" xfId="139"/>
    <cellStyle name="style1397721178553" xfId="140"/>
    <cellStyle name="style1397721178569" xfId="141"/>
    <cellStyle name="style1397721180722" xfId="142"/>
    <cellStyle name="style1397721180737" xfId="143"/>
    <cellStyle name="style1397721184169" xfId="144"/>
    <cellStyle name="style1397721184201" xfId="145"/>
    <cellStyle name="style1397721184216" xfId="146"/>
    <cellStyle name="style1397721184247" xfId="147"/>
    <cellStyle name="style1397721184279" xfId="148"/>
    <cellStyle name="style1397721184341" xfId="149"/>
    <cellStyle name="style1397721184372" xfId="150"/>
    <cellStyle name="style1397721184528" xfId="151"/>
    <cellStyle name="style1397721184606" xfId="152"/>
    <cellStyle name="style1397721184622" xfId="153"/>
    <cellStyle name="style1397721185324" xfId="154"/>
    <cellStyle name="style1397721185339" xfId="155"/>
    <cellStyle name="style1397721187586" xfId="156"/>
    <cellStyle name="style1397721187601" xfId="157"/>
    <cellStyle name="style1397721190550" xfId="158"/>
    <cellStyle name="style1397721190581" xfId="159"/>
    <cellStyle name="style1397721190597" xfId="160"/>
    <cellStyle name="style1397721190612" xfId="161"/>
    <cellStyle name="style1397721190643" xfId="162"/>
    <cellStyle name="style1397721190706" xfId="163"/>
    <cellStyle name="style1397721190721" xfId="164"/>
    <cellStyle name="style1397721190862" xfId="165"/>
    <cellStyle name="style1397721191065" xfId="166"/>
    <cellStyle name="style1397721191080" xfId="167"/>
    <cellStyle name="style1397721191533" xfId="168"/>
    <cellStyle name="style1397721191548" xfId="169"/>
    <cellStyle name="style1397721197305" xfId="170"/>
    <cellStyle name="style1397721197320" xfId="171"/>
    <cellStyle name="style1397721197336" xfId="172"/>
    <cellStyle name="style1397721197367" xfId="173"/>
    <cellStyle name="style1397721197383" xfId="174"/>
    <cellStyle name="style1397721197398" xfId="175"/>
    <cellStyle name="style1397721197430" xfId="176"/>
    <cellStyle name="style1397721197445" xfId="177"/>
    <cellStyle name="style1397721197461" xfId="178"/>
    <cellStyle name="style1397721197601" xfId="179"/>
    <cellStyle name="style1397721197695" xfId="180"/>
    <cellStyle name="style1397721197710" xfId="181"/>
    <cellStyle name="style1397721198350" xfId="182"/>
    <cellStyle name="style1397721198366" xfId="183"/>
    <cellStyle name="style1397721203748" xfId="184"/>
    <cellStyle name="style1397721203779" xfId="185"/>
    <cellStyle name="style1397721203794" xfId="186"/>
    <cellStyle name="style1397721203826" xfId="187"/>
    <cellStyle name="style1397721203841" xfId="188"/>
    <cellStyle name="style1397721203857" xfId="189"/>
    <cellStyle name="style1397721203888" xfId="190"/>
    <cellStyle name="style1397721203904" xfId="191"/>
    <cellStyle name="style1397721203919" xfId="192"/>
    <cellStyle name="style1397721204060" xfId="193"/>
    <cellStyle name="style1397721204138" xfId="194"/>
    <cellStyle name="style1397721204153" xfId="195"/>
    <cellStyle name="style1397721204746" xfId="196"/>
    <cellStyle name="style1397721204762" xfId="197"/>
    <cellStyle name="WhadsColVar1" xfId="20"/>
    <cellStyle name="WhadsColVar1 2" xfId="198"/>
    <cellStyle name="WhadsColVar2" xfId="19"/>
    <cellStyle name="WhadsColVar3" xfId="24"/>
    <cellStyle name="WhadsDades" xfId="25"/>
    <cellStyle name="WhadsDades 2" xfId="199"/>
    <cellStyle name="WhadsFontVar1" xfId="17"/>
    <cellStyle name="WhadsFontVar1 2" xfId="200"/>
    <cellStyle name="WhadsNotaVar1" xfId="16"/>
    <cellStyle name="WhadsNotaVar1 2" xfId="201"/>
    <cellStyle name="WhadsRowVar1" xfId="23"/>
    <cellStyle name="WhadsRowVar1 2" xfId="202"/>
    <cellStyle name="WhadsRowVar2" xfId="22"/>
    <cellStyle name="WhadsRowVar3" xfId="18"/>
    <cellStyle name="WhadsTitVar1" xfId="27"/>
    <cellStyle name="WhadsTitVar1 2" xfId="203"/>
    <cellStyle name="WhadsTitVar2" xfId="21"/>
    <cellStyle name="WhadsTitVar2 2" xfId="204"/>
    <cellStyle name="WhadsVoidVar1" xfId="26"/>
    <cellStyle name="WhadsVoidVar1 2" xfId="20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Normal="100" workbookViewId="0">
      <selection activeCell="C16" sqref="C16"/>
    </sheetView>
  </sheetViews>
  <sheetFormatPr defaultColWidth="11.42578125" defaultRowHeight="12.75" customHeight="1"/>
  <cols>
    <col min="1" max="1" width="5.7109375" style="43" customWidth="1"/>
    <col min="2" max="2" width="4.42578125" style="41" customWidth="1"/>
    <col min="3" max="3" width="72.5703125" style="53" bestFit="1" customWidth="1"/>
    <col min="4" max="4" width="3.42578125" style="43" customWidth="1"/>
    <col min="5" max="5" width="3" style="43" customWidth="1"/>
    <col min="6" max="6" width="8.28515625" style="43" customWidth="1"/>
    <col min="7" max="9" width="11.42578125" style="43"/>
    <col min="10" max="10" width="60.7109375" style="43" customWidth="1"/>
    <col min="11" max="11" width="3.42578125" style="43" customWidth="1"/>
    <col min="12" max="16384" width="11.42578125" style="43"/>
  </cols>
  <sheetData>
    <row r="1" spans="2:7" s="36" customFormat="1" ht="13.5" customHeight="1">
      <c r="B1" s="35" t="s">
        <v>420</v>
      </c>
      <c r="C1" s="35"/>
    </row>
    <row r="2" spans="2:7" s="36" customFormat="1" ht="13.5" customHeight="1">
      <c r="B2" s="37"/>
      <c r="C2" s="35"/>
    </row>
    <row r="3" spans="2:7" s="40" customFormat="1" ht="13.5" customHeight="1">
      <c r="B3" s="38"/>
      <c r="C3" s="39"/>
    </row>
    <row r="4" spans="2:7" ht="13.5" customHeight="1">
      <c r="B4" s="41" t="s">
        <v>5</v>
      </c>
      <c r="C4" s="42" t="s">
        <v>8</v>
      </c>
    </row>
    <row r="5" spans="2:7" ht="13.5" customHeight="1">
      <c r="B5" s="41" t="s">
        <v>6</v>
      </c>
      <c r="C5" s="42" t="s">
        <v>354</v>
      </c>
      <c r="G5" s="44"/>
    </row>
    <row r="6" spans="2:7" ht="13.5" customHeight="1">
      <c r="B6" s="41" t="s">
        <v>218</v>
      </c>
      <c r="C6" s="45" t="s">
        <v>355</v>
      </c>
      <c r="G6" s="44"/>
    </row>
    <row r="7" spans="2:7" ht="13.5" customHeight="1">
      <c r="B7" s="41" t="s">
        <v>219</v>
      </c>
      <c r="C7" s="45" t="s">
        <v>356</v>
      </c>
      <c r="G7" s="44"/>
    </row>
    <row r="8" spans="2:7" ht="13.5" customHeight="1">
      <c r="B8" s="41" t="s">
        <v>214</v>
      </c>
      <c r="C8" s="46" t="s">
        <v>13</v>
      </c>
    </row>
    <row r="9" spans="2:7" ht="13.5" customHeight="1">
      <c r="B9" s="41" t="s">
        <v>215</v>
      </c>
      <c r="C9" s="46" t="s">
        <v>369</v>
      </c>
    </row>
    <row r="10" spans="2:7" ht="13.5" customHeight="1">
      <c r="B10" s="41" t="s">
        <v>216</v>
      </c>
      <c r="C10" s="47" t="s">
        <v>370</v>
      </c>
    </row>
    <row r="11" spans="2:7" ht="13.5" customHeight="1">
      <c r="B11" s="41" t="s">
        <v>217</v>
      </c>
      <c r="C11" s="47" t="s">
        <v>371</v>
      </c>
    </row>
    <row r="12" spans="2:7" ht="13.5" customHeight="1">
      <c r="B12" s="41" t="s">
        <v>7</v>
      </c>
      <c r="C12" s="48" t="s">
        <v>76</v>
      </c>
    </row>
    <row r="13" spans="2:7" ht="13.5" customHeight="1">
      <c r="B13" s="41" t="s">
        <v>9</v>
      </c>
      <c r="C13" s="48" t="s">
        <v>372</v>
      </c>
    </row>
    <row r="14" spans="2:7" ht="13.5" customHeight="1">
      <c r="B14" s="41" t="s">
        <v>10</v>
      </c>
      <c r="C14" s="49" t="s">
        <v>373</v>
      </c>
    </row>
    <row r="15" spans="2:7" ht="13.5" customHeight="1">
      <c r="B15" s="41" t="s">
        <v>11</v>
      </c>
      <c r="C15" s="50" t="s">
        <v>374</v>
      </c>
    </row>
    <row r="16" spans="2:7" ht="13.5" customHeight="1">
      <c r="B16" s="41" t="s">
        <v>220</v>
      </c>
      <c r="C16" s="51" t="s">
        <v>422</v>
      </c>
    </row>
    <row r="17" spans="1:8" ht="13.5" customHeight="1">
      <c r="B17" s="41" t="s">
        <v>12</v>
      </c>
      <c r="C17" s="51" t="s">
        <v>223</v>
      </c>
    </row>
    <row r="18" spans="1:8" ht="13.5" customHeight="1">
      <c r="B18" s="41" t="s">
        <v>14</v>
      </c>
      <c r="C18" s="52" t="s">
        <v>375</v>
      </c>
    </row>
    <row r="19" spans="1:8" ht="13.5" customHeight="1">
      <c r="B19" s="41" t="s">
        <v>15</v>
      </c>
      <c r="C19" s="52" t="s">
        <v>376</v>
      </c>
    </row>
    <row r="20" spans="1:8" ht="13.5" customHeight="1">
      <c r="B20" s="41" t="s">
        <v>16</v>
      </c>
      <c r="C20" s="53" t="s">
        <v>149</v>
      </c>
    </row>
    <row r="21" spans="1:8" ht="13.5" customHeight="1">
      <c r="B21" s="41" t="s">
        <v>17</v>
      </c>
      <c r="C21" s="53" t="s">
        <v>377</v>
      </c>
    </row>
    <row r="22" spans="1:8" ht="13.5" customHeight="1">
      <c r="B22" s="41" t="s">
        <v>18</v>
      </c>
      <c r="C22" s="53" t="s">
        <v>378</v>
      </c>
    </row>
    <row r="23" spans="1:8" ht="13.5" customHeight="1">
      <c r="B23" s="41" t="s">
        <v>19</v>
      </c>
      <c r="C23" s="54" t="s">
        <v>384</v>
      </c>
    </row>
    <row r="24" spans="1:8" ht="13.5" customHeight="1">
      <c r="B24" s="41" t="s">
        <v>385</v>
      </c>
      <c r="C24" s="55" t="s">
        <v>386</v>
      </c>
      <c r="D24" s="44"/>
    </row>
    <row r="25" spans="1:8" ht="13.5" customHeight="1">
      <c r="B25" s="41" t="s">
        <v>20</v>
      </c>
      <c r="C25" s="56" t="s">
        <v>22</v>
      </c>
      <c r="G25" s="44"/>
    </row>
    <row r="26" spans="1:8" ht="13.5" customHeight="1">
      <c r="B26" s="41" t="s">
        <v>21</v>
      </c>
      <c r="C26" s="53" t="s">
        <v>379</v>
      </c>
      <c r="G26" s="44"/>
    </row>
    <row r="27" spans="1:8" ht="13.5" customHeight="1">
      <c r="B27" s="41" t="s">
        <v>272</v>
      </c>
      <c r="C27" s="53" t="s">
        <v>340</v>
      </c>
      <c r="G27" s="44"/>
    </row>
    <row r="28" spans="1:8" ht="13.5" customHeight="1">
      <c r="B28" s="41" t="s">
        <v>273</v>
      </c>
      <c r="C28" s="53" t="s">
        <v>380</v>
      </c>
      <c r="G28" s="44"/>
    </row>
    <row r="29" spans="1:8" ht="13.5" customHeight="1">
      <c r="A29" s="57"/>
      <c r="B29" s="41" t="s">
        <v>274</v>
      </c>
      <c r="C29" s="53" t="s">
        <v>381</v>
      </c>
    </row>
    <row r="30" spans="1:8" ht="13.5" customHeight="1">
      <c r="A30" s="57"/>
      <c r="B30" s="41" t="s">
        <v>387</v>
      </c>
      <c r="C30" s="58" t="s">
        <v>382</v>
      </c>
      <c r="G30" s="44"/>
      <c r="H30" s="44"/>
    </row>
    <row r="31" spans="1:8" ht="13.5" customHeight="1">
      <c r="A31" s="57"/>
      <c r="B31" s="41" t="s">
        <v>388</v>
      </c>
      <c r="C31" s="58" t="s">
        <v>276</v>
      </c>
      <c r="G31" s="44"/>
      <c r="H31" s="44"/>
    </row>
    <row r="32" spans="1:8" ht="13.5" customHeight="1">
      <c r="A32" s="57"/>
      <c r="B32" s="41" t="s">
        <v>277</v>
      </c>
      <c r="C32" s="59" t="s">
        <v>361</v>
      </c>
    </row>
    <row r="33" spans="1:3" ht="13.5" customHeight="1">
      <c r="A33" s="57"/>
      <c r="B33" s="41" t="s">
        <v>278</v>
      </c>
      <c r="C33" s="59" t="s">
        <v>362</v>
      </c>
    </row>
    <row r="34" spans="1:3" ht="13.5" customHeight="1">
      <c r="A34" s="57"/>
      <c r="B34" s="41" t="s">
        <v>279</v>
      </c>
      <c r="C34" s="59" t="s">
        <v>335</v>
      </c>
    </row>
    <row r="35" spans="1:3" ht="13.5" customHeight="1">
      <c r="A35" s="57"/>
      <c r="B35" s="41" t="s">
        <v>280</v>
      </c>
      <c r="C35" s="59" t="s">
        <v>363</v>
      </c>
    </row>
    <row r="36" spans="1:3" ht="12.75" customHeight="1">
      <c r="A36" s="57"/>
      <c r="B36" s="41" t="s">
        <v>281</v>
      </c>
      <c r="C36" s="53" t="s">
        <v>364</v>
      </c>
    </row>
    <row r="37" spans="1:3" ht="12.75" customHeight="1">
      <c r="A37" s="57"/>
      <c r="B37" s="41" t="s">
        <v>389</v>
      </c>
      <c r="C37" s="59" t="s">
        <v>365</v>
      </c>
    </row>
    <row r="38" spans="1:3" ht="12.75" customHeight="1">
      <c r="A38" s="57"/>
      <c r="B38" s="41" t="s">
        <v>282</v>
      </c>
      <c r="C38" s="60" t="s">
        <v>275</v>
      </c>
    </row>
    <row r="39" spans="1:3" ht="12.75" customHeight="1">
      <c r="B39" s="61" t="s">
        <v>390</v>
      </c>
      <c r="C39" s="62" t="s">
        <v>366</v>
      </c>
    </row>
    <row r="40" spans="1:3" ht="12.75" customHeight="1">
      <c r="B40" s="61" t="s">
        <v>391</v>
      </c>
      <c r="C40" s="62" t="s">
        <v>367</v>
      </c>
    </row>
    <row r="41" spans="1:3" ht="12.75" customHeight="1">
      <c r="B41" s="61"/>
      <c r="C41" s="62"/>
    </row>
  </sheetData>
  <pageMargins left="0.23622047244094491" right="0.17" top="0.31496062992125984" bottom="0.23622047244094491" header="0.19685039370078741" footer="0"/>
  <pageSetup paperSize="9" scale="4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B3" sqref="B3"/>
    </sheetView>
  </sheetViews>
  <sheetFormatPr defaultColWidth="11.42578125" defaultRowHeight="12.75"/>
  <cols>
    <col min="1" max="1" width="1.7109375" style="261" customWidth="1"/>
    <col min="2" max="2" width="22.42578125" style="261" customWidth="1"/>
    <col min="3" max="14" width="8.85546875" style="261" customWidth="1"/>
    <col min="15" max="16384" width="11.42578125" style="261"/>
  </cols>
  <sheetData>
    <row r="1" spans="1:14" s="155" customFormat="1" ht="15.75">
      <c r="B1" s="152" t="s">
        <v>269</v>
      </c>
    </row>
    <row r="2" spans="1:14" s="159" customFormat="1" ht="15.75">
      <c r="B2" s="156" t="s">
        <v>423</v>
      </c>
    </row>
    <row r="3" spans="1:14" s="164" customFormat="1" ht="15.75" thickBot="1">
      <c r="A3" s="160"/>
      <c r="B3" s="161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>
      <c r="B4" s="252" t="s">
        <v>209</v>
      </c>
      <c r="C4" s="210" t="s">
        <v>224</v>
      </c>
      <c r="D4" s="210" t="s">
        <v>225</v>
      </c>
      <c r="E4" s="210" t="s">
        <v>226</v>
      </c>
      <c r="F4" s="210" t="s">
        <v>227</v>
      </c>
      <c r="G4" s="210" t="s">
        <v>228</v>
      </c>
      <c r="H4" s="210" t="s">
        <v>229</v>
      </c>
      <c r="I4" s="210" t="s">
        <v>230</v>
      </c>
      <c r="J4" s="210" t="s">
        <v>231</v>
      </c>
      <c r="K4" s="210" t="s">
        <v>232</v>
      </c>
      <c r="L4" s="210" t="s">
        <v>233</v>
      </c>
      <c r="M4" s="210" t="s">
        <v>234</v>
      </c>
      <c r="N4" s="210" t="s">
        <v>235</v>
      </c>
    </row>
    <row r="5" spans="1:14">
      <c r="B5" s="262" t="s">
        <v>43</v>
      </c>
      <c r="C5" s="263">
        <v>70601.98</v>
      </c>
      <c r="D5" s="263">
        <v>71447</v>
      </c>
      <c r="E5" s="263">
        <v>76196.049999999988</v>
      </c>
      <c r="F5" s="263">
        <v>86423</v>
      </c>
      <c r="G5" s="263">
        <v>90527.950000000012</v>
      </c>
      <c r="H5" s="263">
        <v>92734.93</v>
      </c>
      <c r="I5" s="263">
        <v>91100.010000000009</v>
      </c>
      <c r="J5" s="263">
        <v>92916.010000000009</v>
      </c>
      <c r="K5" s="263">
        <v>91282.03</v>
      </c>
      <c r="L5" s="263">
        <v>92445.920000000013</v>
      </c>
      <c r="M5" s="263">
        <v>92400.950000000012</v>
      </c>
      <c r="N5" s="263">
        <v>93841.900000000009</v>
      </c>
    </row>
    <row r="6" spans="1:14">
      <c r="B6" s="224" t="s">
        <v>238</v>
      </c>
      <c r="C6" s="25">
        <v>6364.41</v>
      </c>
      <c r="D6" s="25">
        <v>6487.84</v>
      </c>
      <c r="E6" s="25">
        <v>6987.68</v>
      </c>
      <c r="F6" s="25">
        <v>8097.6299999999992</v>
      </c>
      <c r="G6" s="25">
        <v>8601.66</v>
      </c>
      <c r="H6" s="25">
        <v>8937.23</v>
      </c>
      <c r="I6" s="25">
        <v>8789.7999999999993</v>
      </c>
      <c r="J6" s="25">
        <v>9071.0399999999991</v>
      </c>
      <c r="K6" s="25">
        <v>9040.64</v>
      </c>
      <c r="L6" s="25">
        <v>9407.99</v>
      </c>
      <c r="M6" s="25">
        <v>9535.93</v>
      </c>
      <c r="N6" s="25">
        <v>9773.11</v>
      </c>
    </row>
    <row r="7" spans="1:14">
      <c r="B7" s="224" t="s">
        <v>239</v>
      </c>
      <c r="C7" s="25">
        <v>9420.06</v>
      </c>
      <c r="D7" s="25">
        <v>9518.4900000000016</v>
      </c>
      <c r="E7" s="25">
        <v>10237.200000000001</v>
      </c>
      <c r="F7" s="25">
        <v>11724.8</v>
      </c>
      <c r="G7" s="25">
        <v>12460.130000000001</v>
      </c>
      <c r="H7" s="25">
        <v>12751.83</v>
      </c>
      <c r="I7" s="25">
        <v>12460.720000000001</v>
      </c>
      <c r="J7" s="25">
        <v>12815.11</v>
      </c>
      <c r="K7" s="25">
        <v>12523.58</v>
      </c>
      <c r="L7" s="25">
        <v>12688.63</v>
      </c>
      <c r="M7" s="25">
        <v>12728.150000000001</v>
      </c>
      <c r="N7" s="25">
        <v>12928.08</v>
      </c>
    </row>
    <row r="8" spans="1:14">
      <c r="B8" s="224" t="s">
        <v>240</v>
      </c>
      <c r="C8" s="25">
        <v>8328.8499999999985</v>
      </c>
      <c r="D8" s="25">
        <v>8517.6</v>
      </c>
      <c r="E8" s="25">
        <v>8945.5</v>
      </c>
      <c r="F8" s="25">
        <v>10257.98</v>
      </c>
      <c r="G8" s="25">
        <v>10814.43</v>
      </c>
      <c r="H8" s="25">
        <v>11106.779999999999</v>
      </c>
      <c r="I8" s="25">
        <v>10967.3</v>
      </c>
      <c r="J8" s="25">
        <v>11199.04</v>
      </c>
      <c r="K8" s="25">
        <v>10986.19</v>
      </c>
      <c r="L8" s="25">
        <v>11138.73</v>
      </c>
      <c r="M8" s="25">
        <v>11091.61</v>
      </c>
      <c r="N8" s="25">
        <v>11283.310000000001</v>
      </c>
    </row>
    <row r="9" spans="1:14">
      <c r="B9" s="224" t="s">
        <v>241</v>
      </c>
      <c r="C9" s="25">
        <v>2738.3500000000004</v>
      </c>
      <c r="D9" s="25">
        <v>2801.1899999999996</v>
      </c>
      <c r="E9" s="25">
        <v>2899.6</v>
      </c>
      <c r="F9" s="25">
        <v>3326.75</v>
      </c>
      <c r="G9" s="25">
        <v>3494.4000000000005</v>
      </c>
      <c r="H9" s="25">
        <v>3544.67</v>
      </c>
      <c r="I9" s="25">
        <v>3490.71</v>
      </c>
      <c r="J9" s="25">
        <v>3564.94</v>
      </c>
      <c r="K9" s="25">
        <v>3491.1099999999997</v>
      </c>
      <c r="L9" s="25">
        <v>3484.21</v>
      </c>
      <c r="M9" s="25">
        <v>3460.47</v>
      </c>
      <c r="N9" s="25">
        <v>3524.9</v>
      </c>
    </row>
    <row r="10" spans="1:14">
      <c r="B10" s="224" t="s">
        <v>242</v>
      </c>
      <c r="C10" s="25">
        <v>3483.82</v>
      </c>
      <c r="D10" s="25">
        <v>3508.66</v>
      </c>
      <c r="E10" s="25">
        <v>3676.3</v>
      </c>
      <c r="F10" s="25">
        <v>4205.34</v>
      </c>
      <c r="G10" s="25">
        <v>4398.4400000000005</v>
      </c>
      <c r="H10" s="25">
        <v>4493.42</v>
      </c>
      <c r="I10" s="25">
        <v>4466.68</v>
      </c>
      <c r="J10" s="25">
        <v>4533.05</v>
      </c>
      <c r="K10" s="25">
        <v>4448.96</v>
      </c>
      <c r="L10" s="25">
        <v>4443.6600000000008</v>
      </c>
      <c r="M10" s="25">
        <v>4484.5499999999993</v>
      </c>
      <c r="N10" s="25">
        <v>4547.59</v>
      </c>
    </row>
    <row r="11" spans="1:14">
      <c r="B11" s="224" t="s">
        <v>243</v>
      </c>
      <c r="C11" s="25">
        <v>4678.2999999999993</v>
      </c>
      <c r="D11" s="25">
        <v>4689.17</v>
      </c>
      <c r="E11" s="25">
        <v>5072.62</v>
      </c>
      <c r="F11" s="25">
        <v>5812.9</v>
      </c>
      <c r="G11" s="25">
        <v>6076.7199999999993</v>
      </c>
      <c r="H11" s="25">
        <v>6257.84</v>
      </c>
      <c r="I11" s="25">
        <v>6163.7000000000007</v>
      </c>
      <c r="J11" s="25">
        <v>6274.65</v>
      </c>
      <c r="K11" s="25">
        <v>6087.75</v>
      </c>
      <c r="L11" s="25">
        <v>6095.2599999999993</v>
      </c>
      <c r="M11" s="25">
        <v>6080.47</v>
      </c>
      <c r="N11" s="25">
        <v>6145.49</v>
      </c>
    </row>
    <row r="12" spans="1:14">
      <c r="B12" s="224" t="s">
        <v>244</v>
      </c>
      <c r="C12" s="25">
        <v>7639.75</v>
      </c>
      <c r="D12" s="25">
        <v>7683.3600000000006</v>
      </c>
      <c r="E12" s="25">
        <v>8146.16</v>
      </c>
      <c r="F12" s="25">
        <v>9225.0400000000009</v>
      </c>
      <c r="G12" s="25">
        <v>9707.630000000001</v>
      </c>
      <c r="H12" s="25">
        <v>9876.34</v>
      </c>
      <c r="I12" s="25">
        <v>9685.3300000000017</v>
      </c>
      <c r="J12" s="25">
        <v>9817.84</v>
      </c>
      <c r="K12" s="25">
        <v>9699.2999999999993</v>
      </c>
      <c r="L12" s="25">
        <v>9737.83</v>
      </c>
      <c r="M12" s="25">
        <v>9660.5499999999993</v>
      </c>
      <c r="N12" s="25">
        <v>9875.8900000000012</v>
      </c>
    </row>
    <row r="13" spans="1:14">
      <c r="B13" s="224" t="s">
        <v>245</v>
      </c>
      <c r="C13" s="25">
        <v>9638.43</v>
      </c>
      <c r="D13" s="25">
        <v>9737.08</v>
      </c>
      <c r="E13" s="25">
        <v>10113.220000000001</v>
      </c>
      <c r="F13" s="25">
        <v>11348.509999999998</v>
      </c>
      <c r="G13" s="25">
        <v>11881.990000000002</v>
      </c>
      <c r="H13" s="25">
        <v>12320.240000000002</v>
      </c>
      <c r="I13" s="25">
        <v>11977.23</v>
      </c>
      <c r="J13" s="25">
        <v>12124.500000000002</v>
      </c>
      <c r="K13" s="25">
        <v>11948.349999999999</v>
      </c>
      <c r="L13" s="25">
        <v>12254.48</v>
      </c>
      <c r="M13" s="25">
        <v>12257.5</v>
      </c>
      <c r="N13" s="25">
        <v>12381.55</v>
      </c>
    </row>
    <row r="14" spans="1:14">
      <c r="B14" s="224" t="s">
        <v>246</v>
      </c>
      <c r="C14" s="25">
        <v>7057.3</v>
      </c>
      <c r="D14" s="25">
        <v>7133.9699999999993</v>
      </c>
      <c r="E14" s="25">
        <v>7675.1299999999992</v>
      </c>
      <c r="F14" s="25">
        <v>8476.08</v>
      </c>
      <c r="G14" s="25">
        <v>8803.3300000000017</v>
      </c>
      <c r="H14" s="25">
        <v>8915.36</v>
      </c>
      <c r="I14" s="25">
        <v>8771.1</v>
      </c>
      <c r="J14" s="25">
        <v>8960.84</v>
      </c>
      <c r="K14" s="25">
        <v>8781.4</v>
      </c>
      <c r="L14" s="25">
        <v>8884.7400000000016</v>
      </c>
      <c r="M14" s="25">
        <v>8788.14</v>
      </c>
      <c r="N14" s="25">
        <v>8884.1</v>
      </c>
    </row>
    <row r="15" spans="1:14">
      <c r="B15" s="224" t="s">
        <v>44</v>
      </c>
      <c r="C15" s="25">
        <v>11229.71</v>
      </c>
      <c r="D15" s="25">
        <v>11345.64</v>
      </c>
      <c r="E15" s="25">
        <v>12145.64</v>
      </c>
      <c r="F15" s="25">
        <v>13496.970000000001</v>
      </c>
      <c r="G15" s="25">
        <v>14002.220000000001</v>
      </c>
      <c r="H15" s="25">
        <v>14316.220000000001</v>
      </c>
      <c r="I15" s="25">
        <v>14155.439999999999</v>
      </c>
      <c r="J15" s="25">
        <v>14406</v>
      </c>
      <c r="K15" s="25">
        <v>14133.75</v>
      </c>
      <c r="L15" s="25">
        <v>14176.39</v>
      </c>
      <c r="M15" s="25">
        <v>14191.58</v>
      </c>
      <c r="N15" s="25">
        <v>14366.880000000001</v>
      </c>
    </row>
    <row r="16" spans="1:14" ht="13.5" thickBot="1">
      <c r="B16" s="177" t="s">
        <v>134</v>
      </c>
      <c r="C16" s="229">
        <v>23</v>
      </c>
      <c r="D16" s="229">
        <v>24</v>
      </c>
      <c r="E16" s="229">
        <v>297</v>
      </c>
      <c r="F16" s="229">
        <v>451</v>
      </c>
      <c r="G16" s="229">
        <v>287</v>
      </c>
      <c r="H16" s="229">
        <v>215</v>
      </c>
      <c r="I16" s="229">
        <v>172</v>
      </c>
      <c r="J16" s="229">
        <v>149</v>
      </c>
      <c r="K16" s="229">
        <v>141</v>
      </c>
      <c r="L16" s="229">
        <v>134</v>
      </c>
      <c r="M16" s="229">
        <v>122</v>
      </c>
      <c r="N16" s="229">
        <v>131</v>
      </c>
    </row>
    <row r="17" spans="1:2" s="180" customFormat="1"/>
    <row r="18" spans="1:2" s="264" customFormat="1">
      <c r="B18" s="265" t="s">
        <v>198</v>
      </c>
    </row>
    <row r="19" spans="1:2" s="185" customFormat="1">
      <c r="B19" s="184" t="s">
        <v>186</v>
      </c>
    </row>
    <row r="20" spans="1:2" s="4" customFormat="1">
      <c r="A20" s="1"/>
    </row>
  </sheetData>
  <pageMargins left="0.19685039370078741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workbookViewId="0">
      <selection activeCell="F24" sqref="F24"/>
    </sheetView>
  </sheetViews>
  <sheetFormatPr defaultColWidth="11.42578125" defaultRowHeight="12.75"/>
  <cols>
    <col min="1" max="1" width="1.7109375" style="261" customWidth="1"/>
    <col min="2" max="2" width="13.85546875" style="261" customWidth="1"/>
    <col min="3" max="14" width="9" style="261" customWidth="1"/>
    <col min="15" max="16384" width="11.42578125" style="261"/>
  </cols>
  <sheetData>
    <row r="1" spans="1:14" s="155" customFormat="1" ht="15.75">
      <c r="B1" s="152" t="s">
        <v>269</v>
      </c>
    </row>
    <row r="2" spans="1:14" s="159" customFormat="1" ht="15.75">
      <c r="B2" s="156" t="s">
        <v>424</v>
      </c>
    </row>
    <row r="3" spans="1:14" s="164" customFormat="1" ht="15.75" thickBot="1">
      <c r="A3" s="160"/>
      <c r="B3" s="161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>
      <c r="B4" s="334"/>
      <c r="C4" s="335" t="s">
        <v>224</v>
      </c>
      <c r="D4" s="335" t="s">
        <v>225</v>
      </c>
      <c r="E4" s="335" t="s">
        <v>226</v>
      </c>
      <c r="F4" s="335" t="s">
        <v>227</v>
      </c>
      <c r="G4" s="335" t="s">
        <v>228</v>
      </c>
      <c r="H4" s="335" t="s">
        <v>229</v>
      </c>
      <c r="I4" s="335" t="s">
        <v>230</v>
      </c>
      <c r="J4" s="335" t="s">
        <v>231</v>
      </c>
      <c r="K4" s="335" t="s">
        <v>232</v>
      </c>
      <c r="L4" s="335" t="s">
        <v>233</v>
      </c>
      <c r="M4" s="335" t="s">
        <v>234</v>
      </c>
      <c r="N4" s="335" t="s">
        <v>235</v>
      </c>
    </row>
    <row r="5" spans="1:14">
      <c r="B5" s="336" t="s">
        <v>43</v>
      </c>
      <c r="C5" s="337">
        <f>SUM(C10:C11)</f>
        <v>70602.049999999988</v>
      </c>
      <c r="D5" s="337">
        <f t="shared" ref="D5:N5" si="0">SUM(D10:D11)</f>
        <v>71447.03</v>
      </c>
      <c r="E5" s="337">
        <f t="shared" si="0"/>
        <v>76195.98</v>
      </c>
      <c r="F5" s="337">
        <f t="shared" si="0"/>
        <v>86422.950000000012</v>
      </c>
      <c r="G5" s="337">
        <f t="shared" si="0"/>
        <v>90528.109999999986</v>
      </c>
      <c r="H5" s="337">
        <f t="shared" si="0"/>
        <v>92735.05</v>
      </c>
      <c r="I5" s="337">
        <f t="shared" si="0"/>
        <v>91099.9</v>
      </c>
      <c r="J5" s="337">
        <f t="shared" si="0"/>
        <v>92916.12</v>
      </c>
      <c r="K5" s="337">
        <f t="shared" si="0"/>
        <v>91282.03</v>
      </c>
      <c r="L5" s="337">
        <f t="shared" si="0"/>
        <v>92445.890000000014</v>
      </c>
      <c r="M5" s="337">
        <f t="shared" si="0"/>
        <v>92401.01999999999</v>
      </c>
      <c r="N5" s="337">
        <f t="shared" si="0"/>
        <v>93841.99</v>
      </c>
    </row>
    <row r="6" spans="1:14">
      <c r="B6" s="338" t="s">
        <v>130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</row>
    <row r="7" spans="1:14">
      <c r="B7" s="340" t="s">
        <v>41</v>
      </c>
      <c r="C7" s="339">
        <v>38094.99</v>
      </c>
      <c r="D7" s="339">
        <v>38688</v>
      </c>
      <c r="E7" s="339">
        <v>40876</v>
      </c>
      <c r="F7" s="339">
        <v>45618.99</v>
      </c>
      <c r="G7" s="339">
        <v>47771.01</v>
      </c>
      <c r="H7" s="339">
        <v>49476.939999999995</v>
      </c>
      <c r="I7" s="339">
        <v>49053.99</v>
      </c>
      <c r="J7" s="339">
        <v>50150.99</v>
      </c>
      <c r="K7" s="339">
        <v>48845.989999999991</v>
      </c>
      <c r="L7" s="339">
        <v>48987.960000000006</v>
      </c>
      <c r="M7" s="339">
        <v>48993.979999999996</v>
      </c>
      <c r="N7" s="339">
        <v>49568.900000000009</v>
      </c>
    </row>
    <row r="8" spans="1:14" s="180" customFormat="1">
      <c r="B8" s="341" t="s">
        <v>40</v>
      </c>
      <c r="C8" s="342">
        <v>32506.989999999998</v>
      </c>
      <c r="D8" s="342">
        <v>32759</v>
      </c>
      <c r="E8" s="342">
        <v>35320</v>
      </c>
      <c r="F8" s="342">
        <v>40804.009999999995</v>
      </c>
      <c r="G8" s="342">
        <v>42756.939999999995</v>
      </c>
      <c r="H8" s="342">
        <v>43257.990000000005</v>
      </c>
      <c r="I8" s="342">
        <v>42046.020000000004</v>
      </c>
      <c r="J8" s="342">
        <v>42765.02</v>
      </c>
      <c r="K8" s="342">
        <v>42436.04</v>
      </c>
      <c r="L8" s="342">
        <v>43457.960000000006</v>
      </c>
      <c r="M8" s="342">
        <v>43406.970000000008</v>
      </c>
      <c r="N8" s="342">
        <v>44273</v>
      </c>
    </row>
    <row r="9" spans="1:14" s="182" customFormat="1">
      <c r="B9" s="338" t="s">
        <v>98</v>
      </c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</row>
    <row r="10" spans="1:14" s="180" customFormat="1">
      <c r="B10" s="340" t="s">
        <v>88</v>
      </c>
      <c r="C10" s="339">
        <v>55688.059999999983</v>
      </c>
      <c r="D10" s="339">
        <v>56101.009999999995</v>
      </c>
      <c r="E10" s="339">
        <v>59532.959999999992</v>
      </c>
      <c r="F10" s="339">
        <v>67192.890000000014</v>
      </c>
      <c r="G10" s="339">
        <v>69769.09</v>
      </c>
      <c r="H10" s="339">
        <v>71101.02</v>
      </c>
      <c r="I10" s="339">
        <v>69575.859999999986</v>
      </c>
      <c r="J10" s="339">
        <v>70918.11</v>
      </c>
      <c r="K10" s="339">
        <v>69225.11</v>
      </c>
      <c r="L10" s="339">
        <v>69534.820000000007</v>
      </c>
      <c r="M10" s="339">
        <v>68990.989999999991</v>
      </c>
      <c r="N10" s="339">
        <v>69820.91</v>
      </c>
    </row>
    <row r="11" spans="1:14" ht="13.5" thickBot="1">
      <c r="B11" s="344" t="s">
        <v>89</v>
      </c>
      <c r="C11" s="345">
        <v>14913.990000000002</v>
      </c>
      <c r="D11" s="345">
        <v>15346.02</v>
      </c>
      <c r="E11" s="345">
        <v>16663.02</v>
      </c>
      <c r="F11" s="345">
        <v>19230.059999999998</v>
      </c>
      <c r="G11" s="345">
        <v>20759.019999999997</v>
      </c>
      <c r="H11" s="345">
        <v>21634.03</v>
      </c>
      <c r="I11" s="345">
        <v>21524.04</v>
      </c>
      <c r="J11" s="345">
        <v>21998.01</v>
      </c>
      <c r="K11" s="345">
        <v>22056.92</v>
      </c>
      <c r="L11" s="345">
        <v>22911.07</v>
      </c>
      <c r="M11" s="345">
        <v>23410.03</v>
      </c>
      <c r="N11" s="345">
        <v>24021.08</v>
      </c>
    </row>
    <row r="12" spans="1:14"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</row>
    <row r="13" spans="1:14">
      <c r="B13" s="347" t="s">
        <v>186</v>
      </c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</row>
    <row r="14" spans="1:14"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</row>
    <row r="26" spans="11:11">
      <c r="K26" s="261" t="s">
        <v>206</v>
      </c>
    </row>
  </sheetData>
  <printOptions horizontalCentered="1"/>
  <pageMargins left="0.19685039370078741" right="0.75" top="0.98425196850393704" bottom="0.78740157480314965" header="0.51181102362204722" footer="0.51181102362204722"/>
  <pageSetup paperSize="9" scale="1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activeCell="H16" sqref="H16"/>
    </sheetView>
  </sheetViews>
  <sheetFormatPr defaultColWidth="11.42578125" defaultRowHeight="12.75"/>
  <cols>
    <col min="1" max="1" width="1.7109375" style="251" customWidth="1"/>
    <col min="2" max="2" width="45.140625" style="251" customWidth="1"/>
    <col min="3" max="7" width="12.140625" style="192" customWidth="1"/>
    <col min="8" max="16384" width="11.42578125" style="192"/>
  </cols>
  <sheetData>
    <row r="1" spans="1:7" s="155" customFormat="1" ht="15.75">
      <c r="B1" s="152" t="s">
        <v>270</v>
      </c>
    </row>
    <row r="2" spans="1:7" s="249" customFormat="1" ht="15.75">
      <c r="B2" s="250" t="s">
        <v>368</v>
      </c>
    </row>
    <row r="3" spans="1:7" s="164" customFormat="1" ht="15.75" thickBot="1">
      <c r="A3" s="160"/>
      <c r="B3" s="161"/>
      <c r="C3" s="163"/>
      <c r="D3" s="163"/>
      <c r="E3" s="163"/>
      <c r="F3" s="163"/>
      <c r="G3" s="163"/>
    </row>
    <row r="4" spans="1:7" ht="15" customHeight="1">
      <c r="B4" s="252" t="s">
        <v>67</v>
      </c>
      <c r="C4" s="210">
        <v>2016</v>
      </c>
      <c r="D4" s="210">
        <v>2017</v>
      </c>
      <c r="E4" s="210">
        <v>2018</v>
      </c>
      <c r="F4" s="210">
        <v>2019</v>
      </c>
      <c r="G4" s="210">
        <v>2020</v>
      </c>
    </row>
    <row r="5" spans="1:7">
      <c r="B5" s="238" t="s">
        <v>43</v>
      </c>
      <c r="C5" s="231">
        <v>1033074</v>
      </c>
      <c r="D5" s="231">
        <v>1114736</v>
      </c>
      <c r="E5" s="231">
        <v>1199330</v>
      </c>
      <c r="F5" s="231">
        <v>1203337</v>
      </c>
      <c r="G5" s="231">
        <v>658463</v>
      </c>
    </row>
    <row r="6" spans="1:7">
      <c r="B6" s="224" t="s">
        <v>68</v>
      </c>
      <c r="C6" s="25">
        <v>142179</v>
      </c>
      <c r="D6" s="25">
        <v>156664</v>
      </c>
      <c r="E6" s="25">
        <v>173054</v>
      </c>
      <c r="F6" s="25">
        <v>167691</v>
      </c>
      <c r="G6" s="25">
        <v>108958</v>
      </c>
    </row>
    <row r="7" spans="1:7">
      <c r="B7" s="253" t="s">
        <v>95</v>
      </c>
      <c r="C7" s="254">
        <v>100948</v>
      </c>
      <c r="D7" s="254">
        <v>111099</v>
      </c>
      <c r="E7" s="254">
        <v>125496</v>
      </c>
      <c r="F7" s="254">
        <v>118833</v>
      </c>
      <c r="G7" s="145">
        <v>75993</v>
      </c>
    </row>
    <row r="8" spans="1:7">
      <c r="B8" s="253" t="s">
        <v>69</v>
      </c>
      <c r="C8" s="254">
        <v>38119</v>
      </c>
      <c r="D8" s="254">
        <v>41718</v>
      </c>
      <c r="E8" s="254">
        <v>2789</v>
      </c>
      <c r="F8" s="254">
        <v>356</v>
      </c>
      <c r="G8" s="145">
        <v>167</v>
      </c>
    </row>
    <row r="9" spans="1:7">
      <c r="B9" s="253" t="s">
        <v>0</v>
      </c>
      <c r="C9" s="254">
        <v>2460</v>
      </c>
      <c r="D9" s="254">
        <v>3226</v>
      </c>
      <c r="E9" s="254">
        <v>671</v>
      </c>
      <c r="F9" s="254">
        <v>606</v>
      </c>
      <c r="G9" s="145">
        <v>278</v>
      </c>
    </row>
    <row r="10" spans="1:7">
      <c r="B10" s="253" t="s">
        <v>179</v>
      </c>
      <c r="C10" s="254">
        <v>652</v>
      </c>
      <c r="D10" s="254">
        <v>621</v>
      </c>
      <c r="E10" s="254">
        <v>44098</v>
      </c>
      <c r="F10" s="254">
        <v>47896</v>
      </c>
      <c r="G10" s="145">
        <v>32520</v>
      </c>
    </row>
    <row r="11" spans="1:7">
      <c r="B11" s="255" t="s">
        <v>70</v>
      </c>
      <c r="C11" s="256">
        <v>890895</v>
      </c>
      <c r="D11" s="256">
        <v>958072</v>
      </c>
      <c r="E11" s="256">
        <v>1026276</v>
      </c>
      <c r="F11" s="256">
        <v>1035646</v>
      </c>
      <c r="G11" s="256">
        <v>549505</v>
      </c>
    </row>
    <row r="12" spans="1:7">
      <c r="B12" s="253" t="s">
        <v>148</v>
      </c>
      <c r="C12" s="254">
        <v>318620</v>
      </c>
      <c r="D12" s="254">
        <v>360920</v>
      </c>
      <c r="E12" s="254">
        <v>392776</v>
      </c>
      <c r="F12" s="254">
        <v>371337</v>
      </c>
      <c r="G12" s="145">
        <v>206860</v>
      </c>
    </row>
    <row r="13" spans="1:7">
      <c r="B13" s="253" t="s">
        <v>1</v>
      </c>
      <c r="C13" s="254">
        <v>402252</v>
      </c>
      <c r="D13" s="254">
        <v>436068</v>
      </c>
      <c r="E13" s="254">
        <v>465598</v>
      </c>
      <c r="F13" s="254">
        <v>512627</v>
      </c>
      <c r="G13" s="145">
        <v>247631</v>
      </c>
    </row>
    <row r="14" spans="1:7">
      <c r="B14" s="253" t="s">
        <v>72</v>
      </c>
      <c r="C14" s="254">
        <v>155967</v>
      </c>
      <c r="D14" s="254">
        <v>147612</v>
      </c>
      <c r="E14" s="254">
        <v>154126</v>
      </c>
      <c r="F14" s="254">
        <v>141650</v>
      </c>
      <c r="G14" s="145">
        <v>87971</v>
      </c>
    </row>
    <row r="15" spans="1:7">
      <c r="A15" s="257"/>
      <c r="B15" s="253" t="s">
        <v>180</v>
      </c>
      <c r="C15" s="254">
        <v>1171</v>
      </c>
      <c r="D15" s="254">
        <v>1318</v>
      </c>
      <c r="E15" s="254">
        <v>1057</v>
      </c>
      <c r="F15" s="254">
        <v>1098</v>
      </c>
      <c r="G15" s="145">
        <v>507</v>
      </c>
    </row>
    <row r="16" spans="1:7">
      <c r="A16" s="257"/>
      <c r="B16" s="253" t="s">
        <v>74</v>
      </c>
      <c r="C16" s="254">
        <v>233</v>
      </c>
      <c r="D16" s="254">
        <v>259</v>
      </c>
      <c r="E16" s="254">
        <v>109</v>
      </c>
      <c r="F16" s="254">
        <v>121</v>
      </c>
      <c r="G16" s="145">
        <v>77</v>
      </c>
    </row>
    <row r="17" spans="1:7">
      <c r="A17" s="257"/>
      <c r="B17" s="253" t="s">
        <v>73</v>
      </c>
      <c r="C17" s="254">
        <v>1364</v>
      </c>
      <c r="D17" s="254">
        <v>1218</v>
      </c>
      <c r="E17" s="254">
        <v>1580</v>
      </c>
      <c r="F17" s="254">
        <v>684</v>
      </c>
      <c r="G17" s="145">
        <v>392</v>
      </c>
    </row>
    <row r="18" spans="1:7">
      <c r="A18" s="257"/>
      <c r="B18" s="253" t="s">
        <v>2</v>
      </c>
      <c r="C18" s="254">
        <v>1716</v>
      </c>
      <c r="D18" s="254">
        <v>1738</v>
      </c>
      <c r="E18" s="254">
        <v>2224</v>
      </c>
      <c r="F18" s="254">
        <v>857</v>
      </c>
      <c r="G18" s="145">
        <v>939</v>
      </c>
    </row>
    <row r="19" spans="1:7">
      <c r="A19" s="257"/>
      <c r="B19" s="253" t="s">
        <v>3</v>
      </c>
      <c r="C19" s="254">
        <v>27</v>
      </c>
      <c r="D19" s="254">
        <v>23</v>
      </c>
      <c r="E19" s="254">
        <v>14</v>
      </c>
      <c r="F19" s="254">
        <v>13</v>
      </c>
      <c r="G19" s="145">
        <v>8</v>
      </c>
    </row>
    <row r="20" spans="1:7">
      <c r="A20" s="257"/>
      <c r="B20" s="253" t="s">
        <v>71</v>
      </c>
      <c r="C20" s="254">
        <v>6964</v>
      </c>
      <c r="D20" s="254">
        <v>5996</v>
      </c>
      <c r="E20" s="254">
        <v>6042</v>
      </c>
      <c r="F20" s="254">
        <v>4834</v>
      </c>
      <c r="G20" s="145">
        <v>3331</v>
      </c>
    </row>
    <row r="21" spans="1:7">
      <c r="A21" s="257"/>
      <c r="B21" s="253" t="s">
        <v>4</v>
      </c>
      <c r="C21" s="254">
        <v>700</v>
      </c>
      <c r="D21" s="254">
        <v>960</v>
      </c>
      <c r="E21" s="254">
        <v>743</v>
      </c>
      <c r="F21" s="254">
        <v>554</v>
      </c>
      <c r="G21" s="145">
        <v>324</v>
      </c>
    </row>
    <row r="22" spans="1:7" s="4" customFormat="1" ht="13.5" thickBot="1">
      <c r="A22" s="257"/>
      <c r="B22" s="245" t="s">
        <v>75</v>
      </c>
      <c r="C22" s="229">
        <v>1881</v>
      </c>
      <c r="D22" s="229">
        <v>1960</v>
      </c>
      <c r="E22" s="229">
        <v>2007</v>
      </c>
      <c r="F22" s="229">
        <v>1871</v>
      </c>
      <c r="G22" s="17">
        <v>1465</v>
      </c>
    </row>
    <row r="23" spans="1:7" s="258" customFormat="1"/>
    <row r="24" spans="1:7" s="259" customFormat="1">
      <c r="B24" s="260" t="s">
        <v>186</v>
      </c>
    </row>
    <row r="25" spans="1:7" s="258" customFormat="1"/>
  </sheetData>
  <pageMargins left="0.39370078740157483" right="0" top="0.98425196850393704" bottom="0.98425196850393704" header="0.59055118110236227" footer="0.59055118110236227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4" workbookViewId="0">
      <selection activeCell="H16" sqref="H16"/>
    </sheetView>
  </sheetViews>
  <sheetFormatPr defaultColWidth="12.42578125" defaultRowHeight="12.75"/>
  <cols>
    <col min="1" max="1" width="1.7109375" style="233" customWidth="1"/>
    <col min="2" max="2" width="24.140625" style="233" customWidth="1"/>
    <col min="3" max="3" width="11.7109375" style="233" customWidth="1"/>
    <col min="4" max="5" width="12.42578125" style="233" customWidth="1"/>
    <col min="6" max="6" width="5.7109375" style="233" customWidth="1"/>
    <col min="7" max="247" width="11.42578125" style="233" customWidth="1"/>
    <col min="248" max="16384" width="12.42578125" style="233"/>
  </cols>
  <sheetData>
    <row r="1" spans="1:8" s="155" customFormat="1" ht="18" customHeight="1">
      <c r="B1" s="152" t="s">
        <v>270</v>
      </c>
    </row>
    <row r="2" spans="1:8" s="159" customFormat="1" ht="15" customHeight="1">
      <c r="B2" s="156" t="s">
        <v>350</v>
      </c>
    </row>
    <row r="3" spans="1:8" s="164" customFormat="1" ht="15" customHeight="1" thickBot="1">
      <c r="A3" s="160"/>
      <c r="B3" s="206"/>
      <c r="C3" s="163"/>
      <c r="D3" s="163"/>
      <c r="E3" s="163"/>
    </row>
    <row r="4" spans="1:8">
      <c r="B4" s="234"/>
      <c r="C4" s="235" t="s">
        <v>43</v>
      </c>
      <c r="D4" s="236" t="s">
        <v>68</v>
      </c>
      <c r="E4" s="236" t="s">
        <v>70</v>
      </c>
      <c r="F4" s="237"/>
    </row>
    <row r="5" spans="1:8">
      <c r="B5" s="238" t="s">
        <v>43</v>
      </c>
      <c r="C5" s="239">
        <v>658463</v>
      </c>
      <c r="D5" s="231">
        <v>108958</v>
      </c>
      <c r="E5" s="231">
        <v>549505</v>
      </c>
      <c r="F5" s="237"/>
    </row>
    <row r="6" spans="1:8">
      <c r="B6" s="240" t="s">
        <v>130</v>
      </c>
      <c r="C6" s="216"/>
      <c r="D6" s="25"/>
      <c r="E6" s="25"/>
      <c r="F6" s="175"/>
    </row>
    <row r="7" spans="1:8">
      <c r="B7" s="241" t="s">
        <v>41</v>
      </c>
      <c r="C7" s="216">
        <v>336423</v>
      </c>
      <c r="D7" s="25">
        <v>53288</v>
      </c>
      <c r="E7" s="25">
        <v>283135</v>
      </c>
      <c r="F7" s="175"/>
    </row>
    <row r="8" spans="1:8">
      <c r="B8" s="242" t="s">
        <v>40</v>
      </c>
      <c r="C8" s="220">
        <v>322040</v>
      </c>
      <c r="D8" s="221">
        <v>55670</v>
      </c>
      <c r="E8" s="221">
        <v>266370</v>
      </c>
      <c r="F8" s="175"/>
    </row>
    <row r="9" spans="1:8">
      <c r="B9" s="240" t="s">
        <v>131</v>
      </c>
      <c r="C9" s="216"/>
      <c r="D9" s="25"/>
      <c r="E9" s="25"/>
      <c r="F9" s="175"/>
    </row>
    <row r="10" spans="1:8">
      <c r="B10" s="241" t="s">
        <v>248</v>
      </c>
      <c r="C10" s="216">
        <v>25333</v>
      </c>
      <c r="D10" s="145">
        <v>2100</v>
      </c>
      <c r="E10" s="145">
        <v>23233</v>
      </c>
      <c r="F10" s="175"/>
    </row>
    <row r="11" spans="1:8">
      <c r="B11" s="241" t="s">
        <v>249</v>
      </c>
      <c r="C11" s="216">
        <v>123287</v>
      </c>
      <c r="D11" s="145">
        <v>15198</v>
      </c>
      <c r="E11" s="145">
        <v>108089</v>
      </c>
      <c r="F11" s="175"/>
    </row>
    <row r="12" spans="1:8">
      <c r="B12" s="241" t="s">
        <v>250</v>
      </c>
      <c r="C12" s="216">
        <v>122910</v>
      </c>
      <c r="D12" s="145">
        <v>22984</v>
      </c>
      <c r="E12" s="145">
        <v>99926</v>
      </c>
      <c r="F12" s="175"/>
    </row>
    <row r="13" spans="1:8">
      <c r="B13" s="241" t="s">
        <v>251</v>
      </c>
      <c r="C13" s="216">
        <v>244176</v>
      </c>
      <c r="D13" s="145">
        <v>45277</v>
      </c>
      <c r="E13" s="145">
        <v>198899</v>
      </c>
      <c r="F13" s="175"/>
    </row>
    <row r="14" spans="1:8">
      <c r="B14" s="242" t="s">
        <v>252</v>
      </c>
      <c r="C14" s="220">
        <v>142757</v>
      </c>
      <c r="D14" s="243">
        <v>23399</v>
      </c>
      <c r="E14" s="15">
        <v>119358</v>
      </c>
      <c r="F14" s="175"/>
    </row>
    <row r="15" spans="1:8">
      <c r="B15" s="224" t="s">
        <v>135</v>
      </c>
      <c r="C15" s="216"/>
      <c r="D15" s="25"/>
      <c r="E15" s="25"/>
      <c r="F15" s="175"/>
      <c r="H15" s="244"/>
    </row>
    <row r="16" spans="1:8">
      <c r="B16" s="241" t="s">
        <v>47</v>
      </c>
      <c r="C16" s="216">
        <v>629</v>
      </c>
      <c r="D16" s="145">
        <v>93</v>
      </c>
      <c r="E16" s="145">
        <v>536</v>
      </c>
      <c r="F16" s="175"/>
      <c r="H16" s="176"/>
    </row>
    <row r="17" spans="2:9">
      <c r="B17" s="241" t="s">
        <v>48</v>
      </c>
      <c r="C17" s="216">
        <v>20462</v>
      </c>
      <c r="D17" s="145">
        <v>4210</v>
      </c>
      <c r="E17" s="145">
        <v>16252</v>
      </c>
      <c r="F17" s="175"/>
      <c r="H17" s="176"/>
    </row>
    <row r="18" spans="2:9">
      <c r="B18" s="241" t="s">
        <v>87</v>
      </c>
      <c r="C18" s="216">
        <v>24171</v>
      </c>
      <c r="D18" s="145">
        <v>4298</v>
      </c>
      <c r="E18" s="145">
        <v>19873</v>
      </c>
      <c r="F18" s="175"/>
      <c r="H18" s="176"/>
    </row>
    <row r="19" spans="2:9">
      <c r="B19" s="242" t="s">
        <v>49</v>
      </c>
      <c r="C19" s="220">
        <v>613201</v>
      </c>
      <c r="D19" s="243">
        <v>100357</v>
      </c>
      <c r="E19" s="15">
        <v>512844</v>
      </c>
      <c r="F19" s="175"/>
      <c r="G19" s="244"/>
      <c r="H19" s="244"/>
      <c r="I19" s="244"/>
    </row>
    <row r="20" spans="2:9">
      <c r="B20" s="224" t="s">
        <v>98</v>
      </c>
      <c r="C20" s="216"/>
      <c r="D20" s="25"/>
      <c r="E20" s="25"/>
      <c r="F20" s="175"/>
    </row>
    <row r="21" spans="2:9">
      <c r="B21" s="241" t="s">
        <v>88</v>
      </c>
      <c r="C21" s="216">
        <v>497058</v>
      </c>
      <c r="D21" s="25">
        <v>73361</v>
      </c>
      <c r="E21" s="25">
        <v>423697</v>
      </c>
      <c r="F21" s="175"/>
    </row>
    <row r="22" spans="2:9">
      <c r="B22" s="242" t="s">
        <v>89</v>
      </c>
      <c r="C22" s="220">
        <v>161405</v>
      </c>
      <c r="D22" s="221">
        <v>35597</v>
      </c>
      <c r="E22" s="221">
        <v>125808</v>
      </c>
      <c r="F22" s="175"/>
    </row>
    <row r="23" spans="2:9">
      <c r="B23" s="224" t="s">
        <v>99</v>
      </c>
      <c r="C23" s="216"/>
      <c r="D23" s="25"/>
      <c r="E23" s="25"/>
      <c r="F23" s="175"/>
    </row>
    <row r="24" spans="2:9">
      <c r="B24" s="241" t="s">
        <v>54</v>
      </c>
      <c r="C24" s="216">
        <v>84609</v>
      </c>
      <c r="D24" s="25">
        <v>14463</v>
      </c>
      <c r="E24" s="25">
        <v>70146</v>
      </c>
      <c r="F24" s="175"/>
    </row>
    <row r="25" spans="2:9">
      <c r="B25" s="241" t="s">
        <v>55</v>
      </c>
      <c r="C25" s="216">
        <v>88008</v>
      </c>
      <c r="D25" s="25">
        <v>14193</v>
      </c>
      <c r="E25" s="25">
        <v>73815</v>
      </c>
      <c r="F25" s="175"/>
    </row>
    <row r="26" spans="2:9">
      <c r="B26" s="241" t="s">
        <v>56</v>
      </c>
      <c r="C26" s="216">
        <v>61854</v>
      </c>
      <c r="D26" s="25">
        <v>10807</v>
      </c>
      <c r="E26" s="25">
        <v>51047</v>
      </c>
      <c r="F26" s="175"/>
    </row>
    <row r="27" spans="2:9">
      <c r="B27" s="241" t="s">
        <v>57</v>
      </c>
      <c r="C27" s="216">
        <v>27638</v>
      </c>
      <c r="D27" s="25">
        <v>4184</v>
      </c>
      <c r="E27" s="25">
        <v>23454</v>
      </c>
      <c r="F27" s="175"/>
    </row>
    <row r="28" spans="2:9">
      <c r="B28" s="241" t="s">
        <v>58</v>
      </c>
      <c r="C28" s="216">
        <v>25228</v>
      </c>
      <c r="D28" s="25">
        <v>4647</v>
      </c>
      <c r="E28" s="25">
        <v>20581</v>
      </c>
      <c r="F28" s="175"/>
    </row>
    <row r="29" spans="2:9">
      <c r="B29" s="241" t="s">
        <v>59</v>
      </c>
      <c r="C29" s="216">
        <v>39695</v>
      </c>
      <c r="D29" s="25">
        <v>7159</v>
      </c>
      <c r="E29" s="25">
        <v>32536</v>
      </c>
      <c r="F29" s="175"/>
    </row>
    <row r="30" spans="2:9" s="4" customFormat="1">
      <c r="B30" s="241" t="s">
        <v>60</v>
      </c>
      <c r="C30" s="216">
        <v>58567</v>
      </c>
      <c r="D30" s="25">
        <v>9065</v>
      </c>
      <c r="E30" s="25">
        <v>49502</v>
      </c>
    </row>
    <row r="31" spans="2:9" s="1" customFormat="1">
      <c r="B31" s="241" t="s">
        <v>61</v>
      </c>
      <c r="C31" s="216">
        <v>35819</v>
      </c>
      <c r="D31" s="25">
        <v>5466</v>
      </c>
      <c r="E31" s="25">
        <v>30353</v>
      </c>
    </row>
    <row r="32" spans="2:9" s="1" customFormat="1">
      <c r="B32" s="241" t="s">
        <v>62</v>
      </c>
      <c r="C32" s="216">
        <v>57543</v>
      </c>
      <c r="D32" s="25">
        <v>10762</v>
      </c>
      <c r="E32" s="25">
        <v>46781</v>
      </c>
    </row>
    <row r="33" spans="2:6" s="1" customFormat="1">
      <c r="B33" s="241" t="s">
        <v>63</v>
      </c>
      <c r="C33" s="216">
        <v>63890</v>
      </c>
      <c r="D33" s="25">
        <v>10831</v>
      </c>
      <c r="E33" s="25">
        <v>53059</v>
      </c>
    </row>
    <row r="34" spans="2:6" s="1" customFormat="1">
      <c r="B34" s="241" t="s">
        <v>64</v>
      </c>
      <c r="C34" s="216">
        <v>56712</v>
      </c>
      <c r="D34" s="25">
        <v>9392</v>
      </c>
      <c r="E34" s="25">
        <v>47320</v>
      </c>
    </row>
    <row r="35" spans="2:6" s="1" customFormat="1" ht="13.5" thickBot="1">
      <c r="B35" s="245" t="s">
        <v>65</v>
      </c>
      <c r="C35" s="228">
        <v>58900</v>
      </c>
      <c r="D35" s="229">
        <v>7989</v>
      </c>
      <c r="E35" s="229">
        <v>50911</v>
      </c>
    </row>
    <row r="36" spans="2:6" s="218" customFormat="1">
      <c r="C36" s="246"/>
      <c r="D36" s="247"/>
      <c r="E36" s="247"/>
    </row>
    <row r="37" spans="2:6" s="182" customFormat="1">
      <c r="B37" s="183" t="s">
        <v>186</v>
      </c>
      <c r="C37" s="248"/>
      <c r="D37" s="248"/>
      <c r="E37" s="248"/>
    </row>
    <row r="38" spans="2:6" s="180" customFormat="1">
      <c r="C38" s="246"/>
      <c r="D38" s="246"/>
      <c r="E38" s="246"/>
    </row>
    <row r="39" spans="2:6">
      <c r="C39" s="175"/>
      <c r="D39" s="175"/>
      <c r="E39" s="175"/>
      <c r="F39" s="4"/>
    </row>
    <row r="40" spans="2:6">
      <c r="C40" s="175"/>
      <c r="D40" s="175"/>
      <c r="E40" s="175"/>
      <c r="F40" s="4"/>
    </row>
    <row r="41" spans="2:6">
      <c r="C41" s="175"/>
      <c r="D41" s="175"/>
      <c r="E41" s="175"/>
      <c r="F41" s="4"/>
    </row>
    <row r="42" spans="2:6" s="1" customFormat="1"/>
    <row r="43" spans="2:6" s="1" customFormat="1"/>
    <row r="44" spans="2:6" s="1" customFormat="1"/>
    <row r="45" spans="2:6" s="4" customFormat="1"/>
  </sheetData>
  <pageMargins left="0.78740157480314965" right="0.78740157480314965" top="0.98425196850393704" bottom="0.56000000000000005" header="0.59055118110236227" footer="0.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workbookViewId="0">
      <selection activeCell="H16" sqref="H16"/>
    </sheetView>
  </sheetViews>
  <sheetFormatPr defaultColWidth="11.42578125" defaultRowHeight="12.75"/>
  <cols>
    <col min="1" max="1" width="1.7109375" style="197" customWidth="1"/>
    <col min="2" max="2" width="27.140625" style="197" customWidth="1"/>
    <col min="3" max="8" width="10.42578125" style="197" customWidth="1"/>
    <col min="9" max="14" width="11.42578125" style="197"/>
    <col min="15" max="19" width="6.140625" style="197" bestFit="1" customWidth="1"/>
    <col min="20" max="16384" width="11.42578125" style="197"/>
  </cols>
  <sheetData>
    <row r="1" spans="1:9" s="155" customFormat="1" ht="15.75">
      <c r="B1" s="152" t="s">
        <v>271</v>
      </c>
      <c r="I1" s="230"/>
    </row>
    <row r="2" spans="1:9" s="159" customFormat="1" ht="15.75">
      <c r="B2" s="156" t="s">
        <v>351</v>
      </c>
      <c r="I2" s="195"/>
    </row>
    <row r="3" spans="1:9" s="164" customFormat="1" ht="15.75" thickBot="1">
      <c r="A3" s="160"/>
      <c r="B3" s="206"/>
      <c r="C3" s="163"/>
      <c r="D3" s="163"/>
      <c r="E3" s="163"/>
      <c r="F3" s="163"/>
      <c r="G3" s="163"/>
      <c r="H3" s="163"/>
      <c r="I3" s="207"/>
    </row>
    <row r="4" spans="1:9" ht="15" customHeight="1">
      <c r="B4" s="208"/>
      <c r="C4" s="210">
        <v>2010</v>
      </c>
      <c r="D4" s="210">
        <v>2015</v>
      </c>
      <c r="E4" s="210">
        <v>2016</v>
      </c>
      <c r="F4" s="210">
        <v>2017</v>
      </c>
      <c r="G4" s="210">
        <v>2018</v>
      </c>
      <c r="H4" s="210">
        <v>2019</v>
      </c>
      <c r="I4" s="196"/>
    </row>
    <row r="5" spans="1:9" ht="15" customHeight="1">
      <c r="B5" s="212" t="s">
        <v>345</v>
      </c>
      <c r="C5" s="231">
        <v>28443.689754469524</v>
      </c>
      <c r="D5" s="231">
        <v>28861.098557796075</v>
      </c>
      <c r="E5" s="231">
        <v>29176.047031610109</v>
      </c>
      <c r="F5" s="231">
        <v>30262.705543154527</v>
      </c>
      <c r="G5" s="231">
        <v>30807.393508861063</v>
      </c>
      <c r="H5" s="231">
        <v>31076.486957520236</v>
      </c>
      <c r="I5" s="196"/>
    </row>
    <row r="6" spans="1:9" ht="15" customHeight="1">
      <c r="B6" s="197" t="s">
        <v>130</v>
      </c>
      <c r="C6" s="232"/>
      <c r="D6" s="232"/>
      <c r="E6" s="232"/>
      <c r="F6" s="232"/>
      <c r="G6" s="232"/>
      <c r="H6" s="232"/>
    </row>
    <row r="7" spans="1:9">
      <c r="B7" s="222" t="s">
        <v>41</v>
      </c>
      <c r="C7" s="25">
        <v>24485.827824865071</v>
      </c>
      <c r="D7" s="25">
        <v>25190.798619584486</v>
      </c>
      <c r="E7" s="25">
        <v>25669.064249768024</v>
      </c>
      <c r="F7" s="25">
        <v>26578.617367883933</v>
      </c>
      <c r="G7" s="25">
        <v>27203.031965138194</v>
      </c>
      <c r="H7" s="25">
        <v>27868.727034476404</v>
      </c>
    </row>
    <row r="8" spans="1:9">
      <c r="B8" s="225" t="s">
        <v>40</v>
      </c>
      <c r="C8" s="221">
        <v>32453.842342824679</v>
      </c>
      <c r="D8" s="221">
        <v>32615.16884788157</v>
      </c>
      <c r="E8" s="221">
        <v>32819.489931333832</v>
      </c>
      <c r="F8" s="221">
        <v>34016.610041599175</v>
      </c>
      <c r="G8" s="221">
        <v>34534.231348869311</v>
      </c>
      <c r="H8" s="221">
        <v>34261.055425093982</v>
      </c>
    </row>
    <row r="9" spans="1:9">
      <c r="B9" s="197" t="s">
        <v>131</v>
      </c>
      <c r="C9" s="25"/>
      <c r="D9" s="25"/>
      <c r="E9" s="25"/>
      <c r="F9" s="25"/>
      <c r="G9" s="25"/>
      <c r="H9" s="25"/>
    </row>
    <row r="10" spans="1:9">
      <c r="B10" s="222" t="s">
        <v>166</v>
      </c>
      <c r="C10" s="25">
        <v>10174.013537206924</v>
      </c>
      <c r="D10" s="25">
        <v>8553.9563478260825</v>
      </c>
      <c r="E10" s="25">
        <v>8535.7983455882331</v>
      </c>
      <c r="F10" s="25">
        <v>10066.082369146001</v>
      </c>
      <c r="G10" s="25">
        <v>10418.284320203298</v>
      </c>
      <c r="H10" s="25">
        <v>13464.043719008265</v>
      </c>
    </row>
    <row r="11" spans="1:9">
      <c r="B11" s="222" t="s">
        <v>250</v>
      </c>
      <c r="C11" s="25">
        <v>18475.866430928811</v>
      </c>
      <c r="D11" s="25">
        <v>16915.677253269867</v>
      </c>
      <c r="E11" s="25">
        <v>17848.876926253724</v>
      </c>
      <c r="F11" s="25">
        <v>19534.670556844565</v>
      </c>
      <c r="G11" s="25">
        <v>20248.33306718064</v>
      </c>
      <c r="H11" s="25">
        <v>21187.174489953613</v>
      </c>
    </row>
    <row r="12" spans="1:9">
      <c r="B12" s="222" t="s">
        <v>253</v>
      </c>
      <c r="C12" s="25">
        <v>24473.966043478267</v>
      </c>
      <c r="D12" s="25">
        <v>22889.210308310991</v>
      </c>
      <c r="E12" s="25">
        <v>23297.722671721629</v>
      </c>
      <c r="F12" s="25">
        <v>24801.342163120549</v>
      </c>
      <c r="G12" s="25">
        <v>25534.156116853923</v>
      </c>
      <c r="H12" s="25">
        <v>26476.248291139174</v>
      </c>
    </row>
    <row r="13" spans="1:9">
      <c r="B13" s="222" t="s">
        <v>254</v>
      </c>
      <c r="C13" s="25">
        <v>28833.675084684714</v>
      </c>
      <c r="D13" s="25">
        <v>28097.891183657892</v>
      </c>
      <c r="E13" s="25">
        <v>27977.857485402903</v>
      </c>
      <c r="F13" s="25">
        <v>29158.022468987641</v>
      </c>
      <c r="G13" s="25">
        <v>29741.808213991804</v>
      </c>
      <c r="H13" s="25">
        <v>29644.580401770538</v>
      </c>
    </row>
    <row r="14" spans="1:9">
      <c r="B14" s="222" t="s">
        <v>255</v>
      </c>
      <c r="C14" s="25">
        <v>31258.862104404598</v>
      </c>
      <c r="D14" s="25">
        <v>32236.974773888971</v>
      </c>
      <c r="E14" s="25">
        <v>33103.136495693048</v>
      </c>
      <c r="F14" s="25">
        <v>33350.311873630439</v>
      </c>
      <c r="G14" s="25">
        <v>33619.99229292167</v>
      </c>
      <c r="H14" s="25">
        <v>33553.82942362217</v>
      </c>
    </row>
    <row r="15" spans="1:9">
      <c r="B15" s="222" t="s">
        <v>256</v>
      </c>
      <c r="C15" s="25">
        <v>33699.780619223537</v>
      </c>
      <c r="D15" s="25">
        <v>33563.921214828122</v>
      </c>
      <c r="E15" s="25">
        <v>33909.98086822388</v>
      </c>
      <c r="F15" s="25">
        <v>35869.009869583526</v>
      </c>
      <c r="G15" s="25">
        <v>35732.718789682418</v>
      </c>
      <c r="H15" s="25">
        <v>36375.518668730736</v>
      </c>
    </row>
    <row r="16" spans="1:9">
      <c r="B16" s="222" t="s">
        <v>257</v>
      </c>
      <c r="C16" s="25">
        <v>37618.532008154914</v>
      </c>
      <c r="D16" s="25">
        <v>35704.50042564093</v>
      </c>
      <c r="E16" s="25">
        <v>36057.680877540923</v>
      </c>
      <c r="F16" s="25">
        <v>35382.986279599245</v>
      </c>
      <c r="G16" s="25">
        <v>36172.705114196106</v>
      </c>
      <c r="H16" s="25">
        <v>36653.919366498201</v>
      </c>
    </row>
    <row r="17" spans="1:18" s="180" customFormat="1">
      <c r="A17" s="197"/>
      <c r="B17" s="222" t="s">
        <v>258</v>
      </c>
      <c r="C17" s="25">
        <v>35494.233532608683</v>
      </c>
      <c r="D17" s="25">
        <v>37816.773401869206</v>
      </c>
      <c r="E17" s="25">
        <v>36704.872956469146</v>
      </c>
      <c r="F17" s="25">
        <v>36313.27290834309</v>
      </c>
      <c r="G17" s="25">
        <v>36721.03889877646</v>
      </c>
      <c r="H17" s="25">
        <v>37204.838552759</v>
      </c>
    </row>
    <row r="18" spans="1:18" s="182" customFormat="1">
      <c r="A18" s="197"/>
      <c r="B18" s="222" t="s">
        <v>259</v>
      </c>
      <c r="C18" s="25">
        <v>29659.557066356163</v>
      </c>
      <c r="D18" s="25">
        <v>33984.466923949971</v>
      </c>
      <c r="E18" s="25">
        <v>32433.575085771943</v>
      </c>
      <c r="F18" s="25">
        <v>32711.654452296818</v>
      </c>
      <c r="G18" s="25">
        <v>35084.479701087024</v>
      </c>
      <c r="H18" s="25">
        <v>38212.310660066054</v>
      </c>
    </row>
    <row r="19" spans="1:18" s="182" customFormat="1">
      <c r="A19" s="197"/>
      <c r="B19" s="225" t="s">
        <v>260</v>
      </c>
      <c r="C19" s="221">
        <v>37948.449523809519</v>
      </c>
      <c r="D19" s="221" t="s">
        <v>210</v>
      </c>
      <c r="E19" s="221">
        <v>45589.793706896548</v>
      </c>
      <c r="F19" s="221">
        <v>47667.517583333327</v>
      </c>
      <c r="G19" s="221">
        <v>46231.234081632654</v>
      </c>
      <c r="H19" s="221">
        <v>48096.057857142841</v>
      </c>
    </row>
    <row r="20" spans="1:18">
      <c r="B20" s="197" t="s">
        <v>207</v>
      </c>
      <c r="C20" s="25"/>
      <c r="D20" s="25"/>
      <c r="E20" s="25"/>
      <c r="F20" s="25"/>
      <c r="G20" s="25"/>
      <c r="H20" s="25"/>
    </row>
    <row r="21" spans="1:18">
      <c r="B21" s="222" t="s">
        <v>174</v>
      </c>
      <c r="C21" s="25">
        <v>30147.87326685325</v>
      </c>
      <c r="D21" s="25">
        <v>30760.960754494841</v>
      </c>
      <c r="E21" s="25">
        <v>30887.537863838854</v>
      </c>
      <c r="F21" s="25">
        <v>31825.592370595856</v>
      </c>
      <c r="G21" s="25">
        <v>32083.497194865238</v>
      </c>
      <c r="H21" s="25">
        <v>33275.669694502321</v>
      </c>
      <c r="M21" s="223"/>
      <c r="N21" s="25"/>
      <c r="R21" s="25"/>
    </row>
    <row r="22" spans="1:18">
      <c r="B22" s="222" t="s">
        <v>175</v>
      </c>
      <c r="C22" s="25">
        <v>16849.206955954345</v>
      </c>
      <c r="D22" s="25">
        <v>16807.802019498635</v>
      </c>
      <c r="E22" s="25">
        <v>18038.147520949682</v>
      </c>
      <c r="F22" s="25">
        <v>19194.436230598665</v>
      </c>
      <c r="G22" s="25">
        <v>20302.145410551308</v>
      </c>
      <c r="H22" s="25">
        <v>20670.10732539128</v>
      </c>
      <c r="M22" s="224"/>
      <c r="N22" s="25"/>
      <c r="R22" s="25"/>
    </row>
    <row r="23" spans="1:18">
      <c r="B23" s="225" t="s">
        <v>167</v>
      </c>
      <c r="C23" s="221">
        <v>40545.98126099709</v>
      </c>
      <c r="D23" s="221">
        <v>38755.232326685655</v>
      </c>
      <c r="E23" s="221">
        <v>38369.554680038185</v>
      </c>
      <c r="F23" s="221">
        <v>38896.734207818961</v>
      </c>
      <c r="G23" s="221">
        <v>39618.866737513301</v>
      </c>
      <c r="H23" s="221">
        <v>38514.642456896552</v>
      </c>
      <c r="M23" s="224"/>
      <c r="N23" s="25"/>
      <c r="R23" s="25"/>
    </row>
    <row r="24" spans="1:18">
      <c r="B24" s="197" t="s">
        <v>208</v>
      </c>
      <c r="C24" s="25"/>
      <c r="D24" s="25"/>
      <c r="E24" s="25"/>
      <c r="F24" s="25"/>
      <c r="G24" s="25"/>
      <c r="H24" s="25"/>
      <c r="M24" s="223"/>
      <c r="N24" s="25"/>
      <c r="R24" s="25"/>
    </row>
    <row r="25" spans="1:18">
      <c r="B25" s="222" t="s">
        <v>163</v>
      </c>
      <c r="C25" s="25">
        <v>32133.687429713071</v>
      </c>
      <c r="D25" s="25">
        <v>33369.389296130095</v>
      </c>
      <c r="E25" s="25">
        <v>33594.189752683109</v>
      </c>
      <c r="F25" s="25">
        <v>34302.55148009125</v>
      </c>
      <c r="G25" s="25">
        <v>34696.704342766934</v>
      </c>
      <c r="H25" s="25">
        <v>33910.704843566338</v>
      </c>
      <c r="M25" s="223"/>
      <c r="N25" s="25"/>
      <c r="R25" s="25"/>
    </row>
    <row r="26" spans="1:18">
      <c r="B26" s="225" t="s">
        <v>164</v>
      </c>
      <c r="C26" s="221">
        <v>14322.546275259445</v>
      </c>
      <c r="D26" s="221">
        <v>14471.995514465414</v>
      </c>
      <c r="E26" s="221">
        <v>15207.893820998319</v>
      </c>
      <c r="F26" s="221">
        <v>16134.163266409301</v>
      </c>
      <c r="G26" s="221">
        <v>16543.171846680714</v>
      </c>
      <c r="H26" s="221">
        <v>18118.715470829062</v>
      </c>
      <c r="M26" s="224"/>
      <c r="N26" s="25"/>
      <c r="R26" s="25"/>
    </row>
    <row r="27" spans="1:18">
      <c r="B27" s="197" t="s">
        <v>209</v>
      </c>
      <c r="C27" s="25"/>
      <c r="D27" s="25"/>
      <c r="E27" s="25"/>
      <c r="F27" s="25"/>
      <c r="G27" s="25"/>
      <c r="H27" s="25"/>
      <c r="M27" s="224"/>
      <c r="N27" s="25"/>
      <c r="R27" s="25"/>
    </row>
    <row r="28" spans="1:18">
      <c r="B28" s="222" t="s">
        <v>238</v>
      </c>
      <c r="C28" s="25" t="s">
        <v>23</v>
      </c>
      <c r="D28" s="25" t="s">
        <v>23</v>
      </c>
      <c r="E28" s="25">
        <v>20969.023482880784</v>
      </c>
      <c r="F28" s="25">
        <v>22244.340363423205</v>
      </c>
      <c r="G28" s="25">
        <v>22404.544438202236</v>
      </c>
      <c r="H28" s="25">
        <v>22528.776799027564</v>
      </c>
      <c r="M28" s="224"/>
      <c r="N28" s="25"/>
      <c r="R28" s="25"/>
    </row>
    <row r="29" spans="1:18">
      <c r="B29" s="222" t="s">
        <v>239</v>
      </c>
      <c r="C29" s="25" t="s">
        <v>23</v>
      </c>
      <c r="D29" s="25" t="s">
        <v>23</v>
      </c>
      <c r="E29" s="25">
        <v>31930.492909686858</v>
      </c>
      <c r="F29" s="25">
        <v>33959.184016005936</v>
      </c>
      <c r="G29" s="25">
        <v>34575.701624054826</v>
      </c>
      <c r="H29" s="25">
        <v>34770.24203042718</v>
      </c>
      <c r="M29" s="224"/>
      <c r="N29" s="25"/>
      <c r="R29" s="25"/>
    </row>
    <row r="30" spans="1:18">
      <c r="B30" s="222" t="s">
        <v>240</v>
      </c>
      <c r="C30" s="25" t="s">
        <v>23</v>
      </c>
      <c r="D30" s="25" t="s">
        <v>23</v>
      </c>
      <c r="E30" s="25">
        <v>25966.557968749959</v>
      </c>
      <c r="F30" s="25">
        <v>26982.674917525805</v>
      </c>
      <c r="G30" s="25">
        <v>27357.476857000969</v>
      </c>
      <c r="H30" s="25">
        <v>27350.326535815457</v>
      </c>
      <c r="M30" s="224"/>
      <c r="N30" s="25"/>
      <c r="R30" s="25"/>
    </row>
    <row r="31" spans="1:18">
      <c r="B31" s="222" t="s">
        <v>241</v>
      </c>
      <c r="C31" s="25" t="s">
        <v>23</v>
      </c>
      <c r="D31" s="25" t="s">
        <v>23</v>
      </c>
      <c r="E31" s="25">
        <v>36834.396785714249</v>
      </c>
      <c r="F31" s="25">
        <v>37898.507911318673</v>
      </c>
      <c r="G31" s="25">
        <v>38575.232586206934</v>
      </c>
      <c r="H31" s="25">
        <v>41548.244802431727</v>
      </c>
      <c r="M31" s="224"/>
      <c r="N31" s="25"/>
      <c r="R31" s="25"/>
    </row>
    <row r="32" spans="1:18">
      <c r="B32" s="222" t="s">
        <v>242</v>
      </c>
      <c r="C32" s="25" t="s">
        <v>23</v>
      </c>
      <c r="D32" s="25" t="s">
        <v>23</v>
      </c>
      <c r="E32" s="25">
        <v>46093.248151765532</v>
      </c>
      <c r="F32" s="25">
        <v>46021.847822410193</v>
      </c>
      <c r="G32" s="25">
        <v>47395.966581560257</v>
      </c>
      <c r="H32" s="25">
        <v>49195.749456521786</v>
      </c>
      <c r="M32" s="224"/>
      <c r="N32" s="25"/>
      <c r="R32" s="25"/>
    </row>
    <row r="33" spans="2:18">
      <c r="B33" s="222" t="s">
        <v>243</v>
      </c>
      <c r="C33" s="25" t="s">
        <v>23</v>
      </c>
      <c r="D33" s="25" t="s">
        <v>23</v>
      </c>
      <c r="E33" s="25">
        <v>30087.813712062281</v>
      </c>
      <c r="F33" s="25">
        <v>31214.143670886126</v>
      </c>
      <c r="G33" s="25">
        <v>32302.243811349756</v>
      </c>
      <c r="H33" s="25">
        <v>33576.506627906936</v>
      </c>
      <c r="M33" s="224"/>
      <c r="N33" s="25"/>
      <c r="R33" s="25"/>
    </row>
    <row r="34" spans="2:18">
      <c r="B34" s="222" t="s">
        <v>244</v>
      </c>
      <c r="C34" s="25" t="s">
        <v>23</v>
      </c>
      <c r="D34" s="25" t="s">
        <v>23</v>
      </c>
      <c r="E34" s="25">
        <v>27594.136699669954</v>
      </c>
      <c r="F34" s="25">
        <v>28342.387175052434</v>
      </c>
      <c r="G34" s="25">
        <v>28833.800358606586</v>
      </c>
      <c r="H34" s="25">
        <v>29222.565194132912</v>
      </c>
      <c r="M34" s="224"/>
      <c r="N34" s="25"/>
      <c r="R34" s="25"/>
    </row>
    <row r="35" spans="2:18">
      <c r="B35" s="222" t="s">
        <v>245</v>
      </c>
      <c r="C35" s="25" t="s">
        <v>23</v>
      </c>
      <c r="D35" s="25" t="s">
        <v>23</v>
      </c>
      <c r="E35" s="25">
        <v>21034.378218135706</v>
      </c>
      <c r="F35" s="25">
        <v>22247.347058823543</v>
      </c>
      <c r="G35" s="25">
        <v>22444.533468913414</v>
      </c>
      <c r="H35" s="25">
        <v>22844.496606974557</v>
      </c>
      <c r="M35" s="224"/>
      <c r="N35" s="25"/>
      <c r="R35" s="25"/>
    </row>
    <row r="36" spans="2:18">
      <c r="B36" s="226" t="s">
        <v>246</v>
      </c>
      <c r="C36" s="25" t="s">
        <v>23</v>
      </c>
      <c r="D36" s="25" t="s">
        <v>23</v>
      </c>
      <c r="E36" s="25">
        <v>25962.43546027744</v>
      </c>
      <c r="F36" s="25">
        <v>27037.961096464929</v>
      </c>
      <c r="G36" s="25">
        <v>27715.643735224556</v>
      </c>
      <c r="H36" s="25">
        <v>27877.482245909745</v>
      </c>
      <c r="M36" s="224"/>
      <c r="N36" s="25"/>
      <c r="R36" s="25"/>
    </row>
    <row r="37" spans="2:18">
      <c r="B37" s="225" t="s">
        <v>44</v>
      </c>
      <c r="C37" s="221" t="s">
        <v>23</v>
      </c>
      <c r="D37" s="221" t="s">
        <v>23</v>
      </c>
      <c r="E37" s="221">
        <v>28996.90318812642</v>
      </c>
      <c r="F37" s="221">
        <v>29998.382287946406</v>
      </c>
      <c r="G37" s="221">
        <v>30556.167518601284</v>
      </c>
      <c r="H37" s="221">
        <v>30647.737358958537</v>
      </c>
      <c r="M37" s="224"/>
      <c r="N37" s="25"/>
      <c r="R37" s="25"/>
    </row>
    <row r="38" spans="2:18">
      <c r="B38" s="197" t="s">
        <v>181</v>
      </c>
      <c r="C38" s="25"/>
      <c r="D38" s="25"/>
      <c r="E38" s="25"/>
      <c r="F38" s="25"/>
      <c r="G38" s="25"/>
      <c r="H38" s="25"/>
      <c r="M38" s="224"/>
      <c r="N38" s="25"/>
      <c r="R38" s="25"/>
    </row>
    <row r="39" spans="2:18">
      <c r="B39" s="222" t="s">
        <v>24</v>
      </c>
      <c r="C39" s="25">
        <v>28443.689754469524</v>
      </c>
      <c r="D39" s="25">
        <v>28861.1</v>
      </c>
      <c r="E39" s="25">
        <v>29176.047031609934</v>
      </c>
      <c r="F39" s="25">
        <v>30262.705543154527</v>
      </c>
      <c r="G39" s="25">
        <v>30807.393508861063</v>
      </c>
      <c r="H39" s="145">
        <v>31076.486957520236</v>
      </c>
      <c r="M39" s="224"/>
      <c r="N39" s="25"/>
      <c r="R39" s="25"/>
    </row>
    <row r="40" spans="2:18">
      <c r="B40" s="222" t="s">
        <v>82</v>
      </c>
      <c r="C40" s="25">
        <v>24829.985946146626</v>
      </c>
      <c r="D40" s="25">
        <v>25191.64</v>
      </c>
      <c r="E40" s="25">
        <v>25490.661492185525</v>
      </c>
      <c r="F40" s="25">
        <v>26525.691258689327</v>
      </c>
      <c r="G40" s="25">
        <v>27148.141892535103</v>
      </c>
      <c r="H40" s="145">
        <v>27024.234381844326</v>
      </c>
      <c r="M40" s="224"/>
      <c r="N40" s="25"/>
      <c r="R40" s="25"/>
    </row>
    <row r="41" spans="2:18" ht="13.5" thickBot="1">
      <c r="B41" s="227" t="s">
        <v>150</v>
      </c>
      <c r="C41" s="229">
        <v>23162.154609046745</v>
      </c>
      <c r="D41" s="229">
        <v>23319.87</v>
      </c>
      <c r="E41" s="229">
        <v>23676.97713443053</v>
      </c>
      <c r="F41" s="229">
        <v>24416.341993370028</v>
      </c>
      <c r="G41" s="229">
        <v>24908.638269601801</v>
      </c>
      <c r="H41" s="17">
        <v>24695.102871655363</v>
      </c>
      <c r="M41" s="223"/>
      <c r="N41" s="25"/>
      <c r="R41" s="25"/>
    </row>
    <row r="42" spans="2:18">
      <c r="M42" s="223"/>
      <c r="N42" s="25"/>
      <c r="R42" s="25"/>
    </row>
    <row r="43" spans="2:18">
      <c r="B43" s="183" t="s">
        <v>168</v>
      </c>
      <c r="M43" s="223"/>
      <c r="N43" s="25"/>
      <c r="R43" s="25"/>
    </row>
    <row r="44" spans="2:18">
      <c r="B44" s="183" t="s">
        <v>188</v>
      </c>
      <c r="M44" s="223"/>
      <c r="N44" s="25"/>
      <c r="R44" s="25"/>
    </row>
    <row r="45" spans="2:18">
      <c r="B45" s="183" t="s">
        <v>173</v>
      </c>
      <c r="M45" s="224"/>
      <c r="N45" s="25"/>
      <c r="R45" s="25"/>
    </row>
    <row r="46" spans="2:18">
      <c r="B46" s="184" t="s">
        <v>184</v>
      </c>
      <c r="M46" s="224"/>
      <c r="N46" s="25"/>
      <c r="R46" s="25"/>
    </row>
    <row r="47" spans="2:18">
      <c r="M47" s="224"/>
      <c r="N47" s="25"/>
      <c r="R47" s="25"/>
    </row>
    <row r="48" spans="2:18">
      <c r="M48" s="224"/>
      <c r="N48" s="25"/>
      <c r="R48" s="25"/>
    </row>
    <row r="49" spans="13:18">
      <c r="M49" s="224"/>
      <c r="N49" s="25"/>
      <c r="R49" s="25"/>
    </row>
    <row r="50" spans="13:18">
      <c r="M50" s="224"/>
      <c r="N50" s="25"/>
      <c r="R50" s="25"/>
    </row>
    <row r="51" spans="13:18">
      <c r="M51" s="224"/>
      <c r="N51" s="25"/>
      <c r="R51" s="25"/>
    </row>
    <row r="53" spans="13:18">
      <c r="M53" s="224"/>
      <c r="N53" s="25"/>
      <c r="R53" s="25"/>
    </row>
    <row r="54" spans="13:18">
      <c r="M54" s="223"/>
      <c r="N54" s="25"/>
      <c r="R54" s="25"/>
    </row>
    <row r="55" spans="13:18">
      <c r="M55" s="224"/>
      <c r="N55" s="25"/>
      <c r="R55" s="25"/>
    </row>
    <row r="56" spans="13:18">
      <c r="M56" s="224"/>
      <c r="N56" s="25"/>
      <c r="R56" s="25"/>
    </row>
    <row r="58" spans="13:18">
      <c r="M58" s="224"/>
      <c r="N58" s="25"/>
      <c r="R58" s="25"/>
    </row>
    <row r="59" spans="13:18">
      <c r="M59" s="223"/>
      <c r="N59" s="25"/>
      <c r="R59" s="25"/>
    </row>
    <row r="60" spans="13:18">
      <c r="M60" s="224"/>
      <c r="N60" s="25"/>
      <c r="R60" s="25"/>
    </row>
  </sheetData>
  <pageMargins left="0.59055118110236227" right="0.19685039370078741" top="0.98425196850393704" bottom="0.98425196850393704" header="0.59055118110236227" footer="0.59055118110236227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workbookViewId="0">
      <selection activeCell="H16" sqref="H16"/>
    </sheetView>
  </sheetViews>
  <sheetFormatPr defaultColWidth="11.42578125" defaultRowHeight="12.75"/>
  <cols>
    <col min="1" max="1" width="1.7109375" style="197" customWidth="1"/>
    <col min="2" max="2" width="41.85546875" style="197" bestFit="1" customWidth="1"/>
    <col min="3" max="3" width="12.5703125" style="197" customWidth="1"/>
    <col min="4" max="5" width="9.28515625" style="197" customWidth="1"/>
    <col min="6" max="6" width="18.140625" style="197" customWidth="1"/>
    <col min="7" max="9" width="11.42578125" style="197"/>
    <col min="10" max="14" width="6.140625" style="197" bestFit="1" customWidth="1"/>
    <col min="15" max="16384" width="11.42578125" style="197"/>
  </cols>
  <sheetData>
    <row r="1" spans="1:6" s="155" customFormat="1" ht="15.75">
      <c r="B1" s="152" t="s">
        <v>271</v>
      </c>
    </row>
    <row r="2" spans="1:6" s="159" customFormat="1" ht="15.75">
      <c r="B2" s="156" t="s">
        <v>353</v>
      </c>
      <c r="F2" s="195"/>
    </row>
    <row r="3" spans="1:6" s="164" customFormat="1" ht="15.75" thickBot="1">
      <c r="A3" s="160"/>
      <c r="B3" s="206"/>
      <c r="C3" s="163"/>
      <c r="D3" s="163"/>
      <c r="E3" s="163"/>
      <c r="F3" s="207"/>
    </row>
    <row r="4" spans="1:6" ht="15" customHeight="1">
      <c r="B4" s="208"/>
      <c r="C4" s="209" t="s">
        <v>43</v>
      </c>
      <c r="D4" s="210" t="s">
        <v>41</v>
      </c>
      <c r="E4" s="208" t="s">
        <v>40</v>
      </c>
      <c r="F4" s="196"/>
    </row>
    <row r="5" spans="1:6" s="211" customFormat="1" ht="15" customHeight="1">
      <c r="B5" s="212" t="s">
        <v>345</v>
      </c>
      <c r="C5" s="213">
        <v>31076.486957520236</v>
      </c>
      <c r="D5" s="214">
        <v>27868.727034476404</v>
      </c>
      <c r="E5" s="214">
        <v>34261.055425093982</v>
      </c>
      <c r="F5" s="215"/>
    </row>
    <row r="6" spans="1:6">
      <c r="B6" s="197" t="s">
        <v>131</v>
      </c>
      <c r="C6" s="216"/>
      <c r="F6" s="196"/>
    </row>
    <row r="7" spans="1:6">
      <c r="B7" s="217" t="s">
        <v>166</v>
      </c>
      <c r="C7" s="216">
        <v>13464.043719008265</v>
      </c>
      <c r="D7" s="25">
        <v>12730.221570093458</v>
      </c>
      <c r="E7" s="25">
        <v>14172.698682310443</v>
      </c>
    </row>
    <row r="8" spans="1:6">
      <c r="B8" s="217" t="s">
        <v>250</v>
      </c>
      <c r="C8" s="216">
        <v>21187.174489953613</v>
      </c>
      <c r="D8" s="25">
        <v>20556.732911490708</v>
      </c>
      <c r="E8" s="25">
        <v>21811.796607692275</v>
      </c>
    </row>
    <row r="9" spans="1:6">
      <c r="B9" s="217" t="s">
        <v>253</v>
      </c>
      <c r="C9" s="216">
        <v>26476.248291139174</v>
      </c>
      <c r="D9" s="25">
        <v>24551.51769127513</v>
      </c>
      <c r="E9" s="25">
        <v>28372.973551587314</v>
      </c>
    </row>
    <row r="10" spans="1:6">
      <c r="B10" s="217" t="s">
        <v>254</v>
      </c>
      <c r="C10" s="216">
        <v>29644.580401770538</v>
      </c>
      <c r="D10" s="25">
        <v>27560.447594936704</v>
      </c>
      <c r="E10" s="25">
        <v>31600.776343234305</v>
      </c>
    </row>
    <row r="11" spans="1:6">
      <c r="B11" s="217" t="s">
        <v>255</v>
      </c>
      <c r="C11" s="216">
        <v>33553.82942362217</v>
      </c>
      <c r="D11" s="25">
        <v>30484.87832</v>
      </c>
      <c r="E11" s="25">
        <v>36302.143844776168</v>
      </c>
    </row>
    <row r="12" spans="1:6">
      <c r="B12" s="217" t="s">
        <v>256</v>
      </c>
      <c r="C12" s="216">
        <v>36375.518668730736</v>
      </c>
      <c r="D12" s="25">
        <v>32486.979721656509</v>
      </c>
      <c r="E12" s="25">
        <v>40369.812859135302</v>
      </c>
    </row>
    <row r="13" spans="1:6">
      <c r="B13" s="217" t="s">
        <v>257</v>
      </c>
      <c r="C13" s="216">
        <v>36653.919366498201</v>
      </c>
      <c r="D13" s="25">
        <v>31293.488373449989</v>
      </c>
      <c r="E13" s="25">
        <v>42768.02160565721</v>
      </c>
    </row>
    <row r="14" spans="1:6" s="180" customFormat="1">
      <c r="A14" s="197"/>
      <c r="B14" s="218" t="s">
        <v>258</v>
      </c>
      <c r="C14" s="216">
        <v>37204.838552759</v>
      </c>
      <c r="D14" s="25">
        <v>32452.900419512225</v>
      </c>
      <c r="E14" s="25">
        <v>41883.740172910679</v>
      </c>
    </row>
    <row r="15" spans="1:6" s="182" customFormat="1">
      <c r="A15" s="197"/>
      <c r="B15" s="182" t="s">
        <v>259</v>
      </c>
      <c r="C15" s="216">
        <v>38212.310660066054</v>
      </c>
      <c r="D15" s="25">
        <v>32314.758062015466</v>
      </c>
      <c r="E15" s="25">
        <v>44921.166790123491</v>
      </c>
    </row>
    <row r="16" spans="1:6" s="182" customFormat="1">
      <c r="A16" s="197"/>
      <c r="B16" s="219" t="s">
        <v>260</v>
      </c>
      <c r="C16" s="220">
        <v>48096.057857142841</v>
      </c>
      <c r="D16" s="221" t="s">
        <v>352</v>
      </c>
      <c r="E16" s="221">
        <v>64511.725952380941</v>
      </c>
    </row>
    <row r="17" spans="2:13">
      <c r="B17" s="197" t="s">
        <v>207</v>
      </c>
      <c r="C17" s="216"/>
      <c r="D17" s="25"/>
      <c r="E17" s="25"/>
    </row>
    <row r="18" spans="2:13">
      <c r="B18" s="222" t="s">
        <v>174</v>
      </c>
      <c r="C18" s="216">
        <v>33275.669694502321</v>
      </c>
      <c r="D18" s="25">
        <v>29193.141552201243</v>
      </c>
      <c r="E18" s="25">
        <v>37146.864676765159</v>
      </c>
      <c r="H18" s="223"/>
      <c r="I18" s="25"/>
      <c r="M18" s="25"/>
    </row>
    <row r="19" spans="2:13">
      <c r="B19" s="222" t="s">
        <v>175</v>
      </c>
      <c r="C19" s="216">
        <v>20670.10732539128</v>
      </c>
      <c r="D19" s="25">
        <v>20752.881428571462</v>
      </c>
      <c r="E19" s="25">
        <v>20581.030829291914</v>
      </c>
      <c r="H19" s="224"/>
      <c r="I19" s="25"/>
      <c r="M19" s="25"/>
    </row>
    <row r="20" spans="2:13">
      <c r="B20" s="225" t="s">
        <v>167</v>
      </c>
      <c r="C20" s="220">
        <v>38514.642456896552</v>
      </c>
      <c r="D20" s="221">
        <v>35616.835994109038</v>
      </c>
      <c r="E20" s="221">
        <v>42605.308960498951</v>
      </c>
      <c r="H20" s="224"/>
      <c r="I20" s="25"/>
      <c r="M20" s="25"/>
    </row>
    <row r="21" spans="2:13">
      <c r="B21" s="197" t="s">
        <v>208</v>
      </c>
      <c r="C21" s="216"/>
      <c r="D21" s="25"/>
      <c r="E21" s="25"/>
      <c r="H21" s="223"/>
      <c r="I21" s="25"/>
      <c r="M21" s="25"/>
    </row>
    <row r="22" spans="2:13">
      <c r="B22" s="222" t="s">
        <v>163</v>
      </c>
      <c r="C22" s="216">
        <v>33910.704843566338</v>
      </c>
      <c r="D22" s="25">
        <v>30998.335062598726</v>
      </c>
      <c r="E22" s="25">
        <v>36396.188887966819</v>
      </c>
      <c r="H22" s="223"/>
      <c r="I22" s="25"/>
      <c r="M22" s="25"/>
    </row>
    <row r="23" spans="2:13">
      <c r="B23" s="225" t="s">
        <v>164</v>
      </c>
      <c r="C23" s="220">
        <v>18118.715470829062</v>
      </c>
      <c r="D23" s="221">
        <v>18045.268336512836</v>
      </c>
      <c r="E23" s="221">
        <v>18268.291958041933</v>
      </c>
      <c r="H23" s="224"/>
      <c r="I23" s="25"/>
      <c r="M23" s="25"/>
    </row>
    <row r="24" spans="2:13">
      <c r="B24" s="197" t="s">
        <v>261</v>
      </c>
      <c r="C24" s="216"/>
      <c r="D24" s="25"/>
      <c r="E24" s="25"/>
      <c r="H24" s="224"/>
      <c r="I24" s="25"/>
      <c r="M24" s="25"/>
    </row>
    <row r="25" spans="2:13">
      <c r="B25" s="222" t="s">
        <v>48</v>
      </c>
      <c r="C25" s="216">
        <v>40352.53798400909</v>
      </c>
      <c r="D25" s="25">
        <v>36773.310734557592</v>
      </c>
      <c r="E25" s="25">
        <v>42213.6118749999</v>
      </c>
      <c r="H25" s="224"/>
      <c r="I25" s="25"/>
      <c r="M25" s="25"/>
    </row>
    <row r="26" spans="2:13">
      <c r="B26" s="222" t="s">
        <v>46</v>
      </c>
      <c r="C26" s="216">
        <v>25573.315906593405</v>
      </c>
      <c r="D26" s="25">
        <v>28878.232380952384</v>
      </c>
      <c r="E26" s="25">
        <v>24881.589202657819</v>
      </c>
      <c r="H26" s="224"/>
      <c r="I26" s="25"/>
      <c r="M26" s="25"/>
    </row>
    <row r="27" spans="2:13">
      <c r="B27" s="222" t="s">
        <v>151</v>
      </c>
      <c r="C27" s="216">
        <v>32854.459090909077</v>
      </c>
      <c r="D27" s="25" t="s">
        <v>352</v>
      </c>
      <c r="E27" s="25">
        <v>33643.281472392642</v>
      </c>
      <c r="H27" s="224"/>
      <c r="I27" s="25"/>
      <c r="M27" s="25"/>
    </row>
    <row r="28" spans="2:13">
      <c r="B28" s="222" t="s">
        <v>152</v>
      </c>
      <c r="C28" s="216">
        <v>39021.08741150445</v>
      </c>
      <c r="D28" s="25">
        <v>37467.683684210555</v>
      </c>
      <c r="E28" s="25">
        <v>40213.988057366332</v>
      </c>
      <c r="H28" s="224"/>
      <c r="I28" s="25"/>
      <c r="M28" s="25"/>
    </row>
    <row r="29" spans="2:13">
      <c r="B29" s="222" t="s">
        <v>153</v>
      </c>
      <c r="C29" s="216">
        <v>20787.946063324525</v>
      </c>
      <c r="D29" s="25">
        <v>18917.313865842916</v>
      </c>
      <c r="E29" s="25">
        <v>23569.345380577426</v>
      </c>
      <c r="H29" s="224"/>
      <c r="I29" s="25"/>
      <c r="M29" s="25"/>
    </row>
    <row r="30" spans="2:13">
      <c r="B30" s="222" t="s">
        <v>154</v>
      </c>
      <c r="C30" s="216">
        <v>31998.420598930446</v>
      </c>
      <c r="D30" s="25">
        <v>29771.970688259091</v>
      </c>
      <c r="E30" s="25">
        <v>32797.742005813932</v>
      </c>
      <c r="H30" s="224"/>
      <c r="I30" s="25"/>
      <c r="M30" s="25"/>
    </row>
    <row r="31" spans="2:13">
      <c r="B31" s="222" t="s">
        <v>211</v>
      </c>
      <c r="C31" s="216">
        <v>17637.562004186322</v>
      </c>
      <c r="D31" s="25">
        <v>16934.58031407035</v>
      </c>
      <c r="E31" s="25">
        <v>18139.421578475343</v>
      </c>
      <c r="H31" s="224"/>
      <c r="I31" s="25"/>
      <c r="M31" s="25"/>
    </row>
    <row r="32" spans="2:13">
      <c r="B32" s="222" t="s">
        <v>155</v>
      </c>
      <c r="C32" s="216">
        <v>40271.122359767789</v>
      </c>
      <c r="D32" s="25">
        <v>34278.279624329181</v>
      </c>
      <c r="E32" s="25">
        <v>43648.137570564519</v>
      </c>
      <c r="H32" s="224"/>
      <c r="I32" s="25"/>
      <c r="M32" s="25"/>
    </row>
    <row r="33" spans="2:13">
      <c r="B33" s="222" t="s">
        <v>156</v>
      </c>
      <c r="C33" s="216">
        <v>56572.50736686388</v>
      </c>
      <c r="D33" s="25">
        <v>42289.577223795997</v>
      </c>
      <c r="E33" s="25">
        <v>72182.025448916393</v>
      </c>
      <c r="H33" s="224"/>
      <c r="I33" s="25"/>
      <c r="M33" s="25"/>
    </row>
    <row r="34" spans="2:13">
      <c r="B34" s="226" t="s">
        <v>157</v>
      </c>
      <c r="C34" s="216">
        <v>28976.743397435876</v>
      </c>
      <c r="D34" s="25">
        <v>27203.810052083343</v>
      </c>
      <c r="E34" s="25">
        <v>31813.436750000015</v>
      </c>
      <c r="H34" s="224"/>
      <c r="I34" s="25"/>
      <c r="M34" s="25"/>
    </row>
    <row r="35" spans="2:13">
      <c r="B35" s="222" t="s">
        <v>212</v>
      </c>
      <c r="C35" s="216">
        <v>34779.530327795263</v>
      </c>
      <c r="D35" s="25">
        <v>29543.938455759591</v>
      </c>
      <c r="E35" s="25">
        <v>40875.000748299324</v>
      </c>
      <c r="H35" s="224"/>
      <c r="I35" s="25"/>
      <c r="M35" s="25"/>
    </row>
    <row r="36" spans="2:13">
      <c r="B36" s="222" t="s">
        <v>213</v>
      </c>
      <c r="C36" s="216">
        <v>22611.810498338877</v>
      </c>
      <c r="D36" s="25">
        <v>20058.009831932784</v>
      </c>
      <c r="E36" s="25">
        <v>25251.888214285729</v>
      </c>
      <c r="H36" s="224"/>
      <c r="I36" s="25"/>
      <c r="M36" s="25"/>
    </row>
    <row r="37" spans="2:13">
      <c r="B37" s="222" t="s">
        <v>158</v>
      </c>
      <c r="C37" s="216">
        <v>36364.213239334757</v>
      </c>
      <c r="D37" s="25">
        <v>34164.372452380936</v>
      </c>
      <c r="E37" s="25">
        <v>39767.281860036834</v>
      </c>
      <c r="H37" s="224"/>
      <c r="I37" s="25"/>
      <c r="M37" s="25"/>
    </row>
    <row r="38" spans="2:13">
      <c r="B38" s="222" t="s">
        <v>159</v>
      </c>
      <c r="C38" s="216">
        <v>30002.790994764437</v>
      </c>
      <c r="D38" s="25">
        <v>28499.086700564952</v>
      </c>
      <c r="E38" s="25">
        <v>32946.990774336286</v>
      </c>
      <c r="H38" s="224"/>
      <c r="I38" s="25"/>
      <c r="M38" s="25"/>
    </row>
    <row r="39" spans="2:13">
      <c r="B39" s="226" t="s">
        <v>160</v>
      </c>
      <c r="C39" s="216">
        <v>38343.057375674056</v>
      </c>
      <c r="D39" s="25">
        <v>35860.360147186118</v>
      </c>
      <c r="E39" s="25">
        <v>43921.880914396905</v>
      </c>
      <c r="H39" s="223"/>
      <c r="I39" s="25"/>
      <c r="M39" s="25"/>
    </row>
    <row r="40" spans="2:13">
      <c r="B40" s="226" t="s">
        <v>161</v>
      </c>
      <c r="C40" s="216">
        <v>18237.269410071953</v>
      </c>
      <c r="D40" s="25">
        <v>16693.864176706818</v>
      </c>
      <c r="E40" s="25">
        <v>22138.872487309643</v>
      </c>
      <c r="H40" s="223"/>
      <c r="I40" s="25"/>
      <c r="M40" s="25"/>
    </row>
    <row r="41" spans="2:13" ht="13.5" thickBot="1">
      <c r="B41" s="227" t="s">
        <v>162</v>
      </c>
      <c r="C41" s="228">
        <v>22076.214539347417</v>
      </c>
      <c r="D41" s="229">
        <v>20034.281418563896</v>
      </c>
      <c r="E41" s="229">
        <v>24551.679108280245</v>
      </c>
      <c r="H41" s="223"/>
      <c r="I41" s="25"/>
      <c r="M41" s="25"/>
    </row>
    <row r="42" spans="2:13">
      <c r="H42" s="223"/>
      <c r="I42" s="25"/>
      <c r="M42" s="25"/>
    </row>
    <row r="43" spans="2:13">
      <c r="B43" s="183" t="s">
        <v>168</v>
      </c>
      <c r="G43" s="196"/>
      <c r="H43" s="223"/>
      <c r="I43" s="25"/>
      <c r="M43" s="25"/>
    </row>
    <row r="44" spans="2:13">
      <c r="B44" s="183" t="s">
        <v>188</v>
      </c>
      <c r="H44" s="223"/>
      <c r="I44" s="25"/>
      <c r="M44" s="25"/>
    </row>
    <row r="45" spans="2:13">
      <c r="B45" s="183" t="s">
        <v>173</v>
      </c>
      <c r="H45" s="224"/>
      <c r="I45" s="25"/>
      <c r="M45" s="25"/>
    </row>
    <row r="46" spans="2:13">
      <c r="B46" s="184" t="s">
        <v>184</v>
      </c>
      <c r="H46" s="224"/>
      <c r="I46" s="25"/>
      <c r="M46" s="25"/>
    </row>
    <row r="47" spans="2:13">
      <c r="H47" s="224"/>
      <c r="I47" s="25"/>
      <c r="M47" s="25"/>
    </row>
    <row r="48" spans="2:13">
      <c r="H48" s="224"/>
      <c r="I48" s="25"/>
      <c r="M48" s="25"/>
    </row>
    <row r="49" spans="8:13">
      <c r="H49" s="224"/>
      <c r="I49" s="25"/>
      <c r="M49" s="25"/>
    </row>
    <row r="50" spans="8:13">
      <c r="H50" s="224"/>
      <c r="I50" s="25"/>
      <c r="M50" s="25"/>
    </row>
    <row r="52" spans="8:13">
      <c r="H52" s="224"/>
      <c r="I52" s="25"/>
      <c r="M52" s="25"/>
    </row>
    <row r="53" spans="8:13">
      <c r="H53" s="223"/>
      <c r="I53" s="25"/>
      <c r="M53" s="25"/>
    </row>
    <row r="54" spans="8:13">
      <c r="H54" s="224"/>
      <c r="I54" s="25"/>
      <c r="M54" s="25"/>
    </row>
    <row r="55" spans="8:13">
      <c r="H55" s="224"/>
      <c r="I55" s="25"/>
      <c r="M55" s="25"/>
    </row>
    <row r="57" spans="8:13">
      <c r="H57" s="224"/>
      <c r="I57" s="25"/>
      <c r="M57" s="25"/>
    </row>
    <row r="58" spans="8:13">
      <c r="H58" s="223"/>
      <c r="I58" s="25"/>
      <c r="M58" s="25"/>
    </row>
    <row r="59" spans="8:13">
      <c r="H59" s="224"/>
      <c r="I59" s="25"/>
      <c r="M59" s="25"/>
    </row>
  </sheetData>
  <pageMargins left="0.7" right="0.7" top="0.75" bottom="0.75" header="0.3" footer="0.3"/>
  <pageSetup paperSize="9"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H16" sqref="H16"/>
    </sheetView>
  </sheetViews>
  <sheetFormatPr defaultColWidth="12.42578125" defaultRowHeight="12.75"/>
  <cols>
    <col min="1" max="1" width="1.7109375" style="194" customWidth="1"/>
    <col min="2" max="2" width="30.140625" style="194" customWidth="1"/>
    <col min="3" max="3" width="10.5703125" style="194" customWidth="1"/>
    <col min="4" max="248" width="11.42578125" style="205" customWidth="1"/>
    <col min="249" max="16384" width="12.42578125" style="205"/>
  </cols>
  <sheetData>
    <row r="1" spans="1:12" s="155" customFormat="1" ht="16.5" customHeight="1">
      <c r="A1" s="152"/>
      <c r="B1" s="153" t="s">
        <v>392</v>
      </c>
      <c r="C1" s="152"/>
    </row>
    <row r="2" spans="1:12" s="159" customFormat="1" ht="15" customHeight="1">
      <c r="A2" s="156"/>
      <c r="B2" s="157" t="s">
        <v>393</v>
      </c>
      <c r="C2" s="156"/>
      <c r="F2" s="195"/>
    </row>
    <row r="3" spans="1:12" s="164" customFormat="1" ht="15" customHeight="1" thickBot="1">
      <c r="A3" s="160"/>
      <c r="B3" s="161"/>
      <c r="C3" s="161"/>
    </row>
    <row r="4" spans="1:12" s="197" customFormat="1">
      <c r="A4" s="165"/>
      <c r="B4" s="166"/>
      <c r="C4" s="167">
        <v>2020</v>
      </c>
      <c r="D4" s="196"/>
      <c r="E4" s="196"/>
      <c r="F4" s="196"/>
      <c r="G4" s="196"/>
      <c r="H4" s="196"/>
      <c r="I4" s="196"/>
      <c r="J4" s="196"/>
    </row>
    <row r="5" spans="1:12" s="197" customFormat="1">
      <c r="A5" s="165"/>
      <c r="B5" s="198" t="s">
        <v>43</v>
      </c>
      <c r="C5" s="199">
        <v>296812</v>
      </c>
      <c r="D5" s="196"/>
      <c r="E5" s="196"/>
      <c r="F5" s="196"/>
      <c r="G5" s="196"/>
      <c r="H5" s="196"/>
      <c r="I5" s="196"/>
      <c r="J5" s="196"/>
    </row>
    <row r="6" spans="1:12" s="197" customFormat="1">
      <c r="A6" s="165"/>
      <c r="B6" s="172" t="s">
        <v>394</v>
      </c>
      <c r="C6" s="200">
        <v>17477</v>
      </c>
    </row>
    <row r="7" spans="1:12" s="197" customFormat="1">
      <c r="A7" s="165"/>
      <c r="B7" s="172" t="s">
        <v>46</v>
      </c>
      <c r="C7" s="173">
        <v>9871</v>
      </c>
      <c r="D7" s="201"/>
      <c r="E7" s="201"/>
      <c r="F7" s="201"/>
      <c r="G7" s="201"/>
      <c r="H7" s="201"/>
      <c r="I7" s="201"/>
      <c r="J7" s="201"/>
    </row>
    <row r="8" spans="1:12" s="197" customFormat="1">
      <c r="A8" s="165"/>
      <c r="B8" s="172" t="s">
        <v>395</v>
      </c>
      <c r="C8" s="173">
        <v>43711</v>
      </c>
      <c r="D8" s="201"/>
      <c r="E8" s="201"/>
      <c r="F8" s="201"/>
      <c r="G8" s="201"/>
      <c r="H8" s="201"/>
      <c r="I8" s="201"/>
      <c r="J8" s="201"/>
    </row>
    <row r="9" spans="1:12" s="197" customFormat="1">
      <c r="A9" s="165"/>
      <c r="B9" s="172" t="s">
        <v>396</v>
      </c>
      <c r="C9" s="173">
        <v>100716</v>
      </c>
      <c r="D9" s="201"/>
      <c r="E9" s="201"/>
      <c r="F9" s="201"/>
      <c r="G9" s="201"/>
      <c r="H9" s="201"/>
      <c r="I9" s="201"/>
      <c r="J9" s="201"/>
    </row>
    <row r="10" spans="1:12" s="197" customFormat="1">
      <c r="A10" s="165"/>
      <c r="B10" s="172" t="s">
        <v>397</v>
      </c>
      <c r="C10" s="173">
        <v>16313</v>
      </c>
      <c r="D10" s="201"/>
      <c r="E10" s="201"/>
      <c r="F10" s="201"/>
      <c r="G10" s="201"/>
      <c r="H10" s="201"/>
      <c r="I10" s="201"/>
      <c r="J10" s="201"/>
      <c r="L10" s="202"/>
    </row>
    <row r="11" spans="1:12" s="197" customFormat="1">
      <c r="A11" s="165"/>
      <c r="B11" s="172" t="s">
        <v>398</v>
      </c>
      <c r="C11" s="173">
        <v>16649</v>
      </c>
      <c r="D11" s="201"/>
      <c r="E11" s="201"/>
      <c r="F11" s="201"/>
      <c r="G11" s="201"/>
      <c r="H11" s="201"/>
      <c r="I11" s="201"/>
      <c r="J11" s="201"/>
      <c r="L11" s="202"/>
    </row>
    <row r="12" spans="1:12" s="197" customFormat="1">
      <c r="A12" s="165"/>
      <c r="B12" s="172" t="s">
        <v>159</v>
      </c>
      <c r="C12" s="173">
        <v>18519</v>
      </c>
      <c r="D12" s="201"/>
      <c r="E12" s="201"/>
      <c r="F12" s="201"/>
      <c r="G12" s="201"/>
      <c r="H12" s="201"/>
      <c r="I12" s="201"/>
      <c r="J12" s="201"/>
    </row>
    <row r="13" spans="1:12" s="197" customFormat="1">
      <c r="A13" s="165"/>
      <c r="B13" s="172" t="s">
        <v>399</v>
      </c>
      <c r="C13" s="173">
        <v>11390</v>
      </c>
      <c r="D13" s="201"/>
      <c r="E13" s="201"/>
      <c r="F13" s="201"/>
      <c r="G13" s="201"/>
      <c r="H13" s="201"/>
      <c r="I13" s="201"/>
      <c r="J13" s="201"/>
    </row>
    <row r="14" spans="1:12" s="197" customFormat="1">
      <c r="A14" s="165"/>
      <c r="B14" s="172" t="s">
        <v>400</v>
      </c>
      <c r="C14" s="173">
        <v>32136</v>
      </c>
      <c r="D14" s="201"/>
      <c r="E14" s="201"/>
      <c r="F14" s="201"/>
      <c r="G14" s="201"/>
      <c r="H14" s="201"/>
      <c r="I14" s="201"/>
      <c r="J14" s="201"/>
    </row>
    <row r="15" spans="1:12" s="197" customFormat="1">
      <c r="A15" s="165"/>
      <c r="B15" s="172" t="s">
        <v>401</v>
      </c>
      <c r="C15" s="173">
        <v>14014</v>
      </c>
      <c r="D15" s="201"/>
      <c r="E15" s="201"/>
      <c r="F15" s="201"/>
      <c r="G15" s="201"/>
      <c r="H15" s="201"/>
      <c r="I15" s="201"/>
      <c r="J15" s="201"/>
    </row>
    <row r="16" spans="1:12" s="197" customFormat="1" ht="13.5" thickBot="1">
      <c r="A16" s="165"/>
      <c r="B16" s="177" t="s">
        <v>402</v>
      </c>
      <c r="C16" s="178">
        <v>16016</v>
      </c>
      <c r="D16" s="201"/>
      <c r="E16" s="201"/>
      <c r="F16" s="201"/>
      <c r="G16" s="201"/>
      <c r="H16" s="201"/>
      <c r="I16" s="201"/>
      <c r="J16" s="201"/>
    </row>
    <row r="17" spans="1:3" s="180" customFormat="1"/>
    <row r="18" spans="1:3" s="180" customFormat="1">
      <c r="B18" s="184" t="s">
        <v>403</v>
      </c>
    </row>
    <row r="19" spans="1:3" s="185" customFormat="1"/>
    <row r="20" spans="1:3" s="197" customFormat="1">
      <c r="A20" s="203"/>
      <c r="B20" s="204"/>
      <c r="C20" s="204"/>
    </row>
    <row r="21" spans="1:3" s="197" customFormat="1">
      <c r="A21" s="165"/>
      <c r="B21" s="188"/>
      <c r="C21" s="165"/>
    </row>
    <row r="22" spans="1:3">
      <c r="A22" s="190"/>
      <c r="B22" s="191"/>
      <c r="C22" s="191"/>
    </row>
    <row r="24" spans="1:3">
      <c r="A24" s="190"/>
      <c r="B24" s="191"/>
      <c r="C24" s="191"/>
    </row>
    <row r="25" spans="1:3">
      <c r="A25" s="190"/>
      <c r="B25" s="193"/>
      <c r="C25" s="193"/>
    </row>
    <row r="27" spans="1:3">
      <c r="A27" s="190"/>
      <c r="B27" s="191"/>
      <c r="C27" s="191"/>
    </row>
    <row r="28" spans="1:3">
      <c r="A28" s="190"/>
      <c r="B28" s="191"/>
      <c r="C28" s="191"/>
    </row>
    <row r="30" spans="1:3">
      <c r="A30" s="190"/>
      <c r="B30" s="191"/>
      <c r="C30" s="191"/>
    </row>
    <row r="31" spans="1:3">
      <c r="A31" s="190"/>
      <c r="B31" s="191"/>
      <c r="C31" s="191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zoomScaleNormal="100" workbookViewId="0">
      <selection activeCell="H16" sqref="H16"/>
    </sheetView>
  </sheetViews>
  <sheetFormatPr defaultColWidth="12.42578125" defaultRowHeight="12.75"/>
  <cols>
    <col min="1" max="1" width="1.7109375" style="194" customWidth="1"/>
    <col min="2" max="2" width="14.42578125" style="194" customWidth="1"/>
    <col min="3" max="4" width="9.140625" style="194" customWidth="1"/>
    <col min="5" max="6" width="9.140625" style="190" customWidth="1"/>
    <col min="7" max="9" width="9.140625" style="194" customWidth="1"/>
    <col min="10" max="248" width="11.42578125" style="192" customWidth="1"/>
    <col min="249" max="16384" width="12.42578125" style="192"/>
  </cols>
  <sheetData>
    <row r="1" spans="1:12" s="155" customFormat="1" ht="16.5" customHeight="1">
      <c r="A1" s="152"/>
      <c r="B1" s="153" t="s">
        <v>404</v>
      </c>
      <c r="C1" s="152"/>
      <c r="D1" s="152"/>
      <c r="E1" s="154"/>
      <c r="F1" s="154"/>
    </row>
    <row r="2" spans="1:12" s="159" customFormat="1" ht="15" customHeight="1">
      <c r="A2" s="156"/>
      <c r="B2" s="157" t="s">
        <v>405</v>
      </c>
      <c r="C2" s="156"/>
      <c r="D2" s="156"/>
      <c r="E2" s="158"/>
      <c r="F2" s="158"/>
    </row>
    <row r="3" spans="1:12" s="164" customFormat="1" ht="15" customHeight="1" thickBot="1">
      <c r="A3" s="160"/>
      <c r="B3" s="161"/>
      <c r="C3" s="161"/>
      <c r="D3" s="161"/>
      <c r="E3" s="162"/>
      <c r="F3" s="162"/>
      <c r="G3" s="163"/>
      <c r="H3" s="163"/>
      <c r="I3" s="163"/>
    </row>
    <row r="4" spans="1:12" s="4" customFormat="1">
      <c r="A4" s="165"/>
      <c r="B4" s="166"/>
      <c r="C4" s="167">
        <v>2000</v>
      </c>
      <c r="D4" s="167">
        <v>2010</v>
      </c>
      <c r="E4" s="167">
        <v>2016</v>
      </c>
      <c r="F4" s="167">
        <v>2017</v>
      </c>
      <c r="G4" s="167">
        <v>2018</v>
      </c>
      <c r="H4" s="167">
        <v>2019</v>
      </c>
      <c r="I4" s="167">
        <v>2020</v>
      </c>
      <c r="J4" s="168"/>
    </row>
    <row r="5" spans="1:12" s="4" customFormat="1">
      <c r="A5" s="165"/>
      <c r="B5" s="169" t="s">
        <v>43</v>
      </c>
      <c r="C5" s="170">
        <v>12072</v>
      </c>
      <c r="D5" s="170">
        <v>15449</v>
      </c>
      <c r="E5" s="171">
        <v>13202</v>
      </c>
      <c r="F5" s="171">
        <v>13249</v>
      </c>
      <c r="G5" s="171">
        <v>13495</v>
      </c>
      <c r="H5" s="171">
        <v>13014</v>
      </c>
      <c r="I5" s="171">
        <v>12454</v>
      </c>
    </row>
    <row r="6" spans="1:12" s="4" customFormat="1">
      <c r="A6" s="165"/>
      <c r="B6" s="172" t="s">
        <v>77</v>
      </c>
      <c r="C6" s="173">
        <v>5260</v>
      </c>
      <c r="D6" s="173">
        <v>6848</v>
      </c>
      <c r="E6" s="174">
        <v>5357</v>
      </c>
      <c r="F6" s="174">
        <v>5349</v>
      </c>
      <c r="G6" s="174">
        <v>5495</v>
      </c>
      <c r="H6" s="174">
        <v>5392</v>
      </c>
      <c r="I6" s="174">
        <v>5196</v>
      </c>
      <c r="J6" s="175"/>
    </row>
    <row r="7" spans="1:12" s="4" customFormat="1">
      <c r="A7" s="165"/>
      <c r="B7" s="172" t="s">
        <v>78</v>
      </c>
      <c r="C7" s="173">
        <v>4095</v>
      </c>
      <c r="D7" s="173">
        <v>5887</v>
      </c>
      <c r="E7" s="174">
        <v>4680</v>
      </c>
      <c r="F7" s="174">
        <v>4681</v>
      </c>
      <c r="G7" s="174">
        <v>4756</v>
      </c>
      <c r="H7" s="174">
        <v>4614</v>
      </c>
      <c r="I7" s="174">
        <v>4243</v>
      </c>
      <c r="J7" s="175"/>
    </row>
    <row r="8" spans="1:12" s="4" customFormat="1">
      <c r="A8" s="165"/>
      <c r="B8" s="172" t="s">
        <v>79</v>
      </c>
      <c r="C8" s="173">
        <v>517</v>
      </c>
      <c r="D8" s="173">
        <v>589</v>
      </c>
      <c r="E8" s="174">
        <v>713</v>
      </c>
      <c r="F8" s="174">
        <v>721</v>
      </c>
      <c r="G8" s="174">
        <v>686</v>
      </c>
      <c r="H8" s="174">
        <v>701</v>
      </c>
      <c r="I8" s="174">
        <v>709</v>
      </c>
      <c r="J8" s="175"/>
    </row>
    <row r="9" spans="1:12" s="4" customFormat="1">
      <c r="A9" s="165"/>
      <c r="B9" s="172" t="s">
        <v>80</v>
      </c>
      <c r="C9" s="173">
        <v>381</v>
      </c>
      <c r="D9" s="173">
        <v>387</v>
      </c>
      <c r="E9" s="174">
        <v>519</v>
      </c>
      <c r="F9" s="174">
        <v>540</v>
      </c>
      <c r="G9" s="174">
        <v>533</v>
      </c>
      <c r="H9" s="174">
        <v>540</v>
      </c>
      <c r="I9" s="174">
        <v>519</v>
      </c>
      <c r="J9" s="175"/>
      <c r="L9" s="176"/>
    </row>
    <row r="10" spans="1:12" s="4" customFormat="1">
      <c r="A10" s="165"/>
      <c r="B10" s="172" t="s">
        <v>75</v>
      </c>
      <c r="C10" s="173">
        <v>1095</v>
      </c>
      <c r="D10" s="173">
        <v>1236</v>
      </c>
      <c r="E10" s="174">
        <v>1491</v>
      </c>
      <c r="F10" s="174">
        <v>1538</v>
      </c>
      <c r="G10" s="174">
        <v>1623</v>
      </c>
      <c r="H10" s="174">
        <v>1413</v>
      </c>
      <c r="I10" s="174">
        <v>1495</v>
      </c>
      <c r="J10" s="175"/>
    </row>
    <row r="11" spans="1:12" s="4" customFormat="1" ht="13.5" thickBot="1">
      <c r="A11" s="165"/>
      <c r="B11" s="177" t="s">
        <v>81</v>
      </c>
      <c r="C11" s="178">
        <v>724</v>
      </c>
      <c r="D11" s="178">
        <v>502</v>
      </c>
      <c r="E11" s="179">
        <v>442</v>
      </c>
      <c r="F11" s="179">
        <v>420</v>
      </c>
      <c r="G11" s="179">
        <v>402</v>
      </c>
      <c r="H11" s="179">
        <v>354</v>
      </c>
      <c r="I11" s="179">
        <v>292</v>
      </c>
      <c r="J11" s="175"/>
    </row>
    <row r="12" spans="1:12" s="180" customFormat="1">
      <c r="E12" s="181"/>
      <c r="F12" s="181"/>
    </row>
    <row r="13" spans="1:12" s="182" customFormat="1">
      <c r="B13" s="183" t="s">
        <v>199</v>
      </c>
    </row>
    <row r="14" spans="1:12" s="180" customFormat="1">
      <c r="B14" s="184" t="s">
        <v>185</v>
      </c>
      <c r="E14" s="181"/>
      <c r="F14" s="181"/>
    </row>
    <row r="15" spans="1:12" s="185" customFormat="1"/>
    <row r="16" spans="1:12" s="4" customFormat="1">
      <c r="A16" s="186"/>
      <c r="B16" s="187"/>
      <c r="C16" s="187"/>
      <c r="D16" s="187"/>
      <c r="E16" s="186"/>
      <c r="F16" s="186"/>
      <c r="G16" s="186"/>
      <c r="H16" s="186"/>
      <c r="I16" s="186"/>
    </row>
    <row r="17" spans="1:9" s="4" customFormat="1">
      <c r="A17" s="165"/>
      <c r="B17" s="188"/>
      <c r="C17" s="165"/>
      <c r="D17" s="165"/>
      <c r="E17" s="189"/>
      <c r="F17" s="189"/>
      <c r="G17" s="165"/>
      <c r="H17" s="165"/>
      <c r="I17" s="165"/>
    </row>
    <row r="18" spans="1:9">
      <c r="A18" s="190"/>
      <c r="B18" s="191"/>
      <c r="C18" s="191"/>
      <c r="D18" s="191"/>
      <c r="G18" s="190"/>
      <c r="H18" s="190"/>
      <c r="I18" s="190"/>
    </row>
    <row r="20" spans="1:9">
      <c r="A20" s="190"/>
      <c r="B20" s="191"/>
      <c r="C20" s="191"/>
      <c r="D20" s="191"/>
      <c r="G20" s="190"/>
      <c r="H20" s="190"/>
      <c r="I20" s="190"/>
    </row>
    <row r="21" spans="1:9">
      <c r="A21" s="190"/>
      <c r="B21" s="193"/>
      <c r="C21" s="193"/>
      <c r="D21" s="193"/>
      <c r="G21" s="190"/>
      <c r="H21" s="190"/>
      <c r="I21" s="190"/>
    </row>
    <row r="23" spans="1:9">
      <c r="A23" s="190"/>
      <c r="B23" s="191"/>
      <c r="C23" s="191"/>
      <c r="D23" s="191"/>
      <c r="G23" s="190"/>
      <c r="H23" s="190"/>
      <c r="I23" s="190"/>
    </row>
    <row r="24" spans="1:9">
      <c r="A24" s="190"/>
      <c r="B24" s="191"/>
      <c r="C24" s="191"/>
      <c r="D24" s="191"/>
      <c r="G24" s="190"/>
      <c r="H24" s="190"/>
      <c r="I24" s="190"/>
    </row>
    <row r="26" spans="1:9">
      <c r="A26" s="190"/>
      <c r="B26" s="191"/>
      <c r="C26" s="191"/>
      <c r="D26" s="191"/>
      <c r="G26" s="190"/>
      <c r="H26" s="190"/>
      <c r="I26" s="190"/>
    </row>
    <row r="27" spans="1:9">
      <c r="A27" s="190"/>
      <c r="B27" s="191"/>
      <c r="C27" s="191"/>
      <c r="D27" s="191"/>
      <c r="G27" s="190"/>
      <c r="H27" s="190"/>
      <c r="I27" s="190"/>
    </row>
  </sheetData>
  <phoneticPr fontId="6" type="noConversion"/>
  <printOptions horizontalCentered="1"/>
  <pageMargins left="0.31" right="0.34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>
    <pageSetUpPr fitToPage="1"/>
  </sheetPr>
  <dimension ref="B1:F27"/>
  <sheetViews>
    <sheetView zoomScaleNormal="100" workbookViewId="0">
      <selection activeCell="H16" sqref="H16"/>
    </sheetView>
  </sheetViews>
  <sheetFormatPr defaultColWidth="11.42578125" defaultRowHeight="12.75"/>
  <cols>
    <col min="1" max="1" width="1.7109375" style="5" customWidth="1"/>
    <col min="2" max="2" width="23.28515625" style="5" customWidth="1"/>
    <col min="3" max="3" width="22.7109375" style="5" customWidth="1"/>
    <col min="4" max="4" width="22.7109375" style="127" customWidth="1"/>
    <col min="5" max="16384" width="11.42578125" style="5"/>
  </cols>
  <sheetData>
    <row r="1" spans="2:6" s="30" customFormat="1" ht="18" customHeight="1">
      <c r="B1" s="32" t="s">
        <v>406</v>
      </c>
      <c r="D1" s="139"/>
      <c r="F1" s="122"/>
    </row>
    <row r="2" spans="2:6" s="33" customFormat="1" ht="16.5" customHeight="1">
      <c r="B2" s="34" t="s">
        <v>407</v>
      </c>
      <c r="D2" s="140"/>
      <c r="F2" s="124"/>
    </row>
    <row r="3" spans="2:6" s="26" customFormat="1" ht="16.5" customHeight="1" thickBot="1">
      <c r="B3" s="83"/>
      <c r="C3" s="28"/>
      <c r="D3" s="141"/>
    </row>
    <row r="4" spans="2:6" ht="25.5">
      <c r="B4" s="69"/>
      <c r="C4" s="8" t="s">
        <v>144</v>
      </c>
      <c r="D4" s="142" t="s">
        <v>145</v>
      </c>
    </row>
    <row r="5" spans="2:6" ht="15.95" customHeight="1">
      <c r="B5" s="143" t="s">
        <v>43</v>
      </c>
      <c r="C5" s="144">
        <v>1163875</v>
      </c>
      <c r="D5" s="144">
        <v>754075</v>
      </c>
    </row>
    <row r="6" spans="2:6">
      <c r="B6" s="72" t="s">
        <v>130</v>
      </c>
      <c r="C6" s="145"/>
      <c r="D6" s="145"/>
    </row>
    <row r="7" spans="2:6">
      <c r="B7" s="146" t="s">
        <v>41</v>
      </c>
      <c r="C7" s="145">
        <v>597850</v>
      </c>
      <c r="D7" s="145">
        <v>376425</v>
      </c>
    </row>
    <row r="8" spans="2:6">
      <c r="B8" s="147" t="s">
        <v>40</v>
      </c>
      <c r="C8" s="15">
        <v>566025</v>
      </c>
      <c r="D8" s="15">
        <v>377650</v>
      </c>
    </row>
    <row r="9" spans="2:6">
      <c r="B9" s="72" t="s">
        <v>131</v>
      </c>
      <c r="C9" s="145"/>
      <c r="D9" s="145"/>
    </row>
    <row r="10" spans="2:6">
      <c r="B10" s="146" t="s">
        <v>262</v>
      </c>
      <c r="C10" s="145">
        <v>88225</v>
      </c>
      <c r="D10" s="145">
        <v>46100</v>
      </c>
    </row>
    <row r="11" spans="2:6">
      <c r="B11" s="146" t="s">
        <v>250</v>
      </c>
      <c r="C11" s="145">
        <v>123025</v>
      </c>
      <c r="D11" s="145">
        <v>79500</v>
      </c>
    </row>
    <row r="12" spans="2:6">
      <c r="B12" s="146" t="s">
        <v>251</v>
      </c>
      <c r="C12" s="145">
        <v>467150</v>
      </c>
      <c r="D12" s="145">
        <v>300875</v>
      </c>
    </row>
    <row r="13" spans="2:6">
      <c r="B13" s="146" t="s">
        <v>263</v>
      </c>
      <c r="C13" s="145">
        <v>485375</v>
      </c>
      <c r="D13" s="145">
        <v>327550</v>
      </c>
    </row>
    <row r="14" spans="2:6">
      <c r="B14" s="147" t="s">
        <v>134</v>
      </c>
      <c r="C14" s="15">
        <v>100</v>
      </c>
      <c r="D14" s="15">
        <v>50</v>
      </c>
    </row>
    <row r="15" spans="2:6">
      <c r="B15" s="72" t="s">
        <v>98</v>
      </c>
      <c r="C15" s="145"/>
      <c r="D15" s="145"/>
    </row>
    <row r="16" spans="2:6">
      <c r="B16" s="146" t="s">
        <v>88</v>
      </c>
      <c r="C16" s="145">
        <v>966675</v>
      </c>
      <c r="D16" s="145">
        <v>589850</v>
      </c>
    </row>
    <row r="17" spans="2:4">
      <c r="B17" s="147" t="s">
        <v>89</v>
      </c>
      <c r="C17" s="15">
        <v>197200</v>
      </c>
      <c r="D17" s="15">
        <v>164225</v>
      </c>
    </row>
    <row r="18" spans="2:4">
      <c r="B18" s="72" t="s">
        <v>135</v>
      </c>
      <c r="C18" s="145"/>
      <c r="D18" s="145"/>
    </row>
    <row r="19" spans="2:4">
      <c r="B19" s="146" t="s">
        <v>136</v>
      </c>
      <c r="C19" s="145" t="s">
        <v>23</v>
      </c>
      <c r="D19" s="145" t="s">
        <v>23</v>
      </c>
    </row>
    <row r="20" spans="2:4">
      <c r="B20" s="146" t="s">
        <v>48</v>
      </c>
      <c r="C20" s="145">
        <v>74425</v>
      </c>
      <c r="D20" s="145">
        <v>52150</v>
      </c>
    </row>
    <row r="21" spans="2:4">
      <c r="B21" s="146" t="s">
        <v>46</v>
      </c>
      <c r="C21" s="145">
        <v>34850</v>
      </c>
      <c r="D21" s="145">
        <v>26125</v>
      </c>
    </row>
    <row r="22" spans="2:4" ht="13.5" thickBot="1">
      <c r="B22" s="148" t="s">
        <v>49</v>
      </c>
      <c r="C22" s="17">
        <v>1054600</v>
      </c>
      <c r="D22" s="17">
        <v>675800</v>
      </c>
    </row>
    <row r="23" spans="2:4" s="18" customFormat="1"/>
    <row r="24" spans="2:4" s="20" customFormat="1">
      <c r="B24" s="149" t="s">
        <v>200</v>
      </c>
    </row>
    <row r="25" spans="2:4" s="151" customFormat="1">
      <c r="B25" s="150" t="s">
        <v>339</v>
      </c>
    </row>
    <row r="26" spans="2:4" s="23" customFormat="1">
      <c r="D26" s="137"/>
    </row>
    <row r="27" spans="2:4" s="62" customFormat="1">
      <c r="D27" s="86"/>
    </row>
  </sheetData>
  <pageMargins left="0.59055118110236227" right="0" top="0.98425196850393704" bottom="0.78740157480314965" header="0.59055118110236227" footer="0.39370078740157483"/>
  <pageSetup paperSize="9" orientation="portrait" r:id="rId1"/>
  <headerFooter alignWithMargins="0">
    <oddHeader>&amp;R&amp;8Departament d'Estadística</oddHeader>
    <oddFooter>&amp;C&amp;8 85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>
    <pageSetUpPr fitToPage="1"/>
  </sheetPr>
  <dimension ref="A1:H21"/>
  <sheetViews>
    <sheetView zoomScaleNormal="100" workbookViewId="0">
      <selection activeCell="H16" sqref="H16"/>
    </sheetView>
  </sheetViews>
  <sheetFormatPr defaultColWidth="11.42578125" defaultRowHeight="12.75"/>
  <cols>
    <col min="1" max="1" width="1.7109375" style="5" customWidth="1"/>
    <col min="2" max="2" width="33.5703125" style="12" customWidth="1"/>
    <col min="3" max="3" width="11.7109375" style="127" customWidth="1"/>
    <col min="4" max="4" width="10.42578125" style="5" bestFit="1" customWidth="1"/>
    <col min="5" max="5" width="8.42578125" style="5" bestFit="1" customWidth="1"/>
    <col min="6" max="6" width="10.42578125" style="5" bestFit="1" customWidth="1"/>
    <col min="7" max="7" width="11.42578125" style="5" bestFit="1" customWidth="1"/>
    <col min="8" max="16384" width="11.42578125" style="5"/>
  </cols>
  <sheetData>
    <row r="1" spans="1:8" s="30" customFormat="1" ht="18" customHeight="1">
      <c r="B1" s="32" t="s">
        <v>406</v>
      </c>
      <c r="C1" s="129"/>
      <c r="H1" s="122"/>
    </row>
    <row r="2" spans="1:8" s="33" customFormat="1" ht="16.5" customHeight="1">
      <c r="B2" s="34" t="s">
        <v>408</v>
      </c>
      <c r="C2" s="130"/>
      <c r="H2" s="124"/>
    </row>
    <row r="3" spans="1:8" s="26" customFormat="1" ht="16.5" customHeight="1" thickBot="1">
      <c r="A3" s="125"/>
      <c r="B3" s="76"/>
      <c r="C3" s="131"/>
      <c r="D3" s="28"/>
      <c r="E3" s="28"/>
      <c r="F3" s="28"/>
      <c r="G3" s="28"/>
    </row>
    <row r="4" spans="1:8" ht="15" customHeight="1">
      <c r="A4" s="132"/>
      <c r="B4" s="113"/>
      <c r="C4" s="133" t="s">
        <v>132</v>
      </c>
      <c r="D4" s="133"/>
      <c r="E4" s="133"/>
      <c r="F4" s="133"/>
      <c r="G4" s="133"/>
    </row>
    <row r="5" spans="1:8" ht="27.75" customHeight="1">
      <c r="A5" s="12"/>
      <c r="B5" s="116" t="s">
        <v>133</v>
      </c>
      <c r="C5" s="134" t="s">
        <v>43</v>
      </c>
      <c r="D5" s="135" t="s">
        <v>24</v>
      </c>
      <c r="E5" s="135" t="s">
        <v>190</v>
      </c>
      <c r="F5" s="135" t="s">
        <v>177</v>
      </c>
      <c r="G5" s="135" t="s">
        <v>178</v>
      </c>
    </row>
    <row r="6" spans="1:8" ht="20.25" customHeight="1">
      <c r="B6" s="70" t="s">
        <v>236</v>
      </c>
      <c r="C6" s="71">
        <v>19084825</v>
      </c>
      <c r="D6" s="71">
        <v>1163875</v>
      </c>
      <c r="E6" s="71">
        <v>481000</v>
      </c>
      <c r="F6" s="71">
        <v>1789450</v>
      </c>
      <c r="G6" s="71">
        <v>15650500</v>
      </c>
    </row>
    <row r="7" spans="1:8">
      <c r="A7" s="132"/>
      <c r="B7" s="72" t="s">
        <v>189</v>
      </c>
      <c r="C7" s="10">
        <v>754075</v>
      </c>
      <c r="D7" s="10">
        <v>568350</v>
      </c>
      <c r="E7" s="10">
        <v>90100</v>
      </c>
      <c r="F7" s="10">
        <v>81350</v>
      </c>
      <c r="G7" s="10">
        <v>14275</v>
      </c>
    </row>
    <row r="8" spans="1:8">
      <c r="A8" s="132"/>
      <c r="B8" s="72" t="s">
        <v>264</v>
      </c>
      <c r="C8" s="10">
        <v>559725</v>
      </c>
      <c r="D8" s="10">
        <v>232400</v>
      </c>
      <c r="E8" s="10">
        <v>233675</v>
      </c>
      <c r="F8" s="10">
        <v>85850</v>
      </c>
      <c r="G8" s="10">
        <v>7800</v>
      </c>
    </row>
    <row r="9" spans="1:8">
      <c r="A9" s="132"/>
      <c r="B9" s="72" t="s">
        <v>265</v>
      </c>
      <c r="C9" s="10">
        <v>2076425</v>
      </c>
      <c r="D9" s="10">
        <v>319800</v>
      </c>
      <c r="E9" s="10">
        <v>140200</v>
      </c>
      <c r="F9" s="10">
        <v>1577575</v>
      </c>
      <c r="G9" s="10">
        <v>38850</v>
      </c>
    </row>
    <row r="10" spans="1:8" ht="13.5" thickBot="1">
      <c r="A10" s="132"/>
      <c r="B10" s="75" t="s">
        <v>266</v>
      </c>
      <c r="C10" s="17">
        <v>15694600</v>
      </c>
      <c r="D10" s="17">
        <v>43325</v>
      </c>
      <c r="E10" s="17">
        <v>17025</v>
      </c>
      <c r="F10" s="17">
        <v>44675</v>
      </c>
      <c r="G10" s="17">
        <v>15589575</v>
      </c>
    </row>
    <row r="11" spans="1:8" s="18" customFormat="1">
      <c r="B11" s="101"/>
      <c r="C11" s="136"/>
    </row>
    <row r="12" spans="1:8" s="20" customFormat="1">
      <c r="B12" s="21" t="s">
        <v>200</v>
      </c>
      <c r="C12" s="85"/>
    </row>
    <row r="13" spans="1:8" s="18" customFormat="1">
      <c r="B13" s="22" t="s">
        <v>339</v>
      </c>
      <c r="C13" s="136"/>
    </row>
    <row r="14" spans="1:8" s="23" customFormat="1">
      <c r="C14" s="137"/>
    </row>
    <row r="15" spans="1:8" s="62" customFormat="1">
      <c r="B15" s="61"/>
      <c r="C15" s="86"/>
    </row>
    <row r="16" spans="1:8">
      <c r="E16" s="127"/>
    </row>
    <row r="17" spans="2:5">
      <c r="B17" s="138"/>
      <c r="C17" s="53"/>
      <c r="E17" s="127"/>
    </row>
    <row r="18" spans="2:5">
      <c r="B18" s="138"/>
      <c r="C18" s="53"/>
      <c r="E18" s="127"/>
    </row>
    <row r="19" spans="2:5">
      <c r="E19" s="127"/>
    </row>
    <row r="20" spans="2:5">
      <c r="E20" s="127"/>
    </row>
    <row r="21" spans="2:5">
      <c r="E21" s="127"/>
    </row>
  </sheetData>
  <pageMargins left="0.39370078740157483" right="0" top="0.98425196850393704" bottom="0.98425196850393704" header="0.59055118110236227" footer="0.59055118110236227"/>
  <pageSetup paperSize="9" orientation="portrait" r:id="rId1"/>
  <headerFooter alignWithMargins="0">
    <oddHeader>&amp;R&amp;8Departament d'Estadística</oddHeader>
    <oddFooter>&amp;C&amp;8 86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>
      <selection activeCell="H16" sqref="H16"/>
    </sheetView>
  </sheetViews>
  <sheetFormatPr defaultColWidth="11.42578125" defaultRowHeight="12.75"/>
  <cols>
    <col min="1" max="1" width="1.7109375" style="325" customWidth="1"/>
    <col min="2" max="2" width="42.5703125" style="325" customWidth="1"/>
    <col min="3" max="3" width="7.5703125" style="325" bestFit="1" customWidth="1"/>
    <col min="4" max="5" width="7.42578125" style="325" bestFit="1" customWidth="1"/>
    <col min="6" max="8" width="7.42578125" style="4" bestFit="1" customWidth="1"/>
    <col min="9" max="16384" width="11.42578125" style="4"/>
  </cols>
  <sheetData>
    <row r="1" spans="1:8" s="155" customFormat="1" ht="15.75">
      <c r="B1" s="152" t="s">
        <v>267</v>
      </c>
    </row>
    <row r="2" spans="1:8" s="159" customFormat="1" ht="15.75">
      <c r="B2" s="156" t="s">
        <v>357</v>
      </c>
    </row>
    <row r="3" spans="1:8" s="164" customFormat="1" ht="15.75" thickBot="1">
      <c r="A3" s="160"/>
      <c r="B3" s="161"/>
      <c r="C3" s="163"/>
      <c r="D3" s="163"/>
      <c r="E3" s="163"/>
      <c r="F3" s="163"/>
      <c r="G3" s="163"/>
      <c r="H3" s="163"/>
    </row>
    <row r="4" spans="1:8" ht="18.75" customHeight="1">
      <c r="B4" s="326" t="s">
        <v>165</v>
      </c>
      <c r="C4" s="210">
        <v>2010</v>
      </c>
      <c r="D4" s="210">
        <v>2016</v>
      </c>
      <c r="E4" s="210">
        <v>2017</v>
      </c>
      <c r="F4" s="210">
        <v>2018</v>
      </c>
      <c r="G4" s="210">
        <v>2019</v>
      </c>
      <c r="H4" s="210">
        <v>2020</v>
      </c>
    </row>
    <row r="5" spans="1:8">
      <c r="B5" s="262" t="s">
        <v>43</v>
      </c>
      <c r="C5" s="263">
        <v>874976</v>
      </c>
      <c r="D5" s="263">
        <v>908135</v>
      </c>
      <c r="E5" s="263">
        <v>934389</v>
      </c>
      <c r="F5" s="263">
        <v>965851</v>
      </c>
      <c r="G5" s="263">
        <v>978275</v>
      </c>
      <c r="H5" s="263">
        <v>944040</v>
      </c>
    </row>
    <row r="6" spans="1:8">
      <c r="B6" s="224" t="s">
        <v>146</v>
      </c>
      <c r="C6" s="25">
        <v>261</v>
      </c>
      <c r="D6" s="25">
        <v>282</v>
      </c>
      <c r="E6" s="25">
        <v>235</v>
      </c>
      <c r="F6" s="25">
        <v>242</v>
      </c>
      <c r="G6" s="25">
        <v>264</v>
      </c>
      <c r="H6" s="25">
        <v>255</v>
      </c>
    </row>
    <row r="7" spans="1:8">
      <c r="B7" s="224" t="s">
        <v>101</v>
      </c>
      <c r="C7" s="25">
        <v>55</v>
      </c>
      <c r="D7" s="25">
        <v>29</v>
      </c>
      <c r="E7" s="25">
        <v>32</v>
      </c>
      <c r="F7" s="25">
        <v>53</v>
      </c>
      <c r="G7" s="25">
        <v>52</v>
      </c>
      <c r="H7" s="25">
        <v>62</v>
      </c>
    </row>
    <row r="8" spans="1:8">
      <c r="B8" s="224" t="s">
        <v>102</v>
      </c>
      <c r="C8" s="25">
        <v>65373</v>
      </c>
      <c r="D8" s="25">
        <v>55985</v>
      </c>
      <c r="E8" s="25">
        <v>56946</v>
      </c>
      <c r="F8" s="25">
        <v>56810</v>
      </c>
      <c r="G8" s="25">
        <v>54774</v>
      </c>
      <c r="H8" s="25">
        <v>52909</v>
      </c>
    </row>
    <row r="9" spans="1:8">
      <c r="B9" s="224" t="s">
        <v>103</v>
      </c>
      <c r="C9" s="25">
        <v>2403</v>
      </c>
      <c r="D9" s="25">
        <v>2182</v>
      </c>
      <c r="E9" s="25">
        <v>2111</v>
      </c>
      <c r="F9" s="25">
        <v>2034</v>
      </c>
      <c r="G9" s="25">
        <v>1899</v>
      </c>
      <c r="H9" s="25">
        <v>2195</v>
      </c>
    </row>
    <row r="10" spans="1:8">
      <c r="B10" s="224" t="s">
        <v>104</v>
      </c>
      <c r="C10" s="25">
        <v>10385</v>
      </c>
      <c r="D10" s="25">
        <v>9822</v>
      </c>
      <c r="E10" s="25">
        <v>9953</v>
      </c>
      <c r="F10" s="25">
        <v>9893</v>
      </c>
      <c r="G10" s="25">
        <v>4895</v>
      </c>
      <c r="H10" s="25">
        <v>10226</v>
      </c>
    </row>
    <row r="11" spans="1:8">
      <c r="B11" s="224" t="s">
        <v>105</v>
      </c>
      <c r="C11" s="25">
        <v>37165</v>
      </c>
      <c r="D11" s="25">
        <v>23343</v>
      </c>
      <c r="E11" s="25">
        <v>24778</v>
      </c>
      <c r="F11" s="25">
        <v>25550</v>
      </c>
      <c r="G11" s="25">
        <v>25652</v>
      </c>
      <c r="H11" s="25">
        <v>25228</v>
      </c>
    </row>
    <row r="12" spans="1:8">
      <c r="B12" s="224" t="s">
        <v>106</v>
      </c>
      <c r="C12" s="25">
        <v>132169</v>
      </c>
      <c r="D12" s="25">
        <v>130782</v>
      </c>
      <c r="E12" s="25">
        <v>133441</v>
      </c>
      <c r="F12" s="25">
        <v>135006</v>
      </c>
      <c r="G12" s="25">
        <v>136579</v>
      </c>
      <c r="H12" s="25">
        <v>128272</v>
      </c>
    </row>
    <row r="13" spans="1:8">
      <c r="B13" s="224" t="s">
        <v>107</v>
      </c>
      <c r="C13" s="25">
        <v>40340</v>
      </c>
      <c r="D13" s="25">
        <v>37350</v>
      </c>
      <c r="E13" s="25">
        <v>39958</v>
      </c>
      <c r="F13" s="25">
        <v>43478</v>
      </c>
      <c r="G13" s="25">
        <v>42860</v>
      </c>
      <c r="H13" s="25">
        <v>39875</v>
      </c>
    </row>
    <row r="14" spans="1:8">
      <c r="B14" s="224" t="s">
        <v>120</v>
      </c>
      <c r="C14" s="25">
        <v>58243</v>
      </c>
      <c r="D14" s="25">
        <v>73152</v>
      </c>
      <c r="E14" s="25">
        <v>74625</v>
      </c>
      <c r="F14" s="25">
        <v>77919</v>
      </c>
      <c r="G14" s="25">
        <v>79498</v>
      </c>
      <c r="H14" s="25">
        <v>62585</v>
      </c>
    </row>
    <row r="15" spans="1:8">
      <c r="B15" s="224" t="s">
        <v>108</v>
      </c>
      <c r="C15" s="25">
        <v>45844</v>
      </c>
      <c r="D15" s="25">
        <v>55581</v>
      </c>
      <c r="E15" s="25">
        <v>59776</v>
      </c>
      <c r="F15" s="25">
        <v>63637</v>
      </c>
      <c r="G15" s="25">
        <v>69162</v>
      </c>
      <c r="H15" s="25">
        <v>70427</v>
      </c>
    </row>
    <row r="16" spans="1:8">
      <c r="B16" s="224" t="s">
        <v>109</v>
      </c>
      <c r="C16" s="25">
        <v>40051</v>
      </c>
      <c r="D16" s="25">
        <v>33348</v>
      </c>
      <c r="E16" s="25">
        <v>32957</v>
      </c>
      <c r="F16" s="25">
        <v>33331</v>
      </c>
      <c r="G16" s="25">
        <v>33181</v>
      </c>
      <c r="H16" s="25">
        <v>33310</v>
      </c>
    </row>
    <row r="17" spans="1:8">
      <c r="B17" s="224" t="s">
        <v>110</v>
      </c>
      <c r="C17" s="25">
        <v>9429</v>
      </c>
      <c r="D17" s="25">
        <v>11795</v>
      </c>
      <c r="E17" s="25">
        <v>11728</v>
      </c>
      <c r="F17" s="25">
        <v>12292</v>
      </c>
      <c r="G17" s="25">
        <v>12670</v>
      </c>
      <c r="H17" s="25">
        <v>11624</v>
      </c>
    </row>
    <row r="18" spans="1:8">
      <c r="B18" s="224" t="s">
        <v>111</v>
      </c>
      <c r="C18" s="25">
        <v>69070</v>
      </c>
      <c r="D18" s="25">
        <v>75462</v>
      </c>
      <c r="E18" s="25">
        <v>80456</v>
      </c>
      <c r="F18" s="25">
        <v>84938</v>
      </c>
      <c r="G18" s="25">
        <v>89147</v>
      </c>
      <c r="H18" s="25">
        <v>88547</v>
      </c>
    </row>
    <row r="19" spans="1:8">
      <c r="B19" s="224" t="s">
        <v>112</v>
      </c>
      <c r="C19" s="25">
        <v>93696</v>
      </c>
      <c r="D19" s="25">
        <v>108276</v>
      </c>
      <c r="E19" s="25">
        <v>116268</v>
      </c>
      <c r="F19" s="25">
        <v>119979</v>
      </c>
      <c r="G19" s="25">
        <v>118637</v>
      </c>
      <c r="H19" s="25">
        <v>110742</v>
      </c>
    </row>
    <row r="20" spans="1:8">
      <c r="B20" s="224" t="s">
        <v>113</v>
      </c>
      <c r="C20" s="25">
        <v>77134</v>
      </c>
      <c r="D20" s="25">
        <v>84375</v>
      </c>
      <c r="E20" s="25">
        <v>74311</v>
      </c>
      <c r="F20" s="25">
        <v>77124</v>
      </c>
      <c r="G20" s="25">
        <v>79570</v>
      </c>
      <c r="H20" s="25">
        <v>83369</v>
      </c>
    </row>
    <row r="21" spans="1:8">
      <c r="B21" s="224" t="s">
        <v>114</v>
      </c>
      <c r="C21" s="25">
        <v>60602</v>
      </c>
      <c r="D21" s="25">
        <v>66112</v>
      </c>
      <c r="E21" s="25">
        <v>68830</v>
      </c>
      <c r="F21" s="25">
        <v>70688</v>
      </c>
      <c r="G21" s="25">
        <v>71895</v>
      </c>
      <c r="H21" s="25">
        <v>70099</v>
      </c>
    </row>
    <row r="22" spans="1:8">
      <c r="B22" s="224" t="s">
        <v>115</v>
      </c>
      <c r="C22" s="25">
        <v>82199</v>
      </c>
      <c r="D22" s="25">
        <v>90008</v>
      </c>
      <c r="E22" s="25">
        <v>96388</v>
      </c>
      <c r="F22" s="25">
        <v>99736</v>
      </c>
      <c r="G22" s="25">
        <v>103110</v>
      </c>
      <c r="H22" s="25">
        <v>105334</v>
      </c>
    </row>
    <row r="23" spans="1:8">
      <c r="B23" s="224" t="s">
        <v>116</v>
      </c>
      <c r="C23" s="25">
        <v>20039</v>
      </c>
      <c r="D23" s="25">
        <v>21061</v>
      </c>
      <c r="E23" s="25">
        <v>21725</v>
      </c>
      <c r="F23" s="25">
        <v>22879</v>
      </c>
      <c r="G23" s="25">
        <v>24033</v>
      </c>
      <c r="H23" s="25">
        <v>21032</v>
      </c>
    </row>
    <row r="24" spans="1:8">
      <c r="B24" s="224" t="s">
        <v>117</v>
      </c>
      <c r="C24" s="25">
        <v>25612</v>
      </c>
      <c r="D24" s="25">
        <v>24353</v>
      </c>
      <c r="E24" s="25">
        <v>25135</v>
      </c>
      <c r="F24" s="25">
        <v>25602</v>
      </c>
      <c r="G24" s="25">
        <v>25731</v>
      </c>
      <c r="H24" s="25">
        <v>23362</v>
      </c>
    </row>
    <row r="25" spans="1:8">
      <c r="B25" s="224" t="s">
        <v>118</v>
      </c>
      <c r="C25" s="25">
        <v>4589</v>
      </c>
      <c r="D25" s="25">
        <v>4458</v>
      </c>
      <c r="E25" s="25">
        <v>4344</v>
      </c>
      <c r="F25" s="25">
        <v>4236</v>
      </c>
      <c r="G25" s="25">
        <v>4166</v>
      </c>
      <c r="H25" s="25">
        <v>4104</v>
      </c>
    </row>
    <row r="26" spans="1:8" ht="13.5" thickBot="1">
      <c r="B26" s="177" t="s">
        <v>119</v>
      </c>
      <c r="C26" s="229">
        <v>317</v>
      </c>
      <c r="D26" s="229">
        <v>379</v>
      </c>
      <c r="E26" s="229">
        <v>392</v>
      </c>
      <c r="F26" s="229">
        <v>424</v>
      </c>
      <c r="G26" s="229">
        <v>500</v>
      </c>
      <c r="H26" s="229">
        <v>483</v>
      </c>
    </row>
    <row r="27" spans="1:8" s="180" customFormat="1">
      <c r="B27" s="309"/>
    </row>
    <row r="28" spans="1:8" s="182" customFormat="1">
      <c r="B28" s="183" t="s">
        <v>193</v>
      </c>
    </row>
    <row r="29" spans="1:8" s="328" customFormat="1">
      <c r="B29" s="331" t="s">
        <v>202</v>
      </c>
    </row>
    <row r="30" spans="1:8" s="185" customFormat="1">
      <c r="B30" s="184" t="s">
        <v>186</v>
      </c>
    </row>
    <row r="31" spans="1:8" s="185" customFormat="1"/>
    <row r="32" spans="1:8">
      <c r="A32" s="4"/>
    </row>
    <row r="33" spans="1:2">
      <c r="A33" s="4"/>
      <c r="B33" s="329"/>
    </row>
    <row r="34" spans="1:2">
      <c r="A34" s="4"/>
    </row>
    <row r="35" spans="1:2">
      <c r="A35" s="4"/>
      <c r="B35" s="329"/>
    </row>
    <row r="36" spans="1:2">
      <c r="A36" s="4"/>
      <c r="B36" s="330"/>
    </row>
    <row r="37" spans="1:2">
      <c r="A37" s="4"/>
    </row>
    <row r="38" spans="1:2">
      <c r="A38" s="4"/>
      <c r="B38" s="329"/>
    </row>
    <row r="39" spans="1:2">
      <c r="A39" s="4"/>
      <c r="B39" s="329"/>
    </row>
    <row r="40" spans="1:2">
      <c r="A40" s="4"/>
    </row>
    <row r="41" spans="1:2">
      <c r="A41" s="4"/>
      <c r="B41" s="329"/>
    </row>
    <row r="42" spans="1:2">
      <c r="A42" s="4"/>
      <c r="B42" s="329"/>
    </row>
  </sheetData>
  <pageMargins left="0.39370078740157483" right="0" top="0.98425196850393704" bottom="0.98425196850393704" header="0.59055118110236227" footer="0.59055118110236227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="99" zoomScaleNormal="99" workbookViewId="0">
      <selection activeCell="H16" sqref="H16"/>
    </sheetView>
  </sheetViews>
  <sheetFormatPr defaultColWidth="9.140625" defaultRowHeight="12.75"/>
  <cols>
    <col min="1" max="1" width="1.7109375" style="5" customWidth="1"/>
    <col min="2" max="2" width="27.85546875" style="12" customWidth="1"/>
    <col min="3" max="3" width="11.42578125" style="12" customWidth="1"/>
    <col min="4" max="4" width="14.28515625" style="5" customWidth="1"/>
    <col min="5" max="5" width="12.140625" style="5" customWidth="1"/>
    <col min="6" max="252" width="9.140625" style="5"/>
    <col min="253" max="253" width="1.7109375" style="5" customWidth="1"/>
    <col min="254" max="254" width="23.28515625" style="5" bestFit="1" customWidth="1"/>
    <col min="255" max="255" width="11.42578125" style="5" bestFit="1" customWidth="1"/>
    <col min="256" max="257" width="9.42578125" style="5" bestFit="1" customWidth="1"/>
    <col min="258" max="258" width="1.7109375" style="5" customWidth="1"/>
    <col min="259" max="259" width="7.42578125" style="5" bestFit="1" customWidth="1"/>
    <col min="260" max="261" width="9.42578125" style="5" bestFit="1" customWidth="1"/>
    <col min="262" max="508" width="9.140625" style="5"/>
    <col min="509" max="509" width="1.7109375" style="5" customWidth="1"/>
    <col min="510" max="510" width="23.28515625" style="5" bestFit="1" customWidth="1"/>
    <col min="511" max="511" width="11.42578125" style="5" bestFit="1" customWidth="1"/>
    <col min="512" max="513" width="9.42578125" style="5" bestFit="1" customWidth="1"/>
    <col min="514" max="514" width="1.7109375" style="5" customWidth="1"/>
    <col min="515" max="515" width="7.42578125" style="5" bestFit="1" customWidth="1"/>
    <col min="516" max="517" width="9.42578125" style="5" bestFit="1" customWidth="1"/>
    <col min="518" max="764" width="9.140625" style="5"/>
    <col min="765" max="765" width="1.7109375" style="5" customWidth="1"/>
    <col min="766" max="766" width="23.28515625" style="5" bestFit="1" customWidth="1"/>
    <col min="767" max="767" width="11.42578125" style="5" bestFit="1" customWidth="1"/>
    <col min="768" max="769" width="9.42578125" style="5" bestFit="1" customWidth="1"/>
    <col min="770" max="770" width="1.7109375" style="5" customWidth="1"/>
    <col min="771" max="771" width="7.42578125" style="5" bestFit="1" customWidth="1"/>
    <col min="772" max="773" width="9.42578125" style="5" bestFit="1" customWidth="1"/>
    <col min="774" max="1020" width="9.140625" style="5"/>
    <col min="1021" max="1021" width="1.7109375" style="5" customWidth="1"/>
    <col min="1022" max="1022" width="23.28515625" style="5" bestFit="1" customWidth="1"/>
    <col min="1023" max="1023" width="11.42578125" style="5" bestFit="1" customWidth="1"/>
    <col min="1024" max="1025" width="9.42578125" style="5" bestFit="1" customWidth="1"/>
    <col min="1026" max="1026" width="1.7109375" style="5" customWidth="1"/>
    <col min="1027" max="1027" width="7.42578125" style="5" bestFit="1" customWidth="1"/>
    <col min="1028" max="1029" width="9.42578125" style="5" bestFit="1" customWidth="1"/>
    <col min="1030" max="1276" width="9.140625" style="5"/>
    <col min="1277" max="1277" width="1.7109375" style="5" customWidth="1"/>
    <col min="1278" max="1278" width="23.28515625" style="5" bestFit="1" customWidth="1"/>
    <col min="1279" max="1279" width="11.42578125" style="5" bestFit="1" customWidth="1"/>
    <col min="1280" max="1281" width="9.42578125" style="5" bestFit="1" customWidth="1"/>
    <col min="1282" max="1282" width="1.7109375" style="5" customWidth="1"/>
    <col min="1283" max="1283" width="7.42578125" style="5" bestFit="1" customWidth="1"/>
    <col min="1284" max="1285" width="9.42578125" style="5" bestFit="1" customWidth="1"/>
    <col min="1286" max="1532" width="9.140625" style="5"/>
    <col min="1533" max="1533" width="1.7109375" style="5" customWidth="1"/>
    <col min="1534" max="1534" width="23.28515625" style="5" bestFit="1" customWidth="1"/>
    <col min="1535" max="1535" width="11.42578125" style="5" bestFit="1" customWidth="1"/>
    <col min="1536" max="1537" width="9.42578125" style="5" bestFit="1" customWidth="1"/>
    <col min="1538" max="1538" width="1.7109375" style="5" customWidth="1"/>
    <col min="1539" max="1539" width="7.42578125" style="5" bestFit="1" customWidth="1"/>
    <col min="1540" max="1541" width="9.42578125" style="5" bestFit="1" customWidth="1"/>
    <col min="1542" max="1788" width="9.140625" style="5"/>
    <col min="1789" max="1789" width="1.7109375" style="5" customWidth="1"/>
    <col min="1790" max="1790" width="23.28515625" style="5" bestFit="1" customWidth="1"/>
    <col min="1791" max="1791" width="11.42578125" style="5" bestFit="1" customWidth="1"/>
    <col min="1792" max="1793" width="9.42578125" style="5" bestFit="1" customWidth="1"/>
    <col min="1794" max="1794" width="1.7109375" style="5" customWidth="1"/>
    <col min="1795" max="1795" width="7.42578125" style="5" bestFit="1" customWidth="1"/>
    <col min="1796" max="1797" width="9.42578125" style="5" bestFit="1" customWidth="1"/>
    <col min="1798" max="2044" width="9.140625" style="5"/>
    <col min="2045" max="2045" width="1.7109375" style="5" customWidth="1"/>
    <col min="2046" max="2046" width="23.28515625" style="5" bestFit="1" customWidth="1"/>
    <col min="2047" max="2047" width="11.42578125" style="5" bestFit="1" customWidth="1"/>
    <col min="2048" max="2049" width="9.42578125" style="5" bestFit="1" customWidth="1"/>
    <col min="2050" max="2050" width="1.7109375" style="5" customWidth="1"/>
    <col min="2051" max="2051" width="7.42578125" style="5" bestFit="1" customWidth="1"/>
    <col min="2052" max="2053" width="9.42578125" style="5" bestFit="1" customWidth="1"/>
    <col min="2054" max="2300" width="9.140625" style="5"/>
    <col min="2301" max="2301" width="1.7109375" style="5" customWidth="1"/>
    <col min="2302" max="2302" width="23.28515625" style="5" bestFit="1" customWidth="1"/>
    <col min="2303" max="2303" width="11.42578125" style="5" bestFit="1" customWidth="1"/>
    <col min="2304" max="2305" width="9.42578125" style="5" bestFit="1" customWidth="1"/>
    <col min="2306" max="2306" width="1.7109375" style="5" customWidth="1"/>
    <col min="2307" max="2307" width="7.42578125" style="5" bestFit="1" customWidth="1"/>
    <col min="2308" max="2309" width="9.42578125" style="5" bestFit="1" customWidth="1"/>
    <col min="2310" max="2556" width="9.140625" style="5"/>
    <col min="2557" max="2557" width="1.7109375" style="5" customWidth="1"/>
    <col min="2558" max="2558" width="23.28515625" style="5" bestFit="1" customWidth="1"/>
    <col min="2559" max="2559" width="11.42578125" style="5" bestFit="1" customWidth="1"/>
    <col min="2560" max="2561" width="9.42578125" style="5" bestFit="1" customWidth="1"/>
    <col min="2562" max="2562" width="1.7109375" style="5" customWidth="1"/>
    <col min="2563" max="2563" width="7.42578125" style="5" bestFit="1" customWidth="1"/>
    <col min="2564" max="2565" width="9.42578125" style="5" bestFit="1" customWidth="1"/>
    <col min="2566" max="2812" width="9.140625" style="5"/>
    <col min="2813" max="2813" width="1.7109375" style="5" customWidth="1"/>
    <col min="2814" max="2814" width="23.28515625" style="5" bestFit="1" customWidth="1"/>
    <col min="2815" max="2815" width="11.42578125" style="5" bestFit="1" customWidth="1"/>
    <col min="2816" max="2817" width="9.42578125" style="5" bestFit="1" customWidth="1"/>
    <col min="2818" max="2818" width="1.7109375" style="5" customWidth="1"/>
    <col min="2819" max="2819" width="7.42578125" style="5" bestFit="1" customWidth="1"/>
    <col min="2820" max="2821" width="9.42578125" style="5" bestFit="1" customWidth="1"/>
    <col min="2822" max="3068" width="9.140625" style="5"/>
    <col min="3069" max="3069" width="1.7109375" style="5" customWidth="1"/>
    <col min="3070" max="3070" width="23.28515625" style="5" bestFit="1" customWidth="1"/>
    <col min="3071" max="3071" width="11.42578125" style="5" bestFit="1" customWidth="1"/>
    <col min="3072" max="3073" width="9.42578125" style="5" bestFit="1" customWidth="1"/>
    <col min="3074" max="3074" width="1.7109375" style="5" customWidth="1"/>
    <col min="3075" max="3075" width="7.42578125" style="5" bestFit="1" customWidth="1"/>
    <col min="3076" max="3077" width="9.42578125" style="5" bestFit="1" customWidth="1"/>
    <col min="3078" max="3324" width="9.140625" style="5"/>
    <col min="3325" max="3325" width="1.7109375" style="5" customWidth="1"/>
    <col min="3326" max="3326" width="23.28515625" style="5" bestFit="1" customWidth="1"/>
    <col min="3327" max="3327" width="11.42578125" style="5" bestFit="1" customWidth="1"/>
    <col min="3328" max="3329" width="9.42578125" style="5" bestFit="1" customWidth="1"/>
    <col min="3330" max="3330" width="1.7109375" style="5" customWidth="1"/>
    <col min="3331" max="3331" width="7.42578125" style="5" bestFit="1" customWidth="1"/>
    <col min="3332" max="3333" width="9.42578125" style="5" bestFit="1" customWidth="1"/>
    <col min="3334" max="3580" width="9.140625" style="5"/>
    <col min="3581" max="3581" width="1.7109375" style="5" customWidth="1"/>
    <col min="3582" max="3582" width="23.28515625" style="5" bestFit="1" customWidth="1"/>
    <col min="3583" max="3583" width="11.42578125" style="5" bestFit="1" customWidth="1"/>
    <col min="3584" max="3585" width="9.42578125" style="5" bestFit="1" customWidth="1"/>
    <col min="3586" max="3586" width="1.7109375" style="5" customWidth="1"/>
    <col min="3587" max="3587" width="7.42578125" style="5" bestFit="1" customWidth="1"/>
    <col min="3588" max="3589" width="9.42578125" style="5" bestFit="1" customWidth="1"/>
    <col min="3590" max="3836" width="9.140625" style="5"/>
    <col min="3837" max="3837" width="1.7109375" style="5" customWidth="1"/>
    <col min="3838" max="3838" width="23.28515625" style="5" bestFit="1" customWidth="1"/>
    <col min="3839" max="3839" width="11.42578125" style="5" bestFit="1" customWidth="1"/>
    <col min="3840" max="3841" width="9.42578125" style="5" bestFit="1" customWidth="1"/>
    <col min="3842" max="3842" width="1.7109375" style="5" customWidth="1"/>
    <col min="3843" max="3843" width="7.42578125" style="5" bestFit="1" customWidth="1"/>
    <col min="3844" max="3845" width="9.42578125" style="5" bestFit="1" customWidth="1"/>
    <col min="3846" max="4092" width="9.140625" style="5"/>
    <col min="4093" max="4093" width="1.7109375" style="5" customWidth="1"/>
    <col min="4094" max="4094" width="23.28515625" style="5" bestFit="1" customWidth="1"/>
    <col min="4095" max="4095" width="11.42578125" style="5" bestFit="1" customWidth="1"/>
    <col min="4096" max="4097" width="9.42578125" style="5" bestFit="1" customWidth="1"/>
    <col min="4098" max="4098" width="1.7109375" style="5" customWidth="1"/>
    <col min="4099" max="4099" width="7.42578125" style="5" bestFit="1" customWidth="1"/>
    <col min="4100" max="4101" width="9.42578125" style="5" bestFit="1" customWidth="1"/>
    <col min="4102" max="4348" width="9.140625" style="5"/>
    <col min="4349" max="4349" width="1.7109375" style="5" customWidth="1"/>
    <col min="4350" max="4350" width="23.28515625" style="5" bestFit="1" customWidth="1"/>
    <col min="4351" max="4351" width="11.42578125" style="5" bestFit="1" customWidth="1"/>
    <col min="4352" max="4353" width="9.42578125" style="5" bestFit="1" customWidth="1"/>
    <col min="4354" max="4354" width="1.7109375" style="5" customWidth="1"/>
    <col min="4355" max="4355" width="7.42578125" style="5" bestFit="1" customWidth="1"/>
    <col min="4356" max="4357" width="9.42578125" style="5" bestFit="1" customWidth="1"/>
    <col min="4358" max="4604" width="9.140625" style="5"/>
    <col min="4605" max="4605" width="1.7109375" style="5" customWidth="1"/>
    <col min="4606" max="4606" width="23.28515625" style="5" bestFit="1" customWidth="1"/>
    <col min="4607" max="4607" width="11.42578125" style="5" bestFit="1" customWidth="1"/>
    <col min="4608" max="4609" width="9.42578125" style="5" bestFit="1" customWidth="1"/>
    <col min="4610" max="4610" width="1.7109375" style="5" customWidth="1"/>
    <col min="4611" max="4611" width="7.42578125" style="5" bestFit="1" customWidth="1"/>
    <col min="4612" max="4613" width="9.42578125" style="5" bestFit="1" customWidth="1"/>
    <col min="4614" max="4860" width="9.140625" style="5"/>
    <col min="4861" max="4861" width="1.7109375" style="5" customWidth="1"/>
    <col min="4862" max="4862" width="23.28515625" style="5" bestFit="1" customWidth="1"/>
    <col min="4863" max="4863" width="11.42578125" style="5" bestFit="1" customWidth="1"/>
    <col min="4864" max="4865" width="9.42578125" style="5" bestFit="1" customWidth="1"/>
    <col min="4866" max="4866" width="1.7109375" style="5" customWidth="1"/>
    <col min="4867" max="4867" width="7.42578125" style="5" bestFit="1" customWidth="1"/>
    <col min="4868" max="4869" width="9.42578125" style="5" bestFit="1" customWidth="1"/>
    <col min="4870" max="5116" width="9.140625" style="5"/>
    <col min="5117" max="5117" width="1.7109375" style="5" customWidth="1"/>
    <col min="5118" max="5118" width="23.28515625" style="5" bestFit="1" customWidth="1"/>
    <col min="5119" max="5119" width="11.42578125" style="5" bestFit="1" customWidth="1"/>
    <col min="5120" max="5121" width="9.42578125" style="5" bestFit="1" customWidth="1"/>
    <col min="5122" max="5122" width="1.7109375" style="5" customWidth="1"/>
    <col min="5123" max="5123" width="7.42578125" style="5" bestFit="1" customWidth="1"/>
    <col min="5124" max="5125" width="9.42578125" style="5" bestFit="1" customWidth="1"/>
    <col min="5126" max="5372" width="9.140625" style="5"/>
    <col min="5373" max="5373" width="1.7109375" style="5" customWidth="1"/>
    <col min="5374" max="5374" width="23.28515625" style="5" bestFit="1" customWidth="1"/>
    <col min="5375" max="5375" width="11.42578125" style="5" bestFit="1" customWidth="1"/>
    <col min="5376" max="5377" width="9.42578125" style="5" bestFit="1" customWidth="1"/>
    <col min="5378" max="5378" width="1.7109375" style="5" customWidth="1"/>
    <col min="5379" max="5379" width="7.42578125" style="5" bestFit="1" customWidth="1"/>
    <col min="5380" max="5381" width="9.42578125" style="5" bestFit="1" customWidth="1"/>
    <col min="5382" max="5628" width="9.140625" style="5"/>
    <col min="5629" max="5629" width="1.7109375" style="5" customWidth="1"/>
    <col min="5630" max="5630" width="23.28515625" style="5" bestFit="1" customWidth="1"/>
    <col min="5631" max="5631" width="11.42578125" style="5" bestFit="1" customWidth="1"/>
    <col min="5632" max="5633" width="9.42578125" style="5" bestFit="1" customWidth="1"/>
    <col min="5634" max="5634" width="1.7109375" style="5" customWidth="1"/>
    <col min="5635" max="5635" width="7.42578125" style="5" bestFit="1" customWidth="1"/>
    <col min="5636" max="5637" width="9.42578125" style="5" bestFit="1" customWidth="1"/>
    <col min="5638" max="5884" width="9.140625" style="5"/>
    <col min="5885" max="5885" width="1.7109375" style="5" customWidth="1"/>
    <col min="5886" max="5886" width="23.28515625" style="5" bestFit="1" customWidth="1"/>
    <col min="5887" max="5887" width="11.42578125" style="5" bestFit="1" customWidth="1"/>
    <col min="5888" max="5889" width="9.42578125" style="5" bestFit="1" customWidth="1"/>
    <col min="5890" max="5890" width="1.7109375" style="5" customWidth="1"/>
    <col min="5891" max="5891" width="7.42578125" style="5" bestFit="1" customWidth="1"/>
    <col min="5892" max="5893" width="9.42578125" style="5" bestFit="1" customWidth="1"/>
    <col min="5894" max="6140" width="9.140625" style="5"/>
    <col min="6141" max="6141" width="1.7109375" style="5" customWidth="1"/>
    <col min="6142" max="6142" width="23.28515625" style="5" bestFit="1" customWidth="1"/>
    <col min="6143" max="6143" width="11.42578125" style="5" bestFit="1" customWidth="1"/>
    <col min="6144" max="6145" width="9.42578125" style="5" bestFit="1" customWidth="1"/>
    <col min="6146" max="6146" width="1.7109375" style="5" customWidth="1"/>
    <col min="6147" max="6147" width="7.42578125" style="5" bestFit="1" customWidth="1"/>
    <col min="6148" max="6149" width="9.42578125" style="5" bestFit="1" customWidth="1"/>
    <col min="6150" max="6396" width="9.140625" style="5"/>
    <col min="6397" max="6397" width="1.7109375" style="5" customWidth="1"/>
    <col min="6398" max="6398" width="23.28515625" style="5" bestFit="1" customWidth="1"/>
    <col min="6399" max="6399" width="11.42578125" style="5" bestFit="1" customWidth="1"/>
    <col min="6400" max="6401" width="9.42578125" style="5" bestFit="1" customWidth="1"/>
    <col min="6402" max="6402" width="1.7109375" style="5" customWidth="1"/>
    <col min="6403" max="6403" width="7.42578125" style="5" bestFit="1" customWidth="1"/>
    <col min="6404" max="6405" width="9.42578125" style="5" bestFit="1" customWidth="1"/>
    <col min="6406" max="6652" width="9.140625" style="5"/>
    <col min="6653" max="6653" width="1.7109375" style="5" customWidth="1"/>
    <col min="6654" max="6654" width="23.28515625" style="5" bestFit="1" customWidth="1"/>
    <col min="6655" max="6655" width="11.42578125" style="5" bestFit="1" customWidth="1"/>
    <col min="6656" max="6657" width="9.42578125" style="5" bestFit="1" customWidth="1"/>
    <col min="6658" max="6658" width="1.7109375" style="5" customWidth="1"/>
    <col min="6659" max="6659" width="7.42578125" style="5" bestFit="1" customWidth="1"/>
    <col min="6660" max="6661" width="9.42578125" style="5" bestFit="1" customWidth="1"/>
    <col min="6662" max="6908" width="9.140625" style="5"/>
    <col min="6909" max="6909" width="1.7109375" style="5" customWidth="1"/>
    <col min="6910" max="6910" width="23.28515625" style="5" bestFit="1" customWidth="1"/>
    <col min="6911" max="6911" width="11.42578125" style="5" bestFit="1" customWidth="1"/>
    <col min="6912" max="6913" width="9.42578125" style="5" bestFit="1" customWidth="1"/>
    <col min="6914" max="6914" width="1.7109375" style="5" customWidth="1"/>
    <col min="6915" max="6915" width="7.42578125" style="5" bestFit="1" customWidth="1"/>
    <col min="6916" max="6917" width="9.42578125" style="5" bestFit="1" customWidth="1"/>
    <col min="6918" max="7164" width="9.140625" style="5"/>
    <col min="7165" max="7165" width="1.7109375" style="5" customWidth="1"/>
    <col min="7166" max="7166" width="23.28515625" style="5" bestFit="1" customWidth="1"/>
    <col min="7167" max="7167" width="11.42578125" style="5" bestFit="1" customWidth="1"/>
    <col min="7168" max="7169" width="9.42578125" style="5" bestFit="1" customWidth="1"/>
    <col min="7170" max="7170" width="1.7109375" style="5" customWidth="1"/>
    <col min="7171" max="7171" width="7.42578125" style="5" bestFit="1" customWidth="1"/>
    <col min="7172" max="7173" width="9.42578125" style="5" bestFit="1" customWidth="1"/>
    <col min="7174" max="7420" width="9.140625" style="5"/>
    <col min="7421" max="7421" width="1.7109375" style="5" customWidth="1"/>
    <col min="7422" max="7422" width="23.28515625" style="5" bestFit="1" customWidth="1"/>
    <col min="7423" max="7423" width="11.42578125" style="5" bestFit="1" customWidth="1"/>
    <col min="7424" max="7425" width="9.42578125" style="5" bestFit="1" customWidth="1"/>
    <col min="7426" max="7426" width="1.7109375" style="5" customWidth="1"/>
    <col min="7427" max="7427" width="7.42578125" style="5" bestFit="1" customWidth="1"/>
    <col min="7428" max="7429" width="9.42578125" style="5" bestFit="1" customWidth="1"/>
    <col min="7430" max="7676" width="9.140625" style="5"/>
    <col min="7677" max="7677" width="1.7109375" style="5" customWidth="1"/>
    <col min="7678" max="7678" width="23.28515625" style="5" bestFit="1" customWidth="1"/>
    <col min="7679" max="7679" width="11.42578125" style="5" bestFit="1" customWidth="1"/>
    <col min="7680" max="7681" width="9.42578125" style="5" bestFit="1" customWidth="1"/>
    <col min="7682" max="7682" width="1.7109375" style="5" customWidth="1"/>
    <col min="7683" max="7683" width="7.42578125" style="5" bestFit="1" customWidth="1"/>
    <col min="7684" max="7685" width="9.42578125" style="5" bestFit="1" customWidth="1"/>
    <col min="7686" max="7932" width="9.140625" style="5"/>
    <col min="7933" max="7933" width="1.7109375" style="5" customWidth="1"/>
    <col min="7934" max="7934" width="23.28515625" style="5" bestFit="1" customWidth="1"/>
    <col min="7935" max="7935" width="11.42578125" style="5" bestFit="1" customWidth="1"/>
    <col min="7936" max="7937" width="9.42578125" style="5" bestFit="1" customWidth="1"/>
    <col min="7938" max="7938" width="1.7109375" style="5" customWidth="1"/>
    <col min="7939" max="7939" width="7.42578125" style="5" bestFit="1" customWidth="1"/>
    <col min="7940" max="7941" width="9.42578125" style="5" bestFit="1" customWidth="1"/>
    <col min="7942" max="8188" width="9.140625" style="5"/>
    <col min="8189" max="8189" width="1.7109375" style="5" customWidth="1"/>
    <col min="8190" max="8190" width="23.28515625" style="5" bestFit="1" customWidth="1"/>
    <col min="8191" max="8191" width="11.42578125" style="5" bestFit="1" customWidth="1"/>
    <col min="8192" max="8193" width="9.42578125" style="5" bestFit="1" customWidth="1"/>
    <col min="8194" max="8194" width="1.7109375" style="5" customWidth="1"/>
    <col min="8195" max="8195" width="7.42578125" style="5" bestFit="1" customWidth="1"/>
    <col min="8196" max="8197" width="9.42578125" style="5" bestFit="1" customWidth="1"/>
    <col min="8198" max="8444" width="9.140625" style="5"/>
    <col min="8445" max="8445" width="1.7109375" style="5" customWidth="1"/>
    <col min="8446" max="8446" width="23.28515625" style="5" bestFit="1" customWidth="1"/>
    <col min="8447" max="8447" width="11.42578125" style="5" bestFit="1" customWidth="1"/>
    <col min="8448" max="8449" width="9.42578125" style="5" bestFit="1" customWidth="1"/>
    <col min="8450" max="8450" width="1.7109375" style="5" customWidth="1"/>
    <col min="8451" max="8451" width="7.42578125" style="5" bestFit="1" customWidth="1"/>
    <col min="8452" max="8453" width="9.42578125" style="5" bestFit="1" customWidth="1"/>
    <col min="8454" max="8700" width="9.140625" style="5"/>
    <col min="8701" max="8701" width="1.7109375" style="5" customWidth="1"/>
    <col min="8702" max="8702" width="23.28515625" style="5" bestFit="1" customWidth="1"/>
    <col min="8703" max="8703" width="11.42578125" style="5" bestFit="1" customWidth="1"/>
    <col min="8704" max="8705" width="9.42578125" style="5" bestFit="1" customWidth="1"/>
    <col min="8706" max="8706" width="1.7109375" style="5" customWidth="1"/>
    <col min="8707" max="8707" width="7.42578125" style="5" bestFit="1" customWidth="1"/>
    <col min="8708" max="8709" width="9.42578125" style="5" bestFit="1" customWidth="1"/>
    <col min="8710" max="8956" width="9.140625" style="5"/>
    <col min="8957" max="8957" width="1.7109375" style="5" customWidth="1"/>
    <col min="8958" max="8958" width="23.28515625" style="5" bestFit="1" customWidth="1"/>
    <col min="8959" max="8959" width="11.42578125" style="5" bestFit="1" customWidth="1"/>
    <col min="8960" max="8961" width="9.42578125" style="5" bestFit="1" customWidth="1"/>
    <col min="8962" max="8962" width="1.7109375" style="5" customWidth="1"/>
    <col min="8963" max="8963" width="7.42578125" style="5" bestFit="1" customWidth="1"/>
    <col min="8964" max="8965" width="9.42578125" style="5" bestFit="1" customWidth="1"/>
    <col min="8966" max="9212" width="9.140625" style="5"/>
    <col min="9213" max="9213" width="1.7109375" style="5" customWidth="1"/>
    <col min="9214" max="9214" width="23.28515625" style="5" bestFit="1" customWidth="1"/>
    <col min="9215" max="9215" width="11.42578125" style="5" bestFit="1" customWidth="1"/>
    <col min="9216" max="9217" width="9.42578125" style="5" bestFit="1" customWidth="1"/>
    <col min="9218" max="9218" width="1.7109375" style="5" customWidth="1"/>
    <col min="9219" max="9219" width="7.42578125" style="5" bestFit="1" customWidth="1"/>
    <col min="9220" max="9221" width="9.42578125" style="5" bestFit="1" customWidth="1"/>
    <col min="9222" max="9468" width="9.140625" style="5"/>
    <col min="9469" max="9469" width="1.7109375" style="5" customWidth="1"/>
    <col min="9470" max="9470" width="23.28515625" style="5" bestFit="1" customWidth="1"/>
    <col min="9471" max="9471" width="11.42578125" style="5" bestFit="1" customWidth="1"/>
    <col min="9472" max="9473" width="9.42578125" style="5" bestFit="1" customWidth="1"/>
    <col min="9474" max="9474" width="1.7109375" style="5" customWidth="1"/>
    <col min="9475" max="9475" width="7.42578125" style="5" bestFit="1" customWidth="1"/>
    <col min="9476" max="9477" width="9.42578125" style="5" bestFit="1" customWidth="1"/>
    <col min="9478" max="9724" width="9.140625" style="5"/>
    <col min="9725" max="9725" width="1.7109375" style="5" customWidth="1"/>
    <col min="9726" max="9726" width="23.28515625" style="5" bestFit="1" customWidth="1"/>
    <col min="9727" max="9727" width="11.42578125" style="5" bestFit="1" customWidth="1"/>
    <col min="9728" max="9729" width="9.42578125" style="5" bestFit="1" customWidth="1"/>
    <col min="9730" max="9730" width="1.7109375" style="5" customWidth="1"/>
    <col min="9731" max="9731" width="7.42578125" style="5" bestFit="1" customWidth="1"/>
    <col min="9732" max="9733" width="9.42578125" style="5" bestFit="1" customWidth="1"/>
    <col min="9734" max="9980" width="9.140625" style="5"/>
    <col min="9981" max="9981" width="1.7109375" style="5" customWidth="1"/>
    <col min="9982" max="9982" width="23.28515625" style="5" bestFit="1" customWidth="1"/>
    <col min="9983" max="9983" width="11.42578125" style="5" bestFit="1" customWidth="1"/>
    <col min="9984" max="9985" width="9.42578125" style="5" bestFit="1" customWidth="1"/>
    <col min="9986" max="9986" width="1.7109375" style="5" customWidth="1"/>
    <col min="9987" max="9987" width="7.42578125" style="5" bestFit="1" customWidth="1"/>
    <col min="9988" max="9989" width="9.42578125" style="5" bestFit="1" customWidth="1"/>
    <col min="9990" max="10236" width="9.140625" style="5"/>
    <col min="10237" max="10237" width="1.7109375" style="5" customWidth="1"/>
    <col min="10238" max="10238" width="23.28515625" style="5" bestFit="1" customWidth="1"/>
    <col min="10239" max="10239" width="11.42578125" style="5" bestFit="1" customWidth="1"/>
    <col min="10240" max="10241" width="9.42578125" style="5" bestFit="1" customWidth="1"/>
    <col min="10242" max="10242" width="1.7109375" style="5" customWidth="1"/>
    <col min="10243" max="10243" width="7.42578125" style="5" bestFit="1" customWidth="1"/>
    <col min="10244" max="10245" width="9.42578125" style="5" bestFit="1" customWidth="1"/>
    <col min="10246" max="10492" width="9.140625" style="5"/>
    <col min="10493" max="10493" width="1.7109375" style="5" customWidth="1"/>
    <col min="10494" max="10494" width="23.28515625" style="5" bestFit="1" customWidth="1"/>
    <col min="10495" max="10495" width="11.42578125" style="5" bestFit="1" customWidth="1"/>
    <col min="10496" max="10497" width="9.42578125" style="5" bestFit="1" customWidth="1"/>
    <col min="10498" max="10498" width="1.7109375" style="5" customWidth="1"/>
    <col min="10499" max="10499" width="7.42578125" style="5" bestFit="1" customWidth="1"/>
    <col min="10500" max="10501" width="9.42578125" style="5" bestFit="1" customWidth="1"/>
    <col min="10502" max="10748" width="9.140625" style="5"/>
    <col min="10749" max="10749" width="1.7109375" style="5" customWidth="1"/>
    <col min="10750" max="10750" width="23.28515625" style="5" bestFit="1" customWidth="1"/>
    <col min="10751" max="10751" width="11.42578125" style="5" bestFit="1" customWidth="1"/>
    <col min="10752" max="10753" width="9.42578125" style="5" bestFit="1" customWidth="1"/>
    <col min="10754" max="10754" width="1.7109375" style="5" customWidth="1"/>
    <col min="10755" max="10755" width="7.42578125" style="5" bestFit="1" customWidth="1"/>
    <col min="10756" max="10757" width="9.42578125" style="5" bestFit="1" customWidth="1"/>
    <col min="10758" max="11004" width="9.140625" style="5"/>
    <col min="11005" max="11005" width="1.7109375" style="5" customWidth="1"/>
    <col min="11006" max="11006" width="23.28515625" style="5" bestFit="1" customWidth="1"/>
    <col min="11007" max="11007" width="11.42578125" style="5" bestFit="1" customWidth="1"/>
    <col min="11008" max="11009" width="9.42578125" style="5" bestFit="1" customWidth="1"/>
    <col min="11010" max="11010" width="1.7109375" style="5" customWidth="1"/>
    <col min="11011" max="11011" width="7.42578125" style="5" bestFit="1" customWidth="1"/>
    <col min="11012" max="11013" width="9.42578125" style="5" bestFit="1" customWidth="1"/>
    <col min="11014" max="11260" width="9.140625" style="5"/>
    <col min="11261" max="11261" width="1.7109375" style="5" customWidth="1"/>
    <col min="11262" max="11262" width="23.28515625" style="5" bestFit="1" customWidth="1"/>
    <col min="11263" max="11263" width="11.42578125" style="5" bestFit="1" customWidth="1"/>
    <col min="11264" max="11265" width="9.42578125" style="5" bestFit="1" customWidth="1"/>
    <col min="11266" max="11266" width="1.7109375" style="5" customWidth="1"/>
    <col min="11267" max="11267" width="7.42578125" style="5" bestFit="1" customWidth="1"/>
    <col min="11268" max="11269" width="9.42578125" style="5" bestFit="1" customWidth="1"/>
    <col min="11270" max="11516" width="9.140625" style="5"/>
    <col min="11517" max="11517" width="1.7109375" style="5" customWidth="1"/>
    <col min="11518" max="11518" width="23.28515625" style="5" bestFit="1" customWidth="1"/>
    <col min="11519" max="11519" width="11.42578125" style="5" bestFit="1" customWidth="1"/>
    <col min="11520" max="11521" width="9.42578125" style="5" bestFit="1" customWidth="1"/>
    <col min="11522" max="11522" width="1.7109375" style="5" customWidth="1"/>
    <col min="11523" max="11523" width="7.42578125" style="5" bestFit="1" customWidth="1"/>
    <col min="11524" max="11525" width="9.42578125" style="5" bestFit="1" customWidth="1"/>
    <col min="11526" max="11772" width="9.140625" style="5"/>
    <col min="11773" max="11773" width="1.7109375" style="5" customWidth="1"/>
    <col min="11774" max="11774" width="23.28515625" style="5" bestFit="1" customWidth="1"/>
    <col min="11775" max="11775" width="11.42578125" style="5" bestFit="1" customWidth="1"/>
    <col min="11776" max="11777" width="9.42578125" style="5" bestFit="1" customWidth="1"/>
    <col min="11778" max="11778" width="1.7109375" style="5" customWidth="1"/>
    <col min="11779" max="11779" width="7.42578125" style="5" bestFit="1" customWidth="1"/>
    <col min="11780" max="11781" width="9.42578125" style="5" bestFit="1" customWidth="1"/>
    <col min="11782" max="12028" width="9.140625" style="5"/>
    <col min="12029" max="12029" width="1.7109375" style="5" customWidth="1"/>
    <col min="12030" max="12030" width="23.28515625" style="5" bestFit="1" customWidth="1"/>
    <col min="12031" max="12031" width="11.42578125" style="5" bestFit="1" customWidth="1"/>
    <col min="12032" max="12033" width="9.42578125" style="5" bestFit="1" customWidth="1"/>
    <col min="12034" max="12034" width="1.7109375" style="5" customWidth="1"/>
    <col min="12035" max="12035" width="7.42578125" style="5" bestFit="1" customWidth="1"/>
    <col min="12036" max="12037" width="9.42578125" style="5" bestFit="1" customWidth="1"/>
    <col min="12038" max="12284" width="9.140625" style="5"/>
    <col min="12285" max="12285" width="1.7109375" style="5" customWidth="1"/>
    <col min="12286" max="12286" width="23.28515625" style="5" bestFit="1" customWidth="1"/>
    <col min="12287" max="12287" width="11.42578125" style="5" bestFit="1" customWidth="1"/>
    <col min="12288" max="12289" width="9.42578125" style="5" bestFit="1" customWidth="1"/>
    <col min="12290" max="12290" width="1.7109375" style="5" customWidth="1"/>
    <col min="12291" max="12291" width="7.42578125" style="5" bestFit="1" customWidth="1"/>
    <col min="12292" max="12293" width="9.42578125" style="5" bestFit="1" customWidth="1"/>
    <col min="12294" max="12540" width="9.140625" style="5"/>
    <col min="12541" max="12541" width="1.7109375" style="5" customWidth="1"/>
    <col min="12542" max="12542" width="23.28515625" style="5" bestFit="1" customWidth="1"/>
    <col min="12543" max="12543" width="11.42578125" style="5" bestFit="1" customWidth="1"/>
    <col min="12544" max="12545" width="9.42578125" style="5" bestFit="1" customWidth="1"/>
    <col min="12546" max="12546" width="1.7109375" style="5" customWidth="1"/>
    <col min="12547" max="12547" width="7.42578125" style="5" bestFit="1" customWidth="1"/>
    <col min="12548" max="12549" width="9.42578125" style="5" bestFit="1" customWidth="1"/>
    <col min="12550" max="12796" width="9.140625" style="5"/>
    <col min="12797" max="12797" width="1.7109375" style="5" customWidth="1"/>
    <col min="12798" max="12798" width="23.28515625" style="5" bestFit="1" customWidth="1"/>
    <col min="12799" max="12799" width="11.42578125" style="5" bestFit="1" customWidth="1"/>
    <col min="12800" max="12801" width="9.42578125" style="5" bestFit="1" customWidth="1"/>
    <col min="12802" max="12802" width="1.7109375" style="5" customWidth="1"/>
    <col min="12803" max="12803" width="7.42578125" style="5" bestFit="1" customWidth="1"/>
    <col min="12804" max="12805" width="9.42578125" style="5" bestFit="1" customWidth="1"/>
    <col min="12806" max="13052" width="9.140625" style="5"/>
    <col min="13053" max="13053" width="1.7109375" style="5" customWidth="1"/>
    <col min="13054" max="13054" width="23.28515625" style="5" bestFit="1" customWidth="1"/>
    <col min="13055" max="13055" width="11.42578125" style="5" bestFit="1" customWidth="1"/>
    <col min="13056" max="13057" width="9.42578125" style="5" bestFit="1" customWidth="1"/>
    <col min="13058" max="13058" width="1.7109375" style="5" customWidth="1"/>
    <col min="13059" max="13059" width="7.42578125" style="5" bestFit="1" customWidth="1"/>
    <col min="13060" max="13061" width="9.42578125" style="5" bestFit="1" customWidth="1"/>
    <col min="13062" max="13308" width="9.140625" style="5"/>
    <col min="13309" max="13309" width="1.7109375" style="5" customWidth="1"/>
    <col min="13310" max="13310" width="23.28515625" style="5" bestFit="1" customWidth="1"/>
    <col min="13311" max="13311" width="11.42578125" style="5" bestFit="1" customWidth="1"/>
    <col min="13312" max="13313" width="9.42578125" style="5" bestFit="1" customWidth="1"/>
    <col min="13314" max="13314" width="1.7109375" style="5" customWidth="1"/>
    <col min="13315" max="13315" width="7.42578125" style="5" bestFit="1" customWidth="1"/>
    <col min="13316" max="13317" width="9.42578125" style="5" bestFit="1" customWidth="1"/>
    <col min="13318" max="13564" width="9.140625" style="5"/>
    <col min="13565" max="13565" width="1.7109375" style="5" customWidth="1"/>
    <col min="13566" max="13566" width="23.28515625" style="5" bestFit="1" customWidth="1"/>
    <col min="13567" max="13567" width="11.42578125" style="5" bestFit="1" customWidth="1"/>
    <col min="13568" max="13569" width="9.42578125" style="5" bestFit="1" customWidth="1"/>
    <col min="13570" max="13570" width="1.7109375" style="5" customWidth="1"/>
    <col min="13571" max="13571" width="7.42578125" style="5" bestFit="1" customWidth="1"/>
    <col min="13572" max="13573" width="9.42578125" style="5" bestFit="1" customWidth="1"/>
    <col min="13574" max="13820" width="9.140625" style="5"/>
    <col min="13821" max="13821" width="1.7109375" style="5" customWidth="1"/>
    <col min="13822" max="13822" width="23.28515625" style="5" bestFit="1" customWidth="1"/>
    <col min="13823" max="13823" width="11.42578125" style="5" bestFit="1" customWidth="1"/>
    <col min="13824" max="13825" width="9.42578125" style="5" bestFit="1" customWidth="1"/>
    <col min="13826" max="13826" width="1.7109375" style="5" customWidth="1"/>
    <col min="13827" max="13827" width="7.42578125" style="5" bestFit="1" customWidth="1"/>
    <col min="13828" max="13829" width="9.42578125" style="5" bestFit="1" customWidth="1"/>
    <col min="13830" max="14076" width="9.140625" style="5"/>
    <col min="14077" max="14077" width="1.7109375" style="5" customWidth="1"/>
    <col min="14078" max="14078" width="23.28515625" style="5" bestFit="1" customWidth="1"/>
    <col min="14079" max="14079" width="11.42578125" style="5" bestFit="1" customWidth="1"/>
    <col min="14080" max="14081" width="9.42578125" style="5" bestFit="1" customWidth="1"/>
    <col min="14082" max="14082" width="1.7109375" style="5" customWidth="1"/>
    <col min="14083" max="14083" width="7.42578125" style="5" bestFit="1" customWidth="1"/>
    <col min="14084" max="14085" width="9.42578125" style="5" bestFit="1" customWidth="1"/>
    <col min="14086" max="14332" width="9.140625" style="5"/>
    <col min="14333" max="14333" width="1.7109375" style="5" customWidth="1"/>
    <col min="14334" max="14334" width="23.28515625" style="5" bestFit="1" customWidth="1"/>
    <col min="14335" max="14335" width="11.42578125" style="5" bestFit="1" customWidth="1"/>
    <col min="14336" max="14337" width="9.42578125" style="5" bestFit="1" customWidth="1"/>
    <col min="14338" max="14338" width="1.7109375" style="5" customWidth="1"/>
    <col min="14339" max="14339" width="7.42578125" style="5" bestFit="1" customWidth="1"/>
    <col min="14340" max="14341" width="9.42578125" style="5" bestFit="1" customWidth="1"/>
    <col min="14342" max="14588" width="9.140625" style="5"/>
    <col min="14589" max="14589" width="1.7109375" style="5" customWidth="1"/>
    <col min="14590" max="14590" width="23.28515625" style="5" bestFit="1" customWidth="1"/>
    <col min="14591" max="14591" width="11.42578125" style="5" bestFit="1" customWidth="1"/>
    <col min="14592" max="14593" width="9.42578125" style="5" bestFit="1" customWidth="1"/>
    <col min="14594" max="14594" width="1.7109375" style="5" customWidth="1"/>
    <col min="14595" max="14595" width="7.42578125" style="5" bestFit="1" customWidth="1"/>
    <col min="14596" max="14597" width="9.42578125" style="5" bestFit="1" customWidth="1"/>
    <col min="14598" max="14844" width="9.140625" style="5"/>
    <col min="14845" max="14845" width="1.7109375" style="5" customWidth="1"/>
    <col min="14846" max="14846" width="23.28515625" style="5" bestFit="1" customWidth="1"/>
    <col min="14847" max="14847" width="11.42578125" style="5" bestFit="1" customWidth="1"/>
    <col min="14848" max="14849" width="9.42578125" style="5" bestFit="1" customWidth="1"/>
    <col min="14850" max="14850" width="1.7109375" style="5" customWidth="1"/>
    <col min="14851" max="14851" width="7.42578125" style="5" bestFit="1" customWidth="1"/>
    <col min="14852" max="14853" width="9.42578125" style="5" bestFit="1" customWidth="1"/>
    <col min="14854" max="15100" width="9.140625" style="5"/>
    <col min="15101" max="15101" width="1.7109375" style="5" customWidth="1"/>
    <col min="15102" max="15102" width="23.28515625" style="5" bestFit="1" customWidth="1"/>
    <col min="15103" max="15103" width="11.42578125" style="5" bestFit="1" customWidth="1"/>
    <col min="15104" max="15105" width="9.42578125" style="5" bestFit="1" customWidth="1"/>
    <col min="15106" max="15106" width="1.7109375" style="5" customWidth="1"/>
    <col min="15107" max="15107" width="7.42578125" style="5" bestFit="1" customWidth="1"/>
    <col min="15108" max="15109" width="9.42578125" style="5" bestFit="1" customWidth="1"/>
    <col min="15110" max="15356" width="9.140625" style="5"/>
    <col min="15357" max="15357" width="1.7109375" style="5" customWidth="1"/>
    <col min="15358" max="15358" width="23.28515625" style="5" bestFit="1" customWidth="1"/>
    <col min="15359" max="15359" width="11.42578125" style="5" bestFit="1" customWidth="1"/>
    <col min="15360" max="15361" width="9.42578125" style="5" bestFit="1" customWidth="1"/>
    <col min="15362" max="15362" width="1.7109375" style="5" customWidth="1"/>
    <col min="15363" max="15363" width="7.42578125" style="5" bestFit="1" customWidth="1"/>
    <col min="15364" max="15365" width="9.42578125" style="5" bestFit="1" customWidth="1"/>
    <col min="15366" max="15612" width="9.140625" style="5"/>
    <col min="15613" max="15613" width="1.7109375" style="5" customWidth="1"/>
    <col min="15614" max="15614" width="23.28515625" style="5" bestFit="1" customWidth="1"/>
    <col min="15615" max="15615" width="11.42578125" style="5" bestFit="1" customWidth="1"/>
    <col min="15616" max="15617" width="9.42578125" style="5" bestFit="1" customWidth="1"/>
    <col min="15618" max="15618" width="1.7109375" style="5" customWidth="1"/>
    <col min="15619" max="15619" width="7.42578125" style="5" bestFit="1" customWidth="1"/>
    <col min="15620" max="15621" width="9.42578125" style="5" bestFit="1" customWidth="1"/>
    <col min="15622" max="15868" width="9.140625" style="5"/>
    <col min="15869" max="15869" width="1.7109375" style="5" customWidth="1"/>
    <col min="15870" max="15870" width="23.28515625" style="5" bestFit="1" customWidth="1"/>
    <col min="15871" max="15871" width="11.42578125" style="5" bestFit="1" customWidth="1"/>
    <col min="15872" max="15873" width="9.42578125" style="5" bestFit="1" customWidth="1"/>
    <col min="15874" max="15874" width="1.7109375" style="5" customWidth="1"/>
    <col min="15875" max="15875" width="7.42578125" style="5" bestFit="1" customWidth="1"/>
    <col min="15876" max="15877" width="9.42578125" style="5" bestFit="1" customWidth="1"/>
    <col min="15878" max="16124" width="9.140625" style="5"/>
    <col min="16125" max="16125" width="1.7109375" style="5" customWidth="1"/>
    <col min="16126" max="16126" width="23.28515625" style="5" bestFit="1" customWidth="1"/>
    <col min="16127" max="16127" width="11.42578125" style="5" bestFit="1" customWidth="1"/>
    <col min="16128" max="16129" width="9.42578125" style="5" bestFit="1" customWidth="1"/>
    <col min="16130" max="16130" width="1.7109375" style="5" customWidth="1"/>
    <col min="16131" max="16131" width="7.42578125" style="5" bestFit="1" customWidth="1"/>
    <col min="16132" max="16133" width="9.42578125" style="5" bestFit="1" customWidth="1"/>
    <col min="16134" max="16384" width="9.140625" style="5"/>
  </cols>
  <sheetData>
    <row r="1" spans="1:8" s="30" customFormat="1" ht="18" customHeight="1">
      <c r="B1" s="32" t="s">
        <v>406</v>
      </c>
      <c r="C1" s="121"/>
      <c r="H1" s="122"/>
    </row>
    <row r="2" spans="1:8" s="33" customFormat="1" ht="16.5" customHeight="1">
      <c r="B2" s="34" t="s">
        <v>409</v>
      </c>
      <c r="C2" s="123"/>
      <c r="H2" s="124"/>
    </row>
    <row r="3" spans="1:8" s="26" customFormat="1" ht="16.5" customHeight="1" thickBot="1">
      <c r="A3" s="125"/>
      <c r="B3" s="76"/>
      <c r="C3" s="76"/>
      <c r="D3" s="28"/>
      <c r="E3" s="28"/>
      <c r="H3" s="33"/>
    </row>
    <row r="4" spans="1:8" ht="25.5">
      <c r="B4" s="69" t="s">
        <v>360</v>
      </c>
      <c r="C4" s="126" t="s">
        <v>43</v>
      </c>
      <c r="D4" s="8" t="s">
        <v>137</v>
      </c>
      <c r="E4" s="8" t="s">
        <v>138</v>
      </c>
    </row>
    <row r="5" spans="1:8">
      <c r="B5" s="72" t="s">
        <v>191</v>
      </c>
      <c r="C5" s="2">
        <v>87425</v>
      </c>
      <c r="D5" s="10">
        <v>61525</v>
      </c>
      <c r="E5" s="10">
        <v>25900</v>
      </c>
      <c r="G5" s="127"/>
    </row>
    <row r="6" spans="1:8">
      <c r="B6" s="72" t="s">
        <v>25</v>
      </c>
      <c r="C6" s="2">
        <v>48225</v>
      </c>
      <c r="D6" s="10">
        <v>39200</v>
      </c>
      <c r="E6" s="10">
        <v>9025</v>
      </c>
      <c r="G6" s="127"/>
    </row>
    <row r="7" spans="1:8">
      <c r="B7" s="72" t="s">
        <v>28</v>
      </c>
      <c r="C7" s="2">
        <v>27575</v>
      </c>
      <c r="D7" s="10">
        <v>14975</v>
      </c>
      <c r="E7" s="10">
        <v>12600</v>
      </c>
      <c r="G7" s="127"/>
    </row>
    <row r="8" spans="1:8">
      <c r="B8" s="72" t="s">
        <v>32</v>
      </c>
      <c r="C8" s="2">
        <v>26675</v>
      </c>
      <c r="D8" s="10">
        <v>20425</v>
      </c>
      <c r="E8" s="10">
        <v>6250</v>
      </c>
      <c r="G8" s="127"/>
    </row>
    <row r="9" spans="1:8">
      <c r="B9" s="72" t="s">
        <v>27</v>
      </c>
      <c r="C9" s="2">
        <v>25975</v>
      </c>
      <c r="D9" s="10">
        <v>17275</v>
      </c>
      <c r="E9" s="10">
        <v>8700</v>
      </c>
      <c r="G9" s="127"/>
    </row>
    <row r="10" spans="1:8">
      <c r="B10" s="72" t="s">
        <v>35</v>
      </c>
      <c r="C10" s="2">
        <v>25600</v>
      </c>
      <c r="D10" s="10">
        <v>21050</v>
      </c>
      <c r="E10" s="10">
        <v>4550</v>
      </c>
      <c r="G10" s="127"/>
    </row>
    <row r="11" spans="1:8">
      <c r="B11" s="72" t="s">
        <v>26</v>
      </c>
      <c r="C11" s="2">
        <v>25450</v>
      </c>
      <c r="D11" s="10">
        <v>23100</v>
      </c>
      <c r="E11" s="10">
        <v>2350</v>
      </c>
      <c r="G11" s="127"/>
    </row>
    <row r="12" spans="1:8">
      <c r="B12" s="72" t="s">
        <v>192</v>
      </c>
      <c r="C12" s="2">
        <v>20375</v>
      </c>
      <c r="D12" s="10">
        <v>10625</v>
      </c>
      <c r="E12" s="10">
        <v>9750</v>
      </c>
      <c r="G12" s="127"/>
    </row>
    <row r="13" spans="1:8">
      <c r="B13" s="72" t="s">
        <v>139</v>
      </c>
      <c r="C13" s="2">
        <v>15925</v>
      </c>
      <c r="D13" s="10">
        <v>12075</v>
      </c>
      <c r="E13" s="10">
        <v>3850</v>
      </c>
      <c r="G13" s="127"/>
    </row>
    <row r="14" spans="1:8">
      <c r="B14" s="72" t="s">
        <v>29</v>
      </c>
      <c r="C14" s="2">
        <v>15650</v>
      </c>
      <c r="D14" s="10">
        <v>12600</v>
      </c>
      <c r="E14" s="10">
        <v>3050</v>
      </c>
      <c r="G14" s="127"/>
    </row>
    <row r="15" spans="1:8">
      <c r="B15" s="72" t="s">
        <v>30</v>
      </c>
      <c r="C15" s="2">
        <v>15250</v>
      </c>
      <c r="D15" s="10">
        <v>10025</v>
      </c>
      <c r="E15" s="10">
        <v>5225</v>
      </c>
      <c r="G15" s="127"/>
    </row>
    <row r="16" spans="1:8">
      <c r="B16" s="72" t="s">
        <v>33</v>
      </c>
      <c r="C16" s="2">
        <v>13275</v>
      </c>
      <c r="D16" s="10">
        <v>8525</v>
      </c>
      <c r="E16" s="10">
        <v>4750</v>
      </c>
      <c r="G16" s="127"/>
    </row>
    <row r="17" spans="2:7">
      <c r="B17" s="72" t="s">
        <v>34</v>
      </c>
      <c r="C17" s="2">
        <v>12825</v>
      </c>
      <c r="D17" s="10">
        <v>10425</v>
      </c>
      <c r="E17" s="10">
        <v>2400</v>
      </c>
      <c r="G17" s="127"/>
    </row>
    <row r="18" spans="2:7">
      <c r="B18" s="72" t="s">
        <v>31</v>
      </c>
      <c r="C18" s="2">
        <v>11500</v>
      </c>
      <c r="D18" s="10">
        <v>9800</v>
      </c>
      <c r="E18" s="10">
        <v>1700</v>
      </c>
      <c r="G18" s="127"/>
    </row>
    <row r="19" spans="2:7">
      <c r="B19" s="72" t="s">
        <v>38</v>
      </c>
      <c r="C19" s="2">
        <v>10600</v>
      </c>
      <c r="D19" s="10">
        <v>8350</v>
      </c>
      <c r="E19" s="10">
        <v>2250</v>
      </c>
      <c r="G19" s="127"/>
    </row>
    <row r="20" spans="2:7">
      <c r="B20" s="72" t="s">
        <v>36</v>
      </c>
      <c r="C20" s="2">
        <v>10300</v>
      </c>
      <c r="D20" s="10">
        <v>7825</v>
      </c>
      <c r="E20" s="10">
        <v>2475</v>
      </c>
      <c r="G20" s="127"/>
    </row>
    <row r="21" spans="2:7">
      <c r="B21" s="72" t="s">
        <v>140</v>
      </c>
      <c r="C21" s="2">
        <v>10275</v>
      </c>
      <c r="D21" s="10">
        <v>4325</v>
      </c>
      <c r="E21" s="10">
        <v>5950</v>
      </c>
      <c r="G21" s="127"/>
    </row>
    <row r="22" spans="2:7">
      <c r="B22" s="72" t="s">
        <v>37</v>
      </c>
      <c r="C22" s="2">
        <v>8675</v>
      </c>
      <c r="D22" s="10">
        <v>6500</v>
      </c>
      <c r="E22" s="10">
        <v>2175</v>
      </c>
      <c r="G22" s="127"/>
    </row>
    <row r="23" spans="2:7">
      <c r="B23" s="72" t="s">
        <v>142</v>
      </c>
      <c r="C23" s="2">
        <v>7875</v>
      </c>
      <c r="D23" s="10">
        <v>7300</v>
      </c>
      <c r="E23" s="10">
        <v>575</v>
      </c>
      <c r="G23" s="127"/>
    </row>
    <row r="24" spans="2:7">
      <c r="B24" s="72" t="s">
        <v>45</v>
      </c>
      <c r="C24" s="2">
        <v>7700</v>
      </c>
      <c r="D24" s="10">
        <v>5125</v>
      </c>
      <c r="E24" s="10">
        <v>2575</v>
      </c>
      <c r="G24" s="127"/>
    </row>
    <row r="25" spans="2:7">
      <c r="B25" s="72" t="s">
        <v>141</v>
      </c>
      <c r="C25" s="2">
        <v>7650</v>
      </c>
      <c r="D25" s="10">
        <v>6300</v>
      </c>
      <c r="E25" s="10">
        <v>1350</v>
      </c>
      <c r="G25" s="127"/>
    </row>
    <row r="26" spans="2:7">
      <c r="B26" s="72" t="s">
        <v>143</v>
      </c>
      <c r="C26" s="2">
        <v>5025</v>
      </c>
      <c r="D26" s="10">
        <v>4075</v>
      </c>
      <c r="E26" s="10">
        <v>950</v>
      </c>
      <c r="G26" s="127"/>
    </row>
    <row r="27" spans="2:7">
      <c r="B27" s="72" t="s">
        <v>83</v>
      </c>
      <c r="C27" s="2">
        <v>3125</v>
      </c>
      <c r="D27" s="10">
        <v>2250</v>
      </c>
      <c r="E27" s="10">
        <v>875</v>
      </c>
      <c r="G27" s="127"/>
    </row>
    <row r="28" spans="2:7">
      <c r="B28" s="72" t="s">
        <v>85</v>
      </c>
      <c r="C28" s="2">
        <v>2900</v>
      </c>
      <c r="D28" s="10">
        <v>1950</v>
      </c>
      <c r="E28" s="10">
        <v>950</v>
      </c>
      <c r="G28" s="127"/>
    </row>
    <row r="29" spans="2:7">
      <c r="B29" s="72" t="s">
        <v>84</v>
      </c>
      <c r="C29" s="2">
        <v>2850</v>
      </c>
      <c r="D29" s="10">
        <v>2100</v>
      </c>
      <c r="E29" s="10">
        <v>750</v>
      </c>
      <c r="G29" s="127"/>
    </row>
    <row r="30" spans="2:7" ht="13.5" thickBot="1">
      <c r="B30" s="75" t="s">
        <v>182</v>
      </c>
      <c r="C30" s="3">
        <v>2675</v>
      </c>
      <c r="D30" s="17">
        <v>2300</v>
      </c>
      <c r="E30" s="17">
        <v>375</v>
      </c>
      <c r="G30" s="127"/>
    </row>
    <row r="31" spans="2:7" s="18" customFormat="1">
      <c r="B31" s="101"/>
      <c r="C31" s="101"/>
    </row>
    <row r="32" spans="2:7" s="20" customFormat="1">
      <c r="B32" s="21" t="s">
        <v>201</v>
      </c>
    </row>
    <row r="33" spans="2:3" s="20" customFormat="1">
      <c r="B33" s="21" t="s">
        <v>147</v>
      </c>
    </row>
    <row r="34" spans="2:3" s="18" customFormat="1">
      <c r="B34" s="128" t="s">
        <v>339</v>
      </c>
      <c r="C34" s="101"/>
    </row>
    <row r="35" spans="2:3" s="23" customFormat="1"/>
  </sheetData>
  <pageMargins left="0.39370078740157483" right="0" top="0.98425196850393704" bottom="0.98425196850393704" header="0.59055118110236227" footer="0.59055118110236227"/>
  <pageSetup paperSize="9" orientation="portrait" r:id="rId1"/>
  <headerFooter>
    <oddHeader>&amp;R&amp;8Departament d'Estadística</oddHeader>
    <oddFooter>&amp;C&amp;8 87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H16" sqref="H16"/>
    </sheetView>
  </sheetViews>
  <sheetFormatPr defaultColWidth="11.42578125" defaultRowHeight="12.75"/>
  <cols>
    <col min="1" max="1" width="1.7109375" style="62" customWidth="1"/>
    <col min="2" max="2" width="14.5703125" style="61" customWidth="1"/>
    <col min="3" max="4" width="12.140625" style="62" customWidth="1"/>
    <col min="5" max="5" width="2.42578125" style="62" customWidth="1"/>
    <col min="6" max="7" width="12.85546875" style="62" customWidth="1"/>
    <col min="8" max="8" width="2.7109375" style="62" customWidth="1"/>
    <col min="9" max="10" width="13.42578125" style="62" customWidth="1"/>
    <col min="11" max="11" width="2.28515625" style="62" customWidth="1"/>
    <col min="12" max="13" width="13.42578125" style="62" customWidth="1"/>
    <col min="14" max="16384" width="11.42578125" style="62"/>
  </cols>
  <sheetData>
    <row r="1" spans="1:13" s="30" customFormat="1" ht="15.75">
      <c r="B1" s="31" t="s">
        <v>410</v>
      </c>
      <c r="C1" s="108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33" customFormat="1" ht="15.75">
      <c r="B2" s="89" t="s">
        <v>411</v>
      </c>
      <c r="C2" s="109"/>
      <c r="D2" s="90"/>
      <c r="E2" s="90"/>
      <c r="F2" s="90"/>
      <c r="G2" s="90"/>
      <c r="H2" s="90"/>
      <c r="I2" s="90"/>
      <c r="J2" s="90"/>
      <c r="K2" s="90"/>
      <c r="L2" s="90"/>
      <c r="M2" s="110"/>
    </row>
    <row r="3" spans="1:13" s="26" customFormat="1" ht="15.75" thickBot="1">
      <c r="A3" s="92"/>
      <c r="B3" s="76"/>
      <c r="C3" s="111"/>
      <c r="D3" s="93"/>
      <c r="E3" s="93"/>
      <c r="F3" s="93"/>
      <c r="G3" s="93"/>
      <c r="H3" s="93"/>
      <c r="I3" s="93"/>
      <c r="J3" s="93"/>
      <c r="K3" s="93"/>
      <c r="L3" s="93"/>
      <c r="M3" s="112"/>
    </row>
    <row r="4" spans="1:13">
      <c r="A4" s="73"/>
      <c r="B4" s="113"/>
      <c r="C4" s="332" t="s">
        <v>24</v>
      </c>
      <c r="D4" s="332"/>
      <c r="E4" s="114"/>
      <c r="F4" s="333" t="s">
        <v>321</v>
      </c>
      <c r="G4" s="333"/>
      <c r="H4" s="114"/>
      <c r="I4" s="333" t="s">
        <v>322</v>
      </c>
      <c r="J4" s="333"/>
      <c r="K4" s="115"/>
      <c r="L4" s="332" t="s">
        <v>82</v>
      </c>
      <c r="M4" s="332"/>
    </row>
    <row r="5" spans="1:13">
      <c r="B5" s="116"/>
      <c r="C5" s="117" t="s">
        <v>323</v>
      </c>
      <c r="D5" s="117" t="s">
        <v>324</v>
      </c>
      <c r="E5" s="117"/>
      <c r="F5" s="117" t="s">
        <v>323</v>
      </c>
      <c r="G5" s="117" t="s">
        <v>324</v>
      </c>
      <c r="H5" s="117"/>
      <c r="I5" s="117" t="s">
        <v>323</v>
      </c>
      <c r="J5" s="117" t="s">
        <v>324</v>
      </c>
      <c r="K5" s="117"/>
      <c r="L5" s="117" t="s">
        <v>323</v>
      </c>
      <c r="M5" s="117" t="s">
        <v>324</v>
      </c>
    </row>
    <row r="6" spans="1:13">
      <c r="B6" s="72">
        <v>2010</v>
      </c>
      <c r="C6" s="10">
        <v>72124</v>
      </c>
      <c r="D6" s="10">
        <v>874976</v>
      </c>
      <c r="E6" s="10"/>
      <c r="F6" s="10">
        <v>163859</v>
      </c>
      <c r="G6" s="10">
        <v>1756551</v>
      </c>
      <c r="H6" s="10"/>
      <c r="I6" s="10">
        <v>180165</v>
      </c>
      <c r="J6" s="10">
        <v>1882340</v>
      </c>
      <c r="K6" s="10"/>
      <c r="L6" s="10">
        <v>251014</v>
      </c>
      <c r="M6" s="10">
        <v>2439995</v>
      </c>
    </row>
    <row r="7" spans="1:13">
      <c r="B7" s="72">
        <v>2016</v>
      </c>
      <c r="C7" s="10">
        <v>74627</v>
      </c>
      <c r="D7" s="10">
        <v>908135</v>
      </c>
      <c r="E7" s="10"/>
      <c r="F7" s="10">
        <v>160946</v>
      </c>
      <c r="G7" s="10">
        <v>1776896</v>
      </c>
      <c r="H7" s="10"/>
      <c r="I7" s="10">
        <v>184495</v>
      </c>
      <c r="J7" s="10">
        <v>1960417</v>
      </c>
      <c r="K7" s="10"/>
      <c r="L7" s="10">
        <v>254286</v>
      </c>
      <c r="M7" s="10">
        <v>2523977</v>
      </c>
    </row>
    <row r="8" spans="1:13">
      <c r="B8" s="72">
        <v>2017</v>
      </c>
      <c r="C8" s="10">
        <v>75372</v>
      </c>
      <c r="D8" s="10">
        <v>934389</v>
      </c>
      <c r="E8" s="10"/>
      <c r="F8" s="10">
        <v>162404</v>
      </c>
      <c r="G8" s="10">
        <v>1850440</v>
      </c>
      <c r="H8" s="10"/>
      <c r="I8" s="10">
        <v>185945</v>
      </c>
      <c r="J8" s="10">
        <v>2044049</v>
      </c>
      <c r="K8" s="10"/>
      <c r="L8" s="10">
        <v>255943</v>
      </c>
      <c r="M8" s="10">
        <v>2631811</v>
      </c>
    </row>
    <row r="9" spans="1:13">
      <c r="B9" s="72">
        <v>2018</v>
      </c>
      <c r="C9" s="10">
        <v>76018</v>
      </c>
      <c r="D9" s="10">
        <v>965851</v>
      </c>
      <c r="E9" s="10"/>
      <c r="F9" s="10">
        <v>163829</v>
      </c>
      <c r="G9" s="10">
        <v>1917383</v>
      </c>
      <c r="H9" s="10"/>
      <c r="I9" s="10">
        <v>187380</v>
      </c>
      <c r="J9" s="10">
        <v>2119732</v>
      </c>
      <c r="K9" s="10"/>
      <c r="L9" s="10">
        <v>257812</v>
      </c>
      <c r="M9" s="10">
        <v>2728019</v>
      </c>
    </row>
    <row r="10" spans="1:13">
      <c r="B10" s="97">
        <v>2019</v>
      </c>
      <c r="C10" s="15">
        <v>75807</v>
      </c>
      <c r="D10" s="15">
        <v>978275</v>
      </c>
      <c r="E10" s="15"/>
      <c r="F10" s="15">
        <v>163867</v>
      </c>
      <c r="G10" s="15">
        <v>1956060</v>
      </c>
      <c r="H10" s="15"/>
      <c r="I10" s="15">
        <v>187513</v>
      </c>
      <c r="J10" s="15">
        <v>2163217</v>
      </c>
      <c r="K10" s="15"/>
      <c r="L10" s="15">
        <v>258030</v>
      </c>
      <c r="M10" s="15">
        <v>2789412</v>
      </c>
    </row>
    <row r="11" spans="1:13">
      <c r="B11" s="70">
        <v>2020</v>
      </c>
      <c r="C11" s="71">
        <v>68543</v>
      </c>
      <c r="D11" s="71">
        <v>937928</v>
      </c>
      <c r="E11" s="71"/>
      <c r="F11" s="71">
        <v>149707</v>
      </c>
      <c r="G11" s="71">
        <v>1881844</v>
      </c>
      <c r="H11" s="71"/>
      <c r="I11" s="71">
        <v>171603</v>
      </c>
      <c r="J11" s="71">
        <v>2083739</v>
      </c>
      <c r="K11" s="71"/>
      <c r="L11" s="71">
        <v>239346</v>
      </c>
      <c r="M11" s="71">
        <v>2704016</v>
      </c>
    </row>
    <row r="12" spans="1:13">
      <c r="B12" s="118" t="s">
        <v>47</v>
      </c>
      <c r="C12" s="10">
        <v>40</v>
      </c>
      <c r="D12" s="10">
        <v>258</v>
      </c>
      <c r="E12" s="10"/>
      <c r="F12" s="10">
        <v>254</v>
      </c>
      <c r="G12" s="10">
        <v>1050</v>
      </c>
      <c r="H12" s="10"/>
      <c r="I12" s="10">
        <v>767</v>
      </c>
      <c r="J12" s="10">
        <v>2855</v>
      </c>
      <c r="K12" s="10"/>
      <c r="L12" s="10">
        <v>2527</v>
      </c>
      <c r="M12" s="10">
        <v>9667</v>
      </c>
    </row>
    <row r="13" spans="1:13">
      <c r="B13" s="118" t="s">
        <v>48</v>
      </c>
      <c r="C13" s="10">
        <v>2468</v>
      </c>
      <c r="D13" s="10">
        <v>65897</v>
      </c>
      <c r="E13" s="10"/>
      <c r="F13" s="10">
        <v>12856</v>
      </c>
      <c r="G13" s="10">
        <v>256895</v>
      </c>
      <c r="H13" s="10"/>
      <c r="I13" s="10">
        <v>16045</v>
      </c>
      <c r="J13" s="10">
        <v>318390</v>
      </c>
      <c r="K13" s="10"/>
      <c r="L13" s="10">
        <v>22112</v>
      </c>
      <c r="M13" s="10">
        <v>436451</v>
      </c>
    </row>
    <row r="14" spans="1:13">
      <c r="B14" s="118" t="s">
        <v>46</v>
      </c>
      <c r="C14" s="10">
        <v>4371</v>
      </c>
      <c r="D14" s="10">
        <v>25749</v>
      </c>
      <c r="E14" s="10"/>
      <c r="F14" s="10">
        <v>13747</v>
      </c>
      <c r="G14" s="10">
        <v>84268</v>
      </c>
      <c r="H14" s="10"/>
      <c r="I14" s="10">
        <v>16004</v>
      </c>
      <c r="J14" s="10">
        <v>95128</v>
      </c>
      <c r="K14" s="10"/>
      <c r="L14" s="10">
        <v>23924</v>
      </c>
      <c r="M14" s="10">
        <v>138164</v>
      </c>
    </row>
    <row r="15" spans="1:13" ht="13.5" thickBot="1">
      <c r="B15" s="119" t="s">
        <v>49</v>
      </c>
      <c r="C15" s="17">
        <v>61664</v>
      </c>
      <c r="D15" s="17">
        <v>846024</v>
      </c>
      <c r="E15" s="17"/>
      <c r="F15" s="17">
        <v>122850</v>
      </c>
      <c r="G15" s="17">
        <v>1539631</v>
      </c>
      <c r="H15" s="17"/>
      <c r="I15" s="17">
        <v>138787</v>
      </c>
      <c r="J15" s="17">
        <v>1667366</v>
      </c>
      <c r="K15" s="17"/>
      <c r="L15" s="17">
        <v>190783</v>
      </c>
      <c r="M15" s="17">
        <v>2119734</v>
      </c>
    </row>
    <row r="16" spans="1:13" s="18" customFormat="1">
      <c r="B16" s="101"/>
      <c r="C16" s="120"/>
      <c r="D16" s="102"/>
      <c r="E16" s="102"/>
      <c r="F16" s="102"/>
      <c r="G16" s="102"/>
      <c r="H16" s="102"/>
      <c r="I16" s="102"/>
      <c r="J16" s="120"/>
      <c r="K16" s="120"/>
      <c r="L16" s="102"/>
      <c r="M16" s="120"/>
    </row>
    <row r="17" spans="2:13" s="20" customFormat="1">
      <c r="B17" s="21" t="s">
        <v>383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</row>
    <row r="18" spans="2:13" s="23" customFormat="1">
      <c r="B18" s="22" t="s">
        <v>186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</row>
  </sheetData>
  <mergeCells count="4">
    <mergeCell ref="C4:D4"/>
    <mergeCell ref="F4:G4"/>
    <mergeCell ref="I4:J4"/>
    <mergeCell ref="L4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16" sqref="H16"/>
    </sheetView>
  </sheetViews>
  <sheetFormatPr defaultColWidth="11.42578125" defaultRowHeight="12.75"/>
  <cols>
    <col min="1" max="1" width="1.7109375" style="62" customWidth="1"/>
    <col min="2" max="2" width="32.7109375" style="62" customWidth="1"/>
    <col min="3" max="5" width="14.28515625" style="62" customWidth="1"/>
    <col min="6" max="16384" width="11.42578125" style="62"/>
  </cols>
  <sheetData>
    <row r="1" spans="1:6" s="30" customFormat="1" ht="15.75">
      <c r="B1" s="31" t="s">
        <v>410</v>
      </c>
      <c r="C1" s="87"/>
      <c r="D1" s="87"/>
      <c r="E1" s="88"/>
    </row>
    <row r="2" spans="1:6" s="33" customFormat="1" ht="15.75">
      <c r="B2" s="89" t="s">
        <v>412</v>
      </c>
      <c r="C2" s="90"/>
      <c r="D2" s="90"/>
      <c r="E2" s="91"/>
    </row>
    <row r="3" spans="1:6" s="26" customFormat="1" ht="15.75" thickBot="1">
      <c r="A3" s="92"/>
      <c r="B3" s="76"/>
      <c r="C3" s="93"/>
      <c r="D3" s="93"/>
      <c r="E3" s="94"/>
    </row>
    <row r="4" spans="1:6" ht="25.5">
      <c r="B4" s="69" t="s">
        <v>325</v>
      </c>
      <c r="C4" s="95" t="s">
        <v>323</v>
      </c>
      <c r="D4" s="95" t="s">
        <v>324</v>
      </c>
      <c r="E4" s="96" t="s">
        <v>326</v>
      </c>
    </row>
    <row r="5" spans="1:6">
      <c r="B5" s="72">
        <v>2010</v>
      </c>
      <c r="C5" s="10">
        <v>72124</v>
      </c>
      <c r="D5" s="10">
        <v>874976</v>
      </c>
      <c r="E5" s="10">
        <v>12.131551217347901</v>
      </c>
    </row>
    <row r="6" spans="1:6">
      <c r="B6" s="72">
        <v>2016</v>
      </c>
      <c r="C6" s="10">
        <v>74627</v>
      </c>
      <c r="D6" s="10">
        <v>908135</v>
      </c>
      <c r="E6" s="10">
        <v>12.168987095823228</v>
      </c>
    </row>
    <row r="7" spans="1:6">
      <c r="B7" s="72">
        <v>2017</v>
      </c>
      <c r="C7" s="10">
        <v>75372</v>
      </c>
      <c r="D7" s="10">
        <v>934389</v>
      </c>
      <c r="E7" s="10">
        <v>12.397030727591147</v>
      </c>
    </row>
    <row r="8" spans="1:6">
      <c r="B8" s="72">
        <v>2018</v>
      </c>
      <c r="C8" s="10">
        <v>76018</v>
      </c>
      <c r="D8" s="10">
        <v>965851</v>
      </c>
      <c r="E8" s="10">
        <v>12.705556578705044</v>
      </c>
    </row>
    <row r="9" spans="1:6">
      <c r="B9" s="97">
        <v>2019</v>
      </c>
      <c r="C9" s="15">
        <v>75807</v>
      </c>
      <c r="D9" s="15">
        <v>978275</v>
      </c>
      <c r="E9" s="15">
        <v>12.904810901367947</v>
      </c>
    </row>
    <row r="10" spans="1:6">
      <c r="B10" s="72">
        <v>2020</v>
      </c>
      <c r="C10" s="10">
        <v>68551</v>
      </c>
      <c r="D10" s="10">
        <v>943550</v>
      </c>
      <c r="E10" s="10">
        <v>13.764204752665899</v>
      </c>
    </row>
    <row r="11" spans="1:6">
      <c r="B11" s="98" t="s">
        <v>327</v>
      </c>
      <c r="C11" s="10">
        <v>57793</v>
      </c>
      <c r="D11" s="10">
        <v>157078</v>
      </c>
      <c r="E11" s="10">
        <v>2.7179416192272421</v>
      </c>
      <c r="F11" s="86"/>
    </row>
    <row r="12" spans="1:6">
      <c r="B12" s="98" t="s">
        <v>328</v>
      </c>
      <c r="C12" s="10">
        <v>9509</v>
      </c>
      <c r="D12" s="10">
        <v>264400</v>
      </c>
      <c r="E12" s="10">
        <v>27.805237143758543</v>
      </c>
      <c r="F12" s="86"/>
    </row>
    <row r="13" spans="1:6">
      <c r="B13" s="98" t="s">
        <v>329</v>
      </c>
      <c r="C13" s="10">
        <v>1164</v>
      </c>
      <c r="D13" s="10">
        <v>297922</v>
      </c>
      <c r="E13" s="10">
        <v>255.94673539518899</v>
      </c>
      <c r="F13" s="86"/>
    </row>
    <row r="14" spans="1:6">
      <c r="B14" s="99" t="s">
        <v>330</v>
      </c>
      <c r="C14" s="15">
        <v>85</v>
      </c>
      <c r="D14" s="15">
        <v>224150</v>
      </c>
      <c r="E14" s="15">
        <v>2637.0588235294117</v>
      </c>
      <c r="F14" s="86"/>
    </row>
    <row r="15" spans="1:6">
      <c r="B15" s="72" t="s">
        <v>47</v>
      </c>
      <c r="C15" s="10">
        <v>42</v>
      </c>
      <c r="D15" s="10">
        <v>256</v>
      </c>
      <c r="E15" s="10">
        <v>6.0952380952380949</v>
      </c>
    </row>
    <row r="16" spans="1:6">
      <c r="B16" s="98" t="s">
        <v>327</v>
      </c>
      <c r="C16" s="10">
        <v>38</v>
      </c>
      <c r="D16" s="10">
        <v>79</v>
      </c>
      <c r="E16" s="10">
        <v>2.0789473684210527</v>
      </c>
    </row>
    <row r="17" spans="2:5">
      <c r="B17" s="99" t="s">
        <v>328</v>
      </c>
      <c r="C17" s="15">
        <v>4</v>
      </c>
      <c r="D17" s="15">
        <v>177</v>
      </c>
      <c r="E17" s="15">
        <v>44.25</v>
      </c>
    </row>
    <row r="18" spans="2:5">
      <c r="B18" s="72" t="s">
        <v>331</v>
      </c>
      <c r="C18" s="10">
        <v>6726</v>
      </c>
      <c r="D18" s="10">
        <v>90117</v>
      </c>
      <c r="E18" s="10">
        <v>13.398305084745763</v>
      </c>
    </row>
    <row r="19" spans="2:5">
      <c r="B19" s="98" t="s">
        <v>327</v>
      </c>
      <c r="C19" s="10">
        <v>5801</v>
      </c>
      <c r="D19" s="10">
        <v>16172</v>
      </c>
      <c r="E19" s="10">
        <v>2.7877952077228065</v>
      </c>
    </row>
    <row r="20" spans="2:5">
      <c r="B20" s="98" t="s">
        <v>328</v>
      </c>
      <c r="C20" s="10">
        <v>820</v>
      </c>
      <c r="D20" s="10">
        <v>21613</v>
      </c>
      <c r="E20" s="10">
        <v>26.35731707317073</v>
      </c>
    </row>
    <row r="21" spans="2:5">
      <c r="B21" s="98" t="s">
        <v>329</v>
      </c>
      <c r="C21" s="10">
        <v>97</v>
      </c>
      <c r="D21" s="10">
        <v>23245</v>
      </c>
      <c r="E21" s="10">
        <v>239.63917525773195</v>
      </c>
    </row>
    <row r="22" spans="2:5">
      <c r="B22" s="99" t="s">
        <v>330</v>
      </c>
      <c r="C22" s="15">
        <v>8</v>
      </c>
      <c r="D22" s="15">
        <v>29087</v>
      </c>
      <c r="E22" s="15">
        <v>3635.875</v>
      </c>
    </row>
    <row r="23" spans="2:5">
      <c r="B23" s="72" t="s">
        <v>49</v>
      </c>
      <c r="C23" s="10">
        <v>61783</v>
      </c>
      <c r="D23" s="10">
        <v>853177</v>
      </c>
      <c r="E23" s="10">
        <v>13.80925173591441</v>
      </c>
    </row>
    <row r="24" spans="2:5">
      <c r="B24" s="98" t="s">
        <v>327</v>
      </c>
      <c r="C24" s="10">
        <v>51954</v>
      </c>
      <c r="D24" s="10">
        <v>140827</v>
      </c>
      <c r="E24" s="10">
        <v>2.7106093852253919</v>
      </c>
    </row>
    <row r="25" spans="2:5">
      <c r="B25" s="98" t="s">
        <v>328</v>
      </c>
      <c r="C25" s="10">
        <v>8686</v>
      </c>
      <c r="D25" s="10">
        <v>242714</v>
      </c>
      <c r="E25" s="10">
        <v>27.943126870826617</v>
      </c>
    </row>
    <row r="26" spans="2:5">
      <c r="B26" s="98" t="s">
        <v>329</v>
      </c>
      <c r="C26" s="10">
        <v>1066</v>
      </c>
      <c r="D26" s="10">
        <v>274573</v>
      </c>
      <c r="E26" s="10">
        <v>257.57317073170731</v>
      </c>
    </row>
    <row r="27" spans="2:5" ht="13.5" thickBot="1">
      <c r="B27" s="100" t="s">
        <v>330</v>
      </c>
      <c r="C27" s="17">
        <v>77</v>
      </c>
      <c r="D27" s="17">
        <v>195063</v>
      </c>
      <c r="E27" s="17">
        <v>2533.2857142857142</v>
      </c>
    </row>
    <row r="28" spans="2:5" s="18" customFormat="1">
      <c r="B28" s="101"/>
      <c r="C28" s="102"/>
      <c r="D28" s="102"/>
      <c r="E28" s="103"/>
    </row>
    <row r="29" spans="2:5" s="20" customFormat="1">
      <c r="B29" s="21" t="s">
        <v>383</v>
      </c>
      <c r="C29" s="104"/>
      <c r="D29" s="104"/>
      <c r="E29" s="105"/>
    </row>
    <row r="30" spans="2:5" s="23" customFormat="1">
      <c r="B30" s="22" t="s">
        <v>186</v>
      </c>
      <c r="C30" s="106"/>
      <c r="D30" s="106"/>
      <c r="E30" s="10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H16" sqref="H16"/>
    </sheetView>
  </sheetViews>
  <sheetFormatPr defaultColWidth="9.140625" defaultRowHeight="12.75"/>
  <cols>
    <col min="1" max="1" width="1.7109375" style="5" customWidth="1"/>
    <col min="2" max="2" width="27.140625" style="5" customWidth="1"/>
    <col min="3" max="6" width="12.85546875" style="5" customWidth="1"/>
    <col min="7" max="253" width="9.140625" style="5"/>
    <col min="254" max="254" width="39" style="5" customWidth="1"/>
    <col min="255" max="509" width="9.140625" style="5"/>
    <col min="510" max="510" width="39" style="5" customWidth="1"/>
    <col min="511" max="765" width="9.140625" style="5"/>
    <col min="766" max="766" width="39" style="5" customWidth="1"/>
    <col min="767" max="1021" width="9.140625" style="5"/>
    <col min="1022" max="1022" width="39" style="5" customWidth="1"/>
    <col min="1023" max="1277" width="9.140625" style="5"/>
    <col min="1278" max="1278" width="39" style="5" customWidth="1"/>
    <col min="1279" max="1533" width="9.140625" style="5"/>
    <col min="1534" max="1534" width="39" style="5" customWidth="1"/>
    <col min="1535" max="1789" width="9.140625" style="5"/>
    <col min="1790" max="1790" width="39" style="5" customWidth="1"/>
    <col min="1791" max="2045" width="9.140625" style="5"/>
    <col min="2046" max="2046" width="39" style="5" customWidth="1"/>
    <col min="2047" max="2301" width="9.140625" style="5"/>
    <col min="2302" max="2302" width="39" style="5" customWidth="1"/>
    <col min="2303" max="2557" width="9.140625" style="5"/>
    <col min="2558" max="2558" width="39" style="5" customWidth="1"/>
    <col min="2559" max="2813" width="9.140625" style="5"/>
    <col min="2814" max="2814" width="39" style="5" customWidth="1"/>
    <col min="2815" max="3069" width="9.140625" style="5"/>
    <col min="3070" max="3070" width="39" style="5" customWidth="1"/>
    <col min="3071" max="3325" width="9.140625" style="5"/>
    <col min="3326" max="3326" width="39" style="5" customWidth="1"/>
    <col min="3327" max="3581" width="9.140625" style="5"/>
    <col min="3582" max="3582" width="39" style="5" customWidth="1"/>
    <col min="3583" max="3837" width="9.140625" style="5"/>
    <col min="3838" max="3838" width="39" style="5" customWidth="1"/>
    <col min="3839" max="4093" width="9.140625" style="5"/>
    <col min="4094" max="4094" width="39" style="5" customWidth="1"/>
    <col min="4095" max="4349" width="9.140625" style="5"/>
    <col min="4350" max="4350" width="39" style="5" customWidth="1"/>
    <col min="4351" max="4605" width="9.140625" style="5"/>
    <col min="4606" max="4606" width="39" style="5" customWidth="1"/>
    <col min="4607" max="4861" width="9.140625" style="5"/>
    <col min="4862" max="4862" width="39" style="5" customWidth="1"/>
    <col min="4863" max="5117" width="9.140625" style="5"/>
    <col min="5118" max="5118" width="39" style="5" customWidth="1"/>
    <col min="5119" max="5373" width="9.140625" style="5"/>
    <col min="5374" max="5374" width="39" style="5" customWidth="1"/>
    <col min="5375" max="5629" width="9.140625" style="5"/>
    <col min="5630" max="5630" width="39" style="5" customWidth="1"/>
    <col min="5631" max="5885" width="9.140625" style="5"/>
    <col min="5886" max="5886" width="39" style="5" customWidth="1"/>
    <col min="5887" max="6141" width="9.140625" style="5"/>
    <col min="6142" max="6142" width="39" style="5" customWidth="1"/>
    <col min="6143" max="6397" width="9.140625" style="5"/>
    <col min="6398" max="6398" width="39" style="5" customWidth="1"/>
    <col min="6399" max="6653" width="9.140625" style="5"/>
    <col min="6654" max="6654" width="39" style="5" customWidth="1"/>
    <col min="6655" max="6909" width="9.140625" style="5"/>
    <col min="6910" max="6910" width="39" style="5" customWidth="1"/>
    <col min="6911" max="7165" width="9.140625" style="5"/>
    <col min="7166" max="7166" width="39" style="5" customWidth="1"/>
    <col min="7167" max="7421" width="9.140625" style="5"/>
    <col min="7422" max="7422" width="39" style="5" customWidth="1"/>
    <col min="7423" max="7677" width="9.140625" style="5"/>
    <col min="7678" max="7678" width="39" style="5" customWidth="1"/>
    <col min="7679" max="7933" width="9.140625" style="5"/>
    <col min="7934" max="7934" width="39" style="5" customWidth="1"/>
    <col min="7935" max="8189" width="9.140625" style="5"/>
    <col min="8190" max="8190" width="39" style="5" customWidth="1"/>
    <col min="8191" max="8445" width="9.140625" style="5"/>
    <col min="8446" max="8446" width="39" style="5" customWidth="1"/>
    <col min="8447" max="8701" width="9.140625" style="5"/>
    <col min="8702" max="8702" width="39" style="5" customWidth="1"/>
    <col min="8703" max="8957" width="9.140625" style="5"/>
    <col min="8958" max="8958" width="39" style="5" customWidth="1"/>
    <col min="8959" max="9213" width="9.140625" style="5"/>
    <col min="9214" max="9214" width="39" style="5" customWidth="1"/>
    <col min="9215" max="9469" width="9.140625" style="5"/>
    <col min="9470" max="9470" width="39" style="5" customWidth="1"/>
    <col min="9471" max="9725" width="9.140625" style="5"/>
    <col min="9726" max="9726" width="39" style="5" customWidth="1"/>
    <col min="9727" max="9981" width="9.140625" style="5"/>
    <col min="9982" max="9982" width="39" style="5" customWidth="1"/>
    <col min="9983" max="10237" width="9.140625" style="5"/>
    <col min="10238" max="10238" width="39" style="5" customWidth="1"/>
    <col min="10239" max="10493" width="9.140625" style="5"/>
    <col min="10494" max="10494" width="39" style="5" customWidth="1"/>
    <col min="10495" max="10749" width="9.140625" style="5"/>
    <col min="10750" max="10750" width="39" style="5" customWidth="1"/>
    <col min="10751" max="11005" width="9.140625" style="5"/>
    <col min="11006" max="11006" width="39" style="5" customWidth="1"/>
    <col min="11007" max="11261" width="9.140625" style="5"/>
    <col min="11262" max="11262" width="39" style="5" customWidth="1"/>
    <col min="11263" max="11517" width="9.140625" style="5"/>
    <col min="11518" max="11518" width="39" style="5" customWidth="1"/>
    <col min="11519" max="11773" width="9.140625" style="5"/>
    <col min="11774" max="11774" width="39" style="5" customWidth="1"/>
    <col min="11775" max="12029" width="9.140625" style="5"/>
    <col min="12030" max="12030" width="39" style="5" customWidth="1"/>
    <col min="12031" max="12285" width="9.140625" style="5"/>
    <col min="12286" max="12286" width="39" style="5" customWidth="1"/>
    <col min="12287" max="12541" width="9.140625" style="5"/>
    <col min="12542" max="12542" width="39" style="5" customWidth="1"/>
    <col min="12543" max="12797" width="9.140625" style="5"/>
    <col min="12798" max="12798" width="39" style="5" customWidth="1"/>
    <col min="12799" max="13053" width="9.140625" style="5"/>
    <col min="13054" max="13054" width="39" style="5" customWidth="1"/>
    <col min="13055" max="13309" width="9.140625" style="5"/>
    <col min="13310" max="13310" width="39" style="5" customWidth="1"/>
    <col min="13311" max="13565" width="9.140625" style="5"/>
    <col min="13566" max="13566" width="39" style="5" customWidth="1"/>
    <col min="13567" max="13821" width="9.140625" style="5"/>
    <col min="13822" max="13822" width="39" style="5" customWidth="1"/>
    <col min="13823" max="14077" width="9.140625" style="5"/>
    <col min="14078" max="14078" width="39" style="5" customWidth="1"/>
    <col min="14079" max="14333" width="9.140625" style="5"/>
    <col min="14334" max="14334" width="39" style="5" customWidth="1"/>
    <col min="14335" max="14589" width="9.140625" style="5"/>
    <col min="14590" max="14590" width="39" style="5" customWidth="1"/>
    <col min="14591" max="14845" width="9.140625" style="5"/>
    <col min="14846" max="14846" width="39" style="5" customWidth="1"/>
    <col min="14847" max="15101" width="9.140625" style="5"/>
    <col min="15102" max="15102" width="39" style="5" customWidth="1"/>
    <col min="15103" max="15357" width="9.140625" style="5"/>
    <col min="15358" max="15358" width="39" style="5" customWidth="1"/>
    <col min="15359" max="15613" width="9.140625" style="5"/>
    <col min="15614" max="15614" width="39" style="5" customWidth="1"/>
    <col min="15615" max="15869" width="9.140625" style="5"/>
    <col min="15870" max="15870" width="39" style="5" customWidth="1"/>
    <col min="15871" max="16125" width="9.140625" style="5"/>
    <col min="16126" max="16126" width="39" style="5" customWidth="1"/>
    <col min="16127" max="16384" width="9.140625" style="5"/>
  </cols>
  <sheetData>
    <row r="1" spans="1:13" s="30" customFormat="1" ht="15.75">
      <c r="B1" s="31" t="s">
        <v>413</v>
      </c>
    </row>
    <row r="2" spans="1:13" s="33" customFormat="1" ht="15.75">
      <c r="B2" s="31" t="s">
        <v>414</v>
      </c>
      <c r="C2" s="80"/>
    </row>
    <row r="3" spans="1:13" s="26" customFormat="1" ht="15.75" thickBot="1">
      <c r="A3" s="27"/>
      <c r="B3" s="83"/>
      <c r="C3" s="82"/>
      <c r="D3" s="28"/>
      <c r="E3" s="28"/>
      <c r="F3" s="28"/>
    </row>
    <row r="4" spans="1:13" ht="25.5">
      <c r="B4" s="7"/>
      <c r="C4" s="7" t="s">
        <v>24</v>
      </c>
      <c r="D4" s="8" t="s">
        <v>283</v>
      </c>
      <c r="E4" s="7" t="s">
        <v>82</v>
      </c>
      <c r="F4" s="7" t="s">
        <v>150</v>
      </c>
      <c r="G4" s="9"/>
      <c r="H4" s="9"/>
      <c r="I4" s="9"/>
      <c r="J4" s="9"/>
      <c r="K4" s="9"/>
      <c r="L4" s="9"/>
      <c r="M4" s="9"/>
    </row>
    <row r="5" spans="1:13">
      <c r="B5" s="5" t="s">
        <v>284</v>
      </c>
      <c r="C5" s="10">
        <v>185857</v>
      </c>
      <c r="D5" s="10">
        <v>477734</v>
      </c>
      <c r="E5" s="10">
        <v>629876</v>
      </c>
      <c r="F5" s="10">
        <v>3404428</v>
      </c>
      <c r="G5" s="9"/>
      <c r="H5" s="9"/>
      <c r="I5" s="9"/>
      <c r="J5" s="9"/>
      <c r="K5" s="9"/>
      <c r="L5" s="9"/>
      <c r="M5" s="9"/>
    </row>
    <row r="6" spans="1:13">
      <c r="B6" s="13" t="s">
        <v>285</v>
      </c>
      <c r="C6" s="10">
        <v>112396</v>
      </c>
      <c r="D6" s="10">
        <v>282558</v>
      </c>
      <c r="E6" s="10">
        <v>365634</v>
      </c>
      <c r="F6" s="10">
        <v>1912010</v>
      </c>
      <c r="G6" s="9"/>
      <c r="H6" s="9"/>
      <c r="I6" s="9"/>
      <c r="J6" s="9"/>
      <c r="K6" s="9"/>
      <c r="L6" s="9"/>
      <c r="M6" s="9"/>
    </row>
    <row r="7" spans="1:13">
      <c r="B7" s="13" t="s">
        <v>286</v>
      </c>
      <c r="C7" s="10">
        <v>43619</v>
      </c>
      <c r="D7" s="10">
        <v>116535</v>
      </c>
      <c r="E7" s="10">
        <v>158687</v>
      </c>
      <c r="F7" s="10">
        <v>907192</v>
      </c>
      <c r="G7" s="9"/>
      <c r="H7" s="9"/>
      <c r="I7" s="9"/>
      <c r="J7" s="9"/>
      <c r="K7" s="9"/>
      <c r="L7" s="9"/>
      <c r="M7" s="9"/>
    </row>
    <row r="8" spans="1:13">
      <c r="B8" s="13" t="s">
        <v>287</v>
      </c>
      <c r="C8" s="10">
        <v>14605</v>
      </c>
      <c r="D8" s="10">
        <v>38803</v>
      </c>
      <c r="E8" s="10">
        <v>53214</v>
      </c>
      <c r="F8" s="10">
        <v>305986</v>
      </c>
      <c r="G8" s="9"/>
      <c r="H8" s="9"/>
      <c r="I8" s="9"/>
      <c r="J8" s="9"/>
      <c r="K8" s="9"/>
      <c r="L8" s="9"/>
      <c r="M8" s="9"/>
    </row>
    <row r="9" spans="1:13">
      <c r="B9" s="13" t="s">
        <v>288</v>
      </c>
      <c r="C9" s="10">
        <v>6324</v>
      </c>
      <c r="D9" s="10">
        <v>16821</v>
      </c>
      <c r="E9" s="10">
        <v>22558</v>
      </c>
      <c r="F9" s="10">
        <v>125472</v>
      </c>
      <c r="G9" s="9"/>
      <c r="H9" s="9"/>
      <c r="I9" s="9"/>
      <c r="J9" s="9"/>
      <c r="K9" s="9"/>
      <c r="L9" s="9"/>
      <c r="M9" s="9"/>
    </row>
    <row r="10" spans="1:13">
      <c r="B10" s="13" t="s">
        <v>289</v>
      </c>
      <c r="C10" s="10">
        <v>4472</v>
      </c>
      <c r="D10" s="10">
        <v>11627</v>
      </c>
      <c r="E10" s="10">
        <v>15229</v>
      </c>
      <c r="F10" s="10">
        <v>81298</v>
      </c>
      <c r="G10" s="9"/>
      <c r="H10" s="9"/>
      <c r="I10" s="9"/>
      <c r="J10" s="9"/>
      <c r="K10" s="9"/>
      <c r="L10" s="9"/>
      <c r="M10" s="9"/>
    </row>
    <row r="11" spans="1:13">
      <c r="B11" s="13" t="s">
        <v>290</v>
      </c>
      <c r="C11" s="10">
        <v>2497</v>
      </c>
      <c r="D11" s="10">
        <v>6857</v>
      </c>
      <c r="E11" s="10">
        <v>8947</v>
      </c>
      <c r="F11" s="10">
        <v>46101</v>
      </c>
      <c r="G11" s="9"/>
      <c r="H11" s="9"/>
      <c r="I11" s="9"/>
      <c r="J11" s="9"/>
      <c r="K11" s="9"/>
      <c r="L11" s="9"/>
      <c r="M11" s="9"/>
    </row>
    <row r="12" spans="1:13">
      <c r="B12" s="13" t="s">
        <v>291</v>
      </c>
      <c r="C12" s="10">
        <v>883</v>
      </c>
      <c r="D12" s="10">
        <v>2191</v>
      </c>
      <c r="E12" s="10">
        <v>2774</v>
      </c>
      <c r="F12" s="10">
        <v>13275</v>
      </c>
      <c r="G12" s="9"/>
      <c r="H12" s="9"/>
      <c r="I12" s="9"/>
      <c r="J12" s="9"/>
      <c r="K12" s="9"/>
      <c r="L12" s="9"/>
      <c r="M12" s="9"/>
    </row>
    <row r="13" spans="1:13">
      <c r="B13" s="13" t="s">
        <v>292</v>
      </c>
      <c r="C13" s="10">
        <v>490</v>
      </c>
      <c r="D13" s="10">
        <v>1202</v>
      </c>
      <c r="E13" s="10">
        <v>1477</v>
      </c>
      <c r="F13" s="10">
        <v>6906</v>
      </c>
      <c r="G13" s="9"/>
      <c r="H13" s="9"/>
      <c r="I13" s="9"/>
      <c r="J13" s="9"/>
      <c r="K13" s="9"/>
      <c r="L13" s="9"/>
      <c r="M13" s="9"/>
    </row>
    <row r="14" spans="1:13">
      <c r="B14" s="13" t="s">
        <v>293</v>
      </c>
      <c r="C14" s="10">
        <v>368</v>
      </c>
      <c r="D14" s="10">
        <v>248</v>
      </c>
      <c r="E14" s="10">
        <v>299</v>
      </c>
      <c r="F14" s="10">
        <v>1362</v>
      </c>
      <c r="G14" s="9"/>
      <c r="H14" s="9"/>
      <c r="I14" s="9"/>
      <c r="J14" s="9"/>
      <c r="K14" s="9"/>
      <c r="L14" s="9"/>
      <c r="M14" s="9"/>
    </row>
    <row r="15" spans="1:13">
      <c r="B15" s="14" t="s">
        <v>294</v>
      </c>
      <c r="C15" s="15">
        <v>203</v>
      </c>
      <c r="D15" s="15">
        <v>892</v>
      </c>
      <c r="E15" s="15">
        <v>1057</v>
      </c>
      <c r="F15" s="15">
        <v>4826</v>
      </c>
      <c r="G15" s="9"/>
      <c r="H15" s="9"/>
      <c r="I15" s="9"/>
      <c r="J15" s="9"/>
      <c r="K15" s="9"/>
      <c r="L15" s="9"/>
      <c r="M15" s="9"/>
    </row>
    <row r="16" spans="1:13">
      <c r="B16" s="5" t="s">
        <v>295</v>
      </c>
      <c r="C16" s="10">
        <v>230897</v>
      </c>
      <c r="D16" s="10">
        <v>547254</v>
      </c>
      <c r="E16" s="10">
        <v>723362</v>
      </c>
      <c r="F16" s="10">
        <v>3907402</v>
      </c>
      <c r="G16" s="9"/>
      <c r="H16" s="9"/>
      <c r="I16" s="9"/>
      <c r="J16" s="9"/>
      <c r="K16" s="9"/>
      <c r="L16" s="9"/>
      <c r="M16" s="9"/>
    </row>
    <row r="17" spans="2:15">
      <c r="B17" s="13" t="s">
        <v>285</v>
      </c>
      <c r="C17" s="10">
        <v>139787</v>
      </c>
      <c r="D17" s="10">
        <v>321401</v>
      </c>
      <c r="E17" s="10">
        <v>418343</v>
      </c>
      <c r="F17" s="10">
        <v>2213473</v>
      </c>
      <c r="G17" s="9"/>
      <c r="H17" s="9"/>
      <c r="I17" s="9"/>
      <c r="J17" s="9"/>
      <c r="K17" s="9"/>
      <c r="L17" s="9"/>
      <c r="M17" s="9"/>
    </row>
    <row r="18" spans="2:15">
      <c r="B18" s="13" t="s">
        <v>286</v>
      </c>
      <c r="C18" s="10">
        <v>51301</v>
      </c>
      <c r="D18" s="10">
        <v>125578</v>
      </c>
      <c r="E18" s="10">
        <v>171436</v>
      </c>
      <c r="F18" s="10">
        <v>978099</v>
      </c>
      <c r="G18" s="9"/>
      <c r="H18" s="9"/>
      <c r="I18" s="9"/>
      <c r="J18" s="9"/>
      <c r="K18" s="9"/>
      <c r="L18" s="9"/>
      <c r="M18" s="9"/>
    </row>
    <row r="19" spans="2:15">
      <c r="B19" s="13" t="s">
        <v>287</v>
      </c>
      <c r="C19" s="10">
        <v>18091</v>
      </c>
      <c r="D19" s="10">
        <v>45950</v>
      </c>
      <c r="E19" s="10">
        <v>62902</v>
      </c>
      <c r="F19" s="10">
        <v>354260</v>
      </c>
      <c r="G19" s="9"/>
      <c r="H19" s="9"/>
      <c r="I19" s="9"/>
      <c r="J19" s="9"/>
      <c r="K19" s="9"/>
      <c r="L19" s="9"/>
      <c r="M19" s="9"/>
    </row>
    <row r="20" spans="2:15">
      <c r="B20" s="13" t="s">
        <v>288</v>
      </c>
      <c r="C20" s="10">
        <v>8443</v>
      </c>
      <c r="D20" s="10">
        <v>21671</v>
      </c>
      <c r="E20" s="10">
        <v>28835</v>
      </c>
      <c r="F20" s="10">
        <v>154717</v>
      </c>
      <c r="G20" s="9"/>
      <c r="H20" s="9"/>
      <c r="I20" s="9"/>
      <c r="J20" s="9"/>
      <c r="K20" s="9"/>
      <c r="L20" s="9"/>
      <c r="M20" s="9"/>
    </row>
    <row r="21" spans="2:15">
      <c r="B21" s="13" t="s">
        <v>289</v>
      </c>
      <c r="C21" s="10">
        <v>6569</v>
      </c>
      <c r="D21" s="10">
        <v>16383</v>
      </c>
      <c r="E21" s="10">
        <v>21280</v>
      </c>
      <c r="F21" s="10">
        <v>108818</v>
      </c>
      <c r="G21" s="9"/>
      <c r="H21" s="9"/>
      <c r="I21" s="9"/>
      <c r="J21" s="9"/>
      <c r="K21" s="9"/>
      <c r="L21" s="9"/>
      <c r="M21" s="9"/>
    </row>
    <row r="22" spans="2:15">
      <c r="B22" s="13" t="s">
        <v>290</v>
      </c>
      <c r="C22" s="10">
        <v>4000</v>
      </c>
      <c r="D22" s="10">
        <v>10207</v>
      </c>
      <c r="E22" s="10">
        <v>13053</v>
      </c>
      <c r="F22" s="10">
        <v>63646</v>
      </c>
      <c r="G22" s="9"/>
      <c r="H22" s="9"/>
      <c r="I22" s="9"/>
      <c r="J22" s="9"/>
      <c r="K22" s="9"/>
      <c r="L22" s="9"/>
      <c r="M22" s="9"/>
    </row>
    <row r="23" spans="2:15">
      <c r="B23" s="13" t="s">
        <v>291</v>
      </c>
      <c r="C23" s="10">
        <v>1526</v>
      </c>
      <c r="D23" s="10">
        <v>3309</v>
      </c>
      <c r="E23" s="10">
        <v>4114</v>
      </c>
      <c r="F23" s="10">
        <v>18783</v>
      </c>
      <c r="G23" s="9"/>
      <c r="H23" s="9"/>
      <c r="I23" s="9"/>
      <c r="J23" s="9"/>
      <c r="K23" s="9"/>
      <c r="L23" s="9"/>
      <c r="M23" s="9"/>
    </row>
    <row r="24" spans="2:15" ht="13.5" thickBot="1">
      <c r="B24" s="16" t="s">
        <v>296</v>
      </c>
      <c r="C24" s="17">
        <v>1180</v>
      </c>
      <c r="D24" s="17">
        <v>2755</v>
      </c>
      <c r="E24" s="17">
        <v>3399</v>
      </c>
      <c r="F24" s="17">
        <v>15606</v>
      </c>
      <c r="G24" s="9"/>
      <c r="H24" s="9"/>
      <c r="I24" s="9"/>
      <c r="J24" s="9"/>
      <c r="K24" s="9"/>
      <c r="L24" s="9"/>
      <c r="M24" s="9"/>
    </row>
    <row r="25" spans="2:15" s="18" customFormat="1">
      <c r="D25" s="84"/>
      <c r="E25" s="84"/>
      <c r="F25" s="84"/>
    </row>
    <row r="26" spans="2:15" s="20" customFormat="1">
      <c r="B26" s="21" t="s">
        <v>333</v>
      </c>
      <c r="D26" s="85"/>
      <c r="E26" s="85"/>
      <c r="F26" s="85"/>
    </row>
    <row r="27" spans="2:15" s="23" customFormat="1">
      <c r="B27" s="22" t="s">
        <v>332</v>
      </c>
    </row>
    <row r="28" spans="2:15" s="62" customFormat="1">
      <c r="F28" s="9"/>
    </row>
    <row r="29" spans="2:15" s="62" customFormat="1">
      <c r="F29" s="9"/>
      <c r="H29" s="86"/>
    </row>
    <row r="30" spans="2:15" s="62" customFormat="1">
      <c r="F30" s="9"/>
      <c r="I30" s="86"/>
    </row>
    <row r="31" spans="2:15" s="62" customFormat="1">
      <c r="F31" s="9"/>
    </row>
    <row r="32" spans="2:15" s="62" customFormat="1">
      <c r="C32" s="9"/>
      <c r="D32" s="9"/>
      <c r="F32" s="9"/>
      <c r="G32" s="9"/>
      <c r="H32" s="9"/>
      <c r="I32" s="9"/>
      <c r="K32" s="9"/>
      <c r="L32" s="86"/>
      <c r="N32" s="9"/>
      <c r="O32" s="9"/>
    </row>
    <row r="33" spans="3:15" s="62" customFormat="1">
      <c r="C33" s="9"/>
      <c r="D33" s="9"/>
      <c r="E33" s="86"/>
      <c r="F33" s="9"/>
      <c r="G33" s="9"/>
      <c r="H33" s="9"/>
      <c r="I33" s="9"/>
      <c r="K33" s="9"/>
      <c r="L33" s="86"/>
      <c r="N33" s="9"/>
      <c r="O33" s="9"/>
    </row>
    <row r="34" spans="3:15" s="62" customFormat="1">
      <c r="C34" s="9"/>
      <c r="D34" s="9"/>
      <c r="F34" s="9"/>
      <c r="G34" s="9"/>
      <c r="H34" s="9"/>
      <c r="I34" s="9"/>
      <c r="K34" s="9"/>
      <c r="L34" s="86"/>
      <c r="N34" s="9"/>
      <c r="O34" s="9"/>
    </row>
    <row r="35" spans="3:15" s="62" customFormat="1">
      <c r="C35" s="9"/>
      <c r="D35" s="9"/>
      <c r="F35" s="9"/>
      <c r="G35" s="9"/>
      <c r="H35" s="9"/>
      <c r="I35" s="9"/>
      <c r="K35" s="9"/>
      <c r="L35" s="86"/>
      <c r="N35" s="9"/>
      <c r="O35" s="9"/>
    </row>
    <row r="36" spans="3:15" s="62" customFormat="1">
      <c r="C36" s="9"/>
      <c r="D36" s="9"/>
      <c r="F36" s="9"/>
      <c r="G36" s="9"/>
      <c r="H36" s="9"/>
      <c r="I36" s="9"/>
      <c r="K36" s="9"/>
      <c r="L36" s="86"/>
      <c r="N36" s="9"/>
      <c r="O36" s="9"/>
    </row>
    <row r="37" spans="3:15" s="62" customFormat="1">
      <c r="C37" s="9"/>
      <c r="D37" s="9"/>
      <c r="F37" s="9"/>
      <c r="G37" s="9"/>
      <c r="H37" s="9"/>
      <c r="I37" s="9"/>
      <c r="K37" s="9"/>
      <c r="L37" s="86"/>
      <c r="N37" s="9"/>
      <c r="O37" s="9"/>
    </row>
    <row r="38" spans="3:15" s="62" customFormat="1">
      <c r="C38" s="9"/>
      <c r="D38" s="9"/>
      <c r="F38" s="9"/>
      <c r="G38" s="9"/>
      <c r="H38" s="9"/>
      <c r="I38" s="9"/>
      <c r="K38" s="9"/>
      <c r="L38" s="86"/>
      <c r="N38" s="9"/>
      <c r="O38" s="9"/>
    </row>
    <row r="39" spans="3:15" s="62" customFormat="1">
      <c r="C39" s="9"/>
      <c r="D39" s="9"/>
      <c r="F39" s="9"/>
      <c r="G39" s="9"/>
      <c r="H39" s="9"/>
      <c r="I39" s="9"/>
      <c r="K39" s="9"/>
      <c r="L39" s="86"/>
      <c r="N39" s="9"/>
      <c r="O39" s="9"/>
    </row>
    <row r="40" spans="3:15" s="62" customFormat="1">
      <c r="C40" s="9"/>
      <c r="D40" s="9"/>
      <c r="F40" s="9"/>
      <c r="G40" s="9"/>
      <c r="H40" s="9"/>
      <c r="I40" s="9"/>
      <c r="K40" s="9"/>
      <c r="L40" s="86"/>
      <c r="N40" s="9"/>
      <c r="O40" s="9"/>
    </row>
    <row r="41" spans="3:15" s="62" customFormat="1">
      <c r="C41" s="9"/>
      <c r="D41" s="9"/>
      <c r="F41" s="9"/>
      <c r="G41" s="9"/>
      <c r="H41" s="9"/>
      <c r="I41" s="9"/>
      <c r="K41" s="9"/>
      <c r="L41" s="86"/>
      <c r="N41" s="9"/>
      <c r="O41" s="9"/>
    </row>
    <row r="42" spans="3:15" s="62" customFormat="1">
      <c r="C42" s="9"/>
      <c r="D42" s="9"/>
      <c r="F42" s="9"/>
      <c r="G42" s="9"/>
      <c r="H42" s="9"/>
      <c r="I42" s="9"/>
      <c r="K42" s="9"/>
      <c r="L42" s="86"/>
      <c r="N42" s="9"/>
      <c r="O42" s="9"/>
    </row>
    <row r="43" spans="3:15" s="62" customFormat="1">
      <c r="C43" s="9"/>
      <c r="F43" s="9"/>
      <c r="K43" s="9"/>
      <c r="N43" s="9"/>
    </row>
    <row r="44" spans="3:15" s="62" customFormat="1">
      <c r="C44" s="9"/>
      <c r="F44" s="9"/>
      <c r="K44" s="9"/>
      <c r="N44" s="9"/>
    </row>
    <row r="45" spans="3:15" s="62" customFormat="1">
      <c r="F45" s="9"/>
      <c r="K45" s="9"/>
    </row>
    <row r="46" spans="3:15" s="62" customFormat="1">
      <c r="F46" s="9"/>
    </row>
    <row r="47" spans="3:15" s="62" customFormat="1">
      <c r="F47" s="9"/>
    </row>
    <row r="48" spans="3:15" s="62" customFormat="1">
      <c r="F48" s="9"/>
    </row>
    <row r="49" spans="6:6" s="62" customFormat="1">
      <c r="F49" s="9"/>
    </row>
    <row r="50" spans="6:6" s="62" customFormat="1">
      <c r="F50" s="9"/>
    </row>
    <row r="51" spans="6:6" s="62" customFormat="1">
      <c r="F51" s="9"/>
    </row>
    <row r="52" spans="6:6" s="62" customFormat="1">
      <c r="F52" s="9"/>
    </row>
    <row r="53" spans="6:6" s="62" customFormat="1">
      <c r="F53" s="9"/>
    </row>
    <row r="54" spans="6:6" s="62" customFormat="1">
      <c r="F54" s="9"/>
    </row>
    <row r="55" spans="6:6" s="62" customFormat="1">
      <c r="F55" s="9"/>
    </row>
    <row r="56" spans="6:6" s="62" customFormat="1">
      <c r="F56" s="9"/>
    </row>
    <row r="57" spans="6:6" s="62" customFormat="1">
      <c r="F57" s="9"/>
    </row>
    <row r="58" spans="6:6" s="62" customFormat="1">
      <c r="F58" s="9"/>
    </row>
    <row r="59" spans="6:6" s="62" customFormat="1">
      <c r="F59" s="9"/>
    </row>
    <row r="60" spans="6:6" s="62" customFormat="1">
      <c r="F60" s="9"/>
    </row>
    <row r="61" spans="6:6" s="62" customFormat="1">
      <c r="F61" s="9"/>
    </row>
    <row r="62" spans="6:6" s="62" customFormat="1">
      <c r="F62" s="9"/>
    </row>
    <row r="63" spans="6:6" s="62" customFormat="1">
      <c r="F63" s="9"/>
    </row>
    <row r="64" spans="6:6" s="62" customFormat="1">
      <c r="F64" s="9"/>
    </row>
    <row r="65" spans="6:6" s="62" customFormat="1">
      <c r="F65" s="9"/>
    </row>
    <row r="66" spans="6:6" s="62" customFormat="1">
      <c r="F66" s="9"/>
    </row>
    <row r="67" spans="6:6" s="62" customFormat="1">
      <c r="F67" s="9"/>
    </row>
    <row r="68" spans="6:6" s="62" customFormat="1">
      <c r="F68" s="9"/>
    </row>
    <row r="69" spans="6:6" s="62" customFormat="1">
      <c r="F69" s="9"/>
    </row>
    <row r="70" spans="6:6" s="62" customFormat="1">
      <c r="F70" s="9"/>
    </row>
    <row r="71" spans="6:6" s="62" customFormat="1">
      <c r="F71" s="9"/>
    </row>
    <row r="72" spans="6:6" s="62" customFormat="1">
      <c r="F72" s="9"/>
    </row>
    <row r="73" spans="6:6" s="62" customFormat="1">
      <c r="F73" s="9"/>
    </row>
    <row r="74" spans="6:6" s="62" customFormat="1">
      <c r="F74" s="9"/>
    </row>
    <row r="75" spans="6:6" s="62" customFormat="1">
      <c r="F75" s="9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workbookViewId="0">
      <selection activeCell="H16" sqref="H16"/>
    </sheetView>
  </sheetViews>
  <sheetFormatPr defaultColWidth="9.140625" defaultRowHeight="12.75"/>
  <cols>
    <col min="1" max="1" width="1.7109375" style="5" customWidth="1"/>
    <col min="2" max="2" width="22.85546875" style="5" customWidth="1"/>
    <col min="3" max="6" width="12.28515625" style="5" customWidth="1"/>
    <col min="7" max="252" width="9.140625" style="5"/>
    <col min="253" max="253" width="39" style="5" customWidth="1"/>
    <col min="254" max="508" width="9.140625" style="5"/>
    <col min="509" max="509" width="39" style="5" customWidth="1"/>
    <col min="510" max="764" width="9.140625" style="5"/>
    <col min="765" max="765" width="39" style="5" customWidth="1"/>
    <col min="766" max="1020" width="9.140625" style="5"/>
    <col min="1021" max="1021" width="39" style="5" customWidth="1"/>
    <col min="1022" max="1276" width="9.140625" style="5"/>
    <col min="1277" max="1277" width="39" style="5" customWidth="1"/>
    <col min="1278" max="1532" width="9.140625" style="5"/>
    <col min="1533" max="1533" width="39" style="5" customWidth="1"/>
    <col min="1534" max="1788" width="9.140625" style="5"/>
    <col min="1789" max="1789" width="39" style="5" customWidth="1"/>
    <col min="1790" max="2044" width="9.140625" style="5"/>
    <col min="2045" max="2045" width="39" style="5" customWidth="1"/>
    <col min="2046" max="2300" width="9.140625" style="5"/>
    <col min="2301" max="2301" width="39" style="5" customWidth="1"/>
    <col min="2302" max="2556" width="9.140625" style="5"/>
    <col min="2557" max="2557" width="39" style="5" customWidth="1"/>
    <col min="2558" max="2812" width="9.140625" style="5"/>
    <col min="2813" max="2813" width="39" style="5" customWidth="1"/>
    <col min="2814" max="3068" width="9.140625" style="5"/>
    <col min="3069" max="3069" width="39" style="5" customWidth="1"/>
    <col min="3070" max="3324" width="9.140625" style="5"/>
    <col min="3325" max="3325" width="39" style="5" customWidth="1"/>
    <col min="3326" max="3580" width="9.140625" style="5"/>
    <col min="3581" max="3581" width="39" style="5" customWidth="1"/>
    <col min="3582" max="3836" width="9.140625" style="5"/>
    <col min="3837" max="3837" width="39" style="5" customWidth="1"/>
    <col min="3838" max="4092" width="9.140625" style="5"/>
    <col min="4093" max="4093" width="39" style="5" customWidth="1"/>
    <col min="4094" max="4348" width="9.140625" style="5"/>
    <col min="4349" max="4349" width="39" style="5" customWidth="1"/>
    <col min="4350" max="4604" width="9.140625" style="5"/>
    <col min="4605" max="4605" width="39" style="5" customWidth="1"/>
    <col min="4606" max="4860" width="9.140625" style="5"/>
    <col min="4861" max="4861" width="39" style="5" customWidth="1"/>
    <col min="4862" max="5116" width="9.140625" style="5"/>
    <col min="5117" max="5117" width="39" style="5" customWidth="1"/>
    <col min="5118" max="5372" width="9.140625" style="5"/>
    <col min="5373" max="5373" width="39" style="5" customWidth="1"/>
    <col min="5374" max="5628" width="9.140625" style="5"/>
    <col min="5629" max="5629" width="39" style="5" customWidth="1"/>
    <col min="5630" max="5884" width="9.140625" style="5"/>
    <col min="5885" max="5885" width="39" style="5" customWidth="1"/>
    <col min="5886" max="6140" width="9.140625" style="5"/>
    <col min="6141" max="6141" width="39" style="5" customWidth="1"/>
    <col min="6142" max="6396" width="9.140625" style="5"/>
    <col min="6397" max="6397" width="39" style="5" customWidth="1"/>
    <col min="6398" max="6652" width="9.140625" style="5"/>
    <col min="6653" max="6653" width="39" style="5" customWidth="1"/>
    <col min="6654" max="6908" width="9.140625" style="5"/>
    <col min="6909" max="6909" width="39" style="5" customWidth="1"/>
    <col min="6910" max="7164" width="9.140625" style="5"/>
    <col min="7165" max="7165" width="39" style="5" customWidth="1"/>
    <col min="7166" max="7420" width="9.140625" style="5"/>
    <col min="7421" max="7421" width="39" style="5" customWidth="1"/>
    <col min="7422" max="7676" width="9.140625" style="5"/>
    <col min="7677" max="7677" width="39" style="5" customWidth="1"/>
    <col min="7678" max="7932" width="9.140625" style="5"/>
    <col min="7933" max="7933" width="39" style="5" customWidth="1"/>
    <col min="7934" max="8188" width="9.140625" style="5"/>
    <col min="8189" max="8189" width="39" style="5" customWidth="1"/>
    <col min="8190" max="8444" width="9.140625" style="5"/>
    <col min="8445" max="8445" width="39" style="5" customWidth="1"/>
    <col min="8446" max="8700" width="9.140625" style="5"/>
    <col min="8701" max="8701" width="39" style="5" customWidth="1"/>
    <col min="8702" max="8956" width="9.140625" style="5"/>
    <col min="8957" max="8957" width="39" style="5" customWidth="1"/>
    <col min="8958" max="9212" width="9.140625" style="5"/>
    <col min="9213" max="9213" width="39" style="5" customWidth="1"/>
    <col min="9214" max="9468" width="9.140625" style="5"/>
    <col min="9469" max="9469" width="39" style="5" customWidth="1"/>
    <col min="9470" max="9724" width="9.140625" style="5"/>
    <col min="9725" max="9725" width="39" style="5" customWidth="1"/>
    <col min="9726" max="9980" width="9.140625" style="5"/>
    <col min="9981" max="9981" width="39" style="5" customWidth="1"/>
    <col min="9982" max="10236" width="9.140625" style="5"/>
    <col min="10237" max="10237" width="39" style="5" customWidth="1"/>
    <col min="10238" max="10492" width="9.140625" style="5"/>
    <col min="10493" max="10493" width="39" style="5" customWidth="1"/>
    <col min="10494" max="10748" width="9.140625" style="5"/>
    <col min="10749" max="10749" width="39" style="5" customWidth="1"/>
    <col min="10750" max="11004" width="9.140625" style="5"/>
    <col min="11005" max="11005" width="39" style="5" customWidth="1"/>
    <col min="11006" max="11260" width="9.140625" style="5"/>
    <col min="11261" max="11261" width="39" style="5" customWidth="1"/>
    <col min="11262" max="11516" width="9.140625" style="5"/>
    <col min="11517" max="11517" width="39" style="5" customWidth="1"/>
    <col min="11518" max="11772" width="9.140625" style="5"/>
    <col min="11773" max="11773" width="39" style="5" customWidth="1"/>
    <col min="11774" max="12028" width="9.140625" style="5"/>
    <col min="12029" max="12029" width="39" style="5" customWidth="1"/>
    <col min="12030" max="12284" width="9.140625" style="5"/>
    <col min="12285" max="12285" width="39" style="5" customWidth="1"/>
    <col min="12286" max="12540" width="9.140625" style="5"/>
    <col min="12541" max="12541" width="39" style="5" customWidth="1"/>
    <col min="12542" max="12796" width="9.140625" style="5"/>
    <col min="12797" max="12797" width="39" style="5" customWidth="1"/>
    <col min="12798" max="13052" width="9.140625" style="5"/>
    <col min="13053" max="13053" width="39" style="5" customWidth="1"/>
    <col min="13054" max="13308" width="9.140625" style="5"/>
    <col min="13309" max="13309" width="39" style="5" customWidth="1"/>
    <col min="13310" max="13564" width="9.140625" style="5"/>
    <col min="13565" max="13565" width="39" style="5" customWidth="1"/>
    <col min="13566" max="13820" width="9.140625" style="5"/>
    <col min="13821" max="13821" width="39" style="5" customWidth="1"/>
    <col min="13822" max="14076" width="9.140625" style="5"/>
    <col min="14077" max="14077" width="39" style="5" customWidth="1"/>
    <col min="14078" max="14332" width="9.140625" style="5"/>
    <col min="14333" max="14333" width="39" style="5" customWidth="1"/>
    <col min="14334" max="14588" width="9.140625" style="5"/>
    <col min="14589" max="14589" width="39" style="5" customWidth="1"/>
    <col min="14590" max="14844" width="9.140625" style="5"/>
    <col min="14845" max="14845" width="39" style="5" customWidth="1"/>
    <col min="14846" max="15100" width="9.140625" style="5"/>
    <col min="15101" max="15101" width="39" style="5" customWidth="1"/>
    <col min="15102" max="15356" width="9.140625" style="5"/>
    <col min="15357" max="15357" width="39" style="5" customWidth="1"/>
    <col min="15358" max="15612" width="9.140625" style="5"/>
    <col min="15613" max="15613" width="39" style="5" customWidth="1"/>
    <col min="15614" max="15868" width="9.140625" style="5"/>
    <col min="15869" max="15869" width="39" style="5" customWidth="1"/>
    <col min="15870" max="16124" width="9.140625" style="5"/>
    <col min="16125" max="16125" width="39" style="5" customWidth="1"/>
    <col min="16126" max="16384" width="9.140625" style="5"/>
  </cols>
  <sheetData>
    <row r="1" spans="1:12" s="30" customFormat="1" ht="15.75">
      <c r="B1" s="31" t="s">
        <v>413</v>
      </c>
    </row>
    <row r="2" spans="1:12" s="33" customFormat="1" ht="15.75">
      <c r="B2" s="31" t="s">
        <v>415</v>
      </c>
      <c r="D2" s="79"/>
      <c r="E2" s="80"/>
    </row>
    <row r="3" spans="1:12" s="26" customFormat="1" ht="15.75" thickBot="1">
      <c r="A3" s="27"/>
      <c r="B3" s="81"/>
      <c r="C3" s="28"/>
      <c r="D3" s="81"/>
      <c r="E3" s="82"/>
      <c r="F3" s="28"/>
    </row>
    <row r="4" spans="1:12" ht="25.5">
      <c r="B4" s="7"/>
      <c r="C4" s="7" t="s">
        <v>24</v>
      </c>
      <c r="D4" s="8" t="s">
        <v>283</v>
      </c>
      <c r="E4" s="7" t="s">
        <v>82</v>
      </c>
      <c r="F4" s="7" t="s">
        <v>150</v>
      </c>
      <c r="G4" s="9"/>
      <c r="H4" s="9"/>
      <c r="I4" s="9"/>
      <c r="J4" s="9"/>
    </row>
    <row r="5" spans="1:12">
      <c r="B5" s="5" t="s">
        <v>284</v>
      </c>
      <c r="C5" s="10">
        <v>185857</v>
      </c>
      <c r="D5" s="10">
        <v>477734</v>
      </c>
      <c r="E5" s="10">
        <v>629876</v>
      </c>
      <c r="F5" s="10">
        <v>3404428</v>
      </c>
      <c r="G5" s="9"/>
      <c r="H5" s="9"/>
      <c r="I5" s="9"/>
      <c r="J5" s="9"/>
      <c r="K5" s="9"/>
      <c r="L5" s="9"/>
    </row>
    <row r="6" spans="1:12">
      <c r="B6" s="13" t="s">
        <v>297</v>
      </c>
      <c r="C6" s="10">
        <v>89251</v>
      </c>
      <c r="D6" s="10">
        <v>258026</v>
      </c>
      <c r="E6" s="10">
        <v>340360</v>
      </c>
      <c r="F6" s="10">
        <v>1899810</v>
      </c>
      <c r="G6" s="9"/>
      <c r="H6" s="9"/>
      <c r="I6" s="9"/>
      <c r="J6" s="9"/>
      <c r="K6" s="9"/>
      <c r="L6" s="9"/>
    </row>
    <row r="7" spans="1:12">
      <c r="B7" s="13" t="s">
        <v>298</v>
      </c>
      <c r="C7" s="10">
        <v>4982</v>
      </c>
      <c r="D7" s="10">
        <v>11377</v>
      </c>
      <c r="E7" s="10">
        <v>14187</v>
      </c>
      <c r="F7" s="10">
        <v>63456</v>
      </c>
      <c r="G7" s="9"/>
      <c r="H7" s="9"/>
      <c r="I7" s="9"/>
      <c r="J7" s="9"/>
      <c r="K7" s="9"/>
      <c r="L7" s="9"/>
    </row>
    <row r="8" spans="1:12">
      <c r="B8" s="13" t="s">
        <v>299</v>
      </c>
      <c r="C8" s="10">
        <v>72411</v>
      </c>
      <c r="D8" s="10">
        <v>165406</v>
      </c>
      <c r="E8" s="10">
        <v>215222</v>
      </c>
      <c r="F8" s="10">
        <v>1143625</v>
      </c>
      <c r="G8" s="9"/>
      <c r="H8" s="9"/>
      <c r="I8" s="9"/>
      <c r="J8" s="9"/>
      <c r="K8" s="9"/>
      <c r="L8" s="9"/>
    </row>
    <row r="9" spans="1:12">
      <c r="B9" s="14" t="s">
        <v>300</v>
      </c>
      <c r="C9" s="15">
        <v>19213</v>
      </c>
      <c r="D9" s="15">
        <v>42925</v>
      </c>
      <c r="E9" s="15">
        <v>60107</v>
      </c>
      <c r="F9" s="15">
        <v>297537</v>
      </c>
      <c r="G9" s="9"/>
      <c r="H9" s="9"/>
      <c r="I9" s="9"/>
      <c r="J9" s="9"/>
      <c r="K9" s="9"/>
      <c r="L9" s="9"/>
    </row>
    <row r="10" spans="1:12">
      <c r="B10" s="5" t="s">
        <v>301</v>
      </c>
      <c r="C10" s="10">
        <v>230897</v>
      </c>
      <c r="D10" s="10">
        <v>547254</v>
      </c>
      <c r="E10" s="10">
        <v>723362</v>
      </c>
      <c r="F10" s="10">
        <v>3907402</v>
      </c>
      <c r="G10" s="9"/>
      <c r="H10" s="9"/>
      <c r="I10" s="9"/>
      <c r="J10" s="9"/>
      <c r="K10" s="9"/>
      <c r="L10" s="9"/>
    </row>
    <row r="11" spans="1:12">
      <c r="B11" s="13" t="s">
        <v>297</v>
      </c>
      <c r="C11" s="10">
        <v>107239</v>
      </c>
      <c r="D11" s="10">
        <v>260509</v>
      </c>
      <c r="E11" s="10">
        <v>341799</v>
      </c>
      <c r="F11" s="10">
        <v>1906362</v>
      </c>
      <c r="G11" s="9"/>
      <c r="H11" s="9"/>
      <c r="I11" s="9"/>
      <c r="J11" s="9"/>
      <c r="K11" s="9"/>
      <c r="L11" s="9"/>
    </row>
    <row r="12" spans="1:12">
      <c r="B12" s="13" t="s">
        <v>298</v>
      </c>
      <c r="C12" s="10">
        <v>10291</v>
      </c>
      <c r="D12" s="10">
        <v>28300</v>
      </c>
      <c r="E12" s="10">
        <v>37059</v>
      </c>
      <c r="F12" s="10">
        <v>174633</v>
      </c>
      <c r="G12" s="9"/>
      <c r="H12" s="9"/>
      <c r="I12" s="9"/>
      <c r="J12" s="9"/>
      <c r="K12" s="9"/>
      <c r="L12" s="9"/>
    </row>
    <row r="13" spans="1:12">
      <c r="B13" s="13" t="s">
        <v>299</v>
      </c>
      <c r="C13" s="10">
        <v>92882</v>
      </c>
      <c r="D13" s="10">
        <v>213122</v>
      </c>
      <c r="E13" s="10">
        <v>280715</v>
      </c>
      <c r="F13" s="10">
        <v>1505322</v>
      </c>
      <c r="G13" s="9"/>
      <c r="H13" s="9"/>
      <c r="I13" s="9"/>
      <c r="J13" s="9"/>
      <c r="K13" s="9"/>
      <c r="L13" s="9"/>
    </row>
    <row r="14" spans="1:12" ht="13.5" thickBot="1">
      <c r="B14" s="16" t="s">
        <v>300</v>
      </c>
      <c r="C14" s="17">
        <v>20485</v>
      </c>
      <c r="D14" s="17">
        <v>45323</v>
      </c>
      <c r="E14" s="17">
        <v>63789</v>
      </c>
      <c r="F14" s="17">
        <v>321085</v>
      </c>
      <c r="G14" s="9"/>
      <c r="H14" s="9"/>
      <c r="I14" s="9"/>
      <c r="J14" s="9"/>
      <c r="K14" s="9"/>
      <c r="L14" s="9"/>
    </row>
    <row r="15" spans="1:12">
      <c r="C15" s="10"/>
      <c r="D15" s="10"/>
      <c r="E15" s="10"/>
      <c r="F15" s="10"/>
      <c r="G15" s="9"/>
      <c r="H15" s="9"/>
      <c r="I15" s="9"/>
      <c r="J15" s="9"/>
      <c r="K15" s="9"/>
      <c r="L15" s="9"/>
    </row>
    <row r="16" spans="1:12" s="20" customFormat="1">
      <c r="B16" s="21" t="s">
        <v>333</v>
      </c>
    </row>
    <row r="17" spans="2:2" s="23" customFormat="1">
      <c r="B17" s="22" t="s">
        <v>332</v>
      </c>
    </row>
    <row r="18" spans="2:2" s="9" customFormat="1"/>
    <row r="19" spans="2:2" s="9" customFormat="1"/>
    <row r="20" spans="2:2" s="9" customFormat="1"/>
    <row r="21" spans="2:2" s="9" customFormat="1"/>
    <row r="22" spans="2:2" s="9" customFormat="1"/>
    <row r="23" spans="2:2" s="9" customFormat="1"/>
    <row r="24" spans="2:2" s="9" customFormat="1"/>
    <row r="25" spans="2:2" s="9" customFormat="1"/>
    <row r="26" spans="2:2" s="9" customFormat="1"/>
    <row r="27" spans="2:2" s="9" customFormat="1"/>
    <row r="28" spans="2:2" s="9" customFormat="1"/>
    <row r="29" spans="2:2" s="9" customFormat="1"/>
    <row r="30" spans="2:2" s="9" customFormat="1"/>
    <row r="31" spans="2:2" s="9" customFormat="1"/>
    <row r="32" spans="2:2" s="9" customFormat="1"/>
    <row r="33" s="9" customFormat="1"/>
    <row r="34" s="9" customFormat="1"/>
    <row r="35" s="9" customFormat="1"/>
    <row r="36" s="9" customFormat="1"/>
    <row r="37" s="9" customFormat="1"/>
    <row r="38" s="9" customFormat="1"/>
    <row r="39" s="9" customFormat="1"/>
    <row r="40" s="9" customFormat="1"/>
    <row r="41" s="9" customFormat="1"/>
    <row r="42" s="9" customFormat="1"/>
    <row r="43" s="9" customFormat="1"/>
    <row r="44" s="9" customFormat="1"/>
    <row r="45" s="9" customFormat="1"/>
    <row r="46" s="9" customFormat="1"/>
    <row r="47" s="9" customFormat="1"/>
    <row r="48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16" workbookViewId="0">
      <selection activeCell="H16" sqref="H16"/>
    </sheetView>
  </sheetViews>
  <sheetFormatPr defaultColWidth="9.140625" defaultRowHeight="12.75"/>
  <cols>
    <col min="1" max="1" width="1.7109375" style="5" customWidth="1"/>
    <col min="2" max="2" width="54.140625" style="5" customWidth="1"/>
    <col min="3" max="3" width="11.42578125" style="24" customWidth="1"/>
    <col min="4" max="6" width="11.42578125" style="5" customWidth="1"/>
    <col min="7" max="254" width="9.140625" style="5"/>
    <col min="255" max="255" width="39" style="5" customWidth="1"/>
    <col min="256" max="510" width="9.140625" style="5"/>
    <col min="511" max="511" width="39" style="5" customWidth="1"/>
    <col min="512" max="766" width="9.140625" style="5"/>
    <col min="767" max="767" width="39" style="5" customWidth="1"/>
    <col min="768" max="1022" width="9.140625" style="5"/>
    <col min="1023" max="1023" width="39" style="5" customWidth="1"/>
    <col min="1024" max="1278" width="9.140625" style="5"/>
    <col min="1279" max="1279" width="39" style="5" customWidth="1"/>
    <col min="1280" max="1534" width="9.140625" style="5"/>
    <col min="1535" max="1535" width="39" style="5" customWidth="1"/>
    <col min="1536" max="1790" width="9.140625" style="5"/>
    <col min="1791" max="1791" width="39" style="5" customWidth="1"/>
    <col min="1792" max="2046" width="9.140625" style="5"/>
    <col min="2047" max="2047" width="39" style="5" customWidth="1"/>
    <col min="2048" max="2302" width="9.140625" style="5"/>
    <col min="2303" max="2303" width="39" style="5" customWidth="1"/>
    <col min="2304" max="2558" width="9.140625" style="5"/>
    <col min="2559" max="2559" width="39" style="5" customWidth="1"/>
    <col min="2560" max="2814" width="9.140625" style="5"/>
    <col min="2815" max="2815" width="39" style="5" customWidth="1"/>
    <col min="2816" max="3070" width="9.140625" style="5"/>
    <col min="3071" max="3071" width="39" style="5" customWidth="1"/>
    <col min="3072" max="3326" width="9.140625" style="5"/>
    <col min="3327" max="3327" width="39" style="5" customWidth="1"/>
    <col min="3328" max="3582" width="9.140625" style="5"/>
    <col min="3583" max="3583" width="39" style="5" customWidth="1"/>
    <col min="3584" max="3838" width="9.140625" style="5"/>
    <col min="3839" max="3839" width="39" style="5" customWidth="1"/>
    <col min="3840" max="4094" width="9.140625" style="5"/>
    <col min="4095" max="4095" width="39" style="5" customWidth="1"/>
    <col min="4096" max="4350" width="9.140625" style="5"/>
    <col min="4351" max="4351" width="39" style="5" customWidth="1"/>
    <col min="4352" max="4606" width="9.140625" style="5"/>
    <col min="4607" max="4607" width="39" style="5" customWidth="1"/>
    <col min="4608" max="4862" width="9.140625" style="5"/>
    <col min="4863" max="4863" width="39" style="5" customWidth="1"/>
    <col min="4864" max="5118" width="9.140625" style="5"/>
    <col min="5119" max="5119" width="39" style="5" customWidth="1"/>
    <col min="5120" max="5374" width="9.140625" style="5"/>
    <col min="5375" max="5375" width="39" style="5" customWidth="1"/>
    <col min="5376" max="5630" width="9.140625" style="5"/>
    <col min="5631" max="5631" width="39" style="5" customWidth="1"/>
    <col min="5632" max="5886" width="9.140625" style="5"/>
    <col min="5887" max="5887" width="39" style="5" customWidth="1"/>
    <col min="5888" max="6142" width="9.140625" style="5"/>
    <col min="6143" max="6143" width="39" style="5" customWidth="1"/>
    <col min="6144" max="6398" width="9.140625" style="5"/>
    <col min="6399" max="6399" width="39" style="5" customWidth="1"/>
    <col min="6400" max="6654" width="9.140625" style="5"/>
    <col min="6655" max="6655" width="39" style="5" customWidth="1"/>
    <col min="6656" max="6910" width="9.140625" style="5"/>
    <col min="6911" max="6911" width="39" style="5" customWidth="1"/>
    <col min="6912" max="7166" width="9.140625" style="5"/>
    <col min="7167" max="7167" width="39" style="5" customWidth="1"/>
    <col min="7168" max="7422" width="9.140625" style="5"/>
    <col min="7423" max="7423" width="39" style="5" customWidth="1"/>
    <col min="7424" max="7678" width="9.140625" style="5"/>
    <col min="7679" max="7679" width="39" style="5" customWidth="1"/>
    <col min="7680" max="7934" width="9.140625" style="5"/>
    <col min="7935" max="7935" width="39" style="5" customWidth="1"/>
    <col min="7936" max="8190" width="9.140625" style="5"/>
    <col min="8191" max="8191" width="39" style="5" customWidth="1"/>
    <col min="8192" max="8446" width="9.140625" style="5"/>
    <col min="8447" max="8447" width="39" style="5" customWidth="1"/>
    <col min="8448" max="8702" width="9.140625" style="5"/>
    <col min="8703" max="8703" width="39" style="5" customWidth="1"/>
    <col min="8704" max="8958" width="9.140625" style="5"/>
    <col min="8959" max="8959" width="39" style="5" customWidth="1"/>
    <col min="8960" max="9214" width="9.140625" style="5"/>
    <col min="9215" max="9215" width="39" style="5" customWidth="1"/>
    <col min="9216" max="9470" width="9.140625" style="5"/>
    <col min="9471" max="9471" width="39" style="5" customWidth="1"/>
    <col min="9472" max="9726" width="9.140625" style="5"/>
    <col min="9727" max="9727" width="39" style="5" customWidth="1"/>
    <col min="9728" max="9982" width="9.140625" style="5"/>
    <col min="9983" max="9983" width="39" style="5" customWidth="1"/>
    <col min="9984" max="10238" width="9.140625" style="5"/>
    <col min="10239" max="10239" width="39" style="5" customWidth="1"/>
    <col min="10240" max="10494" width="9.140625" style="5"/>
    <col min="10495" max="10495" width="39" style="5" customWidth="1"/>
    <col min="10496" max="10750" width="9.140625" style="5"/>
    <col min="10751" max="10751" width="39" style="5" customWidth="1"/>
    <col min="10752" max="11006" width="9.140625" style="5"/>
    <col min="11007" max="11007" width="39" style="5" customWidth="1"/>
    <col min="11008" max="11262" width="9.140625" style="5"/>
    <col min="11263" max="11263" width="39" style="5" customWidth="1"/>
    <col min="11264" max="11518" width="9.140625" style="5"/>
    <col min="11519" max="11519" width="39" style="5" customWidth="1"/>
    <col min="11520" max="11774" width="9.140625" style="5"/>
    <col min="11775" max="11775" width="39" style="5" customWidth="1"/>
    <col min="11776" max="12030" width="9.140625" style="5"/>
    <col min="12031" max="12031" width="39" style="5" customWidth="1"/>
    <col min="12032" max="12286" width="9.140625" style="5"/>
    <col min="12287" max="12287" width="39" style="5" customWidth="1"/>
    <col min="12288" max="12542" width="9.140625" style="5"/>
    <col min="12543" max="12543" width="39" style="5" customWidth="1"/>
    <col min="12544" max="12798" width="9.140625" style="5"/>
    <col min="12799" max="12799" width="39" style="5" customWidth="1"/>
    <col min="12800" max="13054" width="9.140625" style="5"/>
    <col min="13055" max="13055" width="39" style="5" customWidth="1"/>
    <col min="13056" max="13310" width="9.140625" style="5"/>
    <col min="13311" max="13311" width="39" style="5" customWidth="1"/>
    <col min="13312" max="13566" width="9.140625" style="5"/>
    <col min="13567" max="13567" width="39" style="5" customWidth="1"/>
    <col min="13568" max="13822" width="9.140625" style="5"/>
    <col min="13823" max="13823" width="39" style="5" customWidth="1"/>
    <col min="13824" max="14078" width="9.140625" style="5"/>
    <col min="14079" max="14079" width="39" style="5" customWidth="1"/>
    <col min="14080" max="14334" width="9.140625" style="5"/>
    <col min="14335" max="14335" width="39" style="5" customWidth="1"/>
    <col min="14336" max="14590" width="9.140625" style="5"/>
    <col min="14591" max="14591" width="39" style="5" customWidth="1"/>
    <col min="14592" max="14846" width="9.140625" style="5"/>
    <col min="14847" max="14847" width="39" style="5" customWidth="1"/>
    <col min="14848" max="15102" width="9.140625" style="5"/>
    <col min="15103" max="15103" width="39" style="5" customWidth="1"/>
    <col min="15104" max="15358" width="9.140625" style="5"/>
    <col min="15359" max="15359" width="39" style="5" customWidth="1"/>
    <col min="15360" max="15614" width="9.140625" style="5"/>
    <col min="15615" max="15615" width="39" style="5" customWidth="1"/>
    <col min="15616" max="15870" width="9.140625" style="5"/>
    <col min="15871" max="15871" width="39" style="5" customWidth="1"/>
    <col min="15872" max="16126" width="9.140625" style="5"/>
    <col min="16127" max="16127" width="39" style="5" customWidth="1"/>
    <col min="16128" max="16384" width="9.140625" style="5"/>
  </cols>
  <sheetData>
    <row r="1" spans="1:26" s="30" customFormat="1" ht="15.75">
      <c r="B1" s="31" t="s">
        <v>413</v>
      </c>
      <c r="C1" s="32"/>
    </row>
    <row r="2" spans="1:26" s="33" customFormat="1" ht="15.75">
      <c r="B2" s="31" t="s">
        <v>416</v>
      </c>
      <c r="C2" s="34"/>
    </row>
    <row r="3" spans="1:26" s="26" customFormat="1" ht="15.75" thickBot="1">
      <c r="A3" s="27"/>
      <c r="B3" s="28"/>
      <c r="C3" s="29"/>
      <c r="D3" s="28"/>
      <c r="E3" s="28"/>
      <c r="F3" s="28"/>
    </row>
    <row r="4" spans="1:26" ht="25.5">
      <c r="B4" s="6" t="s">
        <v>302</v>
      </c>
      <c r="C4" s="7" t="s">
        <v>24</v>
      </c>
      <c r="D4" s="8" t="s">
        <v>283</v>
      </c>
      <c r="E4" s="7" t="s">
        <v>82</v>
      </c>
      <c r="F4" s="7" t="s">
        <v>150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>
      <c r="B5" s="5" t="s">
        <v>284</v>
      </c>
      <c r="C5" s="10">
        <v>185857</v>
      </c>
      <c r="D5" s="10">
        <v>477734</v>
      </c>
      <c r="E5" s="10">
        <v>629876</v>
      </c>
      <c r="F5" s="10">
        <v>3404428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>
      <c r="B6" s="11" t="s">
        <v>303</v>
      </c>
      <c r="C6" s="10">
        <v>15</v>
      </c>
      <c r="D6" s="10" t="s">
        <v>23</v>
      </c>
      <c r="E6" s="10">
        <v>164</v>
      </c>
      <c r="F6" s="10">
        <v>1974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>
      <c r="A7" s="12"/>
      <c r="B7" s="13" t="s">
        <v>304</v>
      </c>
      <c r="C7" s="10">
        <v>4899</v>
      </c>
      <c r="D7" s="10" t="s">
        <v>23</v>
      </c>
      <c r="E7" s="10">
        <v>33169</v>
      </c>
      <c r="F7" s="10">
        <v>175039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>
      <c r="A8" s="12"/>
      <c r="B8" s="13" t="s">
        <v>305</v>
      </c>
      <c r="C8" s="10">
        <v>186</v>
      </c>
      <c r="D8" s="10" t="s">
        <v>23</v>
      </c>
      <c r="E8" s="10">
        <v>1100</v>
      </c>
      <c r="F8" s="10">
        <v>11592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>
      <c r="A9" s="12"/>
      <c r="B9" s="13" t="s">
        <v>306</v>
      </c>
      <c r="C9" s="10">
        <v>125</v>
      </c>
      <c r="D9" s="10" t="s">
        <v>23</v>
      </c>
      <c r="E9" s="10">
        <v>906</v>
      </c>
      <c r="F9" s="10">
        <v>7010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>
      <c r="A10" s="12"/>
      <c r="B10" s="13" t="s">
        <v>307</v>
      </c>
      <c r="C10" s="10">
        <v>14675</v>
      </c>
      <c r="D10" s="10" t="s">
        <v>23</v>
      </c>
      <c r="E10" s="10">
        <v>75555</v>
      </c>
      <c r="F10" s="10">
        <v>420118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>
      <c r="A11" s="12"/>
      <c r="B11" s="13" t="s">
        <v>308</v>
      </c>
      <c r="C11" s="10">
        <v>30757</v>
      </c>
      <c r="D11" s="10" t="s">
        <v>23</v>
      </c>
      <c r="E11" s="10">
        <v>121585</v>
      </c>
      <c r="F11" s="10">
        <v>726573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>
      <c r="A12" s="12"/>
      <c r="B12" s="13" t="s">
        <v>334</v>
      </c>
      <c r="C12" s="10">
        <v>9965</v>
      </c>
      <c r="D12" s="10" t="s">
        <v>23</v>
      </c>
      <c r="E12" s="10">
        <v>42088</v>
      </c>
      <c r="F12" s="10">
        <v>204921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>
      <c r="A13" s="12"/>
      <c r="B13" s="13" t="s">
        <v>309</v>
      </c>
      <c r="C13" s="10">
        <v>11352</v>
      </c>
      <c r="D13" s="10" t="s">
        <v>23</v>
      </c>
      <c r="E13" s="10">
        <v>44962</v>
      </c>
      <c r="F13" s="10">
        <v>282629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>
      <c r="A14" s="12"/>
      <c r="B14" s="13" t="s">
        <v>310</v>
      </c>
      <c r="C14" s="10">
        <v>7345</v>
      </c>
      <c r="D14" s="10" t="s">
        <v>23</v>
      </c>
      <c r="E14" s="10">
        <v>15476</v>
      </c>
      <c r="F14" s="10">
        <v>69369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>
      <c r="A15" s="12"/>
      <c r="B15" s="13" t="s">
        <v>311</v>
      </c>
      <c r="C15" s="10">
        <v>4188</v>
      </c>
      <c r="D15" s="10" t="s">
        <v>23</v>
      </c>
      <c r="E15" s="10">
        <v>13127</v>
      </c>
      <c r="F15" s="10">
        <v>78851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>
      <c r="A16" s="12"/>
      <c r="B16" s="13" t="s">
        <v>312</v>
      </c>
      <c r="C16" s="10">
        <v>15272</v>
      </c>
      <c r="D16" s="10" t="s">
        <v>23</v>
      </c>
      <c r="E16" s="10">
        <v>46281</v>
      </c>
      <c r="F16" s="10">
        <v>186023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>
      <c r="A17" s="12"/>
      <c r="B17" s="13" t="s">
        <v>313</v>
      </c>
      <c r="C17" s="10">
        <v>36124</v>
      </c>
      <c r="D17" s="10" t="s">
        <v>23</v>
      </c>
      <c r="E17" s="10">
        <v>82211</v>
      </c>
      <c r="F17" s="10">
        <v>428306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>
      <c r="A18" s="12"/>
      <c r="B18" s="13" t="s">
        <v>314</v>
      </c>
      <c r="C18" s="10">
        <v>15023</v>
      </c>
      <c r="D18" s="10" t="s">
        <v>23</v>
      </c>
      <c r="E18" s="10">
        <v>40758</v>
      </c>
      <c r="F18" s="10">
        <v>204763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>
      <c r="A19" s="12"/>
      <c r="B19" s="13" t="s">
        <v>315</v>
      </c>
      <c r="C19" s="10">
        <v>6777</v>
      </c>
      <c r="D19" s="10" t="s">
        <v>23</v>
      </c>
      <c r="E19" s="10">
        <v>19921</v>
      </c>
      <c r="F19" s="10">
        <v>112749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12"/>
      <c r="B20" s="13" t="s">
        <v>316</v>
      </c>
      <c r="C20" s="10">
        <v>12873</v>
      </c>
      <c r="D20" s="10" t="s">
        <v>23</v>
      </c>
      <c r="E20" s="10">
        <v>35527</v>
      </c>
      <c r="F20" s="10">
        <v>171753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>
      <c r="A21" s="12"/>
      <c r="B21" s="13" t="s">
        <v>317</v>
      </c>
      <c r="C21" s="10">
        <v>6370</v>
      </c>
      <c r="D21" s="10" t="s">
        <v>23</v>
      </c>
      <c r="E21" s="10">
        <v>19352</v>
      </c>
      <c r="F21" s="10">
        <v>107249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>
      <c r="A22" s="12"/>
      <c r="B22" s="14" t="s">
        <v>318</v>
      </c>
      <c r="C22" s="15">
        <v>9911</v>
      </c>
      <c r="D22" s="15" t="s">
        <v>23</v>
      </c>
      <c r="E22" s="15">
        <v>37694</v>
      </c>
      <c r="F22" s="15">
        <v>215509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>
      <c r="A23" s="12"/>
      <c r="B23" s="12" t="s">
        <v>295</v>
      </c>
      <c r="C23" s="10">
        <v>230897</v>
      </c>
      <c r="D23" s="10">
        <v>547254</v>
      </c>
      <c r="E23" s="10">
        <v>723362</v>
      </c>
      <c r="F23" s="10">
        <v>3907402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>
      <c r="A24" s="12"/>
      <c r="B24" s="11" t="s">
        <v>303</v>
      </c>
      <c r="C24" s="10">
        <v>14</v>
      </c>
      <c r="D24" s="10">
        <v>155</v>
      </c>
      <c r="E24" s="10">
        <v>299</v>
      </c>
      <c r="F24" s="10">
        <v>3041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>
      <c r="A25" s="12"/>
      <c r="B25" s="13" t="s">
        <v>304</v>
      </c>
      <c r="C25" s="10">
        <v>5810</v>
      </c>
      <c r="D25" s="10">
        <v>29323</v>
      </c>
      <c r="E25" s="10">
        <v>39007</v>
      </c>
      <c r="F25" s="10">
        <v>202154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>
      <c r="A26" s="12"/>
      <c r="B26" s="13" t="s">
        <v>305</v>
      </c>
      <c r="C26" s="10">
        <v>167</v>
      </c>
      <c r="D26" s="10">
        <v>713</v>
      </c>
      <c r="E26" s="10">
        <v>1631</v>
      </c>
      <c r="F26" s="10">
        <v>19659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>
      <c r="A27" s="12"/>
      <c r="B27" s="13" t="s">
        <v>306</v>
      </c>
      <c r="C27" s="10">
        <v>127</v>
      </c>
      <c r="D27" s="10">
        <v>932</v>
      </c>
      <c r="E27" s="10">
        <v>1575</v>
      </c>
      <c r="F27" s="10">
        <v>10047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>
      <c r="A28" s="12"/>
      <c r="B28" s="13" t="s">
        <v>307</v>
      </c>
      <c r="C28" s="10">
        <v>18923</v>
      </c>
      <c r="D28" s="10">
        <v>60073</v>
      </c>
      <c r="E28" s="10">
        <v>84729</v>
      </c>
      <c r="F28" s="10">
        <v>457526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>
      <c r="A29" s="12"/>
      <c r="B29" s="13" t="s">
        <v>308</v>
      </c>
      <c r="C29" s="10">
        <v>41994</v>
      </c>
      <c r="D29" s="10">
        <v>114335</v>
      </c>
      <c r="E29" s="10">
        <v>153575</v>
      </c>
      <c r="F29" s="10">
        <v>900959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>
      <c r="A30" s="12"/>
      <c r="B30" s="13" t="s">
        <v>334</v>
      </c>
      <c r="C30" s="10">
        <v>15137</v>
      </c>
      <c r="D30" s="10">
        <v>36854</v>
      </c>
      <c r="E30" s="10">
        <v>45791</v>
      </c>
      <c r="F30" s="10">
        <v>224196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>
      <c r="A31" s="12"/>
      <c r="B31" s="13" t="s">
        <v>309</v>
      </c>
      <c r="C31" s="10">
        <v>13734</v>
      </c>
      <c r="D31" s="10">
        <v>34531</v>
      </c>
      <c r="E31" s="10">
        <v>51369</v>
      </c>
      <c r="F31" s="10">
        <v>320035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>
      <c r="A32" s="12"/>
      <c r="B32" s="13" t="s">
        <v>310</v>
      </c>
      <c r="C32" s="10">
        <v>8878</v>
      </c>
      <c r="D32" s="10">
        <v>15012</v>
      </c>
      <c r="E32" s="10">
        <v>17418</v>
      </c>
      <c r="F32" s="10">
        <v>79361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>
      <c r="A33" s="12"/>
      <c r="B33" s="13" t="s">
        <v>311</v>
      </c>
      <c r="C33" s="10">
        <v>6148</v>
      </c>
      <c r="D33" s="10">
        <v>13845</v>
      </c>
      <c r="E33" s="10">
        <v>18454</v>
      </c>
      <c r="F33" s="10">
        <v>113470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>
      <c r="A34" s="12"/>
      <c r="B34" s="13" t="s">
        <v>312</v>
      </c>
      <c r="C34" s="10">
        <v>17545</v>
      </c>
      <c r="D34" s="10">
        <v>39313</v>
      </c>
      <c r="E34" s="10">
        <v>51967</v>
      </c>
      <c r="F34" s="10">
        <v>213314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>
      <c r="A35" s="12"/>
      <c r="B35" s="13" t="s">
        <v>313</v>
      </c>
      <c r="C35" s="10">
        <v>41352</v>
      </c>
      <c r="D35" s="10">
        <v>72488</v>
      </c>
      <c r="E35" s="10">
        <v>88663</v>
      </c>
      <c r="F35" s="10">
        <v>461417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>
      <c r="A36" s="12"/>
      <c r="B36" s="13" t="s">
        <v>314</v>
      </c>
      <c r="C36" s="10">
        <v>18584</v>
      </c>
      <c r="D36" s="10">
        <v>36974</v>
      </c>
      <c r="E36" s="10">
        <v>47546</v>
      </c>
      <c r="F36" s="10">
        <v>240643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>
      <c r="A37" s="12"/>
      <c r="B37" s="13" t="s">
        <v>315</v>
      </c>
      <c r="C37" s="10">
        <v>8234</v>
      </c>
      <c r="D37" s="10">
        <v>17590</v>
      </c>
      <c r="E37" s="10">
        <v>22260</v>
      </c>
      <c r="F37" s="10">
        <v>126667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>
      <c r="A38" s="12"/>
      <c r="B38" s="13" t="s">
        <v>316</v>
      </c>
      <c r="C38" s="10">
        <v>15134</v>
      </c>
      <c r="D38" s="10">
        <v>30468</v>
      </c>
      <c r="E38" s="10">
        <v>38290</v>
      </c>
      <c r="F38" s="10">
        <v>187434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>
      <c r="A39" s="12"/>
      <c r="B39" s="13" t="s">
        <v>317</v>
      </c>
      <c r="C39" s="10">
        <v>7318</v>
      </c>
      <c r="D39" s="10">
        <v>15654</v>
      </c>
      <c r="E39" s="10">
        <v>21029</v>
      </c>
      <c r="F39" s="10">
        <v>119469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3.5" thickBot="1">
      <c r="A40" s="12"/>
      <c r="B40" s="16" t="s">
        <v>318</v>
      </c>
      <c r="C40" s="17">
        <v>11798</v>
      </c>
      <c r="D40" s="17">
        <v>28994</v>
      </c>
      <c r="E40" s="17">
        <v>39759</v>
      </c>
      <c r="F40" s="17">
        <v>228010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s="18" customFormat="1">
      <c r="C41" s="19"/>
    </row>
    <row r="42" spans="1:26" s="20" customFormat="1">
      <c r="B42" s="21" t="s">
        <v>333</v>
      </c>
    </row>
    <row r="43" spans="1:26" s="18" customFormat="1">
      <c r="B43" s="22" t="s">
        <v>332</v>
      </c>
      <c r="C43" s="19"/>
    </row>
    <row r="44" spans="1:26" s="23" customFormat="1"/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H16" sqref="H16"/>
    </sheetView>
  </sheetViews>
  <sheetFormatPr defaultColWidth="10.85546875" defaultRowHeight="12.75"/>
  <cols>
    <col min="1" max="1" width="1.7109375" style="62" customWidth="1"/>
    <col min="2" max="2" width="16.42578125" style="61" customWidth="1"/>
    <col min="3" max="3" width="9.28515625" style="62" bestFit="1" customWidth="1"/>
    <col min="4" max="16384" width="10.85546875" style="62"/>
  </cols>
  <sheetData>
    <row r="1" spans="1:6" s="63" customFormat="1" ht="15.75">
      <c r="B1" s="32" t="s">
        <v>417</v>
      </c>
    </row>
    <row r="2" spans="1:6" s="63" customFormat="1" ht="15.75">
      <c r="B2" s="31" t="s">
        <v>418</v>
      </c>
    </row>
    <row r="3" spans="1:6" s="68" customFormat="1" ht="15.75" thickBot="1">
      <c r="A3" s="27"/>
      <c r="B3" s="76"/>
      <c r="C3" s="67"/>
      <c r="D3" s="67"/>
      <c r="E3" s="67"/>
      <c r="F3" s="67"/>
    </row>
    <row r="4" spans="1:6" ht="25.5">
      <c r="B4" s="69"/>
      <c r="C4" s="7" t="s">
        <v>24</v>
      </c>
      <c r="D4" s="8" t="s">
        <v>283</v>
      </c>
      <c r="E4" s="7" t="s">
        <v>82</v>
      </c>
      <c r="F4" s="7" t="s">
        <v>150</v>
      </c>
    </row>
    <row r="5" spans="1:6">
      <c r="B5" s="12">
        <v>2010</v>
      </c>
      <c r="C5" s="10">
        <v>6094</v>
      </c>
      <c r="D5" s="10">
        <v>11381</v>
      </c>
      <c r="E5" s="10">
        <v>14384</v>
      </c>
      <c r="F5" s="10">
        <v>79963</v>
      </c>
    </row>
    <row r="6" spans="1:6">
      <c r="B6" s="12">
        <v>2016</v>
      </c>
      <c r="C6" s="10">
        <v>8755</v>
      </c>
      <c r="D6" s="10">
        <v>17478</v>
      </c>
      <c r="E6" s="10">
        <v>21781</v>
      </c>
      <c r="F6" s="10">
        <v>101011</v>
      </c>
    </row>
    <row r="7" spans="1:6">
      <c r="B7" s="12">
        <v>2017</v>
      </c>
      <c r="C7" s="10">
        <v>7998</v>
      </c>
      <c r="D7" s="10">
        <v>14923</v>
      </c>
      <c r="E7" s="10">
        <v>18512</v>
      </c>
      <c r="F7" s="10">
        <v>94380</v>
      </c>
    </row>
    <row r="8" spans="1:6">
      <c r="B8" s="12">
        <v>2018</v>
      </c>
      <c r="C8" s="10">
        <v>7351</v>
      </c>
      <c r="D8" s="10">
        <v>14231</v>
      </c>
      <c r="E8" s="10">
        <v>17563</v>
      </c>
      <c r="F8" s="10">
        <v>95153</v>
      </c>
    </row>
    <row r="9" spans="1:6">
      <c r="B9" s="77">
        <v>2019</v>
      </c>
      <c r="C9" s="15">
        <v>7703</v>
      </c>
      <c r="D9" s="15">
        <v>14699</v>
      </c>
      <c r="E9" s="15">
        <v>18143</v>
      </c>
      <c r="F9" s="15">
        <v>93943</v>
      </c>
    </row>
    <row r="10" spans="1:6">
      <c r="B10" s="78">
        <v>2020</v>
      </c>
      <c r="C10" s="71">
        <v>6242</v>
      </c>
      <c r="D10" s="71">
        <v>12231</v>
      </c>
      <c r="E10" s="71">
        <v>15020</v>
      </c>
      <c r="F10" s="71">
        <v>79151</v>
      </c>
    </row>
    <row r="11" spans="1:6">
      <c r="B11" s="72" t="s">
        <v>54</v>
      </c>
      <c r="C11" s="10">
        <v>731</v>
      </c>
      <c r="D11" s="10">
        <v>1464</v>
      </c>
      <c r="E11" s="10">
        <v>1768</v>
      </c>
      <c r="F11" s="10">
        <v>8656</v>
      </c>
    </row>
    <row r="12" spans="1:6">
      <c r="B12" s="72" t="s">
        <v>55</v>
      </c>
      <c r="C12" s="10">
        <v>691</v>
      </c>
      <c r="D12" s="10">
        <v>1382</v>
      </c>
      <c r="E12" s="10">
        <v>1710</v>
      </c>
      <c r="F12" s="10">
        <v>8516</v>
      </c>
    </row>
    <row r="13" spans="1:6">
      <c r="A13" s="73"/>
      <c r="B13" s="72" t="s">
        <v>56</v>
      </c>
      <c r="C13" s="10">
        <v>502</v>
      </c>
      <c r="D13" s="10">
        <v>955</v>
      </c>
      <c r="E13" s="10">
        <v>1187</v>
      </c>
      <c r="F13" s="10">
        <v>6767</v>
      </c>
    </row>
    <row r="14" spans="1:6">
      <c r="A14" s="73"/>
      <c r="B14" s="72" t="s">
        <v>57</v>
      </c>
      <c r="C14" s="10">
        <v>74</v>
      </c>
      <c r="D14" s="10">
        <v>150</v>
      </c>
      <c r="E14" s="10">
        <v>253</v>
      </c>
      <c r="F14" s="10">
        <v>2311</v>
      </c>
    </row>
    <row r="15" spans="1:6">
      <c r="A15" s="73"/>
      <c r="B15" s="72" t="s">
        <v>58</v>
      </c>
      <c r="C15" s="10">
        <v>244</v>
      </c>
      <c r="D15" s="10">
        <v>482</v>
      </c>
      <c r="E15" s="10">
        <v>612</v>
      </c>
      <c r="F15" s="10">
        <v>3788</v>
      </c>
    </row>
    <row r="16" spans="1:6">
      <c r="A16" s="74"/>
      <c r="B16" s="72" t="s">
        <v>59</v>
      </c>
      <c r="C16" s="10">
        <v>609</v>
      </c>
      <c r="D16" s="10">
        <v>1206</v>
      </c>
      <c r="E16" s="10">
        <v>1436</v>
      </c>
      <c r="F16" s="10">
        <v>6733</v>
      </c>
    </row>
    <row r="17" spans="1:6">
      <c r="A17" s="73"/>
      <c r="B17" s="72" t="s">
        <v>60</v>
      </c>
      <c r="C17" s="10">
        <v>596</v>
      </c>
      <c r="D17" s="10">
        <v>1223</v>
      </c>
      <c r="E17" s="10">
        <v>1445</v>
      </c>
      <c r="F17" s="10">
        <v>7636</v>
      </c>
    </row>
    <row r="18" spans="1:6">
      <c r="B18" s="72" t="s">
        <v>61</v>
      </c>
      <c r="C18" s="10">
        <v>499</v>
      </c>
      <c r="D18" s="10">
        <v>862</v>
      </c>
      <c r="E18" s="10">
        <v>1030</v>
      </c>
      <c r="F18" s="10">
        <v>5747</v>
      </c>
    </row>
    <row r="19" spans="1:6">
      <c r="A19" s="73"/>
      <c r="B19" s="72" t="s">
        <v>62</v>
      </c>
      <c r="C19" s="10">
        <v>435</v>
      </c>
      <c r="D19" s="10">
        <v>878</v>
      </c>
      <c r="E19" s="10">
        <v>1118</v>
      </c>
      <c r="F19" s="10">
        <v>6599</v>
      </c>
    </row>
    <row r="20" spans="1:6">
      <c r="B20" s="72" t="s">
        <v>63</v>
      </c>
      <c r="C20" s="10">
        <v>575</v>
      </c>
      <c r="D20" s="10">
        <v>1102</v>
      </c>
      <c r="E20" s="10">
        <v>1363</v>
      </c>
      <c r="F20" s="10">
        <v>7391</v>
      </c>
    </row>
    <row r="21" spans="1:6">
      <c r="B21" s="72" t="s">
        <v>64</v>
      </c>
      <c r="C21" s="10">
        <v>607</v>
      </c>
      <c r="D21" s="10">
        <v>1194</v>
      </c>
      <c r="E21" s="10">
        <v>1483</v>
      </c>
      <c r="F21" s="10">
        <v>7339</v>
      </c>
    </row>
    <row r="22" spans="1:6" ht="13.5" thickBot="1">
      <c r="B22" s="75" t="s">
        <v>65</v>
      </c>
      <c r="C22" s="17">
        <v>679</v>
      </c>
      <c r="D22" s="17">
        <v>1333</v>
      </c>
      <c r="E22" s="17">
        <v>1615</v>
      </c>
      <c r="F22" s="17">
        <v>7668</v>
      </c>
    </row>
    <row r="24" spans="1:6">
      <c r="A24" s="20"/>
      <c r="B24" s="21" t="s">
        <v>336</v>
      </c>
    </row>
    <row r="25" spans="1:6">
      <c r="A25" s="20"/>
      <c r="B25" s="21" t="s">
        <v>337</v>
      </c>
    </row>
    <row r="26" spans="1:6">
      <c r="A26" s="23"/>
      <c r="B26" s="21" t="s">
        <v>319</v>
      </c>
    </row>
    <row r="27" spans="1:6">
      <c r="A27" s="20"/>
    </row>
    <row r="28" spans="1:6">
      <c r="B28" s="62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I23" sqref="I23"/>
    </sheetView>
  </sheetViews>
  <sheetFormatPr defaultColWidth="10.85546875" defaultRowHeight="12.75"/>
  <cols>
    <col min="1" max="1" width="1.7109375" style="62" customWidth="1"/>
    <col min="2" max="2" width="15.42578125" style="62" customWidth="1"/>
    <col min="3" max="8" width="14.140625" style="62" customWidth="1"/>
    <col min="9" max="16384" width="10.85546875" style="62"/>
  </cols>
  <sheetData>
    <row r="1" spans="1:11" s="63" customFormat="1" ht="15.75">
      <c r="B1" s="32" t="s">
        <v>417</v>
      </c>
    </row>
    <row r="2" spans="1:11" s="63" customFormat="1" ht="15.75">
      <c r="B2" s="64" t="s">
        <v>419</v>
      </c>
      <c r="D2" s="65"/>
    </row>
    <row r="3" spans="1:11" s="68" customFormat="1" ht="15.75" thickBot="1">
      <c r="A3" s="27"/>
      <c r="B3" s="66"/>
      <c r="C3" s="67"/>
      <c r="D3" s="66"/>
      <c r="E3" s="67"/>
      <c r="F3" s="67"/>
      <c r="G3" s="67"/>
      <c r="H3" s="67"/>
    </row>
    <row r="4" spans="1:11">
      <c r="B4" s="69"/>
      <c r="C4" s="7">
        <v>2010</v>
      </c>
      <c r="D4" s="7">
        <v>2016</v>
      </c>
      <c r="E4" s="7">
        <v>2017</v>
      </c>
      <c r="F4" s="7">
        <v>2018</v>
      </c>
      <c r="G4" s="7">
        <v>2019</v>
      </c>
      <c r="H4" s="7">
        <v>2020</v>
      </c>
    </row>
    <row r="5" spans="1:11">
      <c r="B5" s="70" t="s">
        <v>338</v>
      </c>
      <c r="C5" s="71">
        <v>318454030</v>
      </c>
      <c r="D5" s="71">
        <v>446259287.40999997</v>
      </c>
      <c r="E5" s="71">
        <v>491644741</v>
      </c>
      <c r="F5" s="71">
        <v>314724778.20000005</v>
      </c>
      <c r="G5" s="71">
        <v>745244369.33000004</v>
      </c>
      <c r="H5" s="71">
        <v>529571629.27999997</v>
      </c>
    </row>
    <row r="6" spans="1:11">
      <c r="B6" s="72" t="s">
        <v>54</v>
      </c>
      <c r="C6" s="10">
        <v>27347176</v>
      </c>
      <c r="D6" s="10">
        <v>22260782</v>
      </c>
      <c r="E6" s="10">
        <v>59387599</v>
      </c>
      <c r="F6" s="10">
        <v>38426611</v>
      </c>
      <c r="G6" s="10">
        <v>91425490</v>
      </c>
      <c r="H6" s="10">
        <v>145704684.28</v>
      </c>
    </row>
    <row r="7" spans="1:11">
      <c r="B7" s="72" t="s">
        <v>55</v>
      </c>
      <c r="C7" s="10">
        <v>7082776</v>
      </c>
      <c r="D7" s="10">
        <v>34228765</v>
      </c>
      <c r="E7" s="10">
        <v>47270632</v>
      </c>
      <c r="F7" s="10">
        <v>7553198</v>
      </c>
      <c r="G7" s="10">
        <v>388022241</v>
      </c>
      <c r="H7" s="10">
        <v>67972258</v>
      </c>
    </row>
    <row r="8" spans="1:11">
      <c r="A8" s="73"/>
      <c r="B8" s="72" t="s">
        <v>56</v>
      </c>
      <c r="C8" s="10">
        <v>24268400</v>
      </c>
      <c r="D8" s="10">
        <v>33796172</v>
      </c>
      <c r="E8" s="10">
        <v>36161666</v>
      </c>
      <c r="F8" s="10">
        <v>36896605</v>
      </c>
      <c r="G8" s="10">
        <v>47661890</v>
      </c>
      <c r="H8" s="10">
        <v>14651226</v>
      </c>
    </row>
    <row r="9" spans="1:11">
      <c r="A9" s="73"/>
      <c r="B9" s="72" t="s">
        <v>57</v>
      </c>
      <c r="C9" s="10">
        <v>26085520</v>
      </c>
      <c r="D9" s="10">
        <v>26723607.409999996</v>
      </c>
      <c r="E9" s="10">
        <v>19838424</v>
      </c>
      <c r="F9" s="10">
        <v>37703794</v>
      </c>
      <c r="G9" s="10">
        <v>16654204</v>
      </c>
      <c r="H9" s="10">
        <v>1617191</v>
      </c>
    </row>
    <row r="10" spans="1:11">
      <c r="A10" s="73"/>
      <c r="B10" s="72" t="s">
        <v>58</v>
      </c>
      <c r="C10" s="10">
        <v>20245969</v>
      </c>
      <c r="D10" s="10">
        <v>25285202</v>
      </c>
      <c r="E10" s="10">
        <v>66297569</v>
      </c>
      <c r="F10" s="10">
        <v>25503884</v>
      </c>
      <c r="G10" s="10">
        <v>39065879</v>
      </c>
      <c r="H10" s="10">
        <v>12430019</v>
      </c>
    </row>
    <row r="11" spans="1:11">
      <c r="A11" s="74"/>
      <c r="B11" s="72" t="s">
        <v>59</v>
      </c>
      <c r="C11" s="10">
        <v>12254763</v>
      </c>
      <c r="D11" s="10">
        <v>38200016</v>
      </c>
      <c r="E11" s="10">
        <v>61149026</v>
      </c>
      <c r="F11" s="10">
        <v>61217445.480000004</v>
      </c>
      <c r="G11" s="10">
        <v>14778618.119999999</v>
      </c>
      <c r="H11" s="10">
        <v>29162288</v>
      </c>
    </row>
    <row r="12" spans="1:11">
      <c r="A12" s="73"/>
      <c r="B12" s="72" t="s">
        <v>60</v>
      </c>
      <c r="C12" s="10">
        <v>6324238</v>
      </c>
      <c r="D12" s="10">
        <v>23467937</v>
      </c>
      <c r="E12" s="10">
        <v>20795528</v>
      </c>
      <c r="F12" s="10">
        <v>11564502</v>
      </c>
      <c r="G12" s="10">
        <v>11954095</v>
      </c>
      <c r="H12" s="10">
        <v>126160977</v>
      </c>
    </row>
    <row r="13" spans="1:11">
      <c r="B13" s="72" t="s">
        <v>61</v>
      </c>
      <c r="C13" s="10">
        <v>34804599</v>
      </c>
      <c r="D13" s="10">
        <v>99545279</v>
      </c>
      <c r="E13" s="10">
        <v>59182198</v>
      </c>
      <c r="F13" s="10">
        <v>12043190</v>
      </c>
      <c r="G13" s="10">
        <v>17495858.600000001</v>
      </c>
      <c r="H13" s="10">
        <v>69919045</v>
      </c>
      <c r="K13" s="62" t="s">
        <v>320</v>
      </c>
    </row>
    <row r="14" spans="1:11">
      <c r="A14" s="73"/>
      <c r="B14" s="72" t="s">
        <v>62</v>
      </c>
      <c r="C14" s="10">
        <v>37889741</v>
      </c>
      <c r="D14" s="10">
        <v>46585291</v>
      </c>
      <c r="E14" s="10">
        <v>6174343</v>
      </c>
      <c r="F14" s="10">
        <v>10819225.32</v>
      </c>
      <c r="G14" s="10">
        <v>4757855.0299999993</v>
      </c>
      <c r="H14" s="10">
        <v>4096611</v>
      </c>
    </row>
    <row r="15" spans="1:11">
      <c r="B15" s="72" t="s">
        <v>63</v>
      </c>
      <c r="C15" s="10">
        <v>23101002</v>
      </c>
      <c r="D15" s="10">
        <v>46317890</v>
      </c>
      <c r="E15" s="10">
        <v>71437741</v>
      </c>
      <c r="F15" s="10">
        <v>18026479.399999999</v>
      </c>
      <c r="G15" s="10">
        <v>13286923.58</v>
      </c>
      <c r="H15" s="10">
        <v>6689222</v>
      </c>
    </row>
    <row r="16" spans="1:11">
      <c r="B16" s="72" t="s">
        <v>64</v>
      </c>
      <c r="C16" s="10">
        <v>88173323</v>
      </c>
      <c r="D16" s="10">
        <v>21780312</v>
      </c>
      <c r="E16" s="10">
        <v>20355067</v>
      </c>
      <c r="F16" s="10">
        <v>37745702</v>
      </c>
      <c r="G16" s="10">
        <v>44575800</v>
      </c>
      <c r="H16" s="10">
        <v>16894874</v>
      </c>
    </row>
    <row r="17" spans="2:8" ht="13.5" thickBot="1">
      <c r="B17" s="75" t="s">
        <v>65</v>
      </c>
      <c r="C17" s="17">
        <v>10876523</v>
      </c>
      <c r="D17" s="17">
        <v>28068034</v>
      </c>
      <c r="E17" s="17">
        <v>23594948</v>
      </c>
      <c r="F17" s="17">
        <v>17224142</v>
      </c>
      <c r="G17" s="17">
        <v>55565515</v>
      </c>
      <c r="H17" s="17">
        <v>34273234</v>
      </c>
    </row>
    <row r="19" spans="2:8">
      <c r="B19" s="21" t="s">
        <v>336</v>
      </c>
    </row>
    <row r="20" spans="2:8">
      <c r="B20" s="21" t="s">
        <v>319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>
      <selection activeCell="E6" sqref="E6"/>
    </sheetView>
  </sheetViews>
  <sheetFormatPr defaultColWidth="11.42578125" defaultRowHeight="12.75"/>
  <cols>
    <col min="1" max="1" width="1.7109375" style="325" customWidth="1"/>
    <col min="2" max="2" width="40.28515625" style="325" customWidth="1"/>
    <col min="3" max="3" width="7.5703125" style="325" bestFit="1" customWidth="1"/>
    <col min="4" max="5" width="7.42578125" style="325" bestFit="1" customWidth="1"/>
    <col min="6" max="8" width="7.42578125" style="4" bestFit="1" customWidth="1"/>
    <col min="9" max="16384" width="11.42578125" style="4"/>
  </cols>
  <sheetData>
    <row r="1" spans="1:8" s="155" customFormat="1" ht="15.75">
      <c r="A1" s="323" t="s">
        <v>267</v>
      </c>
      <c r="B1" s="152"/>
    </row>
    <row r="2" spans="1:8" s="159" customFormat="1" ht="15.75">
      <c r="A2" s="324" t="s">
        <v>358</v>
      </c>
      <c r="B2" s="156"/>
    </row>
    <row r="3" spans="1:8" s="164" customFormat="1" ht="15.75" thickBot="1">
      <c r="A3" s="160"/>
      <c r="B3" s="161"/>
      <c r="C3" s="163"/>
      <c r="D3" s="163"/>
      <c r="E3" s="163"/>
      <c r="F3" s="163"/>
      <c r="G3" s="163"/>
      <c r="H3" s="163"/>
    </row>
    <row r="4" spans="1:8">
      <c r="B4" s="326" t="s">
        <v>165</v>
      </c>
      <c r="C4" s="210">
        <v>2010</v>
      </c>
      <c r="D4" s="210">
        <v>2016</v>
      </c>
      <c r="E4" s="210">
        <v>2017</v>
      </c>
      <c r="F4" s="210">
        <v>2018</v>
      </c>
      <c r="G4" s="210">
        <v>2019</v>
      </c>
      <c r="H4" s="210">
        <v>2020</v>
      </c>
    </row>
    <row r="5" spans="1:8">
      <c r="B5" s="262" t="s">
        <v>43</v>
      </c>
      <c r="C5" s="263">
        <v>114151</v>
      </c>
      <c r="D5" s="263">
        <v>119217</v>
      </c>
      <c r="E5" s="263">
        <v>120333</v>
      </c>
      <c r="F5" s="263">
        <v>123260</v>
      </c>
      <c r="G5" s="263">
        <v>124905</v>
      </c>
      <c r="H5" s="263">
        <v>123739</v>
      </c>
    </row>
    <row r="6" spans="1:8">
      <c r="B6" s="224" t="s">
        <v>100</v>
      </c>
      <c r="C6" s="25">
        <v>156</v>
      </c>
      <c r="D6" s="25">
        <v>191</v>
      </c>
      <c r="E6" s="25">
        <v>175</v>
      </c>
      <c r="F6" s="25">
        <v>200</v>
      </c>
      <c r="G6" s="25">
        <v>191</v>
      </c>
      <c r="H6" s="25">
        <v>175</v>
      </c>
    </row>
    <row r="7" spans="1:8">
      <c r="B7" s="224" t="s">
        <v>101</v>
      </c>
      <c r="C7" s="25">
        <v>7</v>
      </c>
      <c r="D7" s="25">
        <v>23</v>
      </c>
      <c r="E7" s="25">
        <v>22</v>
      </c>
      <c r="F7" s="25">
        <v>33</v>
      </c>
      <c r="G7" s="25">
        <v>49</v>
      </c>
      <c r="H7" s="25">
        <v>68</v>
      </c>
    </row>
    <row r="8" spans="1:8">
      <c r="B8" s="224" t="s">
        <v>102</v>
      </c>
      <c r="C8" s="25">
        <v>7304</v>
      </c>
      <c r="D8" s="25">
        <v>6063</v>
      </c>
      <c r="E8" s="25">
        <v>5966</v>
      </c>
      <c r="F8" s="25">
        <v>5867</v>
      </c>
      <c r="G8" s="25">
        <v>5696</v>
      </c>
      <c r="H8" s="25">
        <v>5472</v>
      </c>
    </row>
    <row r="9" spans="1:8">
      <c r="B9" s="224" t="s">
        <v>103</v>
      </c>
      <c r="C9" s="25">
        <v>23</v>
      </c>
      <c r="D9" s="25">
        <v>34</v>
      </c>
      <c r="E9" s="25">
        <v>26</v>
      </c>
      <c r="F9" s="25">
        <v>26</v>
      </c>
      <c r="G9" s="25">
        <v>29</v>
      </c>
      <c r="H9" s="25">
        <v>23</v>
      </c>
    </row>
    <row r="10" spans="1:8">
      <c r="B10" s="224" t="s">
        <v>104</v>
      </c>
      <c r="C10" s="25">
        <v>32</v>
      </c>
      <c r="D10" s="25">
        <v>58</v>
      </c>
      <c r="E10" s="25">
        <v>57</v>
      </c>
      <c r="F10" s="25">
        <v>51</v>
      </c>
      <c r="G10" s="25">
        <v>54</v>
      </c>
      <c r="H10" s="25">
        <v>39</v>
      </c>
    </row>
    <row r="11" spans="1:8">
      <c r="B11" s="224" t="s">
        <v>105</v>
      </c>
      <c r="C11" s="25">
        <v>9012</v>
      </c>
      <c r="D11" s="25">
        <v>7922</v>
      </c>
      <c r="E11" s="25">
        <v>8133</v>
      </c>
      <c r="F11" s="25">
        <v>8308</v>
      </c>
      <c r="G11" s="25">
        <v>8529</v>
      </c>
      <c r="H11" s="25">
        <v>8650</v>
      </c>
    </row>
    <row r="12" spans="1:8">
      <c r="B12" s="224" t="s">
        <v>106</v>
      </c>
      <c r="C12" s="25">
        <v>28030</v>
      </c>
      <c r="D12" s="25">
        <v>27250</v>
      </c>
      <c r="E12" s="25">
        <v>26579</v>
      </c>
      <c r="F12" s="25">
        <v>26116</v>
      </c>
      <c r="G12" s="25">
        <v>25626</v>
      </c>
      <c r="H12" s="25">
        <v>24897</v>
      </c>
    </row>
    <row r="13" spans="1:8">
      <c r="B13" s="224" t="s">
        <v>107</v>
      </c>
      <c r="C13" s="25">
        <v>8392</v>
      </c>
      <c r="D13" s="25">
        <v>7797</v>
      </c>
      <c r="E13" s="25">
        <v>8290</v>
      </c>
      <c r="F13" s="25">
        <v>8842</v>
      </c>
      <c r="G13" s="25">
        <v>9219</v>
      </c>
      <c r="H13" s="25">
        <v>9609</v>
      </c>
    </row>
    <row r="14" spans="1:8">
      <c r="B14" s="224" t="s">
        <v>120</v>
      </c>
      <c r="C14" s="25">
        <v>10275</v>
      </c>
      <c r="D14" s="25">
        <v>10759</v>
      </c>
      <c r="E14" s="25">
        <v>10857</v>
      </c>
      <c r="F14" s="25">
        <v>10911</v>
      </c>
      <c r="G14" s="25">
        <v>11029</v>
      </c>
      <c r="H14" s="25">
        <v>10752</v>
      </c>
    </row>
    <row r="15" spans="1:8">
      <c r="B15" s="224" t="s">
        <v>108</v>
      </c>
      <c r="C15" s="25">
        <v>4242</v>
      </c>
      <c r="D15" s="25">
        <v>5403</v>
      </c>
      <c r="E15" s="25">
        <v>5574</v>
      </c>
      <c r="F15" s="25">
        <v>6004</v>
      </c>
      <c r="G15" s="25">
        <v>6136</v>
      </c>
      <c r="H15" s="25">
        <v>6326</v>
      </c>
    </row>
    <row r="16" spans="1:8">
      <c r="B16" s="224" t="s">
        <v>109</v>
      </c>
      <c r="C16" s="25">
        <v>2003</v>
      </c>
      <c r="D16" s="25">
        <v>2182</v>
      </c>
      <c r="E16" s="25">
        <v>2143</v>
      </c>
      <c r="F16" s="25">
        <v>2214</v>
      </c>
      <c r="G16" s="25">
        <v>2202</v>
      </c>
      <c r="H16" s="25">
        <v>2223</v>
      </c>
    </row>
    <row r="17" spans="1:8">
      <c r="B17" s="224" t="s">
        <v>110</v>
      </c>
      <c r="C17" s="25">
        <v>2228</v>
      </c>
      <c r="D17" s="25">
        <v>2686</v>
      </c>
      <c r="E17" s="25">
        <v>2801</v>
      </c>
      <c r="F17" s="25">
        <v>2990</v>
      </c>
      <c r="G17" s="25">
        <v>3103</v>
      </c>
      <c r="H17" s="25">
        <v>3058</v>
      </c>
    </row>
    <row r="18" spans="1:8">
      <c r="B18" s="224" t="s">
        <v>111</v>
      </c>
      <c r="C18" s="25">
        <v>16076</v>
      </c>
      <c r="D18" s="25">
        <v>20408</v>
      </c>
      <c r="E18" s="25">
        <v>20781</v>
      </c>
      <c r="F18" s="25">
        <v>21788</v>
      </c>
      <c r="G18" s="25">
        <v>22396</v>
      </c>
      <c r="H18" s="25">
        <v>22495</v>
      </c>
    </row>
    <row r="19" spans="1:8">
      <c r="B19" s="224" t="s">
        <v>112</v>
      </c>
      <c r="C19" s="25">
        <v>6513</v>
      </c>
      <c r="D19" s="25">
        <v>6784</v>
      </c>
      <c r="E19" s="25">
        <v>7042</v>
      </c>
      <c r="F19" s="25">
        <v>7129</v>
      </c>
      <c r="G19" s="25">
        <v>7147</v>
      </c>
      <c r="H19" s="25">
        <v>6819</v>
      </c>
    </row>
    <row r="20" spans="1:8">
      <c r="B20" s="224" t="s">
        <v>113</v>
      </c>
      <c r="C20" s="25">
        <v>17</v>
      </c>
      <c r="D20" s="25">
        <v>42</v>
      </c>
      <c r="E20" s="25">
        <v>51</v>
      </c>
      <c r="F20" s="25">
        <v>61</v>
      </c>
      <c r="G20" s="25">
        <v>74</v>
      </c>
      <c r="H20" s="25">
        <v>71</v>
      </c>
    </row>
    <row r="21" spans="1:8">
      <c r="B21" s="224" t="s">
        <v>114</v>
      </c>
      <c r="C21" s="25">
        <v>2787</v>
      </c>
      <c r="D21" s="25">
        <v>3723</v>
      </c>
      <c r="E21" s="25">
        <v>3827</v>
      </c>
      <c r="F21" s="25">
        <v>4034</v>
      </c>
      <c r="G21" s="25">
        <v>4307</v>
      </c>
      <c r="H21" s="25">
        <v>4187</v>
      </c>
    </row>
    <row r="22" spans="1:8">
      <c r="B22" s="224" t="s">
        <v>115</v>
      </c>
      <c r="C22" s="25">
        <v>4578</v>
      </c>
      <c r="D22" s="25">
        <v>5752</v>
      </c>
      <c r="E22" s="25">
        <v>5829</v>
      </c>
      <c r="F22" s="25">
        <v>5956</v>
      </c>
      <c r="G22" s="25">
        <v>6149</v>
      </c>
      <c r="H22" s="25">
        <v>6163</v>
      </c>
    </row>
    <row r="23" spans="1:8">
      <c r="B23" s="224" t="s">
        <v>116</v>
      </c>
      <c r="C23" s="25">
        <v>4523</v>
      </c>
      <c r="D23" s="25">
        <v>4553</v>
      </c>
      <c r="E23" s="25">
        <v>4493</v>
      </c>
      <c r="F23" s="25">
        <v>4822</v>
      </c>
      <c r="G23" s="25">
        <v>4800</v>
      </c>
      <c r="H23" s="25">
        <v>4585</v>
      </c>
    </row>
    <row r="24" spans="1:8">
      <c r="B24" s="224" t="s">
        <v>117</v>
      </c>
      <c r="C24" s="25">
        <v>7947</v>
      </c>
      <c r="D24" s="25">
        <v>7558</v>
      </c>
      <c r="E24" s="25">
        <v>7653</v>
      </c>
      <c r="F24" s="25">
        <v>7871</v>
      </c>
      <c r="G24" s="25">
        <v>8129</v>
      </c>
      <c r="H24" s="25">
        <v>8091</v>
      </c>
    </row>
    <row r="25" spans="1:8">
      <c r="B25" s="224" t="s">
        <v>118</v>
      </c>
      <c r="C25" s="25">
        <v>6</v>
      </c>
      <c r="D25" s="25">
        <v>11</v>
      </c>
      <c r="E25" s="25">
        <v>15</v>
      </c>
      <c r="F25" s="25">
        <v>14</v>
      </c>
      <c r="G25" s="25">
        <v>11</v>
      </c>
      <c r="H25" s="25">
        <v>12</v>
      </c>
    </row>
    <row r="26" spans="1:8" ht="13.5" thickBot="1">
      <c r="B26" s="177" t="s">
        <v>119</v>
      </c>
      <c r="C26" s="229">
        <v>0</v>
      </c>
      <c r="D26" s="229">
        <v>18</v>
      </c>
      <c r="E26" s="229">
        <v>19</v>
      </c>
      <c r="F26" s="229">
        <v>23</v>
      </c>
      <c r="G26" s="229">
        <v>29</v>
      </c>
      <c r="H26" s="229">
        <v>24</v>
      </c>
    </row>
    <row r="27" spans="1:8" s="180" customFormat="1">
      <c r="B27" s="309"/>
    </row>
    <row r="28" spans="1:8" s="182" customFormat="1">
      <c r="B28" s="183" t="s">
        <v>193</v>
      </c>
    </row>
    <row r="29" spans="1:8" s="328" customFormat="1">
      <c r="A29" s="327"/>
      <c r="B29" s="321" t="s">
        <v>202</v>
      </c>
    </row>
    <row r="30" spans="1:8" s="185" customFormat="1">
      <c r="B30" s="184" t="s">
        <v>186</v>
      </c>
    </row>
    <row r="31" spans="1:8" s="185" customFormat="1"/>
    <row r="32" spans="1:8">
      <c r="A32" s="4"/>
    </row>
    <row r="33" spans="1:2">
      <c r="A33" s="4"/>
      <c r="B33" s="329"/>
    </row>
    <row r="34" spans="1:2">
      <c r="A34" s="4"/>
    </row>
    <row r="35" spans="1:2">
      <c r="A35" s="4"/>
      <c r="B35" s="329"/>
    </row>
    <row r="36" spans="1:2">
      <c r="A36" s="4"/>
      <c r="B36" s="330"/>
    </row>
    <row r="37" spans="1:2">
      <c r="A37" s="4"/>
    </row>
    <row r="38" spans="1:2">
      <c r="A38" s="4"/>
      <c r="B38" s="329"/>
    </row>
    <row r="39" spans="1:2">
      <c r="A39" s="4"/>
      <c r="B39" s="329"/>
    </row>
    <row r="40" spans="1:2">
      <c r="A40" s="4"/>
    </row>
    <row r="41" spans="1:2">
      <c r="A41" s="4"/>
      <c r="B41" s="329"/>
    </row>
    <row r="42" spans="1:2">
      <c r="A42" s="4"/>
      <c r="B42" s="329"/>
    </row>
  </sheetData>
  <printOptions horizontalCentered="1"/>
  <pageMargins left="0.19685039370078741" right="0.75" top="0.98425196850393704" bottom="0.98425196850393704" header="0.59055118110236227" footer="0.5905511811023622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zoomScaleNormal="100" workbookViewId="0">
      <selection activeCell="D27" sqref="D27"/>
    </sheetView>
  </sheetViews>
  <sheetFormatPr defaultColWidth="11.42578125" defaultRowHeight="12.75"/>
  <cols>
    <col min="1" max="1" width="1.7109375" style="197" customWidth="1"/>
    <col min="2" max="2" width="35.7109375" style="204" customWidth="1"/>
    <col min="3" max="8" width="9.140625" style="197" bestFit="1" customWidth="1"/>
    <col min="9" max="16384" width="11.42578125" style="197"/>
  </cols>
  <sheetData>
    <row r="1" spans="1:8" s="155" customFormat="1" ht="15.75">
      <c r="B1" s="152" t="s">
        <v>267</v>
      </c>
      <c r="D1" s="275"/>
    </row>
    <row r="2" spans="1:8" s="159" customFormat="1" ht="15.75">
      <c r="B2" s="156" t="s">
        <v>359</v>
      </c>
      <c r="D2" s="276"/>
    </row>
    <row r="3" spans="1:8" s="164" customFormat="1" ht="15.75" thickBot="1">
      <c r="A3" s="160"/>
      <c r="B3" s="318"/>
      <c r="C3" s="163"/>
      <c r="D3" s="278"/>
      <c r="E3" s="163"/>
      <c r="F3" s="163"/>
      <c r="G3" s="163"/>
      <c r="H3" s="163"/>
    </row>
    <row r="4" spans="1:8">
      <c r="B4" s="252" t="s">
        <v>237</v>
      </c>
      <c r="C4" s="319">
        <v>2010</v>
      </c>
      <c r="D4" s="319">
        <v>2016</v>
      </c>
      <c r="E4" s="319">
        <v>2017</v>
      </c>
      <c r="F4" s="319">
        <v>2018</v>
      </c>
      <c r="G4" s="319">
        <v>2019</v>
      </c>
      <c r="H4" s="319">
        <v>2020</v>
      </c>
    </row>
    <row r="5" spans="1:8">
      <c r="B5" s="262" t="s">
        <v>43</v>
      </c>
      <c r="C5" s="263">
        <v>1042897</v>
      </c>
      <c r="D5" s="263">
        <v>1082082</v>
      </c>
      <c r="E5" s="263">
        <v>1106768</v>
      </c>
      <c r="F5" s="263">
        <v>1139559</v>
      </c>
      <c r="G5" s="263">
        <v>1151665</v>
      </c>
      <c r="H5" s="263">
        <v>1114985</v>
      </c>
    </row>
    <row r="6" spans="1:8">
      <c r="B6" s="224" t="s">
        <v>96</v>
      </c>
      <c r="C6" s="25">
        <v>874976</v>
      </c>
      <c r="D6" s="25">
        <v>908135</v>
      </c>
      <c r="E6" s="25">
        <v>934389</v>
      </c>
      <c r="F6" s="25">
        <v>965851</v>
      </c>
      <c r="G6" s="25">
        <v>978275</v>
      </c>
      <c r="H6" s="25">
        <v>944040</v>
      </c>
    </row>
    <row r="7" spans="1:8">
      <c r="B7" s="224" t="s">
        <v>172</v>
      </c>
      <c r="C7" s="25">
        <v>114151</v>
      </c>
      <c r="D7" s="25">
        <v>119217</v>
      </c>
      <c r="E7" s="25">
        <v>120333</v>
      </c>
      <c r="F7" s="25">
        <v>123260</v>
      </c>
      <c r="G7" s="25">
        <v>124905</v>
      </c>
      <c r="H7" s="25">
        <v>123739</v>
      </c>
    </row>
    <row r="8" spans="1:8">
      <c r="B8" s="224" t="s">
        <v>203</v>
      </c>
      <c r="C8" s="25">
        <v>23261</v>
      </c>
      <c r="D8" s="25">
        <v>31561</v>
      </c>
      <c r="E8" s="25">
        <v>30348</v>
      </c>
      <c r="F8" s="25">
        <v>29393</v>
      </c>
      <c r="G8" s="25">
        <v>28093</v>
      </c>
      <c r="H8" s="25">
        <v>26686</v>
      </c>
    </row>
    <row r="9" spans="1:8">
      <c r="B9" s="224" t="s">
        <v>204</v>
      </c>
      <c r="C9" s="25">
        <v>766</v>
      </c>
      <c r="D9" s="25">
        <v>136</v>
      </c>
      <c r="E9" s="25">
        <v>138</v>
      </c>
      <c r="F9" s="25">
        <v>134</v>
      </c>
      <c r="G9" s="25">
        <v>148</v>
      </c>
      <c r="H9" s="25">
        <v>166</v>
      </c>
    </row>
    <row r="10" spans="1:8">
      <c r="B10" s="224" t="s">
        <v>205</v>
      </c>
      <c r="C10" s="25">
        <v>1853</v>
      </c>
      <c r="D10" s="25">
        <v>2122</v>
      </c>
      <c r="E10" s="25">
        <v>2136</v>
      </c>
      <c r="F10" s="25">
        <v>2099</v>
      </c>
      <c r="G10" s="25">
        <v>2121</v>
      </c>
      <c r="H10" s="25">
        <v>2023</v>
      </c>
    </row>
    <row r="11" spans="1:8" s="320" customFormat="1">
      <c r="B11" s="224" t="s">
        <v>171</v>
      </c>
      <c r="C11" s="25">
        <v>22759</v>
      </c>
      <c r="D11" s="25">
        <v>16397</v>
      </c>
      <c r="E11" s="25">
        <v>15515</v>
      </c>
      <c r="F11" s="25">
        <v>15016</v>
      </c>
      <c r="G11" s="25">
        <v>14316</v>
      </c>
      <c r="H11" s="25">
        <v>14262</v>
      </c>
    </row>
    <row r="12" spans="1:8" s="320" customFormat="1">
      <c r="B12" s="224" t="s">
        <v>169</v>
      </c>
      <c r="C12" s="25">
        <v>3782</v>
      </c>
      <c r="D12" s="25">
        <v>3359</v>
      </c>
      <c r="E12" s="25">
        <v>2819</v>
      </c>
      <c r="F12" s="25">
        <v>2718</v>
      </c>
      <c r="G12" s="25">
        <v>2757</v>
      </c>
      <c r="H12" s="25">
        <v>3032</v>
      </c>
    </row>
    <row r="13" spans="1:8" s="320" customFormat="1" ht="13.5" thickBot="1">
      <c r="B13" s="177" t="s">
        <v>170</v>
      </c>
      <c r="C13" s="229">
        <v>1349</v>
      </c>
      <c r="D13" s="229">
        <v>1155</v>
      </c>
      <c r="E13" s="229">
        <v>1090</v>
      </c>
      <c r="F13" s="229">
        <v>1088</v>
      </c>
      <c r="G13" s="229">
        <v>1050</v>
      </c>
      <c r="H13" s="229">
        <v>1037</v>
      </c>
    </row>
    <row r="14" spans="1:8">
      <c r="B14" s="224"/>
      <c r="C14" s="25"/>
      <c r="D14" s="25"/>
      <c r="E14" s="25"/>
      <c r="F14" s="25"/>
      <c r="G14" s="25"/>
    </row>
    <row r="15" spans="1:8" s="180" customFormat="1">
      <c r="B15" s="183" t="s">
        <v>194</v>
      </c>
      <c r="C15" s="321"/>
      <c r="E15" s="181"/>
    </row>
    <row r="16" spans="1:8" s="185" customFormat="1">
      <c r="B16" s="184" t="s">
        <v>186</v>
      </c>
      <c r="C16" s="322"/>
      <c r="D16" s="322"/>
      <c r="E16" s="322"/>
    </row>
    <row r="17" spans="2:9" s="185" customFormat="1">
      <c r="B17" s="184" t="s">
        <v>187</v>
      </c>
      <c r="C17" s="322"/>
      <c r="D17" s="322"/>
      <c r="E17" s="322"/>
    </row>
    <row r="18" spans="2:9" s="185" customFormat="1">
      <c r="B18" s="184" t="s">
        <v>97</v>
      </c>
      <c r="C18" s="322"/>
      <c r="D18" s="322"/>
      <c r="E18" s="322"/>
    </row>
    <row r="22" spans="2:9">
      <c r="I22" s="187"/>
    </row>
  </sheetData>
  <pageMargins left="0.39370078740157483" right="0.74803149606299213" top="0.98425196850393704" bottom="0.59055118110236227" header="0.59055118110236227" footer="0.35433070866141736"/>
  <pageSetup paperSize="9" firstPageNumber="27" orientation="portrait" useFirstPageNumber="1" r:id="rId1"/>
  <headerFooter alignWithMargins="0">
    <oddHeader>&amp;R&amp;8Departament d'Estadística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workbookViewId="0">
      <selection activeCell="H16" sqref="H16"/>
    </sheetView>
  </sheetViews>
  <sheetFormatPr defaultColWidth="11.42578125" defaultRowHeight="12.75"/>
  <cols>
    <col min="1" max="1" width="1.7109375" style="314" customWidth="1"/>
    <col min="2" max="2" width="20.7109375" style="314" customWidth="1"/>
    <col min="3" max="3" width="7.140625" style="314" bestFit="1" customWidth="1"/>
    <col min="4" max="4" width="6.85546875" style="314" bestFit="1" customWidth="1"/>
    <col min="5" max="5" width="7.42578125" style="314" bestFit="1" customWidth="1"/>
    <col min="6" max="6" width="1.7109375" style="314" customWidth="1"/>
    <col min="7" max="7" width="7.140625" style="314" bestFit="1" customWidth="1"/>
    <col min="8" max="8" width="6.85546875" style="314" bestFit="1" customWidth="1"/>
    <col min="9" max="9" width="7.28515625" style="314" customWidth="1"/>
    <col min="10" max="10" width="1.7109375" style="314" customWidth="1"/>
    <col min="11" max="11" width="7.140625" style="314" bestFit="1" customWidth="1"/>
    <col min="12" max="12" width="6.7109375" style="314" customWidth="1"/>
    <col min="13" max="13" width="7.28515625" style="314" customWidth="1"/>
    <col min="14" max="14" width="1.7109375" style="314" customWidth="1"/>
    <col min="15" max="15" width="7.140625" style="314" bestFit="1" customWidth="1"/>
    <col min="16" max="16" width="6.7109375" style="314" customWidth="1"/>
    <col min="17" max="17" width="7.28515625" style="314" customWidth="1"/>
    <col min="18" max="16384" width="11.42578125" style="314"/>
  </cols>
  <sheetData>
    <row r="1" spans="1:18" s="155" customFormat="1" ht="15.75">
      <c r="B1" s="152" t="s">
        <v>268</v>
      </c>
    </row>
    <row r="2" spans="1:18" s="159" customFormat="1" ht="15.75">
      <c r="B2" s="156" t="s">
        <v>346</v>
      </c>
      <c r="R2" s="195"/>
    </row>
    <row r="3" spans="1:18" s="164" customFormat="1" ht="15.75" thickBot="1">
      <c r="A3" s="160"/>
      <c r="B3" s="161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207"/>
    </row>
    <row r="4" spans="1:18">
      <c r="B4" s="303"/>
      <c r="C4" s="304" t="s">
        <v>50</v>
      </c>
      <c r="D4" s="304"/>
      <c r="E4" s="304"/>
      <c r="F4" s="305"/>
      <c r="G4" s="304" t="s">
        <v>51</v>
      </c>
      <c r="H4" s="304"/>
      <c r="I4" s="304"/>
      <c r="J4" s="305"/>
      <c r="K4" s="304" t="s">
        <v>52</v>
      </c>
      <c r="L4" s="304"/>
      <c r="M4" s="304"/>
      <c r="N4" s="305"/>
      <c r="O4" s="304" t="s">
        <v>53</v>
      </c>
      <c r="P4" s="304"/>
      <c r="Q4" s="304"/>
    </row>
    <row r="5" spans="1:18" ht="16.5" customHeight="1">
      <c r="B5" s="284" t="s">
        <v>39</v>
      </c>
      <c r="C5" s="286" t="s">
        <v>43</v>
      </c>
      <c r="D5" s="286" t="s">
        <v>41</v>
      </c>
      <c r="E5" s="286" t="s">
        <v>40</v>
      </c>
      <c r="F5" s="286"/>
      <c r="G5" s="286" t="s">
        <v>43</v>
      </c>
      <c r="H5" s="286" t="s">
        <v>41</v>
      </c>
      <c r="I5" s="286" t="s">
        <v>40</v>
      </c>
      <c r="J5" s="286"/>
      <c r="K5" s="286" t="s">
        <v>43</v>
      </c>
      <c r="L5" s="286" t="s">
        <v>41</v>
      </c>
      <c r="M5" s="286" t="s">
        <v>40</v>
      </c>
      <c r="N5" s="286"/>
      <c r="O5" s="286" t="s">
        <v>43</v>
      </c>
      <c r="P5" s="286" t="s">
        <v>41</v>
      </c>
      <c r="Q5" s="286" t="s">
        <v>40</v>
      </c>
    </row>
    <row r="6" spans="1:18" ht="14.25" customHeight="1">
      <c r="B6" s="262" t="s">
        <v>341</v>
      </c>
      <c r="C6" s="315">
        <v>1352.8</v>
      </c>
      <c r="D6" s="315">
        <v>712.7</v>
      </c>
      <c r="E6" s="315">
        <v>640.09999999999991</v>
      </c>
      <c r="F6" s="315"/>
      <c r="G6" s="315">
        <v>1352.8</v>
      </c>
      <c r="H6" s="315">
        <v>710</v>
      </c>
      <c r="I6" s="315">
        <v>642.79999999999995</v>
      </c>
      <c r="J6" s="315"/>
      <c r="K6" s="315">
        <v>1356.4</v>
      </c>
      <c r="L6" s="315">
        <v>723.5</v>
      </c>
      <c r="M6" s="315">
        <v>632.90000000000009</v>
      </c>
      <c r="N6" s="315"/>
      <c r="O6" s="315">
        <v>1373.5</v>
      </c>
      <c r="P6" s="315">
        <v>734.3</v>
      </c>
      <c r="Q6" s="315">
        <v>639.20000000000005</v>
      </c>
      <c r="R6" s="316"/>
    </row>
    <row r="7" spans="1:18">
      <c r="B7" s="224" t="s">
        <v>42</v>
      </c>
      <c r="C7" s="306">
        <v>828.9</v>
      </c>
      <c r="D7" s="306">
        <v>403.59999999999997</v>
      </c>
      <c r="E7" s="306">
        <v>425.3</v>
      </c>
      <c r="F7" s="306"/>
      <c r="G7" s="306">
        <v>773</v>
      </c>
      <c r="H7" s="306">
        <v>374</v>
      </c>
      <c r="I7" s="306">
        <v>399</v>
      </c>
      <c r="J7" s="306"/>
      <c r="K7" s="306">
        <v>827.9</v>
      </c>
      <c r="L7" s="306">
        <v>402.7</v>
      </c>
      <c r="M7" s="306">
        <v>425.2</v>
      </c>
      <c r="N7" s="306"/>
      <c r="O7" s="306">
        <v>841.3</v>
      </c>
      <c r="P7" s="306">
        <v>423.99999999999994</v>
      </c>
      <c r="Q7" s="306">
        <v>417.3</v>
      </c>
    </row>
    <row r="8" spans="1:18">
      <c r="B8" s="240" t="s">
        <v>221</v>
      </c>
      <c r="C8" s="306">
        <v>753.7</v>
      </c>
      <c r="D8" s="306">
        <v>368.90000000000003</v>
      </c>
      <c r="E8" s="306">
        <v>384.8</v>
      </c>
      <c r="F8" s="306"/>
      <c r="G8" s="306">
        <v>686.6</v>
      </c>
      <c r="H8" s="306">
        <v>340.20000000000005</v>
      </c>
      <c r="I8" s="306">
        <v>346.4</v>
      </c>
      <c r="J8" s="306"/>
      <c r="K8" s="306">
        <v>722.3</v>
      </c>
      <c r="L8" s="306">
        <v>354.09999999999997</v>
      </c>
      <c r="M8" s="306">
        <v>368.2</v>
      </c>
      <c r="N8" s="306"/>
      <c r="O8" s="306">
        <v>737.3</v>
      </c>
      <c r="P8" s="306">
        <v>372.59999999999997</v>
      </c>
      <c r="Q8" s="306">
        <v>364.7</v>
      </c>
    </row>
    <row r="9" spans="1:18">
      <c r="B9" s="240" t="s">
        <v>222</v>
      </c>
      <c r="C9" s="306">
        <v>75.2</v>
      </c>
      <c r="D9" s="306">
        <v>34.700000000000003</v>
      </c>
      <c r="E9" s="306">
        <v>40.5</v>
      </c>
      <c r="F9" s="306"/>
      <c r="G9" s="306">
        <v>86.4</v>
      </c>
      <c r="H9" s="306">
        <v>33.799999999999983</v>
      </c>
      <c r="I9" s="306">
        <v>52.600000000000023</v>
      </c>
      <c r="J9" s="306"/>
      <c r="K9" s="306">
        <v>105.6</v>
      </c>
      <c r="L9" s="306">
        <v>48.599999999999994</v>
      </c>
      <c r="M9" s="306">
        <v>57</v>
      </c>
      <c r="N9" s="306"/>
      <c r="O9" s="306">
        <v>103.9</v>
      </c>
      <c r="P9" s="306">
        <v>51.299999999999983</v>
      </c>
      <c r="Q9" s="306">
        <v>52.600000000000023</v>
      </c>
    </row>
    <row r="10" spans="1:18" ht="13.5" thickBot="1">
      <c r="B10" s="177" t="s">
        <v>86</v>
      </c>
      <c r="C10" s="308">
        <v>523.9</v>
      </c>
      <c r="D10" s="308">
        <v>309.10000000000008</v>
      </c>
      <c r="E10" s="308">
        <v>214.7999999999999</v>
      </c>
      <c r="F10" s="308"/>
      <c r="G10" s="308">
        <v>579.79999999999995</v>
      </c>
      <c r="H10" s="308">
        <v>336</v>
      </c>
      <c r="I10" s="308">
        <v>243.79999999999995</v>
      </c>
      <c r="J10" s="308"/>
      <c r="K10" s="308">
        <v>528.50000000000011</v>
      </c>
      <c r="L10" s="308">
        <v>320.8</v>
      </c>
      <c r="M10" s="308">
        <v>207.7000000000001</v>
      </c>
      <c r="N10" s="308"/>
      <c r="O10" s="308">
        <v>532.20000000000005</v>
      </c>
      <c r="P10" s="308">
        <v>310.3</v>
      </c>
      <c r="Q10" s="308">
        <v>221.90000000000003</v>
      </c>
    </row>
    <row r="11" spans="1:18" s="180" customFormat="1">
      <c r="B11" s="309"/>
      <c r="C11" s="247"/>
      <c r="D11" s="247"/>
      <c r="E11" s="247"/>
      <c r="F11" s="247"/>
      <c r="G11" s="247"/>
      <c r="H11" s="247"/>
      <c r="I11" s="247"/>
      <c r="J11" s="181"/>
      <c r="K11" s="247"/>
      <c r="L11" s="247"/>
      <c r="M11" s="247"/>
      <c r="N11" s="181"/>
      <c r="O11" s="247"/>
      <c r="P11" s="247"/>
      <c r="Q11" s="247"/>
    </row>
    <row r="12" spans="1:18" s="182" customFormat="1">
      <c r="B12" s="183" t="s">
        <v>195</v>
      </c>
      <c r="C12" s="248"/>
      <c r="D12" s="248"/>
      <c r="E12" s="248"/>
      <c r="F12" s="248"/>
      <c r="G12" s="248"/>
      <c r="H12" s="248"/>
      <c r="I12" s="248"/>
      <c r="K12" s="248"/>
      <c r="L12" s="248"/>
      <c r="M12" s="248"/>
      <c r="O12" s="248"/>
      <c r="P12" s="248"/>
      <c r="Q12" s="248"/>
    </row>
    <row r="13" spans="1:18" s="180" customFormat="1">
      <c r="B13" s="184" t="s">
        <v>183</v>
      </c>
      <c r="C13" s="247"/>
      <c r="D13" s="247"/>
      <c r="E13" s="247"/>
      <c r="F13" s="247"/>
      <c r="G13" s="247"/>
      <c r="H13" s="247"/>
      <c r="I13" s="247"/>
      <c r="J13" s="181"/>
      <c r="K13" s="247"/>
      <c r="L13" s="247"/>
      <c r="M13" s="247"/>
      <c r="N13" s="181"/>
      <c r="O13" s="247"/>
      <c r="P13" s="247"/>
      <c r="Q13" s="247"/>
    </row>
    <row r="14" spans="1:18" s="185" customFormat="1"/>
    <row r="15" spans="1:18" s="4" customFormat="1"/>
    <row r="21" spans="6:14">
      <c r="F21" s="317"/>
      <c r="G21" s="317"/>
      <c r="H21" s="317"/>
      <c r="I21" s="317"/>
      <c r="L21" s="317"/>
      <c r="N21" s="317"/>
    </row>
    <row r="22" spans="6:14">
      <c r="F22" s="317"/>
      <c r="G22" s="317"/>
      <c r="H22" s="317"/>
      <c r="I22" s="317"/>
      <c r="L22" s="317"/>
      <c r="N22" s="317"/>
    </row>
    <row r="23" spans="6:14">
      <c r="F23" s="317"/>
      <c r="G23" s="317"/>
      <c r="H23" s="317"/>
      <c r="I23" s="317"/>
      <c r="L23" s="317"/>
      <c r="N23" s="317"/>
    </row>
    <row r="24" spans="6:14">
      <c r="F24" s="317"/>
      <c r="G24" s="317"/>
      <c r="H24" s="317"/>
      <c r="I24" s="317"/>
      <c r="L24" s="317"/>
      <c r="N24" s="317"/>
    </row>
  </sheetData>
  <pageMargins left="0.39370078740157483" right="0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workbookViewId="0">
      <selection activeCell="H16" sqref="H16"/>
    </sheetView>
  </sheetViews>
  <sheetFormatPr defaultColWidth="12.42578125" defaultRowHeight="12.75"/>
  <cols>
    <col min="1" max="1" width="1.7109375" style="287" customWidth="1"/>
    <col min="2" max="2" width="22.140625" style="287" customWidth="1"/>
    <col min="3" max="3" width="5" style="313" bestFit="1" customWidth="1"/>
    <col min="4" max="4" width="6.7109375" style="287" bestFit="1" customWidth="1"/>
    <col min="5" max="5" width="7.28515625" style="287" bestFit="1" customWidth="1"/>
    <col min="6" max="6" width="1.7109375" style="287" customWidth="1"/>
    <col min="7" max="7" width="5.42578125" style="287" bestFit="1" customWidth="1"/>
    <col min="8" max="8" width="6.7109375" style="287" bestFit="1" customWidth="1"/>
    <col min="9" max="9" width="7.28515625" style="287" bestFit="1" customWidth="1"/>
    <col min="10" max="10" width="1.7109375" style="287" customWidth="1"/>
    <col min="11" max="11" width="5.42578125" style="287" bestFit="1" customWidth="1"/>
    <col min="12" max="12" width="6.7109375" style="287" bestFit="1" customWidth="1"/>
    <col min="13" max="13" width="7.28515625" style="287" bestFit="1" customWidth="1"/>
    <col min="14" max="14" width="1.7109375" style="287" customWidth="1"/>
    <col min="15" max="15" width="5.42578125" style="287" bestFit="1" customWidth="1"/>
    <col min="16" max="16" width="6.7109375" style="287" bestFit="1" customWidth="1"/>
    <col min="17" max="17" width="7.28515625" style="287" bestFit="1" customWidth="1"/>
    <col min="18" max="255" width="11.42578125" style="287" customWidth="1"/>
    <col min="256" max="16384" width="12.42578125" style="287"/>
  </cols>
  <sheetData>
    <row r="1" spans="1:18" s="155" customFormat="1" ht="15.75">
      <c r="B1" s="152" t="s">
        <v>268</v>
      </c>
      <c r="C1" s="275"/>
    </row>
    <row r="2" spans="1:18" s="159" customFormat="1" ht="15.75">
      <c r="B2" s="156" t="s">
        <v>347</v>
      </c>
      <c r="C2" s="276"/>
    </row>
    <row r="3" spans="1:18" s="164" customFormat="1" ht="15.75" thickBot="1">
      <c r="A3" s="160"/>
      <c r="B3" s="161"/>
      <c r="C3" s="278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</row>
    <row r="4" spans="1:18">
      <c r="B4" s="303"/>
      <c r="C4" s="304" t="s">
        <v>50</v>
      </c>
      <c r="D4" s="304"/>
      <c r="E4" s="304"/>
      <c r="F4" s="305"/>
      <c r="G4" s="304" t="s">
        <v>51</v>
      </c>
      <c r="H4" s="304"/>
      <c r="I4" s="304"/>
      <c r="J4" s="305"/>
      <c r="K4" s="304" t="s">
        <v>52</v>
      </c>
      <c r="L4" s="304"/>
      <c r="M4" s="304"/>
      <c r="N4" s="305"/>
      <c r="O4" s="304" t="s">
        <v>53</v>
      </c>
      <c r="P4" s="304"/>
      <c r="Q4" s="304"/>
    </row>
    <row r="5" spans="1:18" ht="13.5" customHeight="1">
      <c r="B5" s="284"/>
      <c r="C5" s="286" t="s">
        <v>43</v>
      </c>
      <c r="D5" s="286" t="s">
        <v>41</v>
      </c>
      <c r="E5" s="286" t="s">
        <v>40</v>
      </c>
      <c r="F5" s="286"/>
      <c r="G5" s="286" t="s">
        <v>43</v>
      </c>
      <c r="H5" s="286" t="s">
        <v>41</v>
      </c>
      <c r="I5" s="286" t="s">
        <v>40</v>
      </c>
      <c r="J5" s="286"/>
      <c r="K5" s="286" t="s">
        <v>43</v>
      </c>
      <c r="L5" s="286" t="s">
        <v>41</v>
      </c>
      <c r="M5" s="286" t="s">
        <v>40</v>
      </c>
      <c r="N5" s="286"/>
      <c r="O5" s="286" t="s">
        <v>43</v>
      </c>
      <c r="P5" s="286" t="s">
        <v>41</v>
      </c>
      <c r="Q5" s="286" t="s">
        <v>40</v>
      </c>
    </row>
    <row r="6" spans="1:18" s="4" customFormat="1">
      <c r="B6" s="224" t="s">
        <v>342</v>
      </c>
      <c r="C6" s="306">
        <v>61.27</v>
      </c>
      <c r="D6" s="306">
        <v>56.62</v>
      </c>
      <c r="E6" s="306">
        <v>66.45</v>
      </c>
      <c r="F6" s="307"/>
      <c r="G6" s="306">
        <v>57.14</v>
      </c>
      <c r="H6" s="307">
        <v>52.67</v>
      </c>
      <c r="I6" s="307">
        <v>62.08</v>
      </c>
      <c r="J6" s="307"/>
      <c r="K6" s="306">
        <v>61.03</v>
      </c>
      <c r="L6" s="307">
        <v>55.66</v>
      </c>
      <c r="M6" s="307">
        <v>67.180000000000007</v>
      </c>
      <c r="N6" s="307"/>
      <c r="O6" s="306">
        <v>61.25</v>
      </c>
      <c r="P6" s="307">
        <v>57.73</v>
      </c>
      <c r="Q6" s="307">
        <v>65.290000000000006</v>
      </c>
    </row>
    <row r="7" spans="1:18" s="4" customFormat="1">
      <c r="B7" s="224" t="s">
        <v>343</v>
      </c>
      <c r="C7" s="306">
        <v>55.71</v>
      </c>
      <c r="D7" s="307">
        <v>51.75</v>
      </c>
      <c r="E7" s="307">
        <v>60.12</v>
      </c>
      <c r="F7" s="307"/>
      <c r="G7" s="306">
        <v>50.75</v>
      </c>
      <c r="H7" s="307">
        <v>47.91</v>
      </c>
      <c r="I7" s="307">
        <v>53.89</v>
      </c>
      <c r="J7" s="307"/>
      <c r="K7" s="306">
        <v>53.25</v>
      </c>
      <c r="L7" s="307">
        <v>48.93</v>
      </c>
      <c r="M7" s="307">
        <v>58.18</v>
      </c>
      <c r="N7" s="307"/>
      <c r="O7" s="306">
        <v>53.68</v>
      </c>
      <c r="P7" s="307">
        <v>50.75</v>
      </c>
      <c r="Q7" s="307">
        <v>57.05</v>
      </c>
    </row>
    <row r="8" spans="1:18" ht="13.5" thickBot="1">
      <c r="B8" s="177" t="s">
        <v>344</v>
      </c>
      <c r="C8" s="308">
        <v>9.07</v>
      </c>
      <c r="D8" s="290">
        <v>8.59</v>
      </c>
      <c r="E8" s="290">
        <v>9.5299999999999994</v>
      </c>
      <c r="F8" s="290"/>
      <c r="G8" s="308">
        <v>11.18</v>
      </c>
      <c r="H8" s="290">
        <v>9.0500000000000007</v>
      </c>
      <c r="I8" s="290">
        <v>13.18</v>
      </c>
      <c r="J8" s="290"/>
      <c r="K8" s="308">
        <v>12.76</v>
      </c>
      <c r="L8" s="290">
        <v>12.08</v>
      </c>
      <c r="M8" s="290">
        <v>13.4</v>
      </c>
      <c r="N8" s="290"/>
      <c r="O8" s="308">
        <v>12.36</v>
      </c>
      <c r="P8" s="290">
        <v>12.1</v>
      </c>
      <c r="Q8" s="290">
        <v>12.62</v>
      </c>
      <c r="R8" s="4"/>
    </row>
    <row r="9" spans="1:18" s="180" customFormat="1">
      <c r="B9" s="309"/>
      <c r="C9" s="310"/>
      <c r="D9" s="310"/>
      <c r="E9" s="310"/>
      <c r="F9" s="310"/>
      <c r="G9" s="310"/>
      <c r="H9" s="310"/>
      <c r="I9" s="310"/>
      <c r="J9" s="310"/>
    </row>
    <row r="10" spans="1:18" s="182" customFormat="1">
      <c r="B10" s="183" t="s">
        <v>196</v>
      </c>
      <c r="C10" s="311"/>
      <c r="D10" s="311"/>
      <c r="E10" s="311"/>
      <c r="F10" s="311"/>
      <c r="G10" s="311"/>
      <c r="H10" s="311"/>
      <c r="I10" s="311"/>
      <c r="J10" s="311"/>
    </row>
    <row r="11" spans="1:18" s="185" customFormat="1">
      <c r="B11" s="184" t="s">
        <v>183</v>
      </c>
    </row>
    <row r="12" spans="1:18" s="4" customFormat="1">
      <c r="B12" s="187"/>
      <c r="C12" s="237"/>
    </row>
    <row r="13" spans="1:18">
      <c r="B13" s="312"/>
      <c r="D13" s="313"/>
    </row>
  </sheetData>
  <printOptions horizontalCentered="1"/>
  <pageMargins left="0.24" right="0.24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workbookViewId="0">
      <selection activeCell="H16" sqref="H16"/>
    </sheetView>
  </sheetViews>
  <sheetFormatPr defaultColWidth="12.42578125" defaultRowHeight="12.75"/>
  <cols>
    <col min="1" max="1" width="1.7109375" style="280" customWidth="1"/>
    <col min="2" max="2" width="19.85546875" style="280" customWidth="1"/>
    <col min="3" max="3" width="5" style="300" bestFit="1" customWidth="1"/>
    <col min="4" max="4" width="6.7109375" style="280" bestFit="1" customWidth="1"/>
    <col min="5" max="5" width="7.28515625" style="280" bestFit="1" customWidth="1"/>
    <col min="6" max="6" width="1.7109375" style="280" customWidth="1"/>
    <col min="7" max="7" width="5.42578125" style="280" bestFit="1" customWidth="1"/>
    <col min="8" max="8" width="6.7109375" style="280" bestFit="1" customWidth="1"/>
    <col min="9" max="9" width="7.28515625" style="280" bestFit="1" customWidth="1"/>
    <col min="10" max="10" width="1.7109375" style="280" customWidth="1"/>
    <col min="11" max="11" width="5.42578125" style="280" bestFit="1" customWidth="1"/>
    <col min="12" max="12" width="6.7109375" style="280" bestFit="1" customWidth="1"/>
    <col min="13" max="13" width="7.28515625" style="280" bestFit="1" customWidth="1"/>
    <col min="14" max="14" width="1.7109375" style="280" customWidth="1"/>
    <col min="15" max="15" width="5.42578125" style="280" bestFit="1" customWidth="1"/>
    <col min="16" max="16" width="6.7109375" style="280" bestFit="1" customWidth="1"/>
    <col min="17" max="17" width="7.28515625" style="280" bestFit="1" customWidth="1"/>
    <col min="18" max="255" width="11.42578125" style="280" customWidth="1"/>
    <col min="256" max="16384" width="12.42578125" style="280"/>
  </cols>
  <sheetData>
    <row r="1" spans="1:18" s="155" customFormat="1" ht="15.75">
      <c r="B1" s="152" t="s">
        <v>268</v>
      </c>
      <c r="C1" s="275"/>
      <c r="R1" s="195"/>
    </row>
    <row r="2" spans="1:18" s="159" customFormat="1" ht="15.75">
      <c r="B2" s="156" t="s">
        <v>421</v>
      </c>
      <c r="C2" s="276"/>
      <c r="R2" s="277"/>
    </row>
    <row r="3" spans="1:18" s="164" customFormat="1" ht="15.75" thickBot="1">
      <c r="A3" s="160"/>
      <c r="B3" s="161"/>
      <c r="C3" s="278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279"/>
    </row>
    <row r="4" spans="1:18">
      <c r="B4" s="281"/>
      <c r="C4" s="282" t="s">
        <v>50</v>
      </c>
      <c r="D4" s="282"/>
      <c r="E4" s="282"/>
      <c r="F4" s="283"/>
      <c r="G4" s="282" t="s">
        <v>51</v>
      </c>
      <c r="H4" s="282"/>
      <c r="I4" s="282"/>
      <c r="J4" s="283"/>
      <c r="K4" s="282" t="s">
        <v>52</v>
      </c>
      <c r="L4" s="282"/>
      <c r="M4" s="282"/>
      <c r="N4" s="283"/>
      <c r="O4" s="282" t="s">
        <v>53</v>
      </c>
      <c r="P4" s="282"/>
      <c r="Q4" s="282"/>
    </row>
    <row r="5" spans="1:18">
      <c r="B5" s="284"/>
      <c r="C5" s="285" t="s">
        <v>43</v>
      </c>
      <c r="D5" s="285" t="s">
        <v>41</v>
      </c>
      <c r="E5" s="285" t="s">
        <v>40</v>
      </c>
      <c r="F5" s="286"/>
      <c r="G5" s="285" t="s">
        <v>43</v>
      </c>
      <c r="H5" s="285" t="s">
        <v>41</v>
      </c>
      <c r="I5" s="285" t="s">
        <v>40</v>
      </c>
      <c r="J5" s="286"/>
      <c r="K5" s="285" t="s">
        <v>43</v>
      </c>
      <c r="L5" s="285" t="s">
        <v>41</v>
      </c>
      <c r="M5" s="285" t="s">
        <v>40</v>
      </c>
      <c r="N5" s="286"/>
      <c r="O5" s="285" t="s">
        <v>43</v>
      </c>
      <c r="P5" s="285" t="s">
        <v>41</v>
      </c>
      <c r="Q5" s="285" t="s">
        <v>40</v>
      </c>
      <c r="R5" s="287"/>
    </row>
    <row r="6" spans="1:18">
      <c r="B6" s="172" t="s">
        <v>342</v>
      </c>
      <c r="C6" s="288">
        <v>74.400000000000006</v>
      </c>
      <c r="D6" s="288">
        <v>69.73</v>
      </c>
      <c r="E6" s="288">
        <v>79.069999999999993</v>
      </c>
      <c r="F6" s="289"/>
      <c r="G6" s="288">
        <v>71.010000000000005</v>
      </c>
      <c r="H6" s="288">
        <v>65.78</v>
      </c>
      <c r="I6" s="288">
        <v>76.239999999999995</v>
      </c>
      <c r="J6" s="289"/>
      <c r="K6" s="288">
        <v>73.95</v>
      </c>
      <c r="L6" s="288">
        <v>69.069999999999993</v>
      </c>
      <c r="M6" s="288">
        <v>78.83</v>
      </c>
      <c r="N6" s="289"/>
      <c r="O6" s="288">
        <v>74.42</v>
      </c>
      <c r="P6" s="288">
        <v>70.150000000000006</v>
      </c>
      <c r="Q6" s="288">
        <v>78.7</v>
      </c>
      <c r="R6" s="168"/>
    </row>
    <row r="7" spans="1:18">
      <c r="B7" s="172" t="s">
        <v>343</v>
      </c>
      <c r="C7" s="288">
        <v>63.6</v>
      </c>
      <c r="D7" s="288">
        <v>58.34</v>
      </c>
      <c r="E7" s="288">
        <v>68.86</v>
      </c>
      <c r="F7" s="289"/>
      <c r="G7" s="288">
        <v>60.05</v>
      </c>
      <c r="H7" s="288">
        <v>54.72</v>
      </c>
      <c r="I7" s="288">
        <v>65.38</v>
      </c>
      <c r="J7" s="289"/>
      <c r="K7" s="288">
        <v>61.83</v>
      </c>
      <c r="L7" s="288">
        <v>56.28</v>
      </c>
      <c r="M7" s="288">
        <v>67.400000000000006</v>
      </c>
      <c r="N7" s="289"/>
      <c r="O7" s="288">
        <v>62.31</v>
      </c>
      <c r="P7" s="288">
        <v>57.19</v>
      </c>
      <c r="Q7" s="288">
        <v>67.44</v>
      </c>
      <c r="R7" s="168"/>
    </row>
    <row r="8" spans="1:18" s="287" customFormat="1" ht="13.5" thickBot="1">
      <c r="B8" s="177" t="s">
        <v>344</v>
      </c>
      <c r="C8" s="290">
        <v>14.51</v>
      </c>
      <c r="D8" s="290">
        <v>16.34</v>
      </c>
      <c r="E8" s="290">
        <v>12.889999999999999</v>
      </c>
      <c r="F8" s="291"/>
      <c r="G8" s="290">
        <v>15.43</v>
      </c>
      <c r="H8" s="290">
        <v>16.72</v>
      </c>
      <c r="I8" s="290">
        <v>14.13</v>
      </c>
      <c r="J8" s="291"/>
      <c r="K8" s="290">
        <v>16.360000000000003</v>
      </c>
      <c r="L8" s="290">
        <v>18.490000000000002</v>
      </c>
      <c r="M8" s="290">
        <v>14.49</v>
      </c>
      <c r="N8" s="291"/>
      <c r="O8" s="290">
        <v>16.13</v>
      </c>
      <c r="P8" s="290">
        <v>18.329999999999998</v>
      </c>
      <c r="Q8" s="290">
        <v>14.17</v>
      </c>
      <c r="R8" s="168"/>
    </row>
    <row r="9" spans="1:18" s="258" customFormat="1">
      <c r="B9" s="292"/>
      <c r="C9" s="293"/>
      <c r="D9" s="293"/>
      <c r="E9" s="293"/>
      <c r="F9" s="293"/>
      <c r="G9" s="293"/>
      <c r="H9" s="293"/>
      <c r="I9" s="293"/>
    </row>
    <row r="10" spans="1:18" s="259" customFormat="1">
      <c r="B10" s="260" t="s">
        <v>197</v>
      </c>
      <c r="C10" s="294"/>
      <c r="D10" s="294"/>
      <c r="E10" s="294"/>
      <c r="F10" s="294"/>
      <c r="G10" s="294"/>
      <c r="H10" s="294"/>
      <c r="I10" s="294"/>
    </row>
    <row r="11" spans="1:18" s="295" customFormat="1">
      <c r="B11" s="296" t="s">
        <v>183</v>
      </c>
    </row>
    <row r="13" spans="1:18" s="192" customFormat="1">
      <c r="B13" s="297"/>
      <c r="C13" s="298"/>
    </row>
    <row r="14" spans="1:18">
      <c r="B14" s="299"/>
    </row>
    <row r="16" spans="1:18">
      <c r="C16" s="301"/>
      <c r="D16" s="302"/>
      <c r="E16" s="302"/>
      <c r="F16" s="302"/>
      <c r="G16" s="302"/>
      <c r="H16" s="302"/>
      <c r="I16" s="302"/>
    </row>
    <row r="17" spans="3:9">
      <c r="C17" s="301"/>
      <c r="D17" s="302"/>
      <c r="E17" s="302"/>
      <c r="F17" s="302"/>
      <c r="G17" s="302"/>
      <c r="H17" s="302"/>
      <c r="I17" s="302"/>
    </row>
    <row r="18" spans="3:9">
      <c r="C18" s="301"/>
      <c r="D18" s="302"/>
      <c r="E18" s="302"/>
      <c r="F18" s="302"/>
      <c r="G18" s="302"/>
      <c r="H18" s="302"/>
      <c r="I18" s="302"/>
    </row>
  </sheetData>
  <pageMargins left="0.43307086614173229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H16" sqref="H16"/>
    </sheetView>
  </sheetViews>
  <sheetFormatPr defaultColWidth="12.42578125" defaultRowHeight="12.75"/>
  <cols>
    <col min="1" max="1" width="1.7109375" style="270" customWidth="1"/>
    <col min="2" max="2" width="33.5703125" style="270" customWidth="1"/>
    <col min="3" max="14" width="8.5703125" style="270" customWidth="1"/>
    <col min="15" max="255" width="11.42578125" style="270" customWidth="1"/>
    <col min="256" max="16384" width="12.42578125" style="270"/>
  </cols>
  <sheetData>
    <row r="1" spans="1:14" s="155" customFormat="1" ht="15.75">
      <c r="B1" s="152" t="s">
        <v>269</v>
      </c>
    </row>
    <row r="2" spans="1:14" s="159" customFormat="1" ht="15.75">
      <c r="B2" s="156" t="s">
        <v>348</v>
      </c>
    </row>
    <row r="3" spans="1:14" s="164" customFormat="1" ht="15.75" thickBot="1">
      <c r="A3" s="160"/>
      <c r="B3" s="161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>
      <c r="B4" s="252" t="s">
        <v>165</v>
      </c>
      <c r="C4" s="210" t="s">
        <v>224</v>
      </c>
      <c r="D4" s="210" t="s">
        <v>225</v>
      </c>
      <c r="E4" s="210" t="s">
        <v>226</v>
      </c>
      <c r="F4" s="210" t="s">
        <v>227</v>
      </c>
      <c r="G4" s="210" t="s">
        <v>228</v>
      </c>
      <c r="H4" s="210" t="s">
        <v>229</v>
      </c>
      <c r="I4" s="210" t="s">
        <v>230</v>
      </c>
      <c r="J4" s="210" t="s">
        <v>231</v>
      </c>
      <c r="K4" s="210" t="s">
        <v>232</v>
      </c>
      <c r="L4" s="210" t="s">
        <v>233</v>
      </c>
      <c r="M4" s="210" t="s">
        <v>234</v>
      </c>
      <c r="N4" s="210" t="s">
        <v>235</v>
      </c>
    </row>
    <row r="5" spans="1:14" s="261" customFormat="1">
      <c r="B5" s="224">
        <v>2010</v>
      </c>
      <c r="C5" s="25">
        <v>105073</v>
      </c>
      <c r="D5" s="25">
        <v>106961</v>
      </c>
      <c r="E5" s="25">
        <v>108292</v>
      </c>
      <c r="F5" s="25">
        <v>106836</v>
      </c>
      <c r="G5" s="25">
        <v>103907</v>
      </c>
      <c r="H5" s="25">
        <v>101089</v>
      </c>
      <c r="I5" s="25">
        <v>99844</v>
      </c>
      <c r="J5" s="25">
        <v>102648</v>
      </c>
      <c r="K5" s="25">
        <v>101972</v>
      </c>
      <c r="L5" s="25">
        <v>102704</v>
      </c>
      <c r="M5" s="25">
        <v>102364</v>
      </c>
      <c r="N5" s="25">
        <v>100868</v>
      </c>
    </row>
    <row r="6" spans="1:14" s="261" customFormat="1">
      <c r="B6" s="224">
        <v>2016</v>
      </c>
      <c r="C6" s="25">
        <v>112747</v>
      </c>
      <c r="D6" s="25">
        <v>113736</v>
      </c>
      <c r="E6" s="25">
        <v>113528</v>
      </c>
      <c r="F6" s="25">
        <v>113402</v>
      </c>
      <c r="G6" s="25">
        <v>112585</v>
      </c>
      <c r="H6" s="25">
        <v>110521</v>
      </c>
      <c r="I6" s="25">
        <v>110675</v>
      </c>
      <c r="J6" s="25">
        <v>112381</v>
      </c>
      <c r="K6" s="25">
        <v>112088</v>
      </c>
      <c r="L6" s="25">
        <v>112479</v>
      </c>
      <c r="M6" s="25">
        <v>113319</v>
      </c>
      <c r="N6" s="25">
        <v>112192</v>
      </c>
    </row>
    <row r="7" spans="1:14" s="261" customFormat="1">
      <c r="B7" s="224">
        <v>2017</v>
      </c>
      <c r="C7" s="25">
        <v>79302</v>
      </c>
      <c r="D7" s="25">
        <v>79093</v>
      </c>
      <c r="E7" s="25">
        <v>79056</v>
      </c>
      <c r="F7" s="25">
        <v>76784</v>
      </c>
      <c r="G7" s="25">
        <v>74511.000000000029</v>
      </c>
      <c r="H7" s="25">
        <v>71871</v>
      </c>
      <c r="I7" s="25">
        <v>71357</v>
      </c>
      <c r="J7" s="25">
        <v>72805</v>
      </c>
      <c r="K7" s="25">
        <v>71660</v>
      </c>
      <c r="L7" s="25">
        <v>73060.960000000006</v>
      </c>
      <c r="M7" s="25">
        <v>74642.040000000008</v>
      </c>
      <c r="N7" s="25">
        <v>73752.06</v>
      </c>
    </row>
    <row r="8" spans="1:14" s="261" customFormat="1">
      <c r="B8" s="224">
        <v>2018</v>
      </c>
      <c r="C8" s="25">
        <v>75081.01999999999</v>
      </c>
      <c r="D8" s="25">
        <v>74155.06</v>
      </c>
      <c r="E8" s="25">
        <v>74239.02</v>
      </c>
      <c r="F8" s="25">
        <v>71859.010000000009</v>
      </c>
      <c r="G8" s="25">
        <v>70077.929999999993</v>
      </c>
      <c r="H8" s="25">
        <v>67982.990000000005</v>
      </c>
      <c r="I8" s="25">
        <v>68068.990000000005</v>
      </c>
      <c r="J8" s="25">
        <v>70160.97</v>
      </c>
      <c r="K8" s="25">
        <v>68759.08</v>
      </c>
      <c r="L8" s="25">
        <v>69808</v>
      </c>
      <c r="M8" s="25">
        <v>69781.98</v>
      </c>
      <c r="N8" s="25">
        <v>69316.039999999994</v>
      </c>
    </row>
    <row r="9" spans="1:14" s="261" customFormat="1">
      <c r="B9" s="271">
        <v>2019</v>
      </c>
      <c r="C9" s="221">
        <v>70591</v>
      </c>
      <c r="D9" s="221">
        <v>70352</v>
      </c>
      <c r="E9" s="221">
        <v>70988</v>
      </c>
      <c r="F9" s="221">
        <v>69353</v>
      </c>
      <c r="G9" s="221">
        <v>67785</v>
      </c>
      <c r="H9" s="221">
        <v>65832</v>
      </c>
      <c r="I9" s="221">
        <v>66678</v>
      </c>
      <c r="J9" s="221">
        <v>68547</v>
      </c>
      <c r="K9" s="221">
        <v>67638</v>
      </c>
      <c r="L9" s="221">
        <v>69006</v>
      </c>
      <c r="M9" s="221">
        <v>69693</v>
      </c>
      <c r="N9" s="221">
        <v>69047</v>
      </c>
    </row>
    <row r="10" spans="1:14" s="261" customFormat="1">
      <c r="B10" s="262">
        <v>2020</v>
      </c>
      <c r="C10" s="263">
        <v>70602</v>
      </c>
      <c r="D10" s="263">
        <v>71447</v>
      </c>
      <c r="E10" s="263">
        <v>76196</v>
      </c>
      <c r="F10" s="263">
        <v>86423</v>
      </c>
      <c r="G10" s="263">
        <v>90528</v>
      </c>
      <c r="H10" s="263">
        <v>92735</v>
      </c>
      <c r="I10" s="263">
        <v>91100</v>
      </c>
      <c r="J10" s="263">
        <v>92916</v>
      </c>
      <c r="K10" s="263">
        <v>91282</v>
      </c>
      <c r="L10" s="263">
        <v>92446</v>
      </c>
      <c r="M10" s="263">
        <v>92401</v>
      </c>
      <c r="N10" s="263">
        <v>93842</v>
      </c>
    </row>
    <row r="11" spans="1:14">
      <c r="B11" s="240" t="s">
        <v>146</v>
      </c>
      <c r="C11" s="25">
        <v>289</v>
      </c>
      <c r="D11" s="25">
        <v>292</v>
      </c>
      <c r="E11" s="25">
        <v>292</v>
      </c>
      <c r="F11" s="25">
        <v>299</v>
      </c>
      <c r="G11" s="25">
        <v>307</v>
      </c>
      <c r="H11" s="25">
        <v>317</v>
      </c>
      <c r="I11" s="25">
        <v>325</v>
      </c>
      <c r="J11" s="25">
        <v>326</v>
      </c>
      <c r="K11" s="25">
        <v>339</v>
      </c>
      <c r="L11" s="25">
        <v>362</v>
      </c>
      <c r="M11" s="25">
        <v>375</v>
      </c>
      <c r="N11" s="25">
        <v>387</v>
      </c>
    </row>
    <row r="12" spans="1:14">
      <c r="B12" s="240" t="s">
        <v>101</v>
      </c>
      <c r="C12" s="25">
        <v>21</v>
      </c>
      <c r="D12" s="25">
        <v>21</v>
      </c>
      <c r="E12" s="25">
        <v>20</v>
      </c>
      <c r="F12" s="25">
        <v>20</v>
      </c>
      <c r="G12" s="25">
        <v>20</v>
      </c>
      <c r="H12" s="25">
        <v>22</v>
      </c>
      <c r="I12" s="25">
        <v>23</v>
      </c>
      <c r="J12" s="25">
        <v>24</v>
      </c>
      <c r="K12" s="25">
        <v>24</v>
      </c>
      <c r="L12" s="25">
        <v>22</v>
      </c>
      <c r="M12" s="25">
        <v>21</v>
      </c>
      <c r="N12" s="25">
        <v>21</v>
      </c>
    </row>
    <row r="13" spans="1:14">
      <c r="B13" s="240" t="s">
        <v>102</v>
      </c>
      <c r="C13" s="25">
        <v>4617</v>
      </c>
      <c r="D13" s="25">
        <v>4582</v>
      </c>
      <c r="E13" s="25">
        <v>4756</v>
      </c>
      <c r="F13" s="25">
        <v>5219</v>
      </c>
      <c r="G13" s="25">
        <v>5337</v>
      </c>
      <c r="H13" s="25">
        <v>5301</v>
      </c>
      <c r="I13" s="25">
        <v>5281</v>
      </c>
      <c r="J13" s="25">
        <v>5363</v>
      </c>
      <c r="K13" s="25">
        <v>5270</v>
      </c>
      <c r="L13" s="25">
        <v>5248</v>
      </c>
      <c r="M13" s="25">
        <v>5229</v>
      </c>
      <c r="N13" s="25">
        <v>5321</v>
      </c>
    </row>
    <row r="14" spans="1:14">
      <c r="B14" s="240" t="s">
        <v>103</v>
      </c>
      <c r="C14" s="25">
        <v>54</v>
      </c>
      <c r="D14" s="25">
        <v>52</v>
      </c>
      <c r="E14" s="25">
        <v>58</v>
      </c>
      <c r="F14" s="25">
        <v>60</v>
      </c>
      <c r="G14" s="25">
        <v>58</v>
      </c>
      <c r="H14" s="25">
        <v>59</v>
      </c>
      <c r="I14" s="25">
        <v>58</v>
      </c>
      <c r="J14" s="25">
        <v>55</v>
      </c>
      <c r="K14" s="25">
        <v>55</v>
      </c>
      <c r="L14" s="25">
        <v>61</v>
      </c>
      <c r="M14" s="25">
        <v>61</v>
      </c>
      <c r="N14" s="25">
        <v>63</v>
      </c>
    </row>
    <row r="15" spans="1:14">
      <c r="B15" s="240" t="s">
        <v>104</v>
      </c>
      <c r="C15" s="25">
        <v>516</v>
      </c>
      <c r="D15" s="25">
        <v>521</v>
      </c>
      <c r="E15" s="25">
        <v>520</v>
      </c>
      <c r="F15" s="25">
        <v>562</v>
      </c>
      <c r="G15" s="25">
        <v>537</v>
      </c>
      <c r="H15" s="25">
        <v>528</v>
      </c>
      <c r="I15" s="25">
        <v>448</v>
      </c>
      <c r="J15" s="25">
        <v>446</v>
      </c>
      <c r="K15" s="25">
        <v>446</v>
      </c>
      <c r="L15" s="25">
        <v>550</v>
      </c>
      <c r="M15" s="25">
        <v>587</v>
      </c>
      <c r="N15" s="25">
        <v>585</v>
      </c>
    </row>
    <row r="16" spans="1:14">
      <c r="B16" s="240" t="s">
        <v>105</v>
      </c>
      <c r="C16" s="25">
        <v>4173</v>
      </c>
      <c r="D16" s="25">
        <v>4167</v>
      </c>
      <c r="E16" s="25">
        <v>4422</v>
      </c>
      <c r="F16" s="25">
        <v>5169</v>
      </c>
      <c r="G16" s="25">
        <v>5195</v>
      </c>
      <c r="H16" s="25">
        <v>5099</v>
      </c>
      <c r="I16" s="25">
        <v>4935</v>
      </c>
      <c r="J16" s="25">
        <v>5082</v>
      </c>
      <c r="K16" s="25">
        <v>5046</v>
      </c>
      <c r="L16" s="25">
        <v>5097</v>
      </c>
      <c r="M16" s="25">
        <v>5151</v>
      </c>
      <c r="N16" s="25">
        <v>5296</v>
      </c>
    </row>
    <row r="17" spans="2:14">
      <c r="B17" s="240" t="s">
        <v>106</v>
      </c>
      <c r="C17" s="25">
        <v>11384</v>
      </c>
      <c r="D17" s="25">
        <v>11640</v>
      </c>
      <c r="E17" s="25">
        <v>12327</v>
      </c>
      <c r="F17" s="25">
        <v>13739</v>
      </c>
      <c r="G17" s="25">
        <v>14144</v>
      </c>
      <c r="H17" s="25">
        <v>14382</v>
      </c>
      <c r="I17" s="25">
        <v>14264</v>
      </c>
      <c r="J17" s="25">
        <v>14550</v>
      </c>
      <c r="K17" s="25">
        <v>14488</v>
      </c>
      <c r="L17" s="25">
        <v>14679</v>
      </c>
      <c r="M17" s="25">
        <v>14707</v>
      </c>
      <c r="N17" s="25">
        <v>14888</v>
      </c>
    </row>
    <row r="18" spans="2:14">
      <c r="B18" s="240" t="s">
        <v>107</v>
      </c>
      <c r="C18" s="25">
        <v>2391</v>
      </c>
      <c r="D18" s="25">
        <v>2458</v>
      </c>
      <c r="E18" s="25">
        <v>2711</v>
      </c>
      <c r="F18" s="25">
        <v>3286</v>
      </c>
      <c r="G18" s="25">
        <v>3463</v>
      </c>
      <c r="H18" s="25">
        <v>3367</v>
      </c>
      <c r="I18" s="25">
        <v>3170</v>
      </c>
      <c r="J18" s="25">
        <v>3155</v>
      </c>
      <c r="K18" s="25">
        <v>3170</v>
      </c>
      <c r="L18" s="25">
        <v>3386</v>
      </c>
      <c r="M18" s="25">
        <v>3419</v>
      </c>
      <c r="N18" s="25">
        <v>3409</v>
      </c>
    </row>
    <row r="19" spans="2:14">
      <c r="B19" s="240" t="s">
        <v>120</v>
      </c>
      <c r="C19" s="25">
        <v>8658</v>
      </c>
      <c r="D19" s="25">
        <v>8764</v>
      </c>
      <c r="E19" s="25">
        <v>10026</v>
      </c>
      <c r="F19" s="25">
        <v>11522</v>
      </c>
      <c r="G19" s="25">
        <v>12208</v>
      </c>
      <c r="H19" s="25">
        <v>12424</v>
      </c>
      <c r="I19" s="25">
        <v>12057</v>
      </c>
      <c r="J19" s="25">
        <v>12312</v>
      </c>
      <c r="K19" s="25">
        <v>12298</v>
      </c>
      <c r="L19" s="25">
        <v>13066</v>
      </c>
      <c r="M19" s="25">
        <v>13078</v>
      </c>
      <c r="N19" s="25">
        <v>13281</v>
      </c>
    </row>
    <row r="20" spans="2:14">
      <c r="B20" s="240" t="s">
        <v>108</v>
      </c>
      <c r="C20" s="25">
        <v>2790</v>
      </c>
      <c r="D20" s="25">
        <v>2866</v>
      </c>
      <c r="E20" s="25">
        <v>3236</v>
      </c>
      <c r="F20" s="25">
        <v>3915</v>
      </c>
      <c r="G20" s="25">
        <v>4128</v>
      </c>
      <c r="H20" s="25">
        <v>4046</v>
      </c>
      <c r="I20" s="25">
        <v>3911</v>
      </c>
      <c r="J20" s="25">
        <v>4057</v>
      </c>
      <c r="K20" s="25">
        <v>3791</v>
      </c>
      <c r="L20" s="25">
        <v>3656</v>
      </c>
      <c r="M20" s="25">
        <v>3652</v>
      </c>
      <c r="N20" s="25">
        <v>3761</v>
      </c>
    </row>
    <row r="21" spans="2:14">
      <c r="B21" s="240" t="s">
        <v>122</v>
      </c>
      <c r="C21" s="25">
        <v>941</v>
      </c>
      <c r="D21" s="25">
        <v>931</v>
      </c>
      <c r="E21" s="25">
        <v>964</v>
      </c>
      <c r="F21" s="25">
        <v>1037</v>
      </c>
      <c r="G21" s="25">
        <v>1046</v>
      </c>
      <c r="H21" s="25">
        <v>1063</v>
      </c>
      <c r="I21" s="25">
        <v>1060</v>
      </c>
      <c r="J21" s="25">
        <v>1072</v>
      </c>
      <c r="K21" s="25">
        <v>1025</v>
      </c>
      <c r="L21" s="25">
        <v>1022</v>
      </c>
      <c r="M21" s="25">
        <v>1042</v>
      </c>
      <c r="N21" s="25">
        <v>1053</v>
      </c>
    </row>
    <row r="22" spans="2:14">
      <c r="B22" s="240" t="s">
        <v>110</v>
      </c>
      <c r="C22" s="25">
        <v>888</v>
      </c>
      <c r="D22" s="25">
        <v>874</v>
      </c>
      <c r="E22" s="25">
        <v>921</v>
      </c>
      <c r="F22" s="25">
        <v>1057</v>
      </c>
      <c r="G22" s="25">
        <v>1093</v>
      </c>
      <c r="H22" s="25">
        <v>1102</v>
      </c>
      <c r="I22" s="25">
        <v>1096</v>
      </c>
      <c r="J22" s="25">
        <v>1129</v>
      </c>
      <c r="K22" s="25">
        <v>1134</v>
      </c>
      <c r="L22" s="25">
        <v>1171</v>
      </c>
      <c r="M22" s="25">
        <v>1141</v>
      </c>
      <c r="N22" s="25">
        <v>1141</v>
      </c>
    </row>
    <row r="23" spans="2:14">
      <c r="B23" s="240" t="s">
        <v>123</v>
      </c>
      <c r="C23" s="25">
        <v>5614</v>
      </c>
      <c r="D23" s="25">
        <v>5575</v>
      </c>
      <c r="E23" s="25">
        <v>5918</v>
      </c>
      <c r="F23" s="25">
        <v>6721</v>
      </c>
      <c r="G23" s="25">
        <v>7051</v>
      </c>
      <c r="H23" s="25">
        <v>7240</v>
      </c>
      <c r="I23" s="25">
        <v>7158</v>
      </c>
      <c r="J23" s="25">
        <v>7296</v>
      </c>
      <c r="K23" s="25">
        <v>7073</v>
      </c>
      <c r="L23" s="25">
        <v>6955</v>
      </c>
      <c r="M23" s="25">
        <v>6931</v>
      </c>
      <c r="N23" s="25">
        <v>7052</v>
      </c>
    </row>
    <row r="24" spans="2:14">
      <c r="B24" s="240" t="s">
        <v>124</v>
      </c>
      <c r="C24" s="25">
        <v>11337</v>
      </c>
      <c r="D24" s="25">
        <v>11598</v>
      </c>
      <c r="E24" s="25">
        <v>12469</v>
      </c>
      <c r="F24" s="25">
        <v>14481</v>
      </c>
      <c r="G24" s="25">
        <v>15301</v>
      </c>
      <c r="H24" s="25">
        <v>15532</v>
      </c>
      <c r="I24" s="25">
        <v>15193</v>
      </c>
      <c r="J24" s="25">
        <v>15249</v>
      </c>
      <c r="K24" s="25">
        <v>15107</v>
      </c>
      <c r="L24" s="25">
        <v>15354</v>
      </c>
      <c r="M24" s="25">
        <v>15405</v>
      </c>
      <c r="N24" s="25">
        <v>15684</v>
      </c>
    </row>
    <row r="25" spans="2:14">
      <c r="B25" s="240" t="s">
        <v>113</v>
      </c>
      <c r="C25" s="25">
        <v>677</v>
      </c>
      <c r="D25" s="25">
        <v>711</v>
      </c>
      <c r="E25" s="25">
        <v>741</v>
      </c>
      <c r="F25" s="25">
        <v>822</v>
      </c>
      <c r="G25" s="25">
        <v>858</v>
      </c>
      <c r="H25" s="25">
        <v>854</v>
      </c>
      <c r="I25" s="25">
        <v>830</v>
      </c>
      <c r="J25" s="25">
        <v>839</v>
      </c>
      <c r="K25" s="25">
        <v>828</v>
      </c>
      <c r="L25" s="25">
        <v>749</v>
      </c>
      <c r="M25" s="25">
        <v>731</v>
      </c>
      <c r="N25" s="25">
        <v>742</v>
      </c>
    </row>
    <row r="26" spans="2:14">
      <c r="B26" s="240" t="s">
        <v>114</v>
      </c>
      <c r="C26" s="25">
        <v>3353</v>
      </c>
      <c r="D26" s="25">
        <v>3277</v>
      </c>
      <c r="E26" s="25">
        <v>3390</v>
      </c>
      <c r="F26" s="25">
        <v>3809</v>
      </c>
      <c r="G26" s="25">
        <v>3970</v>
      </c>
      <c r="H26" s="25">
        <v>4446</v>
      </c>
      <c r="I26" s="25">
        <v>4632</v>
      </c>
      <c r="J26" s="25">
        <v>5071</v>
      </c>
      <c r="K26" s="25">
        <v>4347</v>
      </c>
      <c r="L26" s="25">
        <v>3875</v>
      </c>
      <c r="M26" s="25">
        <v>3839</v>
      </c>
      <c r="N26" s="25">
        <v>3990</v>
      </c>
    </row>
    <row r="27" spans="2:14">
      <c r="B27" s="240" t="s">
        <v>125</v>
      </c>
      <c r="C27" s="25">
        <v>3854</v>
      </c>
      <c r="D27" s="25">
        <v>3877</v>
      </c>
      <c r="E27" s="25">
        <v>3772</v>
      </c>
      <c r="F27" s="25">
        <v>4080</v>
      </c>
      <c r="G27" s="25">
        <v>4527</v>
      </c>
      <c r="H27" s="25">
        <v>4818</v>
      </c>
      <c r="I27" s="25">
        <v>4612</v>
      </c>
      <c r="J27" s="25">
        <v>4596</v>
      </c>
      <c r="K27" s="25">
        <v>4553</v>
      </c>
      <c r="L27" s="25">
        <v>4633</v>
      </c>
      <c r="M27" s="25">
        <v>4554</v>
      </c>
      <c r="N27" s="25">
        <v>4613</v>
      </c>
    </row>
    <row r="28" spans="2:14">
      <c r="B28" s="240" t="s">
        <v>126</v>
      </c>
      <c r="C28" s="25">
        <v>1667</v>
      </c>
      <c r="D28" s="25">
        <v>1683</v>
      </c>
      <c r="E28" s="25">
        <v>1882</v>
      </c>
      <c r="F28" s="25">
        <v>2382</v>
      </c>
      <c r="G28" s="25">
        <v>2550</v>
      </c>
      <c r="H28" s="25">
        <v>2787</v>
      </c>
      <c r="I28" s="25">
        <v>2733</v>
      </c>
      <c r="J28" s="25">
        <v>2827</v>
      </c>
      <c r="K28" s="25">
        <v>2623</v>
      </c>
      <c r="L28" s="25">
        <v>2523</v>
      </c>
      <c r="M28" s="25">
        <v>2463</v>
      </c>
      <c r="N28" s="25">
        <v>2450</v>
      </c>
    </row>
    <row r="29" spans="2:14">
      <c r="B29" s="240" t="s">
        <v>117</v>
      </c>
      <c r="C29" s="25">
        <v>2376</v>
      </c>
      <c r="D29" s="25">
        <v>2384</v>
      </c>
      <c r="E29" s="25">
        <v>2503</v>
      </c>
      <c r="F29" s="25">
        <v>2810</v>
      </c>
      <c r="G29" s="25">
        <v>2908</v>
      </c>
      <c r="H29" s="25">
        <v>2998</v>
      </c>
      <c r="I29" s="25">
        <v>2964</v>
      </c>
      <c r="J29" s="25">
        <v>3044</v>
      </c>
      <c r="K29" s="25">
        <v>3005</v>
      </c>
      <c r="L29" s="25">
        <v>3113</v>
      </c>
      <c r="M29" s="25">
        <v>3142</v>
      </c>
      <c r="N29" s="25">
        <v>3126</v>
      </c>
    </row>
    <row r="30" spans="2:14">
      <c r="B30" s="240" t="s">
        <v>127</v>
      </c>
      <c r="C30" s="25">
        <v>1581</v>
      </c>
      <c r="D30" s="25">
        <v>1600</v>
      </c>
      <c r="E30" s="25">
        <v>1616</v>
      </c>
      <c r="F30" s="25">
        <v>1698</v>
      </c>
      <c r="G30" s="25">
        <v>1790</v>
      </c>
      <c r="H30" s="25">
        <v>1905</v>
      </c>
      <c r="I30" s="25">
        <v>1846</v>
      </c>
      <c r="J30" s="25">
        <v>1850</v>
      </c>
      <c r="K30" s="25">
        <v>1940</v>
      </c>
      <c r="L30" s="25">
        <v>2004</v>
      </c>
      <c r="M30" s="25">
        <v>2063</v>
      </c>
      <c r="N30" s="25">
        <v>2072</v>
      </c>
    </row>
    <row r="31" spans="2:14">
      <c r="B31" s="240" t="s">
        <v>119</v>
      </c>
      <c r="C31" s="25">
        <v>34</v>
      </c>
      <c r="D31" s="25">
        <v>34</v>
      </c>
      <c r="E31" s="25">
        <v>34</v>
      </c>
      <c r="F31" s="25">
        <v>37</v>
      </c>
      <c r="G31" s="25">
        <v>39</v>
      </c>
      <c r="H31" s="25">
        <v>40</v>
      </c>
      <c r="I31" s="25">
        <v>40</v>
      </c>
      <c r="J31" s="25">
        <v>41</v>
      </c>
      <c r="K31" s="25">
        <v>45</v>
      </c>
      <c r="L31" s="25">
        <v>44</v>
      </c>
      <c r="M31" s="25">
        <v>40</v>
      </c>
      <c r="N31" s="25">
        <v>44</v>
      </c>
    </row>
    <row r="32" spans="2:14" s="4" customFormat="1" ht="13.5" thickBot="1">
      <c r="B32" s="272" t="s">
        <v>121</v>
      </c>
      <c r="C32" s="229">
        <v>3387</v>
      </c>
      <c r="D32" s="229">
        <v>3540</v>
      </c>
      <c r="E32" s="229">
        <v>3618</v>
      </c>
      <c r="F32" s="229">
        <v>3698</v>
      </c>
      <c r="G32" s="229">
        <v>3998</v>
      </c>
      <c r="H32" s="229">
        <v>4405</v>
      </c>
      <c r="I32" s="229">
        <v>4464</v>
      </c>
      <c r="J32" s="229">
        <v>4532</v>
      </c>
      <c r="K32" s="229">
        <v>4675</v>
      </c>
      <c r="L32" s="229">
        <v>4876</v>
      </c>
      <c r="M32" s="229">
        <v>4770</v>
      </c>
      <c r="N32" s="229">
        <v>4863</v>
      </c>
    </row>
    <row r="33" spans="2:8" s="180" customFormat="1">
      <c r="C33" s="246"/>
      <c r="D33" s="246"/>
      <c r="E33" s="246"/>
      <c r="F33" s="246"/>
      <c r="G33" s="246"/>
      <c r="H33" s="246"/>
    </row>
    <row r="34" spans="2:8" s="182" customFormat="1">
      <c r="B34" s="273" t="s">
        <v>186</v>
      </c>
      <c r="H34" s="274"/>
    </row>
    <row r="35" spans="2:8" s="180" customFormat="1"/>
  </sheetData>
  <pageMargins left="0.19685039370078741" right="0" top="0.94488188976377963" bottom="0.86614173228346458" header="0.51181102362204722" footer="0.51181102362204722"/>
  <pageSetup paperSize="9" scale="9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activeCell="H16" sqref="H16"/>
    </sheetView>
  </sheetViews>
  <sheetFormatPr defaultColWidth="12.42578125" defaultRowHeight="12.75"/>
  <cols>
    <col min="1" max="1" width="1.7109375" style="266" customWidth="1"/>
    <col min="2" max="2" width="34.140625" style="266" customWidth="1"/>
    <col min="3" max="14" width="8.42578125" style="266" customWidth="1"/>
    <col min="15" max="255" width="11.42578125" style="4" customWidth="1"/>
    <col min="256" max="16384" width="12.42578125" style="4"/>
  </cols>
  <sheetData>
    <row r="1" spans="1:14" s="155" customFormat="1" ht="15.75">
      <c r="B1" s="152" t="s">
        <v>269</v>
      </c>
    </row>
    <row r="2" spans="1:14" s="159" customFormat="1" ht="15.75">
      <c r="B2" s="156" t="s">
        <v>349</v>
      </c>
    </row>
    <row r="3" spans="1:14" s="164" customFormat="1" ht="15.75" thickBot="1">
      <c r="A3" s="160"/>
      <c r="B3" s="161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>
      <c r="B4" s="252" t="s">
        <v>247</v>
      </c>
      <c r="C4" s="210" t="s">
        <v>224</v>
      </c>
      <c r="D4" s="210" t="s">
        <v>225</v>
      </c>
      <c r="E4" s="210" t="s">
        <v>226</v>
      </c>
      <c r="F4" s="210" t="s">
        <v>227</v>
      </c>
      <c r="G4" s="210" t="s">
        <v>228</v>
      </c>
      <c r="H4" s="210" t="s">
        <v>229</v>
      </c>
      <c r="I4" s="210" t="s">
        <v>230</v>
      </c>
      <c r="J4" s="210" t="s">
        <v>231</v>
      </c>
      <c r="K4" s="210" t="s">
        <v>232</v>
      </c>
      <c r="L4" s="210" t="s">
        <v>233</v>
      </c>
      <c r="M4" s="210" t="s">
        <v>234</v>
      </c>
      <c r="N4" s="210" t="s">
        <v>235</v>
      </c>
    </row>
    <row r="5" spans="1:14" s="261" customFormat="1">
      <c r="B5" s="262" t="s">
        <v>43</v>
      </c>
      <c r="C5" s="263">
        <v>70602</v>
      </c>
      <c r="D5" s="263">
        <v>71447</v>
      </c>
      <c r="E5" s="263">
        <v>76196</v>
      </c>
      <c r="F5" s="263">
        <v>86423</v>
      </c>
      <c r="G5" s="263">
        <v>90528</v>
      </c>
      <c r="H5" s="263">
        <v>92735</v>
      </c>
      <c r="I5" s="263">
        <v>91100</v>
      </c>
      <c r="J5" s="263">
        <v>92916</v>
      </c>
      <c r="K5" s="263">
        <v>91282</v>
      </c>
      <c r="L5" s="263">
        <v>92446</v>
      </c>
      <c r="M5" s="263">
        <v>92401</v>
      </c>
      <c r="N5" s="263">
        <v>93842</v>
      </c>
    </row>
    <row r="6" spans="1:14">
      <c r="B6" s="224" t="s">
        <v>66</v>
      </c>
      <c r="C6" s="25">
        <v>229</v>
      </c>
      <c r="D6" s="25">
        <v>226</v>
      </c>
      <c r="E6" s="25">
        <v>232</v>
      </c>
      <c r="F6" s="25">
        <v>259</v>
      </c>
      <c r="G6" s="25">
        <v>263</v>
      </c>
      <c r="H6" s="25">
        <v>283</v>
      </c>
      <c r="I6" s="25">
        <v>282</v>
      </c>
      <c r="J6" s="25">
        <v>290</v>
      </c>
      <c r="K6" s="25">
        <v>289</v>
      </c>
      <c r="L6" s="25">
        <v>309</v>
      </c>
      <c r="M6" s="25">
        <v>333</v>
      </c>
      <c r="N6" s="25">
        <v>330</v>
      </c>
    </row>
    <row r="7" spans="1:14">
      <c r="B7" s="224" t="s">
        <v>90</v>
      </c>
      <c r="C7" s="25">
        <v>1135</v>
      </c>
      <c r="D7" s="25">
        <v>1157</v>
      </c>
      <c r="E7" s="25">
        <v>1219</v>
      </c>
      <c r="F7" s="25">
        <v>1325</v>
      </c>
      <c r="G7" s="25">
        <v>1372</v>
      </c>
      <c r="H7" s="25">
        <v>1412</v>
      </c>
      <c r="I7" s="25">
        <v>1412</v>
      </c>
      <c r="J7" s="25">
        <v>1430</v>
      </c>
      <c r="K7" s="25">
        <v>1463</v>
      </c>
      <c r="L7" s="25">
        <v>1532</v>
      </c>
      <c r="M7" s="25">
        <v>1566</v>
      </c>
      <c r="N7" s="25">
        <v>1631</v>
      </c>
    </row>
    <row r="8" spans="1:14">
      <c r="B8" s="224" t="s">
        <v>91</v>
      </c>
      <c r="C8" s="25">
        <v>2593</v>
      </c>
      <c r="D8" s="25">
        <v>2635</v>
      </c>
      <c r="E8" s="25">
        <v>2760</v>
      </c>
      <c r="F8" s="25">
        <v>3035</v>
      </c>
      <c r="G8" s="25">
        <v>3240</v>
      </c>
      <c r="H8" s="25">
        <v>3354</v>
      </c>
      <c r="I8" s="25">
        <v>3297</v>
      </c>
      <c r="J8" s="25">
        <v>3336</v>
      </c>
      <c r="K8" s="25">
        <v>3337</v>
      </c>
      <c r="L8" s="25">
        <v>3479</v>
      </c>
      <c r="M8" s="25">
        <v>3520</v>
      </c>
      <c r="N8" s="25">
        <v>3586</v>
      </c>
    </row>
    <row r="9" spans="1:14">
      <c r="B9" s="224" t="s">
        <v>176</v>
      </c>
      <c r="C9" s="25">
        <v>6130</v>
      </c>
      <c r="D9" s="25">
        <v>6198</v>
      </c>
      <c r="E9" s="25">
        <v>6566</v>
      </c>
      <c r="F9" s="25">
        <v>7325</v>
      </c>
      <c r="G9" s="25">
        <v>7685</v>
      </c>
      <c r="H9" s="25">
        <v>7828</v>
      </c>
      <c r="I9" s="25">
        <v>7585</v>
      </c>
      <c r="J9" s="25">
        <v>7675</v>
      </c>
      <c r="K9" s="25">
        <v>7537</v>
      </c>
      <c r="L9" s="25">
        <v>7695</v>
      </c>
      <c r="M9" s="25">
        <v>7601</v>
      </c>
      <c r="N9" s="25">
        <v>7721</v>
      </c>
    </row>
    <row r="10" spans="1:14">
      <c r="B10" s="224" t="s">
        <v>128</v>
      </c>
      <c r="C10" s="25">
        <v>42361</v>
      </c>
      <c r="D10" s="25">
        <v>43119</v>
      </c>
      <c r="E10" s="25">
        <v>46099</v>
      </c>
      <c r="F10" s="25">
        <v>51984</v>
      </c>
      <c r="G10" s="25">
        <v>54410</v>
      </c>
      <c r="H10" s="25">
        <v>55768</v>
      </c>
      <c r="I10" s="25">
        <v>54837</v>
      </c>
      <c r="J10" s="25">
        <v>55527</v>
      </c>
      <c r="K10" s="25">
        <v>55314</v>
      </c>
      <c r="L10" s="25">
        <v>56885</v>
      </c>
      <c r="M10" s="25">
        <v>57067</v>
      </c>
      <c r="N10" s="25">
        <v>57969</v>
      </c>
    </row>
    <row r="11" spans="1:14">
      <c r="B11" s="224" t="s">
        <v>92</v>
      </c>
      <c r="C11" s="25">
        <v>5738</v>
      </c>
      <c r="D11" s="25">
        <v>5812</v>
      </c>
      <c r="E11" s="25">
        <v>6273</v>
      </c>
      <c r="F11" s="25">
        <v>7325</v>
      </c>
      <c r="G11" s="25">
        <v>7597</v>
      </c>
      <c r="H11" s="25">
        <v>7732</v>
      </c>
      <c r="I11" s="25">
        <v>7430</v>
      </c>
      <c r="J11" s="25">
        <v>7630</v>
      </c>
      <c r="K11" s="25">
        <v>7275</v>
      </c>
      <c r="L11" s="25">
        <v>7303</v>
      </c>
      <c r="M11" s="25">
        <v>7194</v>
      </c>
      <c r="N11" s="25">
        <v>7320</v>
      </c>
    </row>
    <row r="12" spans="1:14">
      <c r="B12" s="224" t="s">
        <v>93</v>
      </c>
      <c r="C12" s="25">
        <v>2365</v>
      </c>
      <c r="D12" s="25">
        <v>2309</v>
      </c>
      <c r="E12" s="25">
        <v>2505</v>
      </c>
      <c r="F12" s="25">
        <v>2928</v>
      </c>
      <c r="G12" s="25">
        <v>2976</v>
      </c>
      <c r="H12" s="25">
        <v>2979</v>
      </c>
      <c r="I12" s="25">
        <v>3001</v>
      </c>
      <c r="J12" s="25">
        <v>3127</v>
      </c>
      <c r="K12" s="25">
        <v>2983</v>
      </c>
      <c r="L12" s="25">
        <v>2845</v>
      </c>
      <c r="M12" s="25">
        <v>2844</v>
      </c>
      <c r="N12" s="25">
        <v>2905</v>
      </c>
    </row>
    <row r="13" spans="1:14">
      <c r="B13" s="224" t="s">
        <v>94</v>
      </c>
      <c r="C13" s="25">
        <v>9915</v>
      </c>
      <c r="D13" s="25">
        <v>9854</v>
      </c>
      <c r="E13" s="25">
        <v>10413</v>
      </c>
      <c r="F13" s="25">
        <v>12105</v>
      </c>
      <c r="G13" s="25">
        <v>12817</v>
      </c>
      <c r="H13" s="25">
        <v>13185</v>
      </c>
      <c r="I13" s="25">
        <v>13068</v>
      </c>
      <c r="J13" s="25">
        <v>13715</v>
      </c>
      <c r="K13" s="25">
        <v>12914</v>
      </c>
      <c r="L13" s="25">
        <v>12225</v>
      </c>
      <c r="M13" s="25">
        <v>12097</v>
      </c>
      <c r="N13" s="25">
        <v>12198</v>
      </c>
    </row>
    <row r="14" spans="1:14" ht="13.5" thickBot="1">
      <c r="A14" s="4"/>
      <c r="B14" s="267" t="s">
        <v>129</v>
      </c>
      <c r="C14" s="229">
        <v>136</v>
      </c>
      <c r="D14" s="229">
        <v>137</v>
      </c>
      <c r="E14" s="229">
        <v>129</v>
      </c>
      <c r="F14" s="229">
        <v>137</v>
      </c>
      <c r="G14" s="229">
        <v>168</v>
      </c>
      <c r="H14" s="229">
        <v>194</v>
      </c>
      <c r="I14" s="229">
        <v>188</v>
      </c>
      <c r="J14" s="229">
        <v>186</v>
      </c>
      <c r="K14" s="229">
        <v>170</v>
      </c>
      <c r="L14" s="229">
        <v>173</v>
      </c>
      <c r="M14" s="229">
        <v>179</v>
      </c>
      <c r="N14" s="229">
        <v>182</v>
      </c>
    </row>
    <row r="15" spans="1:14" s="180" customFormat="1">
      <c r="C15" s="268"/>
      <c r="M15" s="268"/>
    </row>
    <row r="16" spans="1:14" s="182" customFormat="1">
      <c r="A16" s="269" t="s">
        <v>186</v>
      </c>
    </row>
    <row r="17" s="180" customFormat="1"/>
  </sheetData>
  <pageMargins left="0.19685039370078741" right="0.35433070866141736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27</vt:i4>
      </vt:variant>
      <vt:variant>
        <vt:lpstr>Intervals amb nom</vt:lpstr>
      </vt:variant>
      <vt:variant>
        <vt:i4>17</vt:i4>
      </vt:variant>
    </vt:vector>
  </HeadingPairs>
  <TitlesOfParts>
    <vt:vector size="44" baseType="lpstr">
      <vt:lpstr>index</vt:lpstr>
      <vt:lpstr>1.1</vt:lpstr>
      <vt:lpstr>1.2</vt:lpstr>
      <vt:lpstr>1.3</vt:lpstr>
      <vt:lpstr>2.1</vt:lpstr>
      <vt:lpstr>2.2</vt:lpstr>
      <vt:lpstr>2.3</vt:lpstr>
      <vt:lpstr>3.1</vt:lpstr>
      <vt:lpstr>3.2</vt:lpstr>
      <vt:lpstr>3.3</vt:lpstr>
      <vt:lpstr>3.4</vt:lpstr>
      <vt:lpstr>4.1</vt:lpstr>
      <vt:lpstr>4.2</vt:lpstr>
      <vt:lpstr>5.1</vt:lpstr>
      <vt:lpstr>5.2</vt:lpstr>
      <vt:lpstr>6.1</vt:lpstr>
      <vt:lpstr>7.1</vt:lpstr>
      <vt:lpstr>8.1</vt:lpstr>
      <vt:lpstr>8.2</vt:lpstr>
      <vt:lpstr>8.3</vt:lpstr>
      <vt:lpstr>9.1 </vt:lpstr>
      <vt:lpstr>9.2 </vt:lpstr>
      <vt:lpstr>10.1 </vt:lpstr>
      <vt:lpstr>10.2 </vt:lpstr>
      <vt:lpstr>10.3 </vt:lpstr>
      <vt:lpstr>11.1 </vt:lpstr>
      <vt:lpstr>11.2 </vt:lpstr>
      <vt:lpstr>dadesC1003020</vt:lpstr>
      <vt:lpstr>dadesC1003030</vt:lpstr>
      <vt:lpstr>dadesC1003060</vt:lpstr>
      <vt:lpstr>dadesC1004010</vt:lpstr>
      <vt:lpstr>dadesC1004020</vt:lpstr>
      <vt:lpstr>dadesC1004030</vt:lpstr>
      <vt:lpstr>dadesC1005030</vt:lpstr>
      <vt:lpstr>dadesC1005040</vt:lpstr>
      <vt:lpstr>dadesC1005060</vt:lpstr>
      <vt:lpstr>dadesC1005070</vt:lpstr>
      <vt:lpstr>dadesC1005080</vt:lpstr>
      <vt:lpstr>dadesC1005090</vt:lpstr>
      <vt:lpstr>dadesC1006020</vt:lpstr>
      <vt:lpstr>dadesC1008010</vt:lpstr>
      <vt:lpstr>dadesC1009010</vt:lpstr>
      <vt:lpstr>dadesC1009020</vt:lpstr>
      <vt:lpstr>dadesC1009030</vt:lpstr>
    </vt:vector>
  </TitlesOfParts>
  <Company>Whads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Oriol Marí</dc:creator>
  <cp:lastModifiedBy>Ajuntament de Barcelona</cp:lastModifiedBy>
  <cp:lastPrinted>2021-11-18T09:01:31Z</cp:lastPrinted>
  <dcterms:created xsi:type="dcterms:W3CDTF">2000-07-03T10:54:21Z</dcterms:created>
  <dcterms:modified xsi:type="dcterms:W3CDTF">2021-11-19T09:07:28Z</dcterms:modified>
</cp:coreProperties>
</file>