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30" windowWidth="19020" windowHeight="7470"/>
  </bookViews>
  <sheets>
    <sheet name="Excel" sheetId="5" r:id="rId1"/>
  </sheets>
  <definedNames>
    <definedName name="__FPMExcelClient_CellBasedFunctionStatus" localSheetId="0" hidden="1">"2_2_2_2_2"</definedName>
  </definedNames>
  <calcPr calcId="145621"/>
</workbook>
</file>

<file path=xl/calcChain.xml><?xml version="1.0" encoding="utf-8"?>
<calcChain xmlns="http://schemas.openxmlformats.org/spreadsheetml/2006/main">
  <c r="W22" i="5" l="1"/>
  <c r="AA20" i="5"/>
  <c r="Z20" i="5"/>
  <c r="Y20" i="5"/>
  <c r="X20" i="5"/>
  <c r="AA17" i="5"/>
  <c r="Z17" i="5"/>
  <c r="Y17" i="5"/>
  <c r="X17" i="5"/>
  <c r="AA14" i="5"/>
  <c r="AA22" i="5" s="1"/>
  <c r="Z14" i="5"/>
  <c r="Z22" i="5" s="1"/>
  <c r="Y14" i="5"/>
  <c r="Y22" i="5" s="1"/>
  <c r="X14" i="5"/>
  <c r="X22" i="5" s="1"/>
</calcChain>
</file>

<file path=xl/sharedStrings.xml><?xml version="1.0" encoding="utf-8"?>
<sst xmlns="http://schemas.openxmlformats.org/spreadsheetml/2006/main" count="41" uniqueCount="17">
  <si>
    <t xml:space="preserve">Operacions Corrents </t>
  </si>
  <si>
    <t>Operacions de Capital</t>
  </si>
  <si>
    <t>Operacions Financeres</t>
  </si>
  <si>
    <t xml:space="preserve">Evolució de les despeses per capítols de l’Ajuntament de Barcelona </t>
  </si>
  <si>
    <t>(Milions d’euros)</t>
  </si>
  <si>
    <t>Liquidat</t>
  </si>
  <si>
    <t>1 Despeses de personal</t>
  </si>
  <si>
    <t>2 Despeses en béns i serveis corrents</t>
  </si>
  <si>
    <t>3 Despeses financeres (interessos)</t>
  </si>
  <si>
    <t>4 Transferències corrents</t>
  </si>
  <si>
    <t>5 Fons de contingència</t>
  </si>
  <si>
    <t>6 Inversions reals</t>
  </si>
  <si>
    <t>345,4</t>
  </si>
  <si>
    <t>7 Transferències de capital</t>
  </si>
  <si>
    <t>8 Actius financers</t>
  </si>
  <si>
    <t>9 Passius Financers</t>
  </si>
  <si>
    <t>Total de despeses capítols 1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</si>
</sst>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1849B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1849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31849B"/>
      </top>
      <bottom style="thick">
        <color rgb="FF31849B"/>
      </bottom>
      <diagonal/>
    </border>
    <border>
      <left/>
      <right/>
      <top/>
      <bottom style="medium">
        <color rgb="FF31849B"/>
      </bottom>
      <diagonal/>
    </border>
    <border>
      <left/>
      <right/>
      <top/>
      <bottom style="thick">
        <color rgb="FF31849B"/>
      </bottom>
      <diagonal/>
    </border>
  </borders>
  <cellStyleXfs count="2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7" fillId="12" borderId="0" applyNumberFormat="0" applyBorder="0" applyAlignment="0" applyProtection="0"/>
    <xf numFmtId="0" fontId="17" fillId="16" borderId="0" applyNumberFormat="0" applyBorder="0" applyAlignment="0" applyProtection="0"/>
    <xf numFmtId="0" fontId="27" fillId="16" borderId="0" applyNumberFormat="0" applyBorder="0" applyAlignment="0" applyProtection="0"/>
    <xf numFmtId="0" fontId="17" fillId="20" borderId="0" applyNumberFormat="0" applyBorder="0" applyAlignment="0" applyProtection="0"/>
    <xf numFmtId="0" fontId="27" fillId="20" borderId="0" applyNumberFormat="0" applyBorder="0" applyAlignment="0" applyProtection="0"/>
    <xf numFmtId="0" fontId="17" fillId="24" borderId="0" applyNumberFormat="0" applyBorder="0" applyAlignment="0" applyProtection="0"/>
    <xf numFmtId="0" fontId="27" fillId="24" borderId="0" applyNumberFormat="0" applyBorder="0" applyAlignment="0" applyProtection="0"/>
    <xf numFmtId="0" fontId="17" fillId="28" borderId="0" applyNumberFormat="0" applyBorder="0" applyAlignment="0" applyProtection="0"/>
    <xf numFmtId="0" fontId="27" fillId="28" borderId="0" applyNumberFormat="0" applyBorder="0" applyAlignment="0" applyProtection="0"/>
    <xf numFmtId="0" fontId="17" fillId="32" borderId="0" applyNumberFormat="0" applyBorder="0" applyAlignment="0" applyProtection="0"/>
    <xf numFmtId="0" fontId="27" fillId="32" borderId="0" applyNumberFormat="0" applyBorder="0" applyAlignment="0" applyProtection="0"/>
    <xf numFmtId="0" fontId="6" fillId="2" borderId="0" applyNumberFormat="0" applyBorder="0" applyAlignment="0" applyProtection="0"/>
    <xf numFmtId="0" fontId="28" fillId="2" borderId="0" applyNumberFormat="0" applyBorder="0" applyAlignment="0" applyProtection="0"/>
    <xf numFmtId="0" fontId="11" fillId="6" borderId="4" applyNumberFormat="0" applyAlignment="0" applyProtection="0"/>
    <xf numFmtId="0" fontId="29" fillId="6" borderId="4" applyNumberFormat="0" applyAlignment="0" applyProtection="0"/>
    <xf numFmtId="0" fontId="13" fillId="7" borderId="7" applyNumberFormat="0" applyAlignment="0" applyProtection="0"/>
    <xf numFmtId="0" fontId="30" fillId="7" borderId="7" applyNumberFormat="0" applyAlignment="0" applyProtection="0"/>
    <xf numFmtId="0" fontId="12" fillId="0" borderId="6" applyNumberFormat="0" applyFill="0" applyAlignment="0" applyProtection="0"/>
    <xf numFmtId="0" fontId="31" fillId="0" borderId="6" applyNumberFormat="0" applyFill="0" applyAlignment="0" applyProtection="0"/>
    <xf numFmtId="43" fontId="32" fillId="0" borderId="0" applyFont="0" applyFill="0" applyBorder="0" applyAlignment="0" applyProtection="0"/>
    <xf numFmtId="0" fontId="17" fillId="9" borderId="0" applyNumberFormat="0" applyBorder="0" applyAlignment="0" applyProtection="0"/>
    <xf numFmtId="0" fontId="27" fillId="9" borderId="0" applyNumberFormat="0" applyBorder="0" applyAlignment="0" applyProtection="0"/>
    <xf numFmtId="0" fontId="17" fillId="13" borderId="0" applyNumberFormat="0" applyBorder="0" applyAlignment="0" applyProtection="0"/>
    <xf numFmtId="0" fontId="27" fillId="13" borderId="0" applyNumberFormat="0" applyBorder="0" applyAlignment="0" applyProtection="0"/>
    <xf numFmtId="0" fontId="17" fillId="17" borderId="0" applyNumberFormat="0" applyBorder="0" applyAlignment="0" applyProtection="0"/>
    <xf numFmtId="0" fontId="27" fillId="17" borderId="0" applyNumberFormat="0" applyBorder="0" applyAlignment="0" applyProtection="0"/>
    <xf numFmtId="0" fontId="17" fillId="21" borderId="0" applyNumberFormat="0" applyBorder="0" applyAlignment="0" applyProtection="0"/>
    <xf numFmtId="0" fontId="27" fillId="21" borderId="0" applyNumberFormat="0" applyBorder="0" applyAlignment="0" applyProtection="0"/>
    <xf numFmtId="0" fontId="17" fillId="25" borderId="0" applyNumberFormat="0" applyBorder="0" applyAlignment="0" applyProtection="0"/>
    <xf numFmtId="0" fontId="2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29" borderId="0" applyNumberFormat="0" applyBorder="0" applyAlignment="0" applyProtection="0"/>
    <xf numFmtId="0" fontId="9" fillId="5" borderId="4" applyNumberFormat="0" applyAlignment="0" applyProtection="0"/>
    <xf numFmtId="0" fontId="33" fillId="5" borderId="4" applyNumberFormat="0" applyAlignment="0" applyProtection="0"/>
    <xf numFmtId="0" fontId="7" fillId="3" borderId="0" applyNumberFormat="0" applyBorder="0" applyAlignment="0" applyProtection="0"/>
    <xf numFmtId="0" fontId="34" fillId="3" borderId="0" applyNumberFormat="0" applyBorder="0" applyAlignment="0" applyProtection="0"/>
    <xf numFmtId="0" fontId="8" fillId="4" borderId="0" applyNumberFormat="0" applyBorder="0" applyAlignment="0" applyProtection="0"/>
    <xf numFmtId="0" fontId="35" fillId="4" borderId="0" applyNumberFormat="0" applyBorder="0" applyAlignment="0" applyProtection="0"/>
    <xf numFmtId="0" fontId="32" fillId="0" borderId="0"/>
    <xf numFmtId="0" fontId="32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32" fillId="0" borderId="0" applyFont="0" applyFill="0" applyBorder="0" applyAlignment="0" applyProtection="0"/>
    <xf numFmtId="0" fontId="10" fillId="6" borderId="5" applyNumberFormat="0" applyAlignment="0" applyProtection="0"/>
    <xf numFmtId="0" fontId="36" fillId="6" borderId="5" applyNumberFormat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9" fillId="0" borderId="1" applyNumberFormat="0" applyFill="0" applyAlignment="0" applyProtection="0"/>
    <xf numFmtId="0" fontId="4" fillId="0" borderId="2" applyNumberFormat="0" applyFill="0" applyAlignment="0" applyProtection="0"/>
    <xf numFmtId="0" fontId="40" fillId="0" borderId="2" applyNumberFormat="0" applyFill="0" applyAlignment="0" applyProtection="0"/>
    <xf numFmtId="0" fontId="5" fillId="0" borderId="3" applyNumberFormat="0" applyFill="0" applyAlignment="0" applyProtection="0"/>
    <xf numFmtId="0" fontId="41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2" fillId="0" borderId="9" applyNumberFormat="0" applyFill="0" applyAlignment="0" applyProtection="0"/>
  </cellStyleXfs>
  <cellXfs count="23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23" fillId="0" borderId="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64" fontId="24" fillId="0" borderId="10" xfId="0" applyNumberFormat="1" applyFont="1" applyBorder="1" applyAlignment="1">
      <alignment horizontal="center" vertical="center"/>
    </xf>
    <xf numFmtId="2" fontId="23" fillId="0" borderId="0" xfId="42" quotePrefix="1" applyNumberFormat="1" applyFont="1" applyAlignment="1">
      <alignment horizontal="center" vertical="center"/>
    </xf>
    <xf numFmtId="0" fontId="23" fillId="0" borderId="11" xfId="0" applyFont="1" applyBorder="1" applyAlignment="1">
      <alignment vertical="center"/>
    </xf>
    <xf numFmtId="164" fontId="23" fillId="0" borderId="11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64" fontId="24" fillId="0" borderId="1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</cellXfs>
  <cellStyles count="231">
    <cellStyle name="20% - Èmfasi1" xfId="19" builtinId="30" customBuiltin="1"/>
    <cellStyle name="20% - Èmfasi1 10" xfId="43"/>
    <cellStyle name="20% - Èmfasi1 11" xfId="44"/>
    <cellStyle name="20% - Èmfasi1 2" xfId="45"/>
    <cellStyle name="20% - Èmfasi1 3" xfId="46"/>
    <cellStyle name="20% - Èmfasi1 4" xfId="47"/>
    <cellStyle name="20% - Èmfasi1 5" xfId="48"/>
    <cellStyle name="20% - Èmfasi1 6" xfId="49"/>
    <cellStyle name="20% - Èmfasi1 7" xfId="50"/>
    <cellStyle name="20% - Èmfasi1 8" xfId="51"/>
    <cellStyle name="20% - Èmfasi1 9" xfId="52"/>
    <cellStyle name="20% - Èmfasi2" xfId="23" builtinId="34" customBuiltin="1"/>
    <cellStyle name="20% - Èmfasi2 10" xfId="53"/>
    <cellStyle name="20% - Èmfasi2 11" xfId="54"/>
    <cellStyle name="20% - Èmfasi2 2" xfId="55"/>
    <cellStyle name="20% - Èmfasi2 3" xfId="56"/>
    <cellStyle name="20% - Èmfasi2 4" xfId="57"/>
    <cellStyle name="20% - Èmfasi2 5" xfId="58"/>
    <cellStyle name="20% - Èmfasi2 6" xfId="59"/>
    <cellStyle name="20% - Èmfasi2 7" xfId="60"/>
    <cellStyle name="20% - Èmfasi2 8" xfId="61"/>
    <cellStyle name="20% - Èmfasi2 9" xfId="62"/>
    <cellStyle name="20% - Èmfasi3" xfId="27" builtinId="38" customBuiltin="1"/>
    <cellStyle name="20% - Èmfasi3 10" xfId="63"/>
    <cellStyle name="20% - Èmfasi3 11" xfId="64"/>
    <cellStyle name="20% - Èmfasi3 2" xfId="65"/>
    <cellStyle name="20% - Èmfasi3 3" xfId="66"/>
    <cellStyle name="20% - Èmfasi3 4" xfId="67"/>
    <cellStyle name="20% - Èmfasi3 5" xfId="68"/>
    <cellStyle name="20% - Èmfasi3 6" xfId="69"/>
    <cellStyle name="20% - Èmfasi3 7" xfId="70"/>
    <cellStyle name="20% - Èmfasi3 8" xfId="71"/>
    <cellStyle name="20% - Èmfasi3 9" xfId="72"/>
    <cellStyle name="20% - Èmfasi4" xfId="31" builtinId="42" customBuiltin="1"/>
    <cellStyle name="20% - Èmfasi4 10" xfId="73"/>
    <cellStyle name="20% - Èmfasi4 11" xfId="74"/>
    <cellStyle name="20% - Èmfasi4 2" xfId="75"/>
    <cellStyle name="20% - Èmfasi4 3" xfId="76"/>
    <cellStyle name="20% - Èmfasi4 4" xfId="77"/>
    <cellStyle name="20% - Èmfasi4 5" xfId="78"/>
    <cellStyle name="20% - Èmfasi4 6" xfId="79"/>
    <cellStyle name="20% - Èmfasi4 7" xfId="80"/>
    <cellStyle name="20% - Èmfasi4 8" xfId="81"/>
    <cellStyle name="20% - Èmfasi4 9" xfId="82"/>
    <cellStyle name="20% - Èmfasi5" xfId="35" builtinId="46" customBuiltin="1"/>
    <cellStyle name="20% - Èmfasi5 10" xfId="83"/>
    <cellStyle name="20% - Èmfasi5 11" xfId="84"/>
    <cellStyle name="20% - Èmfasi5 2" xfId="85"/>
    <cellStyle name="20% - Èmfasi5 3" xfId="86"/>
    <cellStyle name="20% - Èmfasi5 4" xfId="87"/>
    <cellStyle name="20% - Èmfasi5 5" xfId="88"/>
    <cellStyle name="20% - Èmfasi5 6" xfId="89"/>
    <cellStyle name="20% - Èmfasi5 7" xfId="90"/>
    <cellStyle name="20% - Èmfasi5 8" xfId="91"/>
    <cellStyle name="20% - Èmfasi5 9" xfId="92"/>
    <cellStyle name="20% - Èmfasi6" xfId="39" builtinId="50" customBuiltin="1"/>
    <cellStyle name="20% - Èmfasi6 10" xfId="93"/>
    <cellStyle name="20% - Èmfasi6 11" xfId="94"/>
    <cellStyle name="20% - Èmfasi6 2" xfId="95"/>
    <cellStyle name="20% - Èmfasi6 3" xfId="96"/>
    <cellStyle name="20% - Èmfasi6 4" xfId="97"/>
    <cellStyle name="20% - Èmfasi6 5" xfId="98"/>
    <cellStyle name="20% - Èmfasi6 6" xfId="99"/>
    <cellStyle name="20% - Èmfasi6 7" xfId="100"/>
    <cellStyle name="20% - Èmfasi6 8" xfId="101"/>
    <cellStyle name="20% - Èmfasi6 9" xfId="102"/>
    <cellStyle name="40% - Èmfasi1" xfId="20" builtinId="31" customBuiltin="1"/>
    <cellStyle name="40% - Èmfasi1 10" xfId="103"/>
    <cellStyle name="40% - Èmfasi1 11" xfId="104"/>
    <cellStyle name="40% - Èmfasi1 2" xfId="105"/>
    <cellStyle name="40% - Èmfasi1 3" xfId="106"/>
    <cellStyle name="40% - Èmfasi1 4" xfId="107"/>
    <cellStyle name="40% - Èmfasi1 5" xfId="108"/>
    <cellStyle name="40% - Èmfasi1 6" xfId="109"/>
    <cellStyle name="40% - Èmfasi1 7" xfId="110"/>
    <cellStyle name="40% - Èmfasi1 8" xfId="111"/>
    <cellStyle name="40% - Èmfasi1 9" xfId="112"/>
    <cellStyle name="40% - Èmfasi2" xfId="24" builtinId="35" customBuiltin="1"/>
    <cellStyle name="40% - Èmfasi2 10" xfId="113"/>
    <cellStyle name="40% - Èmfasi2 11" xfId="114"/>
    <cellStyle name="40% - Èmfasi2 2" xfId="115"/>
    <cellStyle name="40% - Èmfasi2 3" xfId="116"/>
    <cellStyle name="40% - Èmfasi2 4" xfId="117"/>
    <cellStyle name="40% - Èmfasi2 5" xfId="118"/>
    <cellStyle name="40% - Èmfasi2 6" xfId="119"/>
    <cellStyle name="40% - Èmfasi2 7" xfId="120"/>
    <cellStyle name="40% - Èmfasi2 8" xfId="121"/>
    <cellStyle name="40% - Èmfasi2 9" xfId="122"/>
    <cellStyle name="40% - Èmfasi3" xfId="28" builtinId="39" customBuiltin="1"/>
    <cellStyle name="40% - Èmfasi3 10" xfId="123"/>
    <cellStyle name="40% - Èmfasi3 11" xfId="124"/>
    <cellStyle name="40% - Èmfasi3 2" xfId="125"/>
    <cellStyle name="40% - Èmfasi3 3" xfId="126"/>
    <cellStyle name="40% - Èmfasi3 4" xfId="127"/>
    <cellStyle name="40% - Èmfasi3 5" xfId="128"/>
    <cellStyle name="40% - Èmfasi3 6" xfId="129"/>
    <cellStyle name="40% - Èmfasi3 7" xfId="130"/>
    <cellStyle name="40% - Èmfasi3 8" xfId="131"/>
    <cellStyle name="40% - Èmfasi3 9" xfId="132"/>
    <cellStyle name="40% - Èmfasi4" xfId="32" builtinId="43" customBuiltin="1"/>
    <cellStyle name="40% - Èmfasi4 10" xfId="133"/>
    <cellStyle name="40% - Èmfasi4 11" xfId="134"/>
    <cellStyle name="40% - Èmfasi4 2" xfId="135"/>
    <cellStyle name="40% - Èmfasi4 3" xfId="136"/>
    <cellStyle name="40% - Èmfasi4 4" xfId="137"/>
    <cellStyle name="40% - Èmfasi4 5" xfId="138"/>
    <cellStyle name="40% - Èmfasi4 6" xfId="139"/>
    <cellStyle name="40% - Èmfasi4 7" xfId="140"/>
    <cellStyle name="40% - Èmfasi4 8" xfId="141"/>
    <cellStyle name="40% - Èmfasi4 9" xfId="142"/>
    <cellStyle name="40% - Èmfasi5" xfId="36" builtinId="47" customBuiltin="1"/>
    <cellStyle name="40% - Èmfasi5 10" xfId="143"/>
    <cellStyle name="40% - Èmfasi5 11" xfId="144"/>
    <cellStyle name="40% - Èmfasi5 2" xfId="145"/>
    <cellStyle name="40% - Èmfasi5 3" xfId="146"/>
    <cellStyle name="40% - Èmfasi5 4" xfId="147"/>
    <cellStyle name="40% - Èmfasi5 5" xfId="148"/>
    <cellStyle name="40% - Èmfasi5 6" xfId="149"/>
    <cellStyle name="40% - Èmfasi5 7" xfId="150"/>
    <cellStyle name="40% - Èmfasi5 8" xfId="151"/>
    <cellStyle name="40% - Èmfasi5 9" xfId="152"/>
    <cellStyle name="40% - Èmfasi6" xfId="40" builtinId="51" customBuiltin="1"/>
    <cellStyle name="40% - Èmfasi6 10" xfId="153"/>
    <cellStyle name="40% - Èmfasi6 11" xfId="154"/>
    <cellStyle name="40% - Èmfasi6 2" xfId="155"/>
    <cellStyle name="40% - Èmfasi6 3" xfId="156"/>
    <cellStyle name="40% - Èmfasi6 4" xfId="157"/>
    <cellStyle name="40% - Èmfasi6 5" xfId="158"/>
    <cellStyle name="40% - Èmfasi6 6" xfId="159"/>
    <cellStyle name="40% - Èmfasi6 7" xfId="160"/>
    <cellStyle name="40% - Èmfasi6 8" xfId="161"/>
    <cellStyle name="40% - Èmfasi6 9" xfId="162"/>
    <cellStyle name="60% - Èmfasi1" xfId="21" builtinId="32" customBuiltin="1"/>
    <cellStyle name="60% - Èmfasi1 2" xfId="163"/>
    <cellStyle name="60% - Èmfasi1 3" xfId="164"/>
    <cellStyle name="60% - Èmfasi2" xfId="25" builtinId="36" customBuiltin="1"/>
    <cellStyle name="60% - Èmfasi2 2" xfId="165"/>
    <cellStyle name="60% - Èmfasi2 3" xfId="166"/>
    <cellStyle name="60% - Èmfasi3" xfId="29" builtinId="40" customBuiltin="1"/>
    <cellStyle name="60% - Èmfasi3 2" xfId="167"/>
    <cellStyle name="60% - Èmfasi3 3" xfId="168"/>
    <cellStyle name="60% - Èmfasi4" xfId="33" builtinId="44" customBuiltin="1"/>
    <cellStyle name="60% - Èmfasi4 2" xfId="169"/>
    <cellStyle name="60% - Èmfasi4 3" xfId="170"/>
    <cellStyle name="60% - Èmfasi5" xfId="37" builtinId="48" customBuiltin="1"/>
    <cellStyle name="60% - Èmfasi5 2" xfId="171"/>
    <cellStyle name="60% - Èmfasi5 3" xfId="172"/>
    <cellStyle name="60% - Èmfasi6" xfId="41" builtinId="52" customBuiltin="1"/>
    <cellStyle name="60% - Èmfasi6 2" xfId="173"/>
    <cellStyle name="60% - Èmfasi6 3" xfId="174"/>
    <cellStyle name="Bé" xfId="6" builtinId="26" customBuiltin="1"/>
    <cellStyle name="Bé 2" xfId="175"/>
    <cellStyle name="Bé 3" xfId="176"/>
    <cellStyle name="Càlcul" xfId="11" builtinId="22" customBuiltin="1"/>
    <cellStyle name="Càlcul 2" xfId="177"/>
    <cellStyle name="Càlcul 3" xfId="178"/>
    <cellStyle name="Cel·la de comprovació" xfId="13" builtinId="23" customBuiltin="1"/>
    <cellStyle name="Cel·la de comprovació 2" xfId="179"/>
    <cellStyle name="Cel·la de comprovació 3" xfId="180"/>
    <cellStyle name="Cel·la enllaçada" xfId="12" builtinId="24" customBuiltin="1"/>
    <cellStyle name="Cel·la enllaçada 2" xfId="181"/>
    <cellStyle name="Cel·la enllaçada 3" xfId="182"/>
    <cellStyle name="Coma" xfId="42" builtinId="3"/>
    <cellStyle name="Coma 2" xfId="183"/>
    <cellStyle name="Èmfasi1" xfId="18" builtinId="29" customBuiltin="1"/>
    <cellStyle name="Èmfasi1 2" xfId="184"/>
    <cellStyle name="Èmfasi1 3" xfId="185"/>
    <cellStyle name="Èmfasi2" xfId="22" builtinId="33" customBuiltin="1"/>
    <cellStyle name="Èmfasi2 2" xfId="186"/>
    <cellStyle name="Èmfasi2 3" xfId="187"/>
    <cellStyle name="Èmfasi3" xfId="26" builtinId="37" customBuiltin="1"/>
    <cellStyle name="Èmfasi3 2" xfId="188"/>
    <cellStyle name="Èmfasi3 3" xfId="189"/>
    <cellStyle name="Èmfasi4" xfId="30" builtinId="41" customBuiltin="1"/>
    <cellStyle name="Èmfasi4 2" xfId="190"/>
    <cellStyle name="Èmfasi4 3" xfId="191"/>
    <cellStyle name="Èmfasi5" xfId="34" builtinId="45" customBuiltin="1"/>
    <cellStyle name="Èmfasi5 2" xfId="192"/>
    <cellStyle name="Èmfasi5 3" xfId="193"/>
    <cellStyle name="Èmfasi6" xfId="38" builtinId="49" customBuiltin="1"/>
    <cellStyle name="Èmfasi6 2" xfId="194"/>
    <cellStyle name="Èmfasi6 3" xfId="195"/>
    <cellStyle name="Entrada" xfId="9" builtinId="20" customBuiltin="1"/>
    <cellStyle name="Entrada 2" xfId="196"/>
    <cellStyle name="Entrada 3" xfId="197"/>
    <cellStyle name="Incorrecte" xfId="7" builtinId="27" customBuiltin="1"/>
    <cellStyle name="Incorrecte 2" xfId="198"/>
    <cellStyle name="Incorrecte 3" xfId="199"/>
    <cellStyle name="Neutral" xfId="8" builtinId="28" customBuiltin="1"/>
    <cellStyle name="Neutral 2" xfId="200"/>
    <cellStyle name="Neutral 3" xfId="201"/>
    <cellStyle name="Normal" xfId="0" builtinId="0"/>
    <cellStyle name="Normal 2" xfId="202"/>
    <cellStyle name="Normal 3" xfId="203"/>
    <cellStyle name="Nota" xfId="15" builtinId="10" customBuiltin="1"/>
    <cellStyle name="Nota 10" xfId="204"/>
    <cellStyle name="Nota 11" xfId="205"/>
    <cellStyle name="Nota 2" xfId="206"/>
    <cellStyle name="Nota 3" xfId="207"/>
    <cellStyle name="Nota 4" xfId="208"/>
    <cellStyle name="Nota 5" xfId="209"/>
    <cellStyle name="Nota 6" xfId="210"/>
    <cellStyle name="Nota 7" xfId="211"/>
    <cellStyle name="Nota 8" xfId="212"/>
    <cellStyle name="Nota 9" xfId="213"/>
    <cellStyle name="Percentatge 2" xfId="214"/>
    <cellStyle name="Resultat" xfId="10" builtinId="21" customBuiltin="1"/>
    <cellStyle name="Resultat 2" xfId="215"/>
    <cellStyle name="Resultat 3" xfId="216"/>
    <cellStyle name="Text d'advertiment" xfId="14" builtinId="11" customBuiltin="1"/>
    <cellStyle name="Text d'advertiment 2" xfId="217"/>
    <cellStyle name="Text d'advertiment 3" xfId="218"/>
    <cellStyle name="Text explicatiu" xfId="16" builtinId="53" customBuiltin="1"/>
    <cellStyle name="Text explicatiu 2" xfId="219"/>
    <cellStyle name="Text explicatiu 3" xfId="220"/>
    <cellStyle name="Títol" xfId="1" builtinId="15" customBuiltin="1"/>
    <cellStyle name="Títol 1" xfId="2" builtinId="16" customBuiltin="1"/>
    <cellStyle name="Títol 1 2" xfId="221"/>
    <cellStyle name="Títol 1 3" xfId="222"/>
    <cellStyle name="Títol 2" xfId="3" builtinId="17" customBuiltin="1"/>
    <cellStyle name="Títol 2 2" xfId="223"/>
    <cellStyle name="Títol 2 3" xfId="224"/>
    <cellStyle name="Títol 3" xfId="4" builtinId="18" customBuiltin="1"/>
    <cellStyle name="Títol 3 2" xfId="225"/>
    <cellStyle name="Títol 3 3" xfId="226"/>
    <cellStyle name="Títol 4" xfId="5" builtinId="19" customBuiltin="1"/>
    <cellStyle name="Títol 4 2" xfId="227"/>
    <cellStyle name="Títol 4 3" xfId="228"/>
    <cellStyle name="Total" xfId="17" builtinId="25" customBuiltin="1"/>
    <cellStyle name="Total 2" xfId="229"/>
    <cellStyle name="Total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1</xdr:col>
      <xdr:colOff>1097915</xdr:colOff>
      <xdr:row>2</xdr:row>
      <xdr:rowOff>95250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0025"/>
          <a:ext cx="103124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AA29"/>
  <sheetViews>
    <sheetView showGridLines="0" tabSelected="1" zoomScale="90" zoomScaleNormal="90" workbookViewId="0">
      <selection activeCell="B16" sqref="B16"/>
    </sheetView>
  </sheetViews>
  <sheetFormatPr defaultColWidth="9.140625" defaultRowHeight="15" x14ac:dyDescent="0.25"/>
  <cols>
    <col min="1" max="1" width="2.140625" customWidth="1"/>
    <col min="2" max="2" width="29" customWidth="1"/>
    <col min="3" max="27" width="8.7109375" customWidth="1"/>
  </cols>
  <sheetData>
    <row r="4" spans="2:27" x14ac:dyDescent="0.25">
      <c r="B4" s="1" t="s">
        <v>3</v>
      </c>
    </row>
    <row r="5" spans="2:27" ht="18" x14ac:dyDescent="0.25">
      <c r="B5" s="2" t="s">
        <v>4</v>
      </c>
    </row>
    <row r="6" spans="2:27" ht="18" x14ac:dyDescent="0.25">
      <c r="B6" s="2"/>
    </row>
    <row r="7" spans="2:27" x14ac:dyDescent="0.25">
      <c r="B7" s="3"/>
      <c r="C7" s="4">
        <v>1998</v>
      </c>
      <c r="D7" s="4">
        <v>1999</v>
      </c>
      <c r="E7" s="4">
        <v>2000</v>
      </c>
      <c r="F7" s="4">
        <v>2001</v>
      </c>
      <c r="G7" s="4">
        <v>2002</v>
      </c>
      <c r="H7" s="4">
        <v>2003</v>
      </c>
      <c r="I7" s="4">
        <v>2004</v>
      </c>
      <c r="J7" s="4">
        <v>2005</v>
      </c>
      <c r="K7" s="4">
        <v>2006</v>
      </c>
      <c r="L7" s="4">
        <v>2007</v>
      </c>
      <c r="M7" s="4">
        <v>2008</v>
      </c>
      <c r="N7" s="4">
        <v>2009</v>
      </c>
      <c r="O7" s="4">
        <v>2010</v>
      </c>
      <c r="P7" s="4">
        <v>2011</v>
      </c>
      <c r="Q7" s="4">
        <v>2012</v>
      </c>
      <c r="R7" s="4">
        <v>2013</v>
      </c>
      <c r="S7" s="4">
        <v>2014</v>
      </c>
      <c r="T7" s="4">
        <v>2015</v>
      </c>
      <c r="U7" s="4">
        <v>2016</v>
      </c>
      <c r="V7" s="4">
        <v>2017</v>
      </c>
      <c r="W7" s="4">
        <v>2018</v>
      </c>
      <c r="X7" s="4">
        <v>2019</v>
      </c>
      <c r="Y7" s="4">
        <v>2020</v>
      </c>
      <c r="Z7" s="4">
        <v>2021</v>
      </c>
      <c r="AA7" s="4">
        <v>2022</v>
      </c>
    </row>
    <row r="8" spans="2:27" ht="12" customHeight="1" x14ac:dyDescent="0.25">
      <c r="B8" s="3"/>
      <c r="C8" s="5" t="s">
        <v>5</v>
      </c>
      <c r="D8" s="5" t="s">
        <v>5</v>
      </c>
      <c r="E8" s="5" t="s">
        <v>5</v>
      </c>
      <c r="F8" s="5" t="s">
        <v>5</v>
      </c>
      <c r="G8" s="5" t="s">
        <v>5</v>
      </c>
      <c r="H8" s="5" t="s">
        <v>5</v>
      </c>
      <c r="I8" s="5" t="s">
        <v>5</v>
      </c>
      <c r="J8" s="5" t="s">
        <v>5</v>
      </c>
      <c r="K8" s="5" t="s">
        <v>5</v>
      </c>
      <c r="L8" s="5" t="s">
        <v>5</v>
      </c>
      <c r="M8" s="5" t="s">
        <v>5</v>
      </c>
      <c r="N8" s="5" t="s">
        <v>5</v>
      </c>
      <c r="O8" s="5" t="s">
        <v>5</v>
      </c>
      <c r="P8" s="5" t="s">
        <v>5</v>
      </c>
      <c r="Q8" s="5" t="s">
        <v>5</v>
      </c>
      <c r="R8" s="5" t="s">
        <v>5</v>
      </c>
      <c r="S8" s="5" t="s">
        <v>5</v>
      </c>
      <c r="T8" s="5" t="s">
        <v>5</v>
      </c>
      <c r="U8" s="5" t="s">
        <v>5</v>
      </c>
      <c r="V8" s="5" t="s">
        <v>5</v>
      </c>
      <c r="W8" s="5" t="s">
        <v>5</v>
      </c>
      <c r="X8" s="5" t="s">
        <v>5</v>
      </c>
      <c r="Y8" s="5" t="s">
        <v>5</v>
      </c>
      <c r="Z8" s="5" t="s">
        <v>5</v>
      </c>
      <c r="AA8" s="5" t="s">
        <v>5</v>
      </c>
    </row>
    <row r="9" spans="2:27" x14ac:dyDescent="0.25">
      <c r="B9" s="6" t="s">
        <v>6</v>
      </c>
      <c r="C9" s="7">
        <v>244.7</v>
      </c>
      <c r="D9" s="7">
        <v>248.2</v>
      </c>
      <c r="E9" s="7">
        <v>248.8</v>
      </c>
      <c r="F9" s="7">
        <v>256</v>
      </c>
      <c r="G9" s="7">
        <v>260.89999999999998</v>
      </c>
      <c r="H9" s="7">
        <v>272.10000000000002</v>
      </c>
      <c r="I9" s="7">
        <v>271.10000000000002</v>
      </c>
      <c r="J9" s="7">
        <v>294</v>
      </c>
      <c r="K9" s="7">
        <v>301.60000000000002</v>
      </c>
      <c r="L9" s="7">
        <v>319.39999999999998</v>
      </c>
      <c r="M9" s="7">
        <v>336.4</v>
      </c>
      <c r="N9" s="7">
        <v>366.1</v>
      </c>
      <c r="O9" s="7">
        <v>344.1</v>
      </c>
      <c r="P9" s="7">
        <v>341.5</v>
      </c>
      <c r="Q9" s="7">
        <v>329.2</v>
      </c>
      <c r="R9" s="7">
        <v>346.6</v>
      </c>
      <c r="S9" s="7">
        <v>344.3</v>
      </c>
      <c r="T9" s="7">
        <v>357.31190608999958</v>
      </c>
      <c r="U9" s="7">
        <v>399.7</v>
      </c>
      <c r="V9" s="7">
        <v>374.7</v>
      </c>
      <c r="W9" s="7">
        <v>395.9</v>
      </c>
      <c r="X9" s="7">
        <v>415.43910792999952</v>
      </c>
      <c r="Y9" s="7">
        <v>425.07614581999928</v>
      </c>
      <c r="Z9" s="7">
        <v>449.81609033999842</v>
      </c>
      <c r="AA9" s="7">
        <v>479.14871625999916</v>
      </c>
    </row>
    <row r="10" spans="2:27" x14ac:dyDescent="0.25">
      <c r="B10" s="6" t="s">
        <v>7</v>
      </c>
      <c r="C10" s="7">
        <v>234.2</v>
      </c>
      <c r="D10" s="7">
        <v>251.5</v>
      </c>
      <c r="E10" s="7">
        <v>252.5</v>
      </c>
      <c r="F10" s="7">
        <v>266.2</v>
      </c>
      <c r="G10" s="7">
        <v>294.3</v>
      </c>
      <c r="H10" s="7">
        <v>323.7</v>
      </c>
      <c r="I10" s="7">
        <v>347.5</v>
      </c>
      <c r="J10" s="7">
        <v>379.6</v>
      </c>
      <c r="K10" s="7">
        <v>405</v>
      </c>
      <c r="L10" s="7">
        <v>444.9</v>
      </c>
      <c r="M10" s="7">
        <v>485</v>
      </c>
      <c r="N10" s="7">
        <v>527.20000000000005</v>
      </c>
      <c r="O10" s="7">
        <v>527.5</v>
      </c>
      <c r="P10" s="7">
        <v>523.29999999999995</v>
      </c>
      <c r="Q10" s="7">
        <v>528.20000000000005</v>
      </c>
      <c r="R10" s="7">
        <v>533.9</v>
      </c>
      <c r="S10" s="7">
        <v>545.79999999999995</v>
      </c>
      <c r="T10" s="7">
        <v>575.95062165000002</v>
      </c>
      <c r="U10" s="7">
        <v>570.79999999999995</v>
      </c>
      <c r="V10" s="7">
        <v>607.5</v>
      </c>
      <c r="W10" s="7">
        <v>574.6</v>
      </c>
      <c r="X10" s="7">
        <v>571.57504840999923</v>
      </c>
      <c r="Y10" s="7">
        <v>582.38077876</v>
      </c>
      <c r="Z10" s="7">
        <v>567.2624103600009</v>
      </c>
      <c r="AA10" s="7">
        <v>654.75885211000059</v>
      </c>
    </row>
    <row r="11" spans="2:27" x14ac:dyDescent="0.25">
      <c r="B11" s="6" t="s">
        <v>8</v>
      </c>
      <c r="C11" s="7">
        <v>133.30000000000001</v>
      </c>
      <c r="D11" s="7">
        <v>123.4</v>
      </c>
      <c r="E11" s="7">
        <v>113.3</v>
      </c>
      <c r="F11" s="7">
        <v>120.3</v>
      </c>
      <c r="G11" s="7">
        <v>77.8</v>
      </c>
      <c r="H11" s="7">
        <v>66.8</v>
      </c>
      <c r="I11" s="7">
        <v>59.8</v>
      </c>
      <c r="J11" s="7">
        <v>42.1</v>
      </c>
      <c r="K11" s="7">
        <v>35.4</v>
      </c>
      <c r="L11" s="7">
        <v>35.5</v>
      </c>
      <c r="M11" s="7">
        <v>28.5</v>
      </c>
      <c r="N11" s="7">
        <v>26.2</v>
      </c>
      <c r="O11" s="7">
        <v>21</v>
      </c>
      <c r="P11" s="7">
        <v>33.9</v>
      </c>
      <c r="Q11" s="7">
        <v>32.4</v>
      </c>
      <c r="R11" s="7">
        <v>33.299999999999997</v>
      </c>
      <c r="S11" s="7">
        <v>29.7</v>
      </c>
      <c r="T11" s="7">
        <v>23.42577605</v>
      </c>
      <c r="U11" s="7">
        <v>18.5</v>
      </c>
      <c r="V11" s="7">
        <v>17.600000000000001</v>
      </c>
      <c r="W11" s="7">
        <v>11.9</v>
      </c>
      <c r="X11" s="7">
        <v>18.068145279999978</v>
      </c>
      <c r="Y11" s="7">
        <v>14.022467760000001</v>
      </c>
      <c r="Z11" s="7">
        <v>12.07058891</v>
      </c>
      <c r="AA11" s="7">
        <v>12.110512269999999</v>
      </c>
    </row>
    <row r="12" spans="2:27" x14ac:dyDescent="0.25">
      <c r="B12" s="8" t="s">
        <v>9</v>
      </c>
      <c r="C12" s="9">
        <v>345.2</v>
      </c>
      <c r="D12" s="9">
        <v>342.2</v>
      </c>
      <c r="E12" s="9">
        <v>350.9</v>
      </c>
      <c r="F12" s="9">
        <v>406.7</v>
      </c>
      <c r="G12" s="9">
        <v>447.9</v>
      </c>
      <c r="H12" s="9">
        <v>489.5</v>
      </c>
      <c r="I12" s="9">
        <v>520.70000000000005</v>
      </c>
      <c r="J12" s="9">
        <v>580</v>
      </c>
      <c r="K12" s="9">
        <v>642.9</v>
      </c>
      <c r="L12" s="9">
        <v>708.9</v>
      </c>
      <c r="M12" s="9">
        <v>780.4</v>
      </c>
      <c r="N12" s="9">
        <v>814.1</v>
      </c>
      <c r="O12" s="9">
        <v>880.8</v>
      </c>
      <c r="P12" s="9">
        <v>891.3</v>
      </c>
      <c r="Q12" s="9">
        <v>918.2</v>
      </c>
      <c r="R12" s="9">
        <v>924.5</v>
      </c>
      <c r="S12" s="9">
        <v>965.7</v>
      </c>
      <c r="T12" s="9">
        <v>1071.4415475700009</v>
      </c>
      <c r="U12" s="9">
        <v>1104.5</v>
      </c>
      <c r="V12" s="9">
        <v>1102.5999999999999</v>
      </c>
      <c r="W12" s="9">
        <v>1194.0999999999999</v>
      </c>
      <c r="X12" s="9">
        <v>1228.6844884600014</v>
      </c>
      <c r="Y12" s="9">
        <v>1310.5402715599985</v>
      </c>
      <c r="Z12" s="9">
        <v>1317.0011076500009</v>
      </c>
      <c r="AA12" s="9">
        <v>1428.5548665400001</v>
      </c>
    </row>
    <row r="13" spans="2:27" ht="15.75" thickBot="1" x14ac:dyDescent="0.3">
      <c r="B13" s="8" t="s">
        <v>10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</row>
    <row r="14" spans="2:27" ht="15.75" thickBot="1" x14ac:dyDescent="0.3">
      <c r="B14" s="10" t="s">
        <v>0</v>
      </c>
      <c r="C14" s="11">
        <v>957.4</v>
      </c>
      <c r="D14" s="11">
        <v>965.3</v>
      </c>
      <c r="E14" s="11">
        <v>965.5</v>
      </c>
      <c r="F14" s="11">
        <v>1049.2</v>
      </c>
      <c r="G14" s="11">
        <v>1080.9000000000001</v>
      </c>
      <c r="H14" s="11">
        <v>1152.0999999999999</v>
      </c>
      <c r="I14" s="11">
        <v>1199.0999999999999</v>
      </c>
      <c r="J14" s="11">
        <v>1295.7</v>
      </c>
      <c r="K14" s="11">
        <v>1384.9</v>
      </c>
      <c r="L14" s="11">
        <v>1508.7</v>
      </c>
      <c r="M14" s="11">
        <v>1630.3</v>
      </c>
      <c r="N14" s="11">
        <v>1733.6</v>
      </c>
      <c r="O14" s="11">
        <v>1773.4</v>
      </c>
      <c r="P14" s="11">
        <v>1790</v>
      </c>
      <c r="Q14" s="11">
        <v>1808</v>
      </c>
      <c r="R14" s="11">
        <v>1838.4</v>
      </c>
      <c r="S14" s="11">
        <v>1885.5</v>
      </c>
      <c r="T14" s="11">
        <v>2028.1298513600004</v>
      </c>
      <c r="U14" s="11">
        <v>2093.5</v>
      </c>
      <c r="V14" s="11">
        <v>2102.4</v>
      </c>
      <c r="W14" s="11">
        <v>2176.6</v>
      </c>
      <c r="X14" s="11">
        <f>SUM(X9:X13)</f>
        <v>2233.7667900800002</v>
      </c>
      <c r="Y14" s="11">
        <f>SUM(Y9:Y13)</f>
        <v>2332.0196638999978</v>
      </c>
      <c r="Z14" s="11">
        <f>SUM(Z9:Z13)</f>
        <v>2346.1501972599999</v>
      </c>
      <c r="AA14" s="11">
        <f>SUM(AA9:AA13)</f>
        <v>2574.57294718</v>
      </c>
    </row>
    <row r="15" spans="2:27" ht="15.75" thickTop="1" x14ac:dyDescent="0.25">
      <c r="B15" s="6" t="s">
        <v>11</v>
      </c>
      <c r="C15" s="7">
        <v>98.4</v>
      </c>
      <c r="D15" s="7">
        <v>109.5</v>
      </c>
      <c r="E15" s="7">
        <v>77.900000000000006</v>
      </c>
      <c r="F15" s="7">
        <v>94.8</v>
      </c>
      <c r="G15" s="7">
        <v>125.4</v>
      </c>
      <c r="H15" s="7">
        <v>94.8</v>
      </c>
      <c r="I15" s="7">
        <v>52.2</v>
      </c>
      <c r="J15" s="7">
        <v>95.9</v>
      </c>
      <c r="K15" s="7">
        <v>151</v>
      </c>
      <c r="L15" s="7">
        <v>199.9</v>
      </c>
      <c r="M15" s="7">
        <v>180.3</v>
      </c>
      <c r="N15" s="7">
        <v>463.7</v>
      </c>
      <c r="O15" s="7">
        <v>293.5</v>
      </c>
      <c r="P15" s="7">
        <v>179.7</v>
      </c>
      <c r="Q15" s="7">
        <v>394.4</v>
      </c>
      <c r="R15" s="7">
        <v>311.7</v>
      </c>
      <c r="S15" s="7">
        <v>454.8</v>
      </c>
      <c r="T15" s="7">
        <v>396.83966965000019</v>
      </c>
      <c r="U15" s="7">
        <v>370.6</v>
      </c>
      <c r="V15" s="7">
        <v>355</v>
      </c>
      <c r="W15" s="12" t="s">
        <v>12</v>
      </c>
      <c r="X15" s="12">
        <v>329.97439344999964</v>
      </c>
      <c r="Y15" s="12">
        <v>275.56356611999956</v>
      </c>
      <c r="Z15" s="12">
        <v>415.95245225999957</v>
      </c>
      <c r="AA15" s="12">
        <v>399.48578454</v>
      </c>
    </row>
    <row r="16" spans="2:27" ht="15.75" thickBot="1" x14ac:dyDescent="0.3">
      <c r="B16" s="13" t="s">
        <v>13</v>
      </c>
      <c r="C16" s="14">
        <v>266.89999999999998</v>
      </c>
      <c r="D16" s="14">
        <v>252.5</v>
      </c>
      <c r="E16" s="14">
        <v>194.8</v>
      </c>
      <c r="F16" s="14">
        <v>273.89999999999998</v>
      </c>
      <c r="G16" s="14">
        <v>564</v>
      </c>
      <c r="H16" s="14">
        <v>549.5</v>
      </c>
      <c r="I16" s="14">
        <v>425.2</v>
      </c>
      <c r="J16" s="14">
        <v>361.7</v>
      </c>
      <c r="K16" s="14">
        <v>384.9</v>
      </c>
      <c r="L16" s="14">
        <v>379.2</v>
      </c>
      <c r="M16" s="14">
        <v>426.7</v>
      </c>
      <c r="N16" s="14">
        <v>407.4</v>
      </c>
      <c r="O16" s="14">
        <v>440</v>
      </c>
      <c r="P16" s="14">
        <v>351.6</v>
      </c>
      <c r="Q16" s="14">
        <v>32.299999999999997</v>
      </c>
      <c r="R16" s="14">
        <v>22.4</v>
      </c>
      <c r="S16" s="14">
        <v>158.4</v>
      </c>
      <c r="T16" s="14">
        <v>52.062956299999996</v>
      </c>
      <c r="U16" s="14">
        <v>64.599999999999994</v>
      </c>
      <c r="V16" s="14">
        <v>67.599999999999994</v>
      </c>
      <c r="W16" s="14">
        <v>67.400000000000006</v>
      </c>
      <c r="X16" s="14">
        <v>17.499780899999994</v>
      </c>
      <c r="Y16" s="14">
        <v>40.259947840000002</v>
      </c>
      <c r="Z16" s="14">
        <v>95.206475949999984</v>
      </c>
      <c r="AA16" s="14">
        <v>119.05877460999999</v>
      </c>
    </row>
    <row r="17" spans="2:27" ht="15.75" thickBot="1" x14ac:dyDescent="0.3">
      <c r="B17" s="15" t="s">
        <v>1</v>
      </c>
      <c r="C17" s="16">
        <v>365.3</v>
      </c>
      <c r="D17" s="16">
        <v>362</v>
      </c>
      <c r="E17" s="16">
        <v>272.7</v>
      </c>
      <c r="F17" s="16">
        <v>368.7</v>
      </c>
      <c r="G17" s="16">
        <v>689.4</v>
      </c>
      <c r="H17" s="16">
        <v>644.29999999999995</v>
      </c>
      <c r="I17" s="16">
        <v>477.4</v>
      </c>
      <c r="J17" s="16">
        <v>457.6</v>
      </c>
      <c r="K17" s="16">
        <v>535.9</v>
      </c>
      <c r="L17" s="16">
        <v>579.1</v>
      </c>
      <c r="M17" s="16">
        <v>607</v>
      </c>
      <c r="N17" s="16">
        <v>871.1</v>
      </c>
      <c r="O17" s="16">
        <v>733.5</v>
      </c>
      <c r="P17" s="16">
        <v>531.29999999999995</v>
      </c>
      <c r="Q17" s="16">
        <v>426.7</v>
      </c>
      <c r="R17" s="16">
        <v>334.1</v>
      </c>
      <c r="S17" s="16">
        <v>613.20000000000005</v>
      </c>
      <c r="T17" s="16">
        <v>448.90262595000019</v>
      </c>
      <c r="U17" s="16">
        <v>435.2</v>
      </c>
      <c r="V17" s="16">
        <v>422.6</v>
      </c>
      <c r="W17" s="16">
        <v>412.9</v>
      </c>
      <c r="X17" s="16">
        <f>SUM(X15:X16)</f>
        <v>347.47417434999966</v>
      </c>
      <c r="Y17" s="16">
        <f>SUM(Y15:Y16)</f>
        <v>315.82351395999956</v>
      </c>
      <c r="Z17" s="16">
        <f>SUM(Z15:Z16)</f>
        <v>511.15892820999954</v>
      </c>
      <c r="AA17" s="16">
        <f>SUM(AA15:AA16)</f>
        <v>518.54455914999994</v>
      </c>
    </row>
    <row r="18" spans="2:27" ht="15.75" thickTop="1" x14ac:dyDescent="0.25">
      <c r="B18" s="6" t="s">
        <v>14</v>
      </c>
      <c r="C18" s="7">
        <v>0.8</v>
      </c>
      <c r="D18" s="7">
        <v>1.8</v>
      </c>
      <c r="E18" s="7">
        <v>6.2</v>
      </c>
      <c r="F18" s="7">
        <v>5.7</v>
      </c>
      <c r="G18" s="7">
        <v>1.2</v>
      </c>
      <c r="H18" s="7">
        <v>15.5</v>
      </c>
      <c r="I18" s="7">
        <v>5.5</v>
      </c>
      <c r="J18" s="7">
        <v>0.2</v>
      </c>
      <c r="K18" s="7">
        <v>0</v>
      </c>
      <c r="L18" s="7">
        <v>8.3000000000000007</v>
      </c>
      <c r="M18" s="7">
        <v>10</v>
      </c>
      <c r="N18" s="7">
        <v>8</v>
      </c>
      <c r="O18" s="7">
        <v>8</v>
      </c>
      <c r="P18" s="7">
        <v>21.3</v>
      </c>
      <c r="Q18" s="7">
        <v>10.9</v>
      </c>
      <c r="R18" s="7">
        <v>7.8</v>
      </c>
      <c r="S18" s="7">
        <v>17.399999999999999</v>
      </c>
      <c r="T18" s="7">
        <v>16.323489080000002</v>
      </c>
      <c r="U18" s="7">
        <v>16.600000000000001</v>
      </c>
      <c r="V18" s="7">
        <v>19.5</v>
      </c>
      <c r="W18" s="7">
        <v>22.2</v>
      </c>
      <c r="X18" s="7">
        <v>22.91981681</v>
      </c>
      <c r="Y18" s="7">
        <v>19.799393469999998</v>
      </c>
      <c r="Z18" s="7">
        <v>18.160010990000004</v>
      </c>
      <c r="AA18" s="7">
        <v>7.5581891899999993</v>
      </c>
    </row>
    <row r="19" spans="2:27" ht="15.75" thickBot="1" x14ac:dyDescent="0.3">
      <c r="B19" s="13" t="s">
        <v>15</v>
      </c>
      <c r="C19" s="14">
        <v>98.5</v>
      </c>
      <c r="D19" s="14">
        <v>146.30000000000001</v>
      </c>
      <c r="E19" s="14">
        <v>152.9</v>
      </c>
      <c r="F19" s="14">
        <v>88.4</v>
      </c>
      <c r="G19" s="14">
        <v>27</v>
      </c>
      <c r="H19" s="14">
        <v>90.7</v>
      </c>
      <c r="I19" s="14">
        <v>199.8</v>
      </c>
      <c r="J19" s="14">
        <v>158.30000000000001</v>
      </c>
      <c r="K19" s="14">
        <v>88.3</v>
      </c>
      <c r="L19" s="14">
        <v>135.1</v>
      </c>
      <c r="M19" s="14">
        <v>159</v>
      </c>
      <c r="N19" s="14">
        <v>111.6</v>
      </c>
      <c r="O19" s="14">
        <v>101.4</v>
      </c>
      <c r="P19" s="14">
        <v>111.6</v>
      </c>
      <c r="Q19" s="14">
        <v>91.3</v>
      </c>
      <c r="R19" s="14">
        <v>104.9</v>
      </c>
      <c r="S19" s="14">
        <v>130.9</v>
      </c>
      <c r="T19" s="14">
        <v>296.88942808999997</v>
      </c>
      <c r="U19" s="14">
        <v>157.19999999999999</v>
      </c>
      <c r="V19" s="14">
        <v>127.7</v>
      </c>
      <c r="W19" s="14">
        <v>51.6</v>
      </c>
      <c r="X19" s="14">
        <v>57.20573615</v>
      </c>
      <c r="Y19" s="14">
        <v>82.873549020000013</v>
      </c>
      <c r="Z19" s="14">
        <v>94.406315469999981</v>
      </c>
      <c r="AA19" s="14">
        <v>84.365474489999997</v>
      </c>
    </row>
    <row r="20" spans="2:27" ht="15.75" thickBot="1" x14ac:dyDescent="0.3">
      <c r="B20" s="15" t="s">
        <v>2</v>
      </c>
      <c r="C20" s="16">
        <v>99.3</v>
      </c>
      <c r="D20" s="16">
        <v>148.1</v>
      </c>
      <c r="E20" s="16">
        <v>159.1</v>
      </c>
      <c r="F20" s="16">
        <v>94.1</v>
      </c>
      <c r="G20" s="16">
        <v>28.2</v>
      </c>
      <c r="H20" s="16">
        <v>106.2</v>
      </c>
      <c r="I20" s="16">
        <v>205.3</v>
      </c>
      <c r="J20" s="16">
        <v>158.5</v>
      </c>
      <c r="K20" s="16">
        <v>88.3</v>
      </c>
      <c r="L20" s="16">
        <v>143.4</v>
      </c>
      <c r="M20" s="16">
        <v>169</v>
      </c>
      <c r="N20" s="16">
        <v>119.6</v>
      </c>
      <c r="O20" s="16">
        <v>109.4</v>
      </c>
      <c r="P20" s="16">
        <v>132.9</v>
      </c>
      <c r="Q20" s="16">
        <v>102.2</v>
      </c>
      <c r="R20" s="16">
        <v>112.7</v>
      </c>
      <c r="S20" s="16">
        <v>148.30000000000001</v>
      </c>
      <c r="T20" s="16">
        <v>313.21291716999997</v>
      </c>
      <c r="U20" s="16">
        <v>173.8</v>
      </c>
      <c r="V20" s="16">
        <v>147.19999999999999</v>
      </c>
      <c r="W20" s="16">
        <v>73.8</v>
      </c>
      <c r="X20" s="16">
        <f>SUM(X18:X19)</f>
        <v>80.125552959999993</v>
      </c>
      <c r="Y20" s="16">
        <f>SUM(Y18:Y19)</f>
        <v>102.67294249000001</v>
      </c>
      <c r="Z20" s="16">
        <f>SUM(Z18:Z19)</f>
        <v>112.56632645999998</v>
      </c>
      <c r="AA20" s="16">
        <f>SUM(AA18:AA19)</f>
        <v>91.92366367999999</v>
      </c>
    </row>
    <row r="21" spans="2:27" ht="8.25" customHeight="1" thickTop="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2:27" x14ac:dyDescent="0.25">
      <c r="B22" s="19" t="s">
        <v>16</v>
      </c>
      <c r="C22" s="20">
        <v>1421.8</v>
      </c>
      <c r="D22" s="20">
        <v>1475.4</v>
      </c>
      <c r="E22" s="20">
        <v>1397.2</v>
      </c>
      <c r="F22" s="20">
        <v>1512</v>
      </c>
      <c r="G22" s="20">
        <v>1798.6</v>
      </c>
      <c r="H22" s="20">
        <v>1902.6</v>
      </c>
      <c r="I22" s="20">
        <v>1881.9</v>
      </c>
      <c r="J22" s="20">
        <v>1911.8</v>
      </c>
      <c r="K22" s="20">
        <v>2009.2</v>
      </c>
      <c r="L22" s="20">
        <v>2231.1999999999998</v>
      </c>
      <c r="M22" s="20">
        <v>2406.4</v>
      </c>
      <c r="N22" s="20">
        <v>2724.3</v>
      </c>
      <c r="O22" s="20">
        <v>2616.3000000000002</v>
      </c>
      <c r="P22" s="20">
        <v>2454</v>
      </c>
      <c r="Q22" s="20">
        <v>2336.9</v>
      </c>
      <c r="R22" s="20">
        <v>2285.3000000000002</v>
      </c>
      <c r="S22" s="20">
        <v>2647</v>
      </c>
      <c r="T22" s="20">
        <v>2790.2453944800009</v>
      </c>
      <c r="U22" s="20">
        <v>2702.4</v>
      </c>
      <c r="V22" s="20">
        <v>2672.1</v>
      </c>
      <c r="W22" s="20">
        <f>+W14+W17+W20</f>
        <v>2663.3</v>
      </c>
      <c r="X22" s="20">
        <f>+X14+X17+X20</f>
        <v>2661.3665173899994</v>
      </c>
      <c r="Y22" s="20">
        <f>+Y14+Y17+Y20</f>
        <v>2750.5161203499974</v>
      </c>
      <c r="Z22" s="20">
        <f>+Z14+Z17+Z20</f>
        <v>2969.8754519299991</v>
      </c>
      <c r="AA22" s="20">
        <f>+AA14+AA17+AA20</f>
        <v>3185.0411700099999</v>
      </c>
    </row>
    <row r="23" spans="2:27" x14ac:dyDescent="0.25">
      <c r="B23" s="21"/>
    </row>
    <row r="29" spans="2:27" x14ac:dyDescent="0.25">
      <c r="V29" s="22"/>
      <c r="W29" s="22"/>
      <c r="X29" s="22"/>
      <c r="Y29" s="22"/>
      <c r="Z29" s="22"/>
      <c r="AA29" s="22"/>
    </row>
  </sheetData>
  <pageMargins left="0.7" right="0.7" top="0.75" bottom="0.75" header="0.3" footer="0.3"/>
  <pageSetup paperSize="9" scale="55" fitToWidth="0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FONTANET RODRIGUEZ, RAUL</dc:creator>
  <cp:lastModifiedBy>Ajuntament de Barcelona</cp:lastModifiedBy>
  <dcterms:created xsi:type="dcterms:W3CDTF">2021-02-24T11:11:57Z</dcterms:created>
  <dcterms:modified xsi:type="dcterms:W3CDTF">2023-04-14T08:38:31Z</dcterms:modified>
</cp:coreProperties>
</file>