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30" windowWidth="19020" windowHeight="7470"/>
  </bookViews>
  <sheets>
    <sheet name="Full1" sheetId="2" r:id="rId1"/>
  </sheets>
  <definedNames>
    <definedName name="_xlnm.Print_Area" localSheetId="0">Full1!$B$1:$AA$24</definedName>
    <definedName name="_xlnm.Print_Titles" localSheetId="0">Full1!$B:$B</definedName>
  </definedNames>
  <calcPr calcId="145621"/>
</workbook>
</file>

<file path=xl/calcChain.xml><?xml version="1.0" encoding="utf-8"?>
<calcChain xmlns="http://schemas.openxmlformats.org/spreadsheetml/2006/main">
  <c r="Z21" i="2" l="1"/>
  <c r="Y21" i="2"/>
  <c r="X21" i="2"/>
  <c r="Z18" i="2"/>
  <c r="Y18" i="2"/>
  <c r="X18" i="2"/>
  <c r="Z15" i="2"/>
  <c r="Z23" i="2" s="1"/>
  <c r="Y15" i="2"/>
  <c r="Y23" i="2" s="1"/>
  <c r="X15" i="2"/>
  <c r="X23" i="2" l="1"/>
</calcChain>
</file>

<file path=xl/sharedStrings.xml><?xml version="1.0" encoding="utf-8"?>
<sst xmlns="http://schemas.openxmlformats.org/spreadsheetml/2006/main" count="42" uniqueCount="17">
  <si>
    <t>Operacions Corrents</t>
  </si>
  <si>
    <t>Operacions de Capital</t>
  </si>
  <si>
    <t>Operacions financeres</t>
  </si>
  <si>
    <t xml:space="preserve">Evolució dels ingressos per capítols de l’Ajuntament de Barcelona </t>
  </si>
  <si>
    <t>(Milions d’euros)</t>
  </si>
  <si>
    <t>Previst</t>
  </si>
  <si>
    <t>Liquidat</t>
  </si>
  <si>
    <t>1 Impostos directes</t>
  </si>
  <si>
    <t>2 Impostos indirectes</t>
  </si>
  <si>
    <t>3 Taxes i altres ingressos</t>
  </si>
  <si>
    <t>4 Transferències corrents</t>
  </si>
  <si>
    <t>5 Ingressos patrimonials</t>
  </si>
  <si>
    <t>6 Venda d'inversions reals</t>
  </si>
  <si>
    <t>7 Transferències de capital</t>
  </si>
  <si>
    <t>8 Actius financers</t>
  </si>
  <si>
    <t>9 Passius Financers</t>
  </si>
  <si>
    <t>Total ingressos capítols 1 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</si>
</sst>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2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31849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/>
      <bottom style="medium">
        <color rgb="FF4BACC6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6" applyNumberFormat="0" applyAlignment="0" applyProtection="0"/>
    <xf numFmtId="0" fontId="11" fillId="21" borderId="7" applyNumberFormat="0" applyAlignment="0" applyProtection="0"/>
    <xf numFmtId="0" fontId="2" fillId="0" borderId="1" applyNumberFormat="0" applyFill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12" fillId="6" borderId="6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8" applyNumberFormat="0" applyFont="0" applyAlignment="0" applyProtection="0"/>
    <xf numFmtId="0" fontId="15" fillId="6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5" applyNumberFormat="0" applyFill="0" applyAlignment="0" applyProtection="0"/>
  </cellStyleXfs>
  <cellXfs count="16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64" fontId="23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5" fillId="25" borderId="12" xfId="0" applyFont="1" applyFill="1" applyBorder="1" applyAlignment="1">
      <alignment vertical="center"/>
    </xf>
    <xf numFmtId="164" fontId="25" fillId="25" borderId="12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 vertical="center" wrapText="1"/>
    </xf>
  </cellXfs>
  <cellStyles count="42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3" builtinId="29" customBuiltin="1"/>
    <cellStyle name="Èmfasi2" xfId="24" builtinId="33" customBuiltin="1"/>
    <cellStyle name="Èmfasi3" xfId="25" builtinId="37" customBuiltin="1"/>
    <cellStyle name="Èmfasi4" xfId="26" builtinId="41" customBuiltin="1"/>
    <cellStyle name="Èmfasi5" xfId="27" builtinId="45" customBuiltin="1"/>
    <cellStyle name="Èmfasi6" xfId="28" builtinId="49" customBuiltin="1"/>
    <cellStyle name="Entrada" xfId="29" builtinId="20" customBuiltin="1"/>
    <cellStyle name="Incorrecte" xfId="30" builtinId="27" customBuiltin="1"/>
    <cellStyle name="Neutral" xfId="31" builtinId="28" customBuiltin="1"/>
    <cellStyle name="Normal" xfId="0" builtinId="0"/>
    <cellStyle name="Nota" xfId="32" builtinId="10" customBuiltin="1"/>
    <cellStyle name="Resultat" xfId="33" builtinId="21" customBuiltin="1"/>
    <cellStyle name="Text d'advertiment" xfId="34" builtinId="11" customBuiltin="1"/>
    <cellStyle name="Text explicatiu" xfId="35" builtinId="53" customBuiltin="1"/>
    <cellStyle name="Títol" xfId="36" builtinId="15" customBuiltin="1"/>
    <cellStyle name="Títol 1" xfId="37" builtinId="16" customBuiltin="1"/>
    <cellStyle name="Títol 2" xfId="38" builtinId="17" customBuiltin="1"/>
    <cellStyle name="Títol 3" xfId="39" builtinId="18" customBuiltin="1"/>
    <cellStyle name="Títol 4" xfId="40" builtinId="19" customBuiltin="1"/>
    <cellStyle name="Total" xfId="4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38100</xdr:rowOff>
    </xdr:from>
    <xdr:to>
      <xdr:col>1</xdr:col>
      <xdr:colOff>1076325</xdr:colOff>
      <xdr:row>2</xdr:row>
      <xdr:rowOff>123825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1028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23"/>
  <sheetViews>
    <sheetView tabSelected="1" zoomScaleNormal="100" workbookViewId="0">
      <selection activeCell="R17" sqref="R17"/>
    </sheetView>
  </sheetViews>
  <sheetFormatPr defaultRowHeight="15" x14ac:dyDescent="0.25"/>
  <cols>
    <col min="1" max="1" width="3.140625" customWidth="1"/>
  </cols>
  <sheetData>
    <row r="4" spans="2:26" x14ac:dyDescent="0.25">
      <c r="B4" s="1" t="s">
        <v>3</v>
      </c>
    </row>
    <row r="5" spans="2:26" ht="18" x14ac:dyDescent="0.25">
      <c r="B5" s="2" t="s">
        <v>4</v>
      </c>
    </row>
    <row r="6" spans="2:26" x14ac:dyDescent="0.25">
      <c r="B6" s="1"/>
    </row>
    <row r="7" spans="2:26" x14ac:dyDescent="0.25">
      <c r="B7" s="3"/>
      <c r="C7" s="15">
        <v>1998</v>
      </c>
      <c r="D7" s="15">
        <v>1999</v>
      </c>
      <c r="E7" s="15">
        <v>2000</v>
      </c>
      <c r="F7" s="15">
        <v>2001</v>
      </c>
      <c r="G7" s="15">
        <v>2002</v>
      </c>
      <c r="H7" s="15">
        <v>2003</v>
      </c>
      <c r="I7" s="15">
        <v>2004</v>
      </c>
      <c r="J7" s="15">
        <v>2005</v>
      </c>
      <c r="K7" s="15">
        <v>2006</v>
      </c>
      <c r="L7" s="15">
        <v>2007</v>
      </c>
      <c r="M7" s="15">
        <v>2008</v>
      </c>
      <c r="N7" s="15">
        <v>2009</v>
      </c>
      <c r="O7" s="15">
        <v>2010</v>
      </c>
      <c r="P7" s="15">
        <v>2011</v>
      </c>
      <c r="Q7" s="15">
        <v>2012</v>
      </c>
      <c r="R7" s="15">
        <v>2013</v>
      </c>
      <c r="S7" s="15">
        <v>2014</v>
      </c>
      <c r="T7" s="15">
        <v>2015</v>
      </c>
      <c r="U7" s="15">
        <v>2016</v>
      </c>
      <c r="V7" s="15">
        <v>2017</v>
      </c>
      <c r="W7" s="15">
        <v>2018</v>
      </c>
      <c r="X7" s="15">
        <v>2019</v>
      </c>
      <c r="Y7" s="15">
        <v>2020</v>
      </c>
      <c r="Z7" s="15">
        <v>2021</v>
      </c>
    </row>
    <row r="8" spans="2:26" x14ac:dyDescent="0.25">
      <c r="B8" s="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">
        <v>5</v>
      </c>
      <c r="U8" s="15" t="s">
        <v>5</v>
      </c>
      <c r="V8" s="15" t="s">
        <v>5</v>
      </c>
      <c r="W8" s="15"/>
      <c r="X8" s="15"/>
      <c r="Y8" s="15"/>
      <c r="Z8" s="15"/>
    </row>
    <row r="9" spans="2:26" x14ac:dyDescent="0.25">
      <c r="B9" s="3"/>
      <c r="C9" s="4" t="s">
        <v>6</v>
      </c>
      <c r="D9" s="4" t="s">
        <v>6</v>
      </c>
      <c r="E9" s="4" t="s">
        <v>6</v>
      </c>
      <c r="F9" s="4" t="s">
        <v>6</v>
      </c>
      <c r="G9" s="4" t="s">
        <v>6</v>
      </c>
      <c r="H9" s="4" t="s">
        <v>6</v>
      </c>
      <c r="I9" s="4" t="s">
        <v>6</v>
      </c>
      <c r="J9" s="4" t="s">
        <v>6</v>
      </c>
      <c r="K9" s="4" t="s">
        <v>6</v>
      </c>
      <c r="L9" s="4" t="s">
        <v>6</v>
      </c>
      <c r="M9" s="4" t="s">
        <v>6</v>
      </c>
      <c r="N9" s="4" t="s">
        <v>6</v>
      </c>
      <c r="O9" s="4" t="s">
        <v>6</v>
      </c>
      <c r="P9" s="4" t="s">
        <v>6</v>
      </c>
      <c r="Q9" s="4" t="s">
        <v>6</v>
      </c>
      <c r="R9" s="4" t="s">
        <v>6</v>
      </c>
      <c r="S9" s="4" t="s">
        <v>6</v>
      </c>
      <c r="T9" s="4" t="s">
        <v>6</v>
      </c>
      <c r="U9" s="4" t="s">
        <v>6</v>
      </c>
      <c r="V9" s="4" t="s">
        <v>6</v>
      </c>
      <c r="W9" s="4" t="s">
        <v>6</v>
      </c>
      <c r="X9" s="4" t="s">
        <v>6</v>
      </c>
      <c r="Y9" s="4" t="s">
        <v>6</v>
      </c>
      <c r="Z9" s="4" t="s">
        <v>6</v>
      </c>
    </row>
    <row r="10" spans="2:26" x14ac:dyDescent="0.25">
      <c r="B10" s="5" t="s">
        <v>7</v>
      </c>
      <c r="C10" s="6">
        <v>570.79999999999995</v>
      </c>
      <c r="D10" s="6">
        <v>582.1</v>
      </c>
      <c r="E10" s="6">
        <v>595.20000000000005</v>
      </c>
      <c r="F10" s="6">
        <v>594.29999999999995</v>
      </c>
      <c r="G10" s="6">
        <v>619.4</v>
      </c>
      <c r="H10" s="6">
        <v>562.29999999999995</v>
      </c>
      <c r="I10" s="6">
        <v>573.6</v>
      </c>
      <c r="J10" s="6">
        <v>662.7</v>
      </c>
      <c r="K10" s="6">
        <v>680.2</v>
      </c>
      <c r="L10" s="6">
        <v>735.7</v>
      </c>
      <c r="M10" s="6">
        <v>760</v>
      </c>
      <c r="N10" s="6">
        <v>790.6</v>
      </c>
      <c r="O10" s="6">
        <v>831.5</v>
      </c>
      <c r="P10" s="6">
        <v>851.5</v>
      </c>
      <c r="Q10" s="6">
        <v>880.2</v>
      </c>
      <c r="R10" s="6">
        <v>921.1</v>
      </c>
      <c r="S10" s="6">
        <v>975.5</v>
      </c>
      <c r="T10" s="6">
        <v>1039.0718229900001</v>
      </c>
      <c r="U10" s="6">
        <v>1061.5</v>
      </c>
      <c r="V10" s="6">
        <v>1075.2</v>
      </c>
      <c r="W10" s="6">
        <v>1053.8</v>
      </c>
      <c r="X10" s="6">
        <v>1079.8282676800004</v>
      </c>
      <c r="Y10" s="6">
        <v>1114.7216439400001</v>
      </c>
      <c r="Z10" s="6">
        <v>1156.8276800599999</v>
      </c>
    </row>
    <row r="11" spans="2:26" x14ac:dyDescent="0.25">
      <c r="B11" s="5" t="s">
        <v>8</v>
      </c>
      <c r="C11" s="6">
        <v>17.2</v>
      </c>
      <c r="D11" s="6">
        <v>18</v>
      </c>
      <c r="E11" s="6">
        <v>18.8</v>
      </c>
      <c r="F11" s="6">
        <v>22.5</v>
      </c>
      <c r="G11" s="6">
        <v>21.2</v>
      </c>
      <c r="H11" s="6">
        <v>32.200000000000003</v>
      </c>
      <c r="I11" s="6">
        <v>34.5</v>
      </c>
      <c r="J11" s="6">
        <v>73.400000000000006</v>
      </c>
      <c r="K11" s="6">
        <v>72</v>
      </c>
      <c r="L11" s="6">
        <v>88.7</v>
      </c>
      <c r="M11" s="6">
        <v>75.599999999999994</v>
      </c>
      <c r="N11" s="6">
        <v>56.4</v>
      </c>
      <c r="O11" s="6">
        <v>55.1</v>
      </c>
      <c r="P11" s="6">
        <v>54</v>
      </c>
      <c r="Q11" s="6">
        <v>55.3</v>
      </c>
      <c r="R11" s="6">
        <v>56</v>
      </c>
      <c r="S11" s="6">
        <v>56</v>
      </c>
      <c r="T11" s="6">
        <v>58.511913190000008</v>
      </c>
      <c r="U11" s="6">
        <v>66.099999999999994</v>
      </c>
      <c r="V11" s="6">
        <v>71.400000000000006</v>
      </c>
      <c r="W11" s="6">
        <v>76.900000000000006</v>
      </c>
      <c r="X11" s="6">
        <v>92.391335389999995</v>
      </c>
      <c r="Y11" s="6">
        <v>82.770561010000009</v>
      </c>
      <c r="Z11" s="6">
        <v>83.03632859999999</v>
      </c>
    </row>
    <row r="12" spans="2:26" x14ac:dyDescent="0.25">
      <c r="B12" s="5" t="s">
        <v>9</v>
      </c>
      <c r="C12" s="6">
        <v>247</v>
      </c>
      <c r="D12" s="6">
        <v>222.5</v>
      </c>
      <c r="E12" s="6">
        <v>195.4</v>
      </c>
      <c r="F12" s="6">
        <v>238.8</v>
      </c>
      <c r="G12" s="6">
        <v>262.89999999999998</v>
      </c>
      <c r="H12" s="6">
        <v>287.60000000000002</v>
      </c>
      <c r="I12" s="6">
        <v>297.5</v>
      </c>
      <c r="J12" s="6">
        <v>344.7</v>
      </c>
      <c r="K12" s="6">
        <v>390.5</v>
      </c>
      <c r="L12" s="6">
        <v>388</v>
      </c>
      <c r="M12" s="6">
        <v>359.1</v>
      </c>
      <c r="N12" s="6">
        <v>331.6</v>
      </c>
      <c r="O12" s="6">
        <v>353.6</v>
      </c>
      <c r="P12" s="6">
        <v>340.1</v>
      </c>
      <c r="Q12" s="6">
        <v>326.89999999999998</v>
      </c>
      <c r="R12" s="6">
        <v>323.60000000000002</v>
      </c>
      <c r="S12" s="6">
        <v>310.3</v>
      </c>
      <c r="T12" s="6">
        <v>303.11115995999978</v>
      </c>
      <c r="U12" s="6">
        <v>319</v>
      </c>
      <c r="V12" s="6">
        <v>294.3</v>
      </c>
      <c r="W12" s="6">
        <v>336.8</v>
      </c>
      <c r="X12" s="6">
        <v>338.96055825000013</v>
      </c>
      <c r="Y12" s="6">
        <v>347.2560550499997</v>
      </c>
      <c r="Z12" s="6">
        <v>400.68542907999989</v>
      </c>
    </row>
    <row r="13" spans="2:26" x14ac:dyDescent="0.25">
      <c r="B13" s="5" t="s">
        <v>10</v>
      </c>
      <c r="C13" s="6">
        <v>517.5</v>
      </c>
      <c r="D13" s="6">
        <v>562.4</v>
      </c>
      <c r="E13" s="6">
        <v>588.9</v>
      </c>
      <c r="F13" s="6">
        <v>651.29999999999995</v>
      </c>
      <c r="G13" s="6">
        <v>689.2</v>
      </c>
      <c r="H13" s="6">
        <v>809.1</v>
      </c>
      <c r="I13" s="6">
        <v>854.5</v>
      </c>
      <c r="J13" s="6">
        <v>817.3</v>
      </c>
      <c r="K13" s="6">
        <v>876</v>
      </c>
      <c r="L13" s="6">
        <v>1061.3</v>
      </c>
      <c r="M13" s="6">
        <v>1084.4000000000001</v>
      </c>
      <c r="N13" s="6">
        <v>1095</v>
      </c>
      <c r="O13" s="6">
        <v>943</v>
      </c>
      <c r="P13" s="6">
        <v>963.7</v>
      </c>
      <c r="Q13" s="6">
        <v>1008.9</v>
      </c>
      <c r="R13" s="6">
        <v>1085.4000000000001</v>
      </c>
      <c r="S13" s="6">
        <v>1054.8</v>
      </c>
      <c r="T13" s="6">
        <v>1139.9185245500003</v>
      </c>
      <c r="U13" s="6">
        <v>1051.2</v>
      </c>
      <c r="V13" s="6">
        <v>1082.0999999999999</v>
      </c>
      <c r="W13" s="6">
        <v>1104.5</v>
      </c>
      <c r="X13" s="6">
        <v>1128.6791463900006</v>
      </c>
      <c r="Y13" s="6">
        <v>1191.1957330799999</v>
      </c>
      <c r="Z13" s="6">
        <v>1236.3288584099998</v>
      </c>
    </row>
    <row r="14" spans="2:26" ht="15.75" thickBot="1" x14ac:dyDescent="0.3">
      <c r="B14" s="7" t="s">
        <v>11</v>
      </c>
      <c r="C14" s="8">
        <v>48.4</v>
      </c>
      <c r="D14" s="8">
        <v>22.3</v>
      </c>
      <c r="E14" s="8">
        <v>23.7</v>
      </c>
      <c r="F14" s="8">
        <v>35.4</v>
      </c>
      <c r="G14" s="8">
        <v>45</v>
      </c>
      <c r="H14" s="8">
        <v>62</v>
      </c>
      <c r="I14" s="8">
        <v>56</v>
      </c>
      <c r="J14" s="8">
        <v>27.1</v>
      </c>
      <c r="K14" s="8">
        <v>48.4</v>
      </c>
      <c r="L14" s="8">
        <v>64.400000000000006</v>
      </c>
      <c r="M14" s="8">
        <v>55.1</v>
      </c>
      <c r="N14" s="8">
        <v>55.1</v>
      </c>
      <c r="O14" s="8">
        <v>50.3</v>
      </c>
      <c r="P14" s="8">
        <v>78.7</v>
      </c>
      <c r="Q14" s="8">
        <v>42.1</v>
      </c>
      <c r="R14" s="8">
        <v>44.5</v>
      </c>
      <c r="S14" s="8">
        <v>214.3</v>
      </c>
      <c r="T14" s="8">
        <v>51.189653970000002</v>
      </c>
      <c r="U14" s="8">
        <v>40.1</v>
      </c>
      <c r="V14" s="8">
        <v>42</v>
      </c>
      <c r="W14" s="8">
        <v>34.1</v>
      </c>
      <c r="X14" s="8">
        <v>48.185691870000007</v>
      </c>
      <c r="Y14" s="8">
        <v>22.212331800000005</v>
      </c>
      <c r="Z14" s="8">
        <v>28.731211159999997</v>
      </c>
    </row>
    <row r="15" spans="2:26" ht="15.75" thickBot="1" x14ac:dyDescent="0.3">
      <c r="B15" s="9" t="s">
        <v>0</v>
      </c>
      <c r="C15" s="10">
        <v>1400.9</v>
      </c>
      <c r="D15" s="10">
        <v>1407.3</v>
      </c>
      <c r="E15" s="10">
        <v>1422</v>
      </c>
      <c r="F15" s="10">
        <v>1542.3</v>
      </c>
      <c r="G15" s="10">
        <v>1637.7</v>
      </c>
      <c r="H15" s="10">
        <v>1753.2</v>
      </c>
      <c r="I15" s="10">
        <v>1816.1</v>
      </c>
      <c r="J15" s="10">
        <v>1925.2</v>
      </c>
      <c r="K15" s="10">
        <v>2067.1</v>
      </c>
      <c r="L15" s="10">
        <v>2338.1</v>
      </c>
      <c r="M15" s="10">
        <v>2334.1999999999998</v>
      </c>
      <c r="N15" s="10">
        <v>2328.6999999999998</v>
      </c>
      <c r="O15" s="10">
        <v>2233.5</v>
      </c>
      <c r="P15" s="10">
        <v>2288</v>
      </c>
      <c r="Q15" s="10">
        <v>2313.4</v>
      </c>
      <c r="R15" s="10">
        <v>2430.6</v>
      </c>
      <c r="S15" s="10">
        <v>2610.9</v>
      </c>
      <c r="T15" s="10">
        <v>2591.8030746600002</v>
      </c>
      <c r="U15" s="10">
        <v>2537.9</v>
      </c>
      <c r="V15" s="10">
        <v>2565</v>
      </c>
      <c r="W15" s="10">
        <v>2606.1</v>
      </c>
      <c r="X15" s="10">
        <f>SUM(X10:X14)</f>
        <v>2688.0449995800013</v>
      </c>
      <c r="Y15" s="10">
        <f>SUM(Y10:Y14)</f>
        <v>2758.1563248799998</v>
      </c>
      <c r="Z15" s="10">
        <f>SUM(Z10:Z14)</f>
        <v>2905.6095073099996</v>
      </c>
    </row>
    <row r="16" spans="2:26" ht="15.75" thickTop="1" x14ac:dyDescent="0.25">
      <c r="B16" s="5" t="s">
        <v>12</v>
      </c>
      <c r="C16" s="6">
        <v>19.399999999999999</v>
      </c>
      <c r="D16" s="6">
        <v>22.4</v>
      </c>
      <c r="E16" s="6">
        <v>6.6</v>
      </c>
      <c r="F16" s="6">
        <v>19.3</v>
      </c>
      <c r="G16" s="6">
        <v>105.3</v>
      </c>
      <c r="H16" s="6">
        <v>30.6</v>
      </c>
      <c r="I16" s="6">
        <v>41.5</v>
      </c>
      <c r="J16" s="6">
        <v>28.2</v>
      </c>
      <c r="K16" s="6">
        <v>57.4</v>
      </c>
      <c r="L16" s="6">
        <v>26.4</v>
      </c>
      <c r="M16" s="6">
        <v>17</v>
      </c>
      <c r="N16" s="6">
        <v>4</v>
      </c>
      <c r="O16" s="6">
        <v>9.5</v>
      </c>
      <c r="P16" s="6">
        <v>8</v>
      </c>
      <c r="Q16" s="6">
        <v>11.6</v>
      </c>
      <c r="R16" s="6">
        <v>7.5</v>
      </c>
      <c r="S16" s="6">
        <v>11.1</v>
      </c>
      <c r="T16" s="6">
        <v>5.4281576700000009</v>
      </c>
      <c r="U16" s="6">
        <v>2.4</v>
      </c>
      <c r="V16" s="6">
        <v>3.2</v>
      </c>
      <c r="W16" s="6">
        <v>4.4000000000000004</v>
      </c>
      <c r="X16" s="6">
        <v>6.5150283199999999</v>
      </c>
      <c r="Y16" s="6">
        <v>4.871830319999999</v>
      </c>
      <c r="Z16" s="6">
        <v>1.6067943500000001</v>
      </c>
    </row>
    <row r="17" spans="2:26" ht="15.75" thickBot="1" x14ac:dyDescent="0.3">
      <c r="B17" s="7" t="s">
        <v>13</v>
      </c>
      <c r="C17" s="8">
        <v>30.8</v>
      </c>
      <c r="D17" s="8">
        <v>38.299999999999997</v>
      </c>
      <c r="E17" s="8">
        <v>6.1</v>
      </c>
      <c r="F17" s="8">
        <v>24.4</v>
      </c>
      <c r="G17" s="8">
        <v>61.1</v>
      </c>
      <c r="H17" s="8">
        <v>57.6</v>
      </c>
      <c r="I17" s="8">
        <v>15</v>
      </c>
      <c r="J17" s="8">
        <v>15.5</v>
      </c>
      <c r="K17" s="8">
        <v>41.4</v>
      </c>
      <c r="L17" s="8">
        <v>14.5</v>
      </c>
      <c r="M17" s="8">
        <v>24.9</v>
      </c>
      <c r="N17" s="8">
        <v>300</v>
      </c>
      <c r="O17" s="8">
        <v>179.9</v>
      </c>
      <c r="P17" s="8">
        <v>93.3</v>
      </c>
      <c r="Q17" s="8">
        <v>27.3</v>
      </c>
      <c r="R17" s="8">
        <v>20.9</v>
      </c>
      <c r="S17" s="8">
        <v>37.5</v>
      </c>
      <c r="T17" s="8">
        <v>32.564636660000005</v>
      </c>
      <c r="U17" s="8">
        <v>38.1</v>
      </c>
      <c r="V17" s="8">
        <v>10</v>
      </c>
      <c r="W17" s="8">
        <v>31.9</v>
      </c>
      <c r="X17" s="8">
        <v>18.180247680000001</v>
      </c>
      <c r="Y17" s="8">
        <v>13.513095510000001</v>
      </c>
      <c r="Z17" s="8">
        <v>20.532837019999999</v>
      </c>
    </row>
    <row r="18" spans="2:26" ht="15.75" thickBot="1" x14ac:dyDescent="0.3">
      <c r="B18" s="9" t="s">
        <v>1</v>
      </c>
      <c r="C18" s="10">
        <v>50.2</v>
      </c>
      <c r="D18" s="10">
        <v>60.7</v>
      </c>
      <c r="E18" s="10">
        <v>12.7</v>
      </c>
      <c r="F18" s="10">
        <v>43.7</v>
      </c>
      <c r="G18" s="10">
        <v>166.4</v>
      </c>
      <c r="H18" s="10">
        <v>88.2</v>
      </c>
      <c r="I18" s="10">
        <v>56.5</v>
      </c>
      <c r="J18" s="10">
        <v>43.7</v>
      </c>
      <c r="K18" s="10">
        <v>98.8</v>
      </c>
      <c r="L18" s="10">
        <v>40.9</v>
      </c>
      <c r="M18" s="10">
        <v>41.9</v>
      </c>
      <c r="N18" s="10">
        <v>304</v>
      </c>
      <c r="O18" s="10">
        <v>189.4</v>
      </c>
      <c r="P18" s="10">
        <v>101.3</v>
      </c>
      <c r="Q18" s="10">
        <v>38.9</v>
      </c>
      <c r="R18" s="10">
        <v>28.4</v>
      </c>
      <c r="S18" s="10">
        <v>48.6</v>
      </c>
      <c r="T18" s="10">
        <v>37.992794330000009</v>
      </c>
      <c r="U18" s="10">
        <v>40.5</v>
      </c>
      <c r="V18" s="10">
        <v>13.2</v>
      </c>
      <c r="W18" s="10">
        <v>36.299999999999997</v>
      </c>
      <c r="X18" s="10">
        <f>SUM(X16:X17)</f>
        <v>24.695276</v>
      </c>
      <c r="Y18" s="10">
        <f>SUM(Y16:Y17)</f>
        <v>18.38492583</v>
      </c>
      <c r="Z18" s="10">
        <f>SUM(Z16:Z17)</f>
        <v>22.13963137</v>
      </c>
    </row>
    <row r="19" spans="2:26" ht="15.75" thickTop="1" x14ac:dyDescent="0.25">
      <c r="B19" s="5" t="s">
        <v>14</v>
      </c>
      <c r="C19" s="6">
        <v>65.599999999999994</v>
      </c>
      <c r="D19" s="6">
        <v>3.5</v>
      </c>
      <c r="E19" s="6">
        <v>1.4</v>
      </c>
      <c r="F19" s="6">
        <v>0</v>
      </c>
      <c r="G19" s="6">
        <v>0</v>
      </c>
      <c r="H19" s="6">
        <v>2.2000000000000002</v>
      </c>
      <c r="I19" s="6">
        <v>0</v>
      </c>
      <c r="J19" s="6">
        <v>0.1</v>
      </c>
      <c r="K19" s="6">
        <v>0</v>
      </c>
      <c r="L19" s="6">
        <v>0</v>
      </c>
      <c r="M19" s="6">
        <v>0.1</v>
      </c>
      <c r="N19" s="6">
        <v>0</v>
      </c>
      <c r="O19" s="6">
        <v>0</v>
      </c>
      <c r="P19" s="6">
        <v>0</v>
      </c>
      <c r="Q19" s="6">
        <v>0.3</v>
      </c>
      <c r="R19" s="6">
        <v>0.1</v>
      </c>
      <c r="S19" s="6">
        <v>0</v>
      </c>
      <c r="T19" s="6">
        <v>5.2411009999999996</v>
      </c>
      <c r="U19" s="6">
        <v>0.2</v>
      </c>
      <c r="V19" s="6">
        <v>0.1</v>
      </c>
      <c r="W19" s="6">
        <v>0</v>
      </c>
      <c r="X19" s="6">
        <v>0.1</v>
      </c>
      <c r="Y19" s="6">
        <v>0</v>
      </c>
      <c r="Z19" s="6">
        <v>0</v>
      </c>
    </row>
    <row r="20" spans="2:26" ht="15.75" thickBot="1" x14ac:dyDescent="0.3">
      <c r="B20" s="7" t="s">
        <v>15</v>
      </c>
      <c r="C20" s="8">
        <v>42.1</v>
      </c>
      <c r="D20" s="8">
        <v>121.5</v>
      </c>
      <c r="E20" s="8">
        <v>29.3</v>
      </c>
      <c r="F20" s="8">
        <v>0</v>
      </c>
      <c r="G20" s="8">
        <v>140</v>
      </c>
      <c r="H20" s="8">
        <v>70</v>
      </c>
      <c r="I20" s="8">
        <v>175.2</v>
      </c>
      <c r="J20" s="8">
        <v>101</v>
      </c>
      <c r="K20" s="8">
        <v>10.9</v>
      </c>
      <c r="L20" s="8">
        <v>3.4</v>
      </c>
      <c r="M20" s="8">
        <v>2.5</v>
      </c>
      <c r="N20" s="8">
        <v>92.5</v>
      </c>
      <c r="O20" s="8">
        <v>551.79999999999995</v>
      </c>
      <c r="P20" s="8">
        <v>1.9</v>
      </c>
      <c r="Q20" s="8">
        <v>166.5</v>
      </c>
      <c r="R20" s="8">
        <v>41.1</v>
      </c>
      <c r="S20" s="8">
        <v>1.8</v>
      </c>
      <c r="T20" s="8">
        <v>161.51715832999997</v>
      </c>
      <c r="U20" s="8">
        <v>160.6</v>
      </c>
      <c r="V20" s="8">
        <v>129.5</v>
      </c>
      <c r="W20" s="8">
        <v>54.1</v>
      </c>
      <c r="X20" s="8">
        <v>0.7</v>
      </c>
      <c r="Y20" s="8">
        <v>101.63621805</v>
      </c>
      <c r="Z20" s="8">
        <v>110.67985305999999</v>
      </c>
    </row>
    <row r="21" spans="2:26" ht="15.75" thickBot="1" x14ac:dyDescent="0.3">
      <c r="B21" s="9" t="s">
        <v>2</v>
      </c>
      <c r="C21" s="10">
        <v>107.7</v>
      </c>
      <c r="D21" s="10">
        <v>125</v>
      </c>
      <c r="E21" s="10">
        <v>30.7</v>
      </c>
      <c r="F21" s="10">
        <v>0</v>
      </c>
      <c r="G21" s="10">
        <v>140</v>
      </c>
      <c r="H21" s="10">
        <v>72.2</v>
      </c>
      <c r="I21" s="10">
        <v>175.2</v>
      </c>
      <c r="J21" s="10">
        <v>101.1</v>
      </c>
      <c r="K21" s="10">
        <v>10.9</v>
      </c>
      <c r="L21" s="10">
        <v>3.4</v>
      </c>
      <c r="M21" s="10">
        <v>2.6</v>
      </c>
      <c r="N21" s="10">
        <v>92.5</v>
      </c>
      <c r="O21" s="10">
        <v>551.79999999999995</v>
      </c>
      <c r="P21" s="10">
        <v>1.9</v>
      </c>
      <c r="Q21" s="10">
        <v>166.8</v>
      </c>
      <c r="R21" s="10">
        <v>41.2</v>
      </c>
      <c r="S21" s="10">
        <v>1.8</v>
      </c>
      <c r="T21" s="10">
        <v>166.75825932999996</v>
      </c>
      <c r="U21" s="10">
        <v>160.80000000000001</v>
      </c>
      <c r="V21" s="10">
        <v>129.6</v>
      </c>
      <c r="W21" s="10">
        <v>54.1</v>
      </c>
      <c r="X21" s="10">
        <f>SUM(X19:X20)</f>
        <v>0.79999999999999993</v>
      </c>
      <c r="Y21" s="10">
        <f>SUM(Y19:Y20)</f>
        <v>101.63621805</v>
      </c>
      <c r="Z21" s="10">
        <f>SUM(Z19:Z20)</f>
        <v>110.67985305999999</v>
      </c>
    </row>
    <row r="22" spans="2:26" ht="15.75" thickTop="1" x14ac:dyDescent="0.25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5.75" thickBot="1" x14ac:dyDescent="0.3">
      <c r="B23" s="13" t="s">
        <v>16</v>
      </c>
      <c r="C23" s="14">
        <v>1558.8</v>
      </c>
      <c r="D23" s="14">
        <v>1593</v>
      </c>
      <c r="E23" s="14">
        <v>1465.4</v>
      </c>
      <c r="F23" s="14">
        <v>1586</v>
      </c>
      <c r="G23" s="14">
        <v>1944.1</v>
      </c>
      <c r="H23" s="14">
        <v>1913.6</v>
      </c>
      <c r="I23" s="14">
        <v>2047.8</v>
      </c>
      <c r="J23" s="14">
        <v>2070</v>
      </c>
      <c r="K23" s="14">
        <v>2176.8000000000002</v>
      </c>
      <c r="L23" s="14">
        <v>2382.4</v>
      </c>
      <c r="M23" s="14">
        <v>2378.6999999999998</v>
      </c>
      <c r="N23" s="14">
        <v>2725.2</v>
      </c>
      <c r="O23" s="14">
        <v>2974.7</v>
      </c>
      <c r="P23" s="14">
        <v>2391.1999999999998</v>
      </c>
      <c r="Q23" s="14">
        <v>2519.1</v>
      </c>
      <c r="R23" s="14">
        <v>2500.1999999999998</v>
      </c>
      <c r="S23" s="14">
        <v>2661.3</v>
      </c>
      <c r="T23" s="14">
        <v>2796.5541283199996</v>
      </c>
      <c r="U23" s="14">
        <v>2793.1</v>
      </c>
      <c r="V23" s="14">
        <v>2707.6</v>
      </c>
      <c r="W23" s="14">
        <v>2696.5</v>
      </c>
      <c r="X23" s="14">
        <f>+X15+X18+X21</f>
        <v>2713.5402755800014</v>
      </c>
      <c r="Y23" s="14">
        <f>+Y15+Y18+Y21</f>
        <v>2878.17746876</v>
      </c>
      <c r="Z23" s="14">
        <f>+Z15+Z18+Z21</f>
        <v>3038.4289917399997</v>
      </c>
    </row>
  </sheetData>
  <mergeCells count="24">
    <mergeCell ref="Z7:Z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N7:N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ageMargins left="0.23622047244094491" right="0.23622047244094491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Full1</vt:lpstr>
      <vt:lpstr>Full1!Àrea_d'impressió</vt:lpstr>
      <vt:lpstr>Full1!Títols_per_imprimir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FONTANET RODRIGUEZ, RAUL</dc:creator>
  <cp:lastModifiedBy>Ajuntament de Barcelona</cp:lastModifiedBy>
  <cp:lastPrinted>2022-04-22T07:12:04Z</cp:lastPrinted>
  <dcterms:created xsi:type="dcterms:W3CDTF">2021-02-24T10:44:53Z</dcterms:created>
  <dcterms:modified xsi:type="dcterms:W3CDTF">2022-04-22T07:26:14Z</dcterms:modified>
</cp:coreProperties>
</file>