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GF_D_PRESSUPOSTOS\2025\INFORMACIÓ PRÒRROGA P2024 EXERCICI 25\EXECUCIÓ PRESSUPOSTÀRIA 2025\WEB\OCTUBRE 2025\"/>
    </mc:Choice>
  </mc:AlternateContent>
  <xr:revisionPtr revIDLastSave="0" documentId="13_ncr:1_{45AEDA89-A630-4717-9C49-42D1E1EB779D}" xr6:coauthVersionLast="47" xr6:coauthVersionMax="47" xr10:uidLastSave="{00000000-0000-0000-0000-000000000000}"/>
  <bookViews>
    <workbookView xWindow="-60" yWindow="-60" windowWidth="28920" windowHeight="15720" xr2:uid="{413C4A43-8505-49A1-836B-48BD31E942E1}"/>
  </bookViews>
  <sheets>
    <sheet name="Execució unitats orgàniqu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8" i="1"/>
</calcChain>
</file>

<file path=xl/sharedStrings.xml><?xml version="1.0" encoding="utf-8"?>
<sst xmlns="http://schemas.openxmlformats.org/spreadsheetml/2006/main" count="53" uniqueCount="53">
  <si>
    <t>DESPESES TOTALS (CAPÍTOLS 1 A 9) PER UNITATS ORGÀNIQUES</t>
  </si>
  <si>
    <t>Imports en milions d'euros</t>
  </si>
  <si>
    <t>Unitats orgàniques*
(Sectors, subsectors i districtes)</t>
  </si>
  <si>
    <t>Pressupost inicial
(PI)</t>
  </si>
  <si>
    <t>Pressupost definitiu
(PD)</t>
  </si>
  <si>
    <t>Pressupost executat
(PL)</t>
  </si>
  <si>
    <t>% execució (PL/PD)</t>
  </si>
  <si>
    <t>Pressupost executat any anterior
(PL)</t>
  </si>
  <si>
    <t>% execució any anterior</t>
  </si>
  <si>
    <t xml:space="preserve">01 Gerència Municipal i Coordinació Territorial i Proximitat </t>
  </si>
  <si>
    <t xml:space="preserve">0100 Gerència Municipal </t>
  </si>
  <si>
    <t>0106 Gerència de coordinació territorial i proximitat</t>
  </si>
  <si>
    <t>02 Àrea Drets Socials, Salut, Cooperació i Comunitat</t>
  </si>
  <si>
    <t>0200  Gerència d'Àrea de Drets Socials, Salut, Cooperació i Comunitat</t>
  </si>
  <si>
    <t>03 Àrea Recursos i Transformació Digital</t>
  </si>
  <si>
    <t>0300 Gerència d'Àrea  de Recursos i Transformació Digital</t>
  </si>
  <si>
    <t>0302 Gerència De Serveis Generals</t>
  </si>
  <si>
    <t>0303 Gerència de Persones, Organització i Administració Electrònica</t>
  </si>
  <si>
    <t>04 Àrea Seguretat, Prevenció i Convivència</t>
  </si>
  <si>
    <t>0400 Gerència d'Àrea  Seguretat, Prevenció i Convivència</t>
  </si>
  <si>
    <t>05 Àrea d'Urbanisme i Habitatge</t>
  </si>
  <si>
    <t>0500 Gerència d'Àrea d'Urbanisme i Habitatge</t>
  </si>
  <si>
    <t>0503 Gerència d'Urbanisme</t>
  </si>
  <si>
    <t>0505 Gerència de l'Arquitecte/a en Cap</t>
  </si>
  <si>
    <t>0506 Gerencia d'Habitatge</t>
  </si>
  <si>
    <t xml:space="preserve">07 Àrea Economia i Promoció Econòmica </t>
  </si>
  <si>
    <t>0700 Gerència d'Àrea d'Economia i Promoció Econòmica</t>
  </si>
  <si>
    <t>0701 Gerència de Pressupuestos i Hisenda</t>
  </si>
  <si>
    <t>0703 Serveis Centrals</t>
  </si>
  <si>
    <t>0706 Gerència de Promoció Econòmica</t>
  </si>
  <si>
    <t>08 Àrea de Cultura, Educació, Esports i Cicles de Vida</t>
  </si>
  <si>
    <t>0800 Gerència d'Àrea de Cultura, Educació, Esports i Cicles de Vida</t>
  </si>
  <si>
    <t>09 Àrea de Mobilitat, Infraestructures i Serveis Urbans</t>
  </si>
  <si>
    <t xml:space="preserve">0900 Gerència d'Àrea de Mobilitat, Infraestructures i Serveis Urbans </t>
  </si>
  <si>
    <t>0901 Gerència d'Àrea de Serveis Urbans i Manteniment de l'Espai Públic</t>
  </si>
  <si>
    <t>Total Sectors</t>
  </si>
  <si>
    <t>0601 Districte de Ciutat Vella</t>
  </si>
  <si>
    <t>0602 Districte de l'Eixample</t>
  </si>
  <si>
    <t>0603 Districte de Sants-Montjuïc</t>
  </si>
  <si>
    <t>0604 Districte de Les Corts</t>
  </si>
  <si>
    <t>0605 Districte de Sarrià Sant Gervasi</t>
  </si>
  <si>
    <t>0606 Districte de Gràcia</t>
  </si>
  <si>
    <t>0607 Districte d'Horta-Guinardó</t>
  </si>
  <si>
    <t>0608 Districte de Nou Barris</t>
  </si>
  <si>
    <t>0609 Districte de Sant Andreu</t>
  </si>
  <si>
    <t>0610 Districte de Sant Martí</t>
  </si>
  <si>
    <t>Total Districtes</t>
  </si>
  <si>
    <t>TOTAL</t>
  </si>
  <si>
    <t>PRESSUPOST  2025</t>
  </si>
  <si>
    <t>IMPORTS ACUMULATS FINS OCTUBRE</t>
  </si>
  <si>
    <t>OCTUBRE 2025</t>
  </si>
  <si>
    <t>OCTUBRE 2024</t>
  </si>
  <si>
    <t>Var. Execució any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</si>
</sst>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,,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4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3"/>
      <name val="Aptos Narrow"/>
      <family val="2"/>
      <scheme val="minor"/>
    </font>
    <font>
      <sz val="10"/>
      <name val="Arial"/>
      <family val="2"/>
    </font>
    <font>
      <i/>
      <sz val="10"/>
      <color theme="1"/>
      <name val="Aptos Narrow"/>
      <family val="2"/>
      <scheme val="minor"/>
    </font>
    <font>
      <i/>
      <sz val="9.5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1" applyFont="1"/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1" fillId="0" borderId="0" xfId="1" applyFont="1"/>
    <xf numFmtId="0" fontId="7" fillId="0" borderId="0" xfId="1" applyFont="1" applyAlignment="1">
      <alignment wrapText="1"/>
    </xf>
    <xf numFmtId="0" fontId="3" fillId="0" borderId="0" xfId="1" applyAlignment="1">
      <alignment wrapText="1"/>
    </xf>
    <xf numFmtId="0" fontId="8" fillId="2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0" fontId="9" fillId="0" borderId="0" xfId="1" applyFont="1"/>
    <xf numFmtId="165" fontId="9" fillId="0" borderId="0" xfId="1" applyNumberFormat="1" applyFont="1"/>
    <xf numFmtId="0" fontId="5" fillId="0" borderId="2" xfId="1" applyFont="1" applyBorder="1"/>
    <xf numFmtId="165" fontId="10" fillId="0" borderId="1" xfId="1" applyNumberFormat="1" applyFont="1" applyBorder="1" applyAlignment="1">
      <alignment horizontal="right"/>
    </xf>
    <xf numFmtId="164" fontId="10" fillId="0" borderId="1" xfId="2" applyNumberFormat="1" applyFont="1" applyBorder="1" applyAlignment="1">
      <alignment horizontal="right"/>
    </xf>
    <xf numFmtId="0" fontId="3" fillId="0" borderId="2" xfId="1" applyBorder="1" applyAlignment="1">
      <alignment horizontal="right"/>
    </xf>
    <xf numFmtId="165" fontId="10" fillId="0" borderId="1" xfId="1" applyNumberFormat="1" applyFont="1" applyBorder="1"/>
    <xf numFmtId="0" fontId="11" fillId="0" borderId="0" xfId="1" applyFont="1"/>
    <xf numFmtId="164" fontId="10" fillId="0" borderId="1" xfId="1" applyNumberFormat="1" applyFont="1" applyBorder="1" applyAlignment="1">
      <alignment horizontal="right"/>
    </xf>
    <xf numFmtId="0" fontId="12" fillId="0" borderId="1" xfId="1" applyFont="1" applyBorder="1" applyAlignment="1">
      <alignment horizontal="left" indent="1"/>
    </xf>
    <xf numFmtId="165" fontId="11" fillId="0" borderId="2" xfId="1" applyNumberFormat="1" applyFont="1" applyBorder="1" applyAlignment="1">
      <alignment horizontal="right"/>
    </xf>
    <xf numFmtId="0" fontId="12" fillId="0" borderId="1" xfId="1" quotePrefix="1" applyFont="1" applyBorder="1" applyAlignment="1">
      <alignment horizontal="left" wrapText="1" indent="1"/>
    </xf>
    <xf numFmtId="165" fontId="5" fillId="0" borderId="1" xfId="1" applyNumberFormat="1" applyFont="1" applyBorder="1" applyAlignment="1">
      <alignment horizontal="right"/>
    </xf>
    <xf numFmtId="0" fontId="2" fillId="4" borderId="1" xfId="1" applyFont="1" applyFill="1" applyBorder="1" applyAlignment="1">
      <alignment horizontal="left" indent="1"/>
    </xf>
    <xf numFmtId="165" fontId="13" fillId="4" borderId="1" xfId="1" applyNumberFormat="1" applyFont="1" applyFill="1" applyBorder="1" applyAlignment="1">
      <alignment horizontal="right"/>
    </xf>
    <xf numFmtId="164" fontId="13" fillId="4" borderId="1" xfId="1" applyNumberFormat="1" applyFont="1" applyFill="1" applyBorder="1" applyAlignment="1">
      <alignment horizontal="right"/>
    </xf>
    <xf numFmtId="0" fontId="14" fillId="5" borderId="1" xfId="1" applyFont="1" applyFill="1" applyBorder="1"/>
    <xf numFmtId="165" fontId="13" fillId="5" borderId="1" xfId="1" applyNumberFormat="1" applyFont="1" applyFill="1" applyBorder="1" applyAlignment="1">
      <alignment horizontal="right"/>
    </xf>
    <xf numFmtId="164" fontId="13" fillId="5" borderId="1" xfId="1" applyNumberFormat="1" applyFont="1" applyFill="1" applyBorder="1" applyAlignment="1">
      <alignment horizontal="right"/>
    </xf>
    <xf numFmtId="4" fontId="5" fillId="0" borderId="0" xfId="1" applyNumberFormat="1" applyFont="1"/>
    <xf numFmtId="0" fontId="8" fillId="3" borderId="1" xfId="1" quotePrefix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D419A745-7DAF-4045-A741-C7278C4C8145}"/>
    <cellStyle name="Percentatge 2" xfId="2" xr:uid="{674B383E-571D-499E-9652-E7F78A9A5D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5FEE-8477-404F-B86B-523DCF46EA48}">
  <dimension ref="B2:O54"/>
  <sheetViews>
    <sheetView tabSelected="1" workbookViewId="0">
      <selection activeCell="B6" sqref="B6:J46"/>
    </sheetView>
  </sheetViews>
  <sheetFormatPr defaultColWidth="9.42578125" defaultRowHeight="13.5" x14ac:dyDescent="0.25"/>
  <cols>
    <col min="1" max="1" width="9.42578125" style="2"/>
    <col min="2" max="2" width="55.140625" style="2" customWidth="1"/>
    <col min="3" max="5" width="11.28515625" style="2" bestFit="1" customWidth="1"/>
    <col min="6" max="6" width="11.5703125" style="3" customWidth="1"/>
    <col min="7" max="7" width="2.7109375" style="2" customWidth="1"/>
    <col min="8" max="8" width="11.28515625" style="4" bestFit="1" customWidth="1"/>
    <col min="9" max="10" width="9.42578125" style="4" bestFit="1" customWidth="1"/>
    <col min="11" max="16384" width="9.42578125" style="2"/>
  </cols>
  <sheetData>
    <row r="2" spans="2:15" ht="18.75" x14ac:dyDescent="0.3">
      <c r="B2" s="1" t="s">
        <v>48</v>
      </c>
    </row>
    <row r="3" spans="2:15" ht="15" x14ac:dyDescent="0.25">
      <c r="B3" s="5" t="s">
        <v>0</v>
      </c>
    </row>
    <row r="4" spans="2:15" ht="15" x14ac:dyDescent="0.25">
      <c r="B4" s="5" t="s">
        <v>49</v>
      </c>
    </row>
    <row r="5" spans="2:15" ht="15" customHeight="1" x14ac:dyDescent="0.25">
      <c r="B5" s="6"/>
      <c r="C5" s="7"/>
      <c r="D5" s="7"/>
      <c r="E5" s="7"/>
      <c r="F5" s="7"/>
      <c r="G5" s="7"/>
      <c r="H5" s="7"/>
      <c r="I5" s="7"/>
      <c r="J5" s="7"/>
    </row>
    <row r="6" spans="2:15" ht="15.75" x14ac:dyDescent="0.25">
      <c r="B6" s="2" t="s">
        <v>1</v>
      </c>
      <c r="C6" s="32" t="s">
        <v>50</v>
      </c>
      <c r="D6" s="33"/>
      <c r="E6" s="33"/>
      <c r="F6" s="34"/>
      <c r="H6" s="32" t="s">
        <v>51</v>
      </c>
      <c r="I6" s="33"/>
      <c r="J6" s="34"/>
    </row>
    <row r="7" spans="2:15" ht="78.75" x14ac:dyDescent="0.25">
      <c r="B7" s="8" t="s">
        <v>2</v>
      </c>
      <c r="C7" s="9" t="s">
        <v>3</v>
      </c>
      <c r="D7" s="9" t="s">
        <v>4</v>
      </c>
      <c r="E7" s="9" t="s">
        <v>5</v>
      </c>
      <c r="F7" s="10" t="s">
        <v>6</v>
      </c>
      <c r="H7" s="9" t="s">
        <v>7</v>
      </c>
      <c r="I7" s="31" t="s">
        <v>52</v>
      </c>
      <c r="J7" s="9" t="s">
        <v>8</v>
      </c>
      <c r="K7" s="11"/>
      <c r="L7" s="11"/>
      <c r="M7" s="12"/>
      <c r="N7" s="12"/>
      <c r="O7" s="11"/>
    </row>
    <row r="8" spans="2:15" ht="15" customHeight="1" x14ac:dyDescent="0.25">
      <c r="B8" s="20" t="s">
        <v>9</v>
      </c>
      <c r="C8" s="14">
        <v>26749335.719999999</v>
      </c>
      <c r="D8" s="14">
        <v>36719554.760000005</v>
      </c>
      <c r="E8" s="14">
        <v>25045389.260000005</v>
      </c>
      <c r="F8" s="15">
        <v>0.68207224798060162</v>
      </c>
      <c r="G8" s="13"/>
      <c r="H8" s="17">
        <v>14081117.169999998</v>
      </c>
      <c r="I8" s="17">
        <f>+E8-H8</f>
        <v>10964272.090000007</v>
      </c>
      <c r="J8" s="15">
        <v>0.52042776729392237</v>
      </c>
    </row>
    <row r="9" spans="2:15" s="18" customFormat="1" ht="15" hidden="1" x14ac:dyDescent="0.25">
      <c r="B9" s="20" t="s">
        <v>10</v>
      </c>
      <c r="C9" s="14">
        <v>18491124.259999998</v>
      </c>
      <c r="D9" s="14">
        <v>31085490.970000003</v>
      </c>
      <c r="E9" s="14">
        <v>19964761.840000004</v>
      </c>
      <c r="F9" s="15">
        <v>0.64225338629097428</v>
      </c>
      <c r="G9" s="16"/>
      <c r="H9" s="17">
        <v>9218909.4899999984</v>
      </c>
      <c r="I9" s="17"/>
      <c r="J9" s="15">
        <v>0.47434341721291196</v>
      </c>
    </row>
    <row r="10" spans="2:15" s="18" customFormat="1" ht="15" hidden="1" customHeight="1" x14ac:dyDescent="0.25">
      <c r="B10" s="20" t="s">
        <v>11</v>
      </c>
      <c r="C10" s="14">
        <v>8258211.46</v>
      </c>
      <c r="D10" s="14">
        <v>5634063.79</v>
      </c>
      <c r="E10" s="14">
        <v>5080627.42</v>
      </c>
      <c r="F10" s="15">
        <v>0.90176959462505479</v>
      </c>
      <c r="G10" s="16"/>
      <c r="H10" s="17">
        <v>4862207.68</v>
      </c>
      <c r="I10" s="17"/>
      <c r="J10" s="15">
        <v>0.63794112490779986</v>
      </c>
    </row>
    <row r="11" spans="2:15" ht="15" customHeight="1" x14ac:dyDescent="0.25">
      <c r="B11" s="20" t="s">
        <v>12</v>
      </c>
      <c r="C11" s="14">
        <v>336770646.26999998</v>
      </c>
      <c r="D11" s="14">
        <v>405606688.75999975</v>
      </c>
      <c r="E11" s="14">
        <v>322018729.55999982</v>
      </c>
      <c r="F11" s="15">
        <v>0.79391868646066754</v>
      </c>
      <c r="G11" s="13"/>
      <c r="H11" s="17">
        <v>328693481.37999988</v>
      </c>
      <c r="I11" s="17">
        <f t="shared" ref="I11:I46" si="0">+E11-H11</f>
        <v>-6674751.8200000525</v>
      </c>
      <c r="J11" s="15">
        <v>0.84344562690263813</v>
      </c>
    </row>
    <row r="12" spans="2:15" s="5" customFormat="1" ht="15" hidden="1" x14ac:dyDescent="0.25">
      <c r="B12" s="20" t="s">
        <v>13</v>
      </c>
      <c r="C12" s="14">
        <v>336770646.26999998</v>
      </c>
      <c r="D12" s="14">
        <v>405606688.75999975</v>
      </c>
      <c r="E12" s="14">
        <v>322018729.55999982</v>
      </c>
      <c r="F12" s="15">
        <v>0.79391868646066754</v>
      </c>
      <c r="G12" s="16"/>
      <c r="H12" s="17">
        <v>328693481.37999988</v>
      </c>
      <c r="I12" s="17">
        <f t="shared" si="0"/>
        <v>-6674751.8200000525</v>
      </c>
      <c r="J12" s="15">
        <v>0.84344562690263813</v>
      </c>
    </row>
    <row r="13" spans="2:15" ht="15" customHeight="1" x14ac:dyDescent="0.25">
      <c r="B13" s="20" t="s">
        <v>14</v>
      </c>
      <c r="C13" s="14">
        <v>262617682.16000006</v>
      </c>
      <c r="D13" s="14">
        <v>271475450.52000004</v>
      </c>
      <c r="E13" s="14">
        <v>200113156.34000003</v>
      </c>
      <c r="F13" s="15">
        <v>0.73713168522859629</v>
      </c>
      <c r="G13" s="13"/>
      <c r="H13" s="17">
        <v>199415300.81999999</v>
      </c>
      <c r="I13" s="17">
        <f t="shared" si="0"/>
        <v>697855.52000004053</v>
      </c>
      <c r="J13" s="15">
        <v>0.70218570325971119</v>
      </c>
    </row>
    <row r="14" spans="2:15" s="5" customFormat="1" ht="15" hidden="1" x14ac:dyDescent="0.25">
      <c r="B14" s="20" t="s">
        <v>15</v>
      </c>
      <c r="C14" s="14">
        <v>150478058.18000001</v>
      </c>
      <c r="D14" s="14">
        <v>163518238.60999998</v>
      </c>
      <c r="E14" s="14">
        <v>122343740.15999998</v>
      </c>
      <c r="F14" s="15">
        <v>0.74819629418707567</v>
      </c>
      <c r="G14" s="16"/>
      <c r="H14" s="17">
        <v>128335305.05</v>
      </c>
      <c r="I14" s="17">
        <f t="shared" si="0"/>
        <v>-5991564.8900000155</v>
      </c>
      <c r="J14" s="15">
        <v>0.72957428387232082</v>
      </c>
    </row>
    <row r="15" spans="2:15" s="5" customFormat="1" ht="15" hidden="1" x14ac:dyDescent="0.25">
      <c r="B15" s="20" t="s">
        <v>16</v>
      </c>
      <c r="C15" s="14">
        <v>100051202.65000005</v>
      </c>
      <c r="D15" s="14">
        <v>94735022.430000067</v>
      </c>
      <c r="E15" s="14">
        <v>67692345.990000054</v>
      </c>
      <c r="F15" s="15">
        <v>0.71454404351904899</v>
      </c>
      <c r="G15" s="16"/>
      <c r="H15" s="17">
        <v>61723765.440000005</v>
      </c>
      <c r="I15" s="17">
        <f t="shared" si="0"/>
        <v>5968580.5500000492</v>
      </c>
      <c r="J15" s="15">
        <v>0.65165685674538776</v>
      </c>
    </row>
    <row r="16" spans="2:15" s="5" customFormat="1" ht="15" hidden="1" x14ac:dyDescent="0.25">
      <c r="B16" s="20" t="s">
        <v>17</v>
      </c>
      <c r="C16" s="14">
        <v>12088421.330000004</v>
      </c>
      <c r="D16" s="14">
        <v>13222189.48</v>
      </c>
      <c r="E16" s="14">
        <v>10077070.190000003</v>
      </c>
      <c r="F16" s="15">
        <v>0.76213324618004208</v>
      </c>
      <c r="G16" s="16"/>
      <c r="H16" s="17">
        <v>9356230.3299999982</v>
      </c>
      <c r="I16" s="17">
        <f t="shared" si="0"/>
        <v>720839.86000000499</v>
      </c>
      <c r="J16" s="15">
        <v>0.69980946398661203</v>
      </c>
    </row>
    <row r="17" spans="2:10" ht="15" customHeight="1" x14ac:dyDescent="0.25">
      <c r="B17" s="20" t="s">
        <v>18</v>
      </c>
      <c r="C17" s="14">
        <v>347570759.90000004</v>
      </c>
      <c r="D17" s="14">
        <v>361974054.22999972</v>
      </c>
      <c r="E17" s="14">
        <v>291069456.71999991</v>
      </c>
      <c r="F17" s="15">
        <v>0.80411690649809187</v>
      </c>
      <c r="G17" s="13"/>
      <c r="H17" s="17">
        <v>285389601.16000003</v>
      </c>
      <c r="I17" s="17">
        <f t="shared" si="0"/>
        <v>5679855.5599998832</v>
      </c>
      <c r="J17" s="15">
        <v>0.80618175118897606</v>
      </c>
    </row>
    <row r="18" spans="2:10" s="5" customFormat="1" ht="15" hidden="1" x14ac:dyDescent="0.25">
      <c r="B18" s="20" t="s">
        <v>19</v>
      </c>
      <c r="C18" s="14">
        <v>347570759.90000004</v>
      </c>
      <c r="D18" s="14">
        <v>361974054.22999972</v>
      </c>
      <c r="E18" s="14">
        <v>291069456.71999991</v>
      </c>
      <c r="F18" s="15">
        <v>0.80411690649809187</v>
      </c>
      <c r="G18" s="16"/>
      <c r="H18" s="17">
        <v>285389601.16000003</v>
      </c>
      <c r="I18" s="17">
        <f t="shared" si="0"/>
        <v>5679855.5599998832</v>
      </c>
      <c r="J18" s="15">
        <v>0.80618175118897606</v>
      </c>
    </row>
    <row r="19" spans="2:10" ht="15" customHeight="1" x14ac:dyDescent="0.25">
      <c r="B19" s="20" t="s">
        <v>20</v>
      </c>
      <c r="C19" s="14">
        <v>63255551.140000001</v>
      </c>
      <c r="D19" s="14">
        <v>98914512.690000013</v>
      </c>
      <c r="E19" s="14">
        <v>55248183.339999996</v>
      </c>
      <c r="F19" s="15">
        <v>0.55854476595511182</v>
      </c>
      <c r="G19" s="13"/>
      <c r="H19" s="17">
        <v>47221661.420000002</v>
      </c>
      <c r="I19" s="17">
        <f t="shared" si="0"/>
        <v>8026521.9199999943</v>
      </c>
      <c r="J19" s="15">
        <v>0.62075544675174832</v>
      </c>
    </row>
    <row r="20" spans="2:10" s="5" customFormat="1" ht="15" hidden="1" x14ac:dyDescent="0.25">
      <c r="B20" s="20" t="s">
        <v>21</v>
      </c>
      <c r="C20" s="14">
        <v>21405209.75</v>
      </c>
      <c r="D20" s="14">
        <v>39579858.640000001</v>
      </c>
      <c r="E20" s="14">
        <v>12956088.820000002</v>
      </c>
      <c r="F20" s="15">
        <v>0.32734045206787027</v>
      </c>
      <c r="G20" s="16"/>
      <c r="H20" s="17">
        <v>12007640.27</v>
      </c>
      <c r="I20" s="17">
        <f t="shared" si="0"/>
        <v>948448.55000000261</v>
      </c>
      <c r="J20" s="15">
        <v>0.42991937108284428</v>
      </c>
    </row>
    <row r="21" spans="2:10" s="18" customFormat="1" ht="15" hidden="1" x14ac:dyDescent="0.25">
      <c r="B21" s="20" t="s">
        <v>22</v>
      </c>
      <c r="C21" s="14">
        <v>26688571.950000003</v>
      </c>
      <c r="D21" s="14">
        <v>30316325.380000003</v>
      </c>
      <c r="E21" s="14">
        <v>22411997.139999993</v>
      </c>
      <c r="F21" s="15">
        <v>0.73927155943462142</v>
      </c>
      <c r="G21" s="16"/>
      <c r="H21" s="17">
        <v>22086488.010000002</v>
      </c>
      <c r="I21" s="17">
        <f t="shared" si="0"/>
        <v>325509.12999999151</v>
      </c>
      <c r="J21" s="15">
        <v>0.7466055777773698</v>
      </c>
    </row>
    <row r="22" spans="2:10" s="18" customFormat="1" ht="15" hidden="1" x14ac:dyDescent="0.25">
      <c r="B22" s="20" t="s">
        <v>23</v>
      </c>
      <c r="C22" s="14">
        <v>15161769.439999999</v>
      </c>
      <c r="D22" s="14">
        <v>16544907.869999999</v>
      </c>
      <c r="E22" s="14">
        <v>12808912.030000001</v>
      </c>
      <c r="F22" s="15">
        <v>0.77419059269744983</v>
      </c>
      <c r="G22" s="16"/>
      <c r="H22" s="17">
        <v>13127533.139999999</v>
      </c>
      <c r="I22" s="17">
        <f t="shared" si="0"/>
        <v>-318621.10999999754</v>
      </c>
      <c r="J22" s="15">
        <v>0.70734969381906287</v>
      </c>
    </row>
    <row r="23" spans="2:10" s="18" customFormat="1" ht="15" hidden="1" x14ac:dyDescent="0.25">
      <c r="B23" s="20" t="s">
        <v>24</v>
      </c>
      <c r="C23" s="14">
        <v>0</v>
      </c>
      <c r="D23" s="14">
        <v>12473420.800000001</v>
      </c>
      <c r="E23" s="14">
        <v>7071185.3499999996</v>
      </c>
      <c r="F23" s="15">
        <v>0.56690024840659581</v>
      </c>
      <c r="G23" s="16"/>
      <c r="H23" s="17">
        <v>0</v>
      </c>
      <c r="I23" s="17">
        <f t="shared" si="0"/>
        <v>7071185.3499999996</v>
      </c>
      <c r="J23" s="15">
        <v>0</v>
      </c>
    </row>
    <row r="24" spans="2:10" ht="15" customHeight="1" x14ac:dyDescent="0.25">
      <c r="B24" s="20" t="s">
        <v>25</v>
      </c>
      <c r="C24" s="14">
        <v>1215930192.5400002</v>
      </c>
      <c r="D24" s="14">
        <v>1169401094.6300001</v>
      </c>
      <c r="E24" s="14">
        <v>602802846.20000017</v>
      </c>
      <c r="F24" s="15">
        <v>0.51547997429464332</v>
      </c>
      <c r="G24" s="13"/>
      <c r="H24" s="17">
        <v>559734322.43000007</v>
      </c>
      <c r="I24" s="17">
        <f t="shared" si="0"/>
        <v>43068523.7700001</v>
      </c>
      <c r="J24" s="15">
        <v>0.44078256174521691</v>
      </c>
    </row>
    <row r="25" spans="2:10" s="18" customFormat="1" ht="15" hidden="1" x14ac:dyDescent="0.25">
      <c r="B25" s="20" t="s">
        <v>26</v>
      </c>
      <c r="C25" s="14">
        <v>101772623.75999999</v>
      </c>
      <c r="D25" s="14">
        <v>77117677.669999987</v>
      </c>
      <c r="E25" s="14">
        <v>64922467.11999999</v>
      </c>
      <c r="F25" s="15">
        <v>0.84186232108563441</v>
      </c>
      <c r="G25" s="16"/>
      <c r="H25" s="17">
        <v>95404941.479999989</v>
      </c>
      <c r="I25" s="17">
        <f t="shared" si="0"/>
        <v>-30482474.359999999</v>
      </c>
      <c r="J25" s="15">
        <v>0.79932064307352613</v>
      </c>
    </row>
    <row r="26" spans="2:10" s="18" customFormat="1" ht="15" hidden="1" x14ac:dyDescent="0.25">
      <c r="B26" s="20" t="s">
        <v>27</v>
      </c>
      <c r="C26" s="14">
        <v>9787900.6800000053</v>
      </c>
      <c r="D26" s="14">
        <v>47661749.159999982</v>
      </c>
      <c r="E26" s="14">
        <v>40727813.43</v>
      </c>
      <c r="F26" s="15">
        <v>0.85451780825913803</v>
      </c>
      <c r="G26" s="16"/>
      <c r="H26" s="17">
        <v>5748480.5599999987</v>
      </c>
      <c r="I26" s="17">
        <f t="shared" si="0"/>
        <v>34979332.870000005</v>
      </c>
      <c r="J26" s="15">
        <v>0.61417522232507726</v>
      </c>
    </row>
    <row r="27" spans="2:10" s="5" customFormat="1" ht="15" hidden="1" x14ac:dyDescent="0.25">
      <c r="B27" s="20" t="s">
        <v>28</v>
      </c>
      <c r="C27" s="14">
        <v>1072606877.6900002</v>
      </c>
      <c r="D27" s="14">
        <v>1003457156.4600003</v>
      </c>
      <c r="E27" s="14">
        <v>473946938.43000013</v>
      </c>
      <c r="F27" s="15">
        <v>0.47231407477524184</v>
      </c>
      <c r="G27" s="21"/>
      <c r="H27" s="17">
        <v>435192710.76000005</v>
      </c>
      <c r="I27" s="17">
        <f t="shared" si="0"/>
        <v>38754227.670000076</v>
      </c>
      <c r="J27" s="15">
        <v>0.39606227578018599</v>
      </c>
    </row>
    <row r="28" spans="2:10" s="18" customFormat="1" ht="15" hidden="1" x14ac:dyDescent="0.25">
      <c r="B28" s="20" t="s">
        <v>29</v>
      </c>
      <c r="C28" s="14">
        <v>31762790.410000004</v>
      </c>
      <c r="D28" s="14">
        <v>41164511.340000004</v>
      </c>
      <c r="E28" s="14">
        <v>23205627.219999995</v>
      </c>
      <c r="F28" s="15">
        <v>0.56372896129707806</v>
      </c>
      <c r="G28" s="16"/>
      <c r="H28" s="17">
        <v>23388189.630000006</v>
      </c>
      <c r="I28" s="17">
        <f t="shared" si="0"/>
        <v>-182562.41000001132</v>
      </c>
      <c r="J28" s="15">
        <v>0.55227201312645591</v>
      </c>
    </row>
    <row r="29" spans="2:10" ht="15" customHeight="1" x14ac:dyDescent="0.25">
      <c r="B29" s="20" t="s">
        <v>30</v>
      </c>
      <c r="C29" s="14">
        <v>376280848.70000005</v>
      </c>
      <c r="D29" s="14">
        <v>393726420.63</v>
      </c>
      <c r="E29" s="14">
        <v>304059753.00999993</v>
      </c>
      <c r="F29" s="15">
        <v>0.77226149193512383</v>
      </c>
      <c r="G29" s="13"/>
      <c r="H29" s="17">
        <v>321628862.38000011</v>
      </c>
      <c r="I29" s="17">
        <f t="shared" si="0"/>
        <v>-17569109.370000184</v>
      </c>
      <c r="J29" s="15">
        <v>0.81049557805416972</v>
      </c>
    </row>
    <row r="30" spans="2:10" s="5" customFormat="1" ht="32.1" hidden="1" customHeight="1" x14ac:dyDescent="0.25">
      <c r="B30" s="20" t="s">
        <v>31</v>
      </c>
      <c r="C30" s="14">
        <v>376280848.70000005</v>
      </c>
      <c r="D30" s="14">
        <v>393726420.63</v>
      </c>
      <c r="E30" s="14">
        <v>304059753.00999993</v>
      </c>
      <c r="F30" s="15">
        <v>0.77226149193512383</v>
      </c>
      <c r="G30" s="16"/>
      <c r="H30" s="17">
        <v>321628862.38000011</v>
      </c>
      <c r="I30" s="17">
        <f t="shared" si="0"/>
        <v>-17569109.370000184</v>
      </c>
      <c r="J30" s="15">
        <v>0.81049557805416972</v>
      </c>
    </row>
    <row r="31" spans="2:10" ht="15" customHeight="1" x14ac:dyDescent="0.25">
      <c r="B31" s="20" t="s">
        <v>32</v>
      </c>
      <c r="C31" s="14">
        <v>660382012.52999997</v>
      </c>
      <c r="D31" s="14">
        <v>769573646.40999997</v>
      </c>
      <c r="E31" s="14">
        <v>514591593.75</v>
      </c>
      <c r="F31" s="15">
        <v>0.6686710182326655</v>
      </c>
      <c r="G31" s="13"/>
      <c r="H31" s="17">
        <v>518437251.02999997</v>
      </c>
      <c r="I31" s="17">
        <f t="shared" si="0"/>
        <v>-3845657.2799999714</v>
      </c>
      <c r="J31" s="15">
        <v>0.72175359978037912</v>
      </c>
    </row>
    <row r="32" spans="2:10" s="5" customFormat="1" ht="32.1" hidden="1" customHeight="1" x14ac:dyDescent="0.25">
      <c r="B32" s="22" t="s">
        <v>33</v>
      </c>
      <c r="C32" s="23">
        <v>218134905.07000005</v>
      </c>
      <c r="D32" s="23">
        <v>313991910.97999996</v>
      </c>
      <c r="E32" s="23">
        <v>195485554.31</v>
      </c>
      <c r="F32" s="19">
        <v>0.62258149803881946</v>
      </c>
      <c r="G32" s="16"/>
      <c r="H32" s="17">
        <v>211287780.09</v>
      </c>
      <c r="I32" s="17">
        <f t="shared" si="0"/>
        <v>-15802225.780000001</v>
      </c>
      <c r="J32" s="15">
        <v>0.79535501785312868</v>
      </c>
    </row>
    <row r="33" spans="2:15" s="5" customFormat="1" ht="32.1" hidden="1" customHeight="1" x14ac:dyDescent="0.25">
      <c r="B33" s="22" t="s">
        <v>34</v>
      </c>
      <c r="C33" s="23">
        <v>442247107.45999998</v>
      </c>
      <c r="D33" s="23">
        <v>455581735.43000001</v>
      </c>
      <c r="E33" s="23">
        <v>319106039.44</v>
      </c>
      <c r="F33" s="19">
        <v>0.70043641924936328</v>
      </c>
      <c r="G33" s="16"/>
      <c r="H33" s="17">
        <v>307149470.94</v>
      </c>
      <c r="I33" s="17">
        <f t="shared" si="0"/>
        <v>11956568.5</v>
      </c>
      <c r="J33" s="15">
        <v>0.67855825887083931</v>
      </c>
    </row>
    <row r="34" spans="2:15" ht="15" x14ac:dyDescent="0.25">
      <c r="B34" s="24" t="s">
        <v>35</v>
      </c>
      <c r="C34" s="25">
        <v>3289557028.96</v>
      </c>
      <c r="D34" s="25">
        <v>3507391422.6299996</v>
      </c>
      <c r="E34" s="25">
        <v>2314949108.1800003</v>
      </c>
      <c r="F34" s="26">
        <v>0.66002017717319594</v>
      </c>
      <c r="G34" s="16"/>
      <c r="H34" s="25">
        <v>2274601597.79</v>
      </c>
      <c r="I34" s="25">
        <f t="shared" si="0"/>
        <v>40347510.390000343</v>
      </c>
      <c r="J34" s="26">
        <v>0.64696149217426402</v>
      </c>
      <c r="K34" s="11"/>
      <c r="L34" s="11"/>
      <c r="M34" s="12"/>
      <c r="N34" s="12"/>
      <c r="O34" s="12"/>
    </row>
    <row r="35" spans="2:15" s="18" customFormat="1" ht="15" x14ac:dyDescent="0.25">
      <c r="B35" s="20" t="s">
        <v>36</v>
      </c>
      <c r="C35" s="14">
        <v>57523793.499999985</v>
      </c>
      <c r="D35" s="14">
        <v>60707751.659999989</v>
      </c>
      <c r="E35" s="14">
        <v>42963418.080000006</v>
      </c>
      <c r="F35" s="15">
        <v>0.70770893181188865</v>
      </c>
      <c r="G35" s="16"/>
      <c r="H35" s="17">
        <v>42374243.93</v>
      </c>
      <c r="I35" s="17">
        <f t="shared" si="0"/>
        <v>589174.15000000596</v>
      </c>
      <c r="J35" s="15">
        <v>0.71567759327056346</v>
      </c>
      <c r="K35" s="11"/>
      <c r="L35" s="11"/>
      <c r="M35" s="12"/>
      <c r="N35" s="12"/>
      <c r="O35" s="12"/>
    </row>
    <row r="36" spans="2:15" s="18" customFormat="1" ht="15" x14ac:dyDescent="0.25">
      <c r="B36" s="20" t="s">
        <v>37</v>
      </c>
      <c r="C36" s="14">
        <v>47660408.089999989</v>
      </c>
      <c r="D36" s="14">
        <v>51483757.430000015</v>
      </c>
      <c r="E36" s="14">
        <v>37082995.350000001</v>
      </c>
      <c r="F36" s="15">
        <v>0.72028533271721595</v>
      </c>
      <c r="G36" s="16"/>
      <c r="H36" s="17">
        <v>36163924.160000004</v>
      </c>
      <c r="I36" s="17">
        <f t="shared" si="0"/>
        <v>919071.18999999762</v>
      </c>
      <c r="J36" s="15">
        <v>0.72162733332730722</v>
      </c>
      <c r="K36" s="11"/>
      <c r="L36" s="11"/>
      <c r="M36" s="12"/>
      <c r="N36" s="12"/>
      <c r="O36" s="12"/>
    </row>
    <row r="37" spans="2:15" s="18" customFormat="1" ht="15" x14ac:dyDescent="0.25">
      <c r="B37" s="20" t="s">
        <v>38</v>
      </c>
      <c r="C37" s="14">
        <v>39670421.270000003</v>
      </c>
      <c r="D37" s="14">
        <v>41992920.929999992</v>
      </c>
      <c r="E37" s="14">
        <v>31891404.290000003</v>
      </c>
      <c r="F37" s="15">
        <v>0.75944715403725571</v>
      </c>
      <c r="G37" s="16"/>
      <c r="H37" s="17">
        <v>30495548.559999999</v>
      </c>
      <c r="I37" s="17">
        <f t="shared" si="0"/>
        <v>1395855.7300000042</v>
      </c>
      <c r="J37" s="15">
        <v>0.73602305154830072</v>
      </c>
      <c r="K37" s="11"/>
      <c r="L37" s="11"/>
      <c r="M37" s="12"/>
      <c r="N37" s="12"/>
      <c r="O37" s="12"/>
    </row>
    <row r="38" spans="2:15" s="18" customFormat="1" ht="15" x14ac:dyDescent="0.25">
      <c r="B38" s="20" t="s">
        <v>39</v>
      </c>
      <c r="C38" s="14">
        <v>19376933.689999994</v>
      </c>
      <c r="D38" s="14">
        <v>20508061.950000007</v>
      </c>
      <c r="E38" s="14">
        <v>13710665.310000002</v>
      </c>
      <c r="F38" s="15">
        <v>0.66855002405529584</v>
      </c>
      <c r="G38" s="16"/>
      <c r="H38" s="17">
        <v>12911421.010000002</v>
      </c>
      <c r="I38" s="17">
        <f t="shared" si="0"/>
        <v>799244.30000000075</v>
      </c>
      <c r="J38" s="15">
        <v>0.63717628889427824</v>
      </c>
      <c r="K38" s="11"/>
      <c r="L38" s="11"/>
      <c r="M38" s="12"/>
      <c r="N38" s="12"/>
      <c r="O38" s="12"/>
    </row>
    <row r="39" spans="2:15" s="18" customFormat="1" ht="15" x14ac:dyDescent="0.25">
      <c r="B39" s="20" t="s">
        <v>40</v>
      </c>
      <c r="C39" s="14">
        <v>24834859.23</v>
      </c>
      <c r="D39" s="14">
        <v>28621723.609999999</v>
      </c>
      <c r="E39" s="14">
        <v>19254417.129999999</v>
      </c>
      <c r="F39" s="15">
        <v>0.67272039211757306</v>
      </c>
      <c r="G39" s="16"/>
      <c r="H39" s="17">
        <v>17204487.969999999</v>
      </c>
      <c r="I39" s="17">
        <f t="shared" si="0"/>
        <v>2049929.1600000001</v>
      </c>
      <c r="J39" s="15">
        <v>0.63900885149908149</v>
      </c>
      <c r="K39" s="11"/>
      <c r="L39" s="11"/>
      <c r="M39" s="12"/>
      <c r="N39" s="12"/>
      <c r="O39" s="12"/>
    </row>
    <row r="40" spans="2:15" s="18" customFormat="1" ht="15" x14ac:dyDescent="0.25">
      <c r="B40" s="20" t="s">
        <v>41</v>
      </c>
      <c r="C40" s="14">
        <v>28492199.120000005</v>
      </c>
      <c r="D40" s="14">
        <v>30947725.560000002</v>
      </c>
      <c r="E40" s="14">
        <v>23282131.100000001</v>
      </c>
      <c r="F40" s="15">
        <v>0.75230507827987858</v>
      </c>
      <c r="G40" s="16"/>
      <c r="H40" s="17">
        <v>22248929.169999998</v>
      </c>
      <c r="I40" s="17">
        <f t="shared" si="0"/>
        <v>1033201.9300000034</v>
      </c>
      <c r="J40" s="15">
        <v>0.72160011233814481</v>
      </c>
      <c r="K40" s="11"/>
      <c r="L40" s="11"/>
      <c r="M40" s="12"/>
      <c r="N40" s="12"/>
      <c r="O40" s="12"/>
    </row>
    <row r="41" spans="2:15" s="18" customFormat="1" ht="15" x14ac:dyDescent="0.25">
      <c r="B41" s="20" t="s">
        <v>42</v>
      </c>
      <c r="C41" s="14">
        <v>35004628.529999986</v>
      </c>
      <c r="D41" s="14">
        <v>37822795.649999999</v>
      </c>
      <c r="E41" s="14">
        <v>30246855.520000007</v>
      </c>
      <c r="F41" s="15">
        <v>0.79969909680645213</v>
      </c>
      <c r="G41" s="16"/>
      <c r="H41" s="17">
        <v>28563282.399999999</v>
      </c>
      <c r="I41" s="17">
        <f t="shared" si="0"/>
        <v>1683573.1200000085</v>
      </c>
      <c r="J41" s="15">
        <v>0.74506149590263282</v>
      </c>
      <c r="K41" s="11"/>
      <c r="L41" s="11"/>
      <c r="M41" s="12"/>
      <c r="N41" s="12"/>
      <c r="O41" s="12"/>
    </row>
    <row r="42" spans="2:15" s="18" customFormat="1" ht="15" x14ac:dyDescent="0.25">
      <c r="B42" s="20" t="s">
        <v>43</v>
      </c>
      <c r="C42" s="14">
        <v>38412279.019999996</v>
      </c>
      <c r="D42" s="14">
        <v>42111965.589999989</v>
      </c>
      <c r="E42" s="14">
        <v>32520907.629999995</v>
      </c>
      <c r="F42" s="15">
        <v>0.77224862754263102</v>
      </c>
      <c r="G42" s="16"/>
      <c r="H42" s="17">
        <v>31035699.300000001</v>
      </c>
      <c r="I42" s="17">
        <f t="shared" si="0"/>
        <v>1485208.3299999945</v>
      </c>
      <c r="J42" s="15">
        <v>0.72865390896696525</v>
      </c>
      <c r="K42" s="11"/>
      <c r="L42" s="11"/>
      <c r="M42" s="12"/>
      <c r="N42" s="12"/>
      <c r="O42" s="12"/>
    </row>
    <row r="43" spans="2:15" s="18" customFormat="1" ht="15" x14ac:dyDescent="0.25">
      <c r="B43" s="20" t="s">
        <v>44</v>
      </c>
      <c r="C43" s="14">
        <v>34021776.859999999</v>
      </c>
      <c r="D43" s="14">
        <v>34671113.68</v>
      </c>
      <c r="E43" s="14">
        <v>24818508.850000001</v>
      </c>
      <c r="F43" s="15">
        <v>0.71582669882094196</v>
      </c>
      <c r="G43" s="16"/>
      <c r="H43" s="17">
        <v>24934069.930000003</v>
      </c>
      <c r="I43" s="17">
        <f t="shared" si="0"/>
        <v>-115561.08000000194</v>
      </c>
      <c r="J43" s="15">
        <v>0.7048955547645781</v>
      </c>
      <c r="K43" s="11"/>
      <c r="L43" s="11"/>
      <c r="M43" s="12"/>
      <c r="N43" s="12"/>
      <c r="O43" s="12"/>
    </row>
    <row r="44" spans="2:15" s="18" customFormat="1" ht="15" x14ac:dyDescent="0.25">
      <c r="B44" s="20" t="s">
        <v>45</v>
      </c>
      <c r="C44" s="14">
        <v>48734821.440000005</v>
      </c>
      <c r="D44" s="14">
        <v>52340510.719999999</v>
      </c>
      <c r="E44" s="14">
        <v>41996452.069999993</v>
      </c>
      <c r="F44" s="15">
        <v>0.80236993281673497</v>
      </c>
      <c r="G44" s="16"/>
      <c r="H44" s="17">
        <v>37249099.969999999</v>
      </c>
      <c r="I44" s="17">
        <f t="shared" si="0"/>
        <v>4747352.099999994</v>
      </c>
      <c r="J44" s="15">
        <v>0.73005041850598751</v>
      </c>
      <c r="K44" s="11"/>
      <c r="L44" s="11"/>
      <c r="M44" s="12"/>
      <c r="N44" s="12"/>
      <c r="O44" s="12"/>
    </row>
    <row r="45" spans="2:15" s="5" customFormat="1" ht="15" x14ac:dyDescent="0.25">
      <c r="B45" s="24" t="s">
        <v>46</v>
      </c>
      <c r="C45" s="25">
        <v>373732120.74999994</v>
      </c>
      <c r="D45" s="25">
        <v>401208326.77999997</v>
      </c>
      <c r="E45" s="25">
        <v>297767755.33000004</v>
      </c>
      <c r="F45" s="26">
        <v>0.74217740623633444</v>
      </c>
      <c r="G45" s="16"/>
      <c r="H45" s="25">
        <v>283180706.39999998</v>
      </c>
      <c r="I45" s="25">
        <f t="shared" si="0"/>
        <v>14587048.930000067</v>
      </c>
      <c r="J45" s="26">
        <v>0.71492012415686457</v>
      </c>
      <c r="K45" s="11"/>
      <c r="L45" s="11"/>
      <c r="M45" s="12"/>
      <c r="N45" s="12"/>
      <c r="O45" s="12"/>
    </row>
    <row r="46" spans="2:15" ht="15.75" x14ac:dyDescent="0.25">
      <c r="B46" s="27" t="s">
        <v>47</v>
      </c>
      <c r="C46" s="28">
        <v>3663289149.71</v>
      </c>
      <c r="D46" s="28">
        <v>3908599749.4099998</v>
      </c>
      <c r="E46" s="28">
        <v>2612716863.5100002</v>
      </c>
      <c r="F46" s="29">
        <v>0.66845341836405425</v>
      </c>
      <c r="G46" s="16"/>
      <c r="H46" s="28">
        <v>2557782304.1900001</v>
      </c>
      <c r="I46" s="28">
        <f t="shared" si="0"/>
        <v>54934559.320000172</v>
      </c>
      <c r="J46" s="29">
        <v>0.65384263263094333</v>
      </c>
      <c r="K46" s="11"/>
      <c r="L46" s="11"/>
      <c r="M46" s="12"/>
      <c r="N46" s="12"/>
      <c r="O46" s="12"/>
    </row>
    <row r="47" spans="2:15" x14ac:dyDescent="0.25">
      <c r="K47" s="11"/>
      <c r="L47" s="11"/>
      <c r="M47" s="12"/>
      <c r="N47" s="12"/>
      <c r="O47" s="12"/>
    </row>
    <row r="48" spans="2:15" x14ac:dyDescent="0.25">
      <c r="C48" s="30"/>
      <c r="D48" s="30"/>
      <c r="E48" s="30"/>
      <c r="F48" s="30"/>
      <c r="H48" s="30"/>
      <c r="I48" s="30"/>
      <c r="J48" s="30"/>
      <c r="K48" s="11"/>
      <c r="L48" s="11"/>
      <c r="M48" s="12"/>
      <c r="N48" s="12"/>
      <c r="O48" s="12"/>
    </row>
    <row r="49" spans="6:15" x14ac:dyDescent="0.25">
      <c r="K49" s="11"/>
      <c r="L49" s="11"/>
      <c r="M49" s="12"/>
      <c r="N49" s="12"/>
      <c r="O49" s="12"/>
    </row>
    <row r="50" spans="6:15" x14ac:dyDescent="0.25">
      <c r="F50" s="2"/>
      <c r="H50" s="2"/>
      <c r="I50" s="2"/>
      <c r="J50" s="2"/>
      <c r="K50" s="11"/>
      <c r="L50" s="11"/>
      <c r="M50" s="12"/>
      <c r="N50" s="12"/>
      <c r="O50" s="12"/>
    </row>
    <row r="51" spans="6:15" x14ac:dyDescent="0.25">
      <c r="F51" s="2"/>
      <c r="H51" s="2"/>
      <c r="I51" s="2"/>
      <c r="J51" s="2"/>
      <c r="K51" s="11"/>
      <c r="L51" s="11"/>
      <c r="M51" s="12"/>
      <c r="N51" s="12"/>
      <c r="O51" s="12"/>
    </row>
    <row r="52" spans="6:15" x14ac:dyDescent="0.25">
      <c r="F52" s="2"/>
      <c r="H52" s="2"/>
      <c r="I52" s="2"/>
      <c r="J52" s="2"/>
      <c r="K52" s="11"/>
      <c r="L52" s="11"/>
      <c r="M52" s="12"/>
      <c r="N52" s="12"/>
      <c r="O52" s="12"/>
    </row>
    <row r="53" spans="6:15" x14ac:dyDescent="0.25">
      <c r="F53" s="2"/>
      <c r="H53" s="2"/>
      <c r="I53" s="2"/>
      <c r="J53" s="2"/>
      <c r="K53" s="11"/>
      <c r="L53" s="11"/>
      <c r="M53" s="12"/>
      <c r="N53" s="12"/>
      <c r="O53" s="12"/>
    </row>
    <row r="54" spans="6:15" x14ac:dyDescent="0.25">
      <c r="F54" s="2"/>
      <c r="H54" s="2"/>
      <c r="I54" s="2"/>
      <c r="J54" s="2"/>
      <c r="K54" s="11"/>
      <c r="L54" s="11"/>
      <c r="M54" s="12"/>
      <c r="N54" s="12"/>
      <c r="O54" s="12"/>
    </row>
  </sheetData>
  <mergeCells count="2">
    <mergeCell ref="H6:J6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Execució unitats orgàniques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TOIMIL, JORGE</dc:creator>
  <cp:lastModifiedBy>RODRIGUEZ TOIMIL, JORGE</cp:lastModifiedBy>
  <dcterms:created xsi:type="dcterms:W3CDTF">2025-11-25T16:42:18Z</dcterms:created>
  <dcterms:modified xsi:type="dcterms:W3CDTF">2025-11-26T15:39:51Z</dcterms:modified>
</cp:coreProperties>
</file>