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Sèries estadístiques\2024\"/>
    </mc:Choice>
  </mc:AlternateContent>
  <xr:revisionPtr revIDLastSave="0" documentId="13_ncr:1_{C7828F6D-FFC1-46AD-AF9E-3469895B6C22}" xr6:coauthVersionLast="47" xr6:coauthVersionMax="47" xr10:uidLastSave="{00000000-0000-0000-0000-000000000000}"/>
  <bookViews>
    <workbookView xWindow="600" yWindow="1455" windowWidth="12675" windowHeight="13650" xr2:uid="{00000000-000D-0000-FFFF-FFFF00000000}"/>
  </bookViews>
  <sheets>
    <sheet name="Full1" sheetId="1" r:id="rId1"/>
  </sheets>
  <definedNames>
    <definedName name="__FPMExcelClient_CellBasedFunctionStatus" localSheetId="0" hidden="1">"2_2_2_2_2"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1" l="1"/>
  <c r="AA14" i="1"/>
  <c r="Y14" i="1"/>
  <c r="Y13" i="1"/>
  <c r="AA16" i="1" l="1"/>
  <c r="Y16" i="1"/>
  <c r="X13" i="1"/>
  <c r="X14" i="1"/>
  <c r="X16" i="1" l="1"/>
  <c r="W16" i="1"/>
  <c r="V14" i="1" l="1"/>
  <c r="V13" i="1"/>
  <c r="V16" i="1" s="1"/>
</calcChain>
</file>

<file path=xl/sharedStrings.xml><?xml version="1.0" encoding="utf-8"?>
<sst xmlns="http://schemas.openxmlformats.org/spreadsheetml/2006/main" count="34" uniqueCount="10">
  <si>
    <t>Ingressos corrents SEC</t>
  </si>
  <si>
    <t>Despeses corrents SEC</t>
  </si>
  <si>
    <t>Ingressos de capital SEC</t>
  </si>
  <si>
    <t>Despeses de capital SEC</t>
  </si>
  <si>
    <t>Ingressos no financers SEC</t>
  </si>
  <si>
    <t>Despeses no financeres SEC</t>
  </si>
  <si>
    <t>Resultat (Capacitat o Necessitat de Finançament)</t>
  </si>
  <si>
    <t>Liquidat</t>
  </si>
  <si>
    <t>(Milions d'euros) (Dades en termes del Sistema Europeu de Comptes (SEC)).</t>
  </si>
  <si>
    <t>Ingressos, Despeses SEC i Capacitat o Necessitat de Finançament de l’Ajuntament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</si>
</sst>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rgb="FF31849B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31849B"/>
      </bottom>
      <diagonal/>
    </border>
    <border>
      <left/>
      <right/>
      <top/>
      <bottom style="thick">
        <color rgb="FF31849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7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1031240</xdr:colOff>
      <xdr:row>2</xdr:row>
      <xdr:rowOff>85725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00"/>
          <a:ext cx="103124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C17"/>
  <sheetViews>
    <sheetView showGridLines="0" tabSelected="1" zoomScale="90" zoomScaleNormal="90" workbookViewId="0">
      <selection activeCell="B6" sqref="B6"/>
    </sheetView>
  </sheetViews>
  <sheetFormatPr defaultColWidth="9.140625" defaultRowHeight="15" x14ac:dyDescent="0.25"/>
  <cols>
    <col min="1" max="1" width="1" customWidth="1"/>
    <col min="2" max="2" width="39.140625" customWidth="1"/>
    <col min="3" max="4" width="8.5703125" customWidth="1"/>
    <col min="5" max="24" width="7.140625" customWidth="1"/>
    <col min="25" max="25" width="7.140625" bestFit="1" customWidth="1"/>
    <col min="26" max="26" width="8" customWidth="1"/>
  </cols>
  <sheetData>
    <row r="4" spans="2:29" ht="15.75" x14ac:dyDescent="0.25">
      <c r="B4" s="2" t="s">
        <v>9</v>
      </c>
    </row>
    <row r="5" spans="2:29" ht="18" x14ac:dyDescent="0.25">
      <c r="B5" s="3" t="s">
        <v>8</v>
      </c>
    </row>
    <row r="6" spans="2:29" ht="15.75" x14ac:dyDescent="0.25">
      <c r="B6" s="4"/>
    </row>
    <row r="7" spans="2:29" x14ac:dyDescent="0.25">
      <c r="B7" s="5"/>
      <c r="C7" s="6">
        <v>2000</v>
      </c>
      <c r="D7" s="6">
        <v>2001</v>
      </c>
      <c r="E7" s="6">
        <v>2002</v>
      </c>
      <c r="F7" s="6">
        <v>2003</v>
      </c>
      <c r="G7" s="6">
        <v>2004</v>
      </c>
      <c r="H7" s="6">
        <v>2005</v>
      </c>
      <c r="I7" s="6">
        <v>2006</v>
      </c>
      <c r="J7" s="6">
        <v>2007</v>
      </c>
      <c r="K7" s="6">
        <v>2008</v>
      </c>
      <c r="L7" s="6">
        <v>2009</v>
      </c>
      <c r="M7" s="6">
        <v>2010</v>
      </c>
      <c r="N7" s="6">
        <v>2011</v>
      </c>
      <c r="O7" s="6">
        <v>2012</v>
      </c>
      <c r="P7" s="6">
        <v>2013</v>
      </c>
      <c r="Q7" s="6">
        <v>2014</v>
      </c>
      <c r="R7" s="6">
        <v>2015</v>
      </c>
      <c r="S7" s="6">
        <v>2016</v>
      </c>
      <c r="T7" s="6">
        <v>2017</v>
      </c>
      <c r="U7" s="6">
        <v>2018</v>
      </c>
      <c r="V7" s="6">
        <v>2019</v>
      </c>
      <c r="W7" s="6">
        <v>2020</v>
      </c>
      <c r="X7" s="6">
        <v>2021</v>
      </c>
      <c r="Y7" s="6">
        <v>2022</v>
      </c>
      <c r="Z7" s="6">
        <v>2023</v>
      </c>
      <c r="AA7" s="6">
        <v>2024</v>
      </c>
    </row>
    <row r="8" spans="2:29" x14ac:dyDescent="0.25">
      <c r="B8" s="5"/>
      <c r="C8" s="16" t="s">
        <v>7</v>
      </c>
      <c r="D8" s="16" t="s">
        <v>7</v>
      </c>
      <c r="E8" s="16" t="s">
        <v>7</v>
      </c>
      <c r="F8" s="16" t="s">
        <v>7</v>
      </c>
      <c r="G8" s="16" t="s">
        <v>7</v>
      </c>
      <c r="H8" s="16" t="s">
        <v>7</v>
      </c>
      <c r="I8" s="16" t="s">
        <v>7</v>
      </c>
      <c r="J8" s="16" t="s">
        <v>7</v>
      </c>
      <c r="K8" s="16" t="s">
        <v>7</v>
      </c>
      <c r="L8" s="16" t="s">
        <v>7</v>
      </c>
      <c r="M8" s="16" t="s">
        <v>7</v>
      </c>
      <c r="N8" s="16" t="s">
        <v>7</v>
      </c>
      <c r="O8" s="16" t="s">
        <v>7</v>
      </c>
      <c r="P8" s="16" t="s">
        <v>7</v>
      </c>
      <c r="Q8" s="16" t="s">
        <v>7</v>
      </c>
      <c r="R8" s="16" t="s">
        <v>7</v>
      </c>
      <c r="S8" s="16" t="s">
        <v>7</v>
      </c>
      <c r="T8" s="16" t="s">
        <v>7</v>
      </c>
      <c r="U8" s="16" t="s">
        <v>7</v>
      </c>
      <c r="V8" s="16" t="s">
        <v>7</v>
      </c>
      <c r="W8" s="16" t="s">
        <v>7</v>
      </c>
      <c r="X8" s="16" t="s">
        <v>7</v>
      </c>
      <c r="Y8" s="16" t="s">
        <v>7</v>
      </c>
      <c r="Z8" s="16" t="s">
        <v>7</v>
      </c>
      <c r="AA8" s="16" t="s">
        <v>7</v>
      </c>
    </row>
    <row r="9" spans="2:29" ht="15.75" thickBot="1" x14ac:dyDescent="0.3">
      <c r="B9" s="7" t="s">
        <v>0</v>
      </c>
      <c r="C9" s="10">
        <v>1370</v>
      </c>
      <c r="D9" s="10">
        <v>1466</v>
      </c>
      <c r="E9" s="10">
        <v>1557</v>
      </c>
      <c r="F9" s="10">
        <v>1682</v>
      </c>
      <c r="G9" s="10">
        <v>1739</v>
      </c>
      <c r="H9" s="10">
        <v>1835</v>
      </c>
      <c r="I9" s="10">
        <v>1974</v>
      </c>
      <c r="J9" s="10">
        <v>2256</v>
      </c>
      <c r="K9" s="10">
        <v>2283</v>
      </c>
      <c r="L9" s="10">
        <v>2233</v>
      </c>
      <c r="M9" s="10">
        <v>2042</v>
      </c>
      <c r="N9" s="10">
        <v>1884</v>
      </c>
      <c r="O9" s="10">
        <v>2235</v>
      </c>
      <c r="P9" s="10">
        <v>2357</v>
      </c>
      <c r="Q9" s="10">
        <v>2517</v>
      </c>
      <c r="R9" s="10">
        <v>2533</v>
      </c>
      <c r="S9" s="10">
        <v>2539</v>
      </c>
      <c r="T9" s="10">
        <v>2531</v>
      </c>
      <c r="U9" s="10">
        <v>2572</v>
      </c>
      <c r="V9" s="10">
        <v>2638</v>
      </c>
      <c r="W9" s="10">
        <v>2602.6</v>
      </c>
      <c r="X9" s="10">
        <v>2781</v>
      </c>
      <c r="Y9" s="10">
        <v>2870.4</v>
      </c>
      <c r="Z9" s="10">
        <v>3294</v>
      </c>
      <c r="AA9" s="10">
        <v>3569.9560000000001</v>
      </c>
      <c r="AB9" s="18"/>
      <c r="AC9" s="19"/>
    </row>
    <row r="10" spans="2:29" ht="15.75" thickBot="1" x14ac:dyDescent="0.3">
      <c r="B10" s="8" t="s">
        <v>1</v>
      </c>
      <c r="C10" s="11">
        <v>965</v>
      </c>
      <c r="D10" s="11">
        <v>1049</v>
      </c>
      <c r="E10" s="11">
        <v>1081</v>
      </c>
      <c r="F10" s="11">
        <v>1152</v>
      </c>
      <c r="G10" s="11">
        <v>1199</v>
      </c>
      <c r="H10" s="11">
        <v>1296</v>
      </c>
      <c r="I10" s="11">
        <v>1385</v>
      </c>
      <c r="J10" s="11">
        <v>1508</v>
      </c>
      <c r="K10" s="11">
        <v>1633</v>
      </c>
      <c r="L10" s="11">
        <v>1731</v>
      </c>
      <c r="M10" s="11">
        <v>1775</v>
      </c>
      <c r="N10" s="11">
        <v>1788</v>
      </c>
      <c r="O10" s="11">
        <v>1808</v>
      </c>
      <c r="P10" s="11">
        <v>1890</v>
      </c>
      <c r="Q10" s="11">
        <v>1886</v>
      </c>
      <c r="R10" s="11">
        <v>2033</v>
      </c>
      <c r="S10" s="11">
        <v>2041</v>
      </c>
      <c r="T10" s="11">
        <v>2112</v>
      </c>
      <c r="U10" s="11">
        <v>2177</v>
      </c>
      <c r="V10" s="11">
        <v>2229</v>
      </c>
      <c r="W10" s="11">
        <v>2334.1</v>
      </c>
      <c r="X10" s="11">
        <v>2346</v>
      </c>
      <c r="Y10" s="11">
        <v>2577.4</v>
      </c>
      <c r="Z10" s="11">
        <v>2763</v>
      </c>
      <c r="AA10" s="11">
        <v>2928.9279999999999</v>
      </c>
      <c r="AB10" s="18"/>
      <c r="AC10" s="19"/>
    </row>
    <row r="11" spans="2:29" ht="16.5" thickTop="1" thickBot="1" x14ac:dyDescent="0.3">
      <c r="B11" s="7" t="s">
        <v>2</v>
      </c>
      <c r="C11" s="10">
        <v>13</v>
      </c>
      <c r="D11" s="10">
        <v>44</v>
      </c>
      <c r="E11" s="10">
        <v>166</v>
      </c>
      <c r="F11" s="10">
        <v>88</v>
      </c>
      <c r="G11" s="10">
        <v>56</v>
      </c>
      <c r="H11" s="10">
        <v>44</v>
      </c>
      <c r="I11" s="10">
        <v>99</v>
      </c>
      <c r="J11" s="10">
        <v>41</v>
      </c>
      <c r="K11" s="10">
        <v>30</v>
      </c>
      <c r="L11" s="10">
        <v>294</v>
      </c>
      <c r="M11" s="10">
        <v>174</v>
      </c>
      <c r="N11" s="10">
        <v>112</v>
      </c>
      <c r="O11" s="10">
        <v>26</v>
      </c>
      <c r="P11" s="10">
        <v>28</v>
      </c>
      <c r="Q11" s="10">
        <v>54</v>
      </c>
      <c r="R11" s="10">
        <v>57</v>
      </c>
      <c r="S11" s="10">
        <v>43</v>
      </c>
      <c r="T11" s="10">
        <v>13</v>
      </c>
      <c r="U11" s="10">
        <v>33</v>
      </c>
      <c r="V11" s="10">
        <v>26</v>
      </c>
      <c r="W11" s="10">
        <v>18</v>
      </c>
      <c r="X11" s="10">
        <v>20.75</v>
      </c>
      <c r="Y11" s="10">
        <v>80.05</v>
      </c>
      <c r="Z11" s="10">
        <v>101</v>
      </c>
      <c r="AA11" s="10">
        <v>61.98</v>
      </c>
      <c r="AB11" s="18"/>
      <c r="AC11" s="19"/>
    </row>
    <row r="12" spans="2:29" ht="15.75" thickBot="1" x14ac:dyDescent="0.3">
      <c r="B12" s="8" t="s">
        <v>3</v>
      </c>
      <c r="C12" s="11">
        <v>273</v>
      </c>
      <c r="D12" s="11">
        <v>369</v>
      </c>
      <c r="E12" s="11">
        <v>689</v>
      </c>
      <c r="F12" s="11">
        <v>644</v>
      </c>
      <c r="G12" s="11">
        <v>477</v>
      </c>
      <c r="H12" s="11">
        <v>458</v>
      </c>
      <c r="I12" s="11">
        <v>536</v>
      </c>
      <c r="J12" s="11">
        <v>580</v>
      </c>
      <c r="K12" s="11">
        <v>607</v>
      </c>
      <c r="L12" s="11">
        <v>879</v>
      </c>
      <c r="M12" s="11">
        <v>741</v>
      </c>
      <c r="N12" s="11">
        <v>607</v>
      </c>
      <c r="O12" s="11">
        <v>393</v>
      </c>
      <c r="P12" s="11">
        <v>356</v>
      </c>
      <c r="Q12" s="11">
        <v>663</v>
      </c>
      <c r="R12" s="11">
        <v>457</v>
      </c>
      <c r="S12" s="11">
        <v>443</v>
      </c>
      <c r="T12" s="11">
        <v>431</v>
      </c>
      <c r="U12" s="11">
        <v>421</v>
      </c>
      <c r="V12" s="11">
        <v>370</v>
      </c>
      <c r="W12" s="11">
        <v>335.6</v>
      </c>
      <c r="X12" s="11">
        <v>520.47</v>
      </c>
      <c r="Y12" s="11">
        <v>517.98</v>
      </c>
      <c r="Z12" s="11">
        <v>584</v>
      </c>
      <c r="AA12" s="11">
        <v>657.79200000000003</v>
      </c>
      <c r="AB12" s="18"/>
      <c r="AC12" s="19"/>
    </row>
    <row r="13" spans="2:29" ht="16.5" thickTop="1" thickBot="1" x14ac:dyDescent="0.3">
      <c r="B13" s="7" t="s">
        <v>4</v>
      </c>
      <c r="C13" s="10">
        <v>1383</v>
      </c>
      <c r="D13" s="10">
        <v>1510</v>
      </c>
      <c r="E13" s="10">
        <v>1723</v>
      </c>
      <c r="F13" s="10">
        <v>1770</v>
      </c>
      <c r="G13" s="10">
        <v>1795</v>
      </c>
      <c r="H13" s="10">
        <v>1879</v>
      </c>
      <c r="I13" s="10">
        <v>2073</v>
      </c>
      <c r="J13" s="10">
        <v>2297</v>
      </c>
      <c r="K13" s="10">
        <v>2312</v>
      </c>
      <c r="L13" s="10">
        <v>2527</v>
      </c>
      <c r="M13" s="10">
        <v>2216</v>
      </c>
      <c r="N13" s="10">
        <v>1997</v>
      </c>
      <c r="O13" s="10">
        <v>2261</v>
      </c>
      <c r="P13" s="10">
        <v>2385</v>
      </c>
      <c r="Q13" s="10">
        <v>2571</v>
      </c>
      <c r="R13" s="10">
        <v>2590</v>
      </c>
      <c r="S13" s="10">
        <v>2582</v>
      </c>
      <c r="T13" s="10">
        <v>2544</v>
      </c>
      <c r="U13" s="10">
        <v>2605</v>
      </c>
      <c r="V13" s="10">
        <f>+V9+V11</f>
        <v>2664</v>
      </c>
      <c r="W13" s="10">
        <v>2620.6</v>
      </c>
      <c r="X13" s="10">
        <f>+X9+X11</f>
        <v>2801.75</v>
      </c>
      <c r="Y13" s="10">
        <f>+Y9+Y11</f>
        <v>2950.4500000000003</v>
      </c>
      <c r="Z13" s="10">
        <v>3395</v>
      </c>
      <c r="AA13" s="10">
        <f>+AA9+AA11</f>
        <v>3631.9360000000001</v>
      </c>
    </row>
    <row r="14" spans="2:29" ht="15.75" thickBot="1" x14ac:dyDescent="0.3">
      <c r="B14" s="8" t="s">
        <v>5</v>
      </c>
      <c r="C14" s="11">
        <v>1238</v>
      </c>
      <c r="D14" s="11">
        <v>1418</v>
      </c>
      <c r="E14" s="11">
        <v>1770</v>
      </c>
      <c r="F14" s="11">
        <v>1796</v>
      </c>
      <c r="G14" s="11">
        <v>1676</v>
      </c>
      <c r="H14" s="11">
        <v>1754</v>
      </c>
      <c r="I14" s="11">
        <v>1921</v>
      </c>
      <c r="J14" s="11">
        <v>2088</v>
      </c>
      <c r="K14" s="11">
        <v>2240</v>
      </c>
      <c r="L14" s="11">
        <v>2611</v>
      </c>
      <c r="M14" s="11">
        <v>2516</v>
      </c>
      <c r="N14" s="11">
        <v>2395</v>
      </c>
      <c r="O14" s="11">
        <v>2201</v>
      </c>
      <c r="P14" s="11">
        <v>2246</v>
      </c>
      <c r="Q14" s="11">
        <v>2549</v>
      </c>
      <c r="R14" s="11">
        <v>2490</v>
      </c>
      <c r="S14" s="11">
        <v>2484</v>
      </c>
      <c r="T14" s="11">
        <v>2543</v>
      </c>
      <c r="U14" s="11">
        <v>2598</v>
      </c>
      <c r="V14" s="11">
        <f>+V10+V12</f>
        <v>2599</v>
      </c>
      <c r="W14" s="11">
        <v>2669.7</v>
      </c>
      <c r="X14" s="11">
        <f>+X10+X12</f>
        <v>2866.4700000000003</v>
      </c>
      <c r="Y14" s="11">
        <f>+Y10+Y12</f>
        <v>3095.38</v>
      </c>
      <c r="Z14" s="11">
        <v>3346</v>
      </c>
      <c r="AA14" s="11">
        <f>+AA10+AA12</f>
        <v>3586.72</v>
      </c>
    </row>
    <row r="15" spans="2:29" ht="9" customHeight="1" thickTop="1" thickBot="1" x14ac:dyDescent="0.3">
      <c r="B15" s="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2:29" s="15" customFormat="1" ht="15.75" thickBot="1" x14ac:dyDescent="0.3">
      <c r="B16" s="13" t="s">
        <v>6</v>
      </c>
      <c r="C16" s="14">
        <v>145</v>
      </c>
      <c r="D16" s="14">
        <v>92</v>
      </c>
      <c r="E16" s="14">
        <v>-47</v>
      </c>
      <c r="F16" s="14">
        <v>-26</v>
      </c>
      <c r="G16" s="14">
        <v>119</v>
      </c>
      <c r="H16" s="14">
        <v>125</v>
      </c>
      <c r="I16" s="14">
        <v>152</v>
      </c>
      <c r="J16" s="14">
        <v>209</v>
      </c>
      <c r="K16" s="14">
        <v>72.2</v>
      </c>
      <c r="L16" s="14">
        <v>-83.3</v>
      </c>
      <c r="M16" s="14">
        <v>-300.2</v>
      </c>
      <c r="N16" s="14">
        <v>-398.3</v>
      </c>
      <c r="O16" s="14">
        <v>60.1</v>
      </c>
      <c r="P16" s="14">
        <v>139.30000000000001</v>
      </c>
      <c r="Q16" s="14">
        <v>22.2</v>
      </c>
      <c r="R16" s="14">
        <v>100</v>
      </c>
      <c r="S16" s="14">
        <v>98</v>
      </c>
      <c r="T16" s="17">
        <v>1</v>
      </c>
      <c r="U16" s="17">
        <v>8</v>
      </c>
      <c r="V16" s="17">
        <f>+V13-V14</f>
        <v>65</v>
      </c>
      <c r="W16" s="17">
        <f>+W13-W14</f>
        <v>-49.099999999999909</v>
      </c>
      <c r="X16" s="17">
        <f>+X13-X14</f>
        <v>-64.720000000000255</v>
      </c>
      <c r="Y16" s="17">
        <f>+Y13-Y14</f>
        <v>-144.92999999999984</v>
      </c>
      <c r="Z16" s="17">
        <v>48.6</v>
      </c>
      <c r="AA16" s="20">
        <f>+AA13-AA14</f>
        <v>45.216000000000349</v>
      </c>
    </row>
    <row r="17" spans="2:2" ht="15.75" thickTop="1" x14ac:dyDescent="0.25">
      <c r="B17" s="1"/>
    </row>
  </sheetData>
  <pageMargins left="0.25" right="0.25" top="0.75" bottom="0.75" header="0.3" footer="0.3"/>
  <pageSetup paperSize="9" scale="63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BAEZ FERNANDEZ, NURIA</cp:lastModifiedBy>
  <cp:lastPrinted>2025-04-09T07:58:24Z</cp:lastPrinted>
  <dcterms:created xsi:type="dcterms:W3CDTF">2015-05-20T07:28:19Z</dcterms:created>
  <dcterms:modified xsi:type="dcterms:W3CDTF">2025-04-09T09:19:38Z</dcterms:modified>
</cp:coreProperties>
</file>