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385" yWindow="4260" windowWidth="7200" windowHeight="4275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J21" i="2"/>
  <c r="I21" i="2"/>
  <c r="H21" i="2"/>
  <c r="G21" i="2"/>
  <c r="F21" i="2"/>
  <c r="E21" i="2"/>
  <c r="D21" i="2"/>
  <c r="D25" i="2" s="1"/>
  <c r="D15" i="2" s="1"/>
  <c r="C21" i="2"/>
  <c r="C25" i="2" s="1"/>
  <c r="C15" i="2" s="1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K2" i="2" s="1"/>
  <c r="J6" i="2"/>
  <c r="I6" i="2"/>
  <c r="H6" i="2"/>
  <c r="G6" i="2"/>
  <c r="F6" i="2"/>
  <c r="E6" i="2"/>
  <c r="D6" i="2"/>
  <c r="C6" i="2"/>
  <c r="C10" i="2" s="1"/>
  <c r="C2" i="2" s="1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L21" i="1"/>
  <c r="K21" i="1"/>
  <c r="K25" i="1" s="1"/>
  <c r="J21" i="1"/>
  <c r="I21" i="1"/>
  <c r="H21" i="1"/>
  <c r="G21" i="1"/>
  <c r="F21" i="1"/>
  <c r="E21" i="1"/>
  <c r="D21" i="1"/>
  <c r="C21" i="1"/>
  <c r="B21" i="1"/>
  <c r="B2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K6" i="1"/>
  <c r="K10" i="1" s="1"/>
  <c r="K2" i="1" s="1"/>
  <c r="J6" i="1"/>
  <c r="I6" i="1"/>
  <c r="H6" i="1"/>
  <c r="G6" i="1"/>
  <c r="F6" i="1"/>
  <c r="E6" i="1"/>
  <c r="E10" i="1" s="1"/>
  <c r="D6" i="1"/>
  <c r="C6" i="1"/>
  <c r="B6" i="1"/>
  <c r="L25" i="1" l="1"/>
  <c r="L15" i="1" s="1"/>
  <c r="M25" i="1"/>
  <c r="M15" i="1" s="1"/>
  <c r="K15" i="1"/>
  <c r="H25" i="1"/>
  <c r="H15" i="1" s="1"/>
  <c r="I25" i="1"/>
  <c r="I15" i="1" s="1"/>
  <c r="L10" i="1"/>
  <c r="L2" i="1" s="1"/>
  <c r="G25" i="1"/>
  <c r="G15" i="1" s="1"/>
  <c r="B15" i="1"/>
  <c r="C10" i="1"/>
  <c r="C2" i="1" s="1"/>
  <c r="D10" i="1"/>
  <c r="D2" i="1" s="1"/>
  <c r="E2" i="1"/>
  <c r="F25" i="1"/>
  <c r="F15" i="1" s="1"/>
  <c r="B10" i="2"/>
  <c r="B2" i="2" s="1"/>
  <c r="D10" i="2"/>
  <c r="E10" i="2"/>
  <c r="B25" i="2"/>
  <c r="B15" i="2" s="1"/>
  <c r="K25" i="2"/>
  <c r="K15" i="2" s="1"/>
  <c r="G25" i="2"/>
  <c r="G15" i="2" s="1"/>
  <c r="I25" i="2"/>
  <c r="I15" i="2" s="1"/>
  <c r="G10" i="2"/>
  <c r="G2" i="2" s="1"/>
  <c r="I10" i="2"/>
  <c r="I2" i="2" s="1"/>
  <c r="D2" i="2"/>
  <c r="E2" i="2"/>
  <c r="F25" i="2"/>
  <c r="F15" i="2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<sst xmlns="http://schemas.openxmlformats.org/spreadsheetml/2006/main" count="76" uniqueCount="46">
  <si>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</si>
  <si>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</si>
  <si>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</si>
  <si>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</si>
  <si>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</si>
  <si>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</si>
  <si>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</si>
  <si>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</si>
  <si>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</si>
  <si>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</si>
  <si>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</si>
  <si>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</si>
  <si>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</si>
  <si>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</si>
  <si>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</si>
  <si>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</si>
  <si>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</si>
  <si>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</si>
  <si>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</si>
  <si>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</si>
  <si>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</si>
  <si>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</si>
  <si>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</si>
  <si>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</si>
  <si>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</si>
  <si>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</si>
  <si>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</si>
  <si>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</si>
  <si>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</si>
  <si>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</si>
  <si>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</si>
  <si>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</si>
  <si>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</si>
  <si>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</si>
  <si>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</si>
  <si>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</si>
  <si>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</si>
  <si>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</si>
  <si>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</si>
  <si>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</si>
  <si>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</si>
  <si>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</si>
  <si>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</si>
  <si>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</si>
  <si>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</si>
  <si>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Solucions Integrals per als Residus,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</si>
</sst>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C30" sqref="C30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14979642.1</v>
      </c>
      <c r="C2" s="3">
        <f t="shared" si="0"/>
        <v>14661804.390000001</v>
      </c>
      <c r="D2" s="3">
        <f t="shared" si="0"/>
        <v>13374211.550000001</v>
      </c>
      <c r="E2" s="3">
        <f t="shared" si="0"/>
        <v>12051756.24</v>
      </c>
      <c r="F2" s="3">
        <f t="shared" si="0"/>
        <v>11961435.85</v>
      </c>
      <c r="G2" s="3">
        <f t="shared" si="0"/>
        <v>11249445</v>
      </c>
      <c r="H2" s="3">
        <f t="shared" si="0"/>
        <v>10688634</v>
      </c>
      <c r="I2" s="3">
        <f t="shared" si="0"/>
        <v>10221840</v>
      </c>
      <c r="J2" s="3">
        <f t="shared" si="0"/>
        <v>9044640</v>
      </c>
      <c r="K2" s="3">
        <f t="shared" si="0"/>
        <v>8525367</v>
      </c>
      <c r="L2" s="3">
        <f t="shared" si="0"/>
        <v>9042808</v>
      </c>
      <c r="M2" s="3">
        <f t="shared" si="0"/>
        <v>9677966</v>
      </c>
    </row>
    <row r="3" spans="1:16383" x14ac:dyDescent="0.2">
      <c r="A3" s="4" t="s">
        <v>21</v>
      </c>
      <c r="B3" s="5">
        <v>14979642.1</v>
      </c>
      <c r="C3" s="5">
        <v>14661804.390000001</v>
      </c>
      <c r="D3" s="5">
        <v>13374211.550000001</v>
      </c>
      <c r="E3" s="5">
        <v>11991910.75</v>
      </c>
      <c r="F3" s="5">
        <v>11961435.85</v>
      </c>
      <c r="G3" s="5">
        <v>11249445</v>
      </c>
      <c r="H3" s="5">
        <v>10688634</v>
      </c>
      <c r="I3" s="5">
        <v>10221840</v>
      </c>
      <c r="J3" s="5">
        <v>9043540</v>
      </c>
      <c r="K3" s="5">
        <v>8518167</v>
      </c>
      <c r="L3" s="5">
        <v>9036808</v>
      </c>
      <c r="M3" s="5">
        <v>9551591</v>
      </c>
    </row>
    <row r="4" spans="1:16383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</row>
    <row r="5" spans="1:16383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1100</v>
      </c>
      <c r="K5" s="5">
        <v>7200</v>
      </c>
      <c r="L5" s="5">
        <v>6000</v>
      </c>
      <c r="M5" s="5">
        <v>126375</v>
      </c>
    </row>
    <row r="6" spans="1:16383" ht="13.9" x14ac:dyDescent="0.25">
      <c r="A6" s="6" t="s">
        <v>19</v>
      </c>
      <c r="B6" s="7">
        <f t="shared" ref="B6:M6" si="1">SUM(B3:B5)</f>
        <v>14979642.1</v>
      </c>
      <c r="C6" s="7">
        <f t="shared" si="1"/>
        <v>14661804.390000001</v>
      </c>
      <c r="D6" s="7">
        <f t="shared" si="1"/>
        <v>13374211.550000001</v>
      </c>
      <c r="E6" s="7">
        <f t="shared" si="1"/>
        <v>11991910.75</v>
      </c>
      <c r="F6" s="7">
        <f t="shared" si="1"/>
        <v>11961435.85</v>
      </c>
      <c r="G6" s="7">
        <f t="shared" si="1"/>
        <v>11249445</v>
      </c>
      <c r="H6" s="7">
        <f t="shared" si="1"/>
        <v>10688634</v>
      </c>
      <c r="I6" s="7">
        <f t="shared" si="1"/>
        <v>10221840</v>
      </c>
      <c r="J6" s="7">
        <f t="shared" si="1"/>
        <v>9044640</v>
      </c>
      <c r="K6" s="7">
        <f t="shared" si="1"/>
        <v>8525367</v>
      </c>
      <c r="L6" s="7">
        <f t="shared" si="1"/>
        <v>9042808</v>
      </c>
      <c r="M6" s="7">
        <f t="shared" si="1"/>
        <v>9677966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3.9" x14ac:dyDescent="0.25">
      <c r="A9" s="6" t="s">
        <v>16</v>
      </c>
      <c r="B9" s="7">
        <f t="shared" ref="B9:M9" si="2">SUM(B7:B8)</f>
        <v>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14979642.1</v>
      </c>
      <c r="C10" s="7">
        <f t="shared" si="3"/>
        <v>14661804.390000001</v>
      </c>
      <c r="D10" s="7">
        <f t="shared" si="3"/>
        <v>13374211.550000001</v>
      </c>
      <c r="E10" s="7">
        <f t="shared" si="3"/>
        <v>11991910.75</v>
      </c>
      <c r="F10" s="7">
        <f t="shared" si="3"/>
        <v>11961435.85</v>
      </c>
      <c r="G10" s="7">
        <f t="shared" si="3"/>
        <v>11249445</v>
      </c>
      <c r="H10" s="7">
        <f t="shared" si="3"/>
        <v>10688634</v>
      </c>
      <c r="I10" s="7">
        <f t="shared" si="3"/>
        <v>10221840</v>
      </c>
      <c r="J10" s="7">
        <f t="shared" si="3"/>
        <v>9044640</v>
      </c>
      <c r="K10" s="7">
        <f t="shared" si="3"/>
        <v>8525367</v>
      </c>
      <c r="L10" s="7">
        <f t="shared" si="3"/>
        <v>9042808</v>
      </c>
      <c r="M10" s="7">
        <f t="shared" si="3"/>
        <v>9677966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59845.49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59845.49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14979642.100000001</v>
      </c>
      <c r="C15" s="3">
        <f t="shared" si="5"/>
        <v>14550658.109999999</v>
      </c>
      <c r="D15" s="3">
        <f t="shared" si="5"/>
        <v>13374211.549999999</v>
      </c>
      <c r="E15" s="3">
        <f t="shared" si="5"/>
        <v>12051756.24</v>
      </c>
      <c r="F15" s="3">
        <f t="shared" si="5"/>
        <v>11961435.850000001</v>
      </c>
      <c r="G15" s="3">
        <f t="shared" si="5"/>
        <v>11249445</v>
      </c>
      <c r="H15" s="3">
        <f t="shared" si="5"/>
        <v>10688635</v>
      </c>
      <c r="I15" s="3">
        <f t="shared" si="5"/>
        <v>10221840</v>
      </c>
      <c r="J15" s="3">
        <f t="shared" si="5"/>
        <v>9044640</v>
      </c>
      <c r="K15" s="3">
        <f t="shared" si="5"/>
        <v>8525367</v>
      </c>
      <c r="L15" s="3">
        <f t="shared" si="5"/>
        <v>9042809</v>
      </c>
      <c r="M15" s="3">
        <f t="shared" si="5"/>
        <v>9677965.4600000009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8176544.5700000003</v>
      </c>
      <c r="C16" s="5">
        <v>7517860.4100000001</v>
      </c>
      <c r="D16" s="5">
        <v>6781441.0300000003</v>
      </c>
      <c r="E16" s="5">
        <v>5549906.9699999997</v>
      </c>
      <c r="F16" s="5">
        <v>6013738.0999999996</v>
      </c>
      <c r="G16" s="5">
        <v>5299650</v>
      </c>
      <c r="H16" s="5">
        <v>5166306</v>
      </c>
      <c r="I16" s="5">
        <v>4882930</v>
      </c>
      <c r="J16" s="5">
        <v>4696879</v>
      </c>
      <c r="K16" s="5">
        <v>4603172</v>
      </c>
      <c r="L16" s="5">
        <v>4732914</v>
      </c>
      <c r="M16" s="5">
        <v>4701588.25</v>
      </c>
    </row>
    <row r="17" spans="1:13" x14ac:dyDescent="0.2">
      <c r="A17" s="4" t="s">
        <v>11</v>
      </c>
      <c r="B17" s="5">
        <v>6591660.7800000003</v>
      </c>
      <c r="C17" s="5">
        <v>6898429.1100000003</v>
      </c>
      <c r="D17" s="5">
        <v>6349524.9000000004</v>
      </c>
      <c r="E17" s="5">
        <v>6342222.3600000003</v>
      </c>
      <c r="F17" s="5">
        <v>5683968.54</v>
      </c>
      <c r="G17" s="5">
        <v>5840662</v>
      </c>
      <c r="H17" s="5">
        <v>5275490</v>
      </c>
      <c r="I17" s="5">
        <v>5022700</v>
      </c>
      <c r="J17" s="5">
        <v>4269480</v>
      </c>
      <c r="K17" s="5">
        <v>3714514</v>
      </c>
      <c r="L17" s="5">
        <v>4040434</v>
      </c>
      <c r="M17" s="5">
        <v>4491499.21</v>
      </c>
    </row>
    <row r="18" spans="1:13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14768205.350000001</v>
      </c>
      <c r="C21" s="7">
        <f t="shared" si="6"/>
        <v>14416289.52</v>
      </c>
      <c r="D21" s="7">
        <f t="shared" si="6"/>
        <v>13130965.93</v>
      </c>
      <c r="E21" s="7">
        <f t="shared" si="6"/>
        <v>11892129.33</v>
      </c>
      <c r="F21" s="7">
        <f t="shared" si="6"/>
        <v>11697706.640000001</v>
      </c>
      <c r="G21" s="7">
        <f t="shared" si="6"/>
        <v>11140312</v>
      </c>
      <c r="H21" s="7">
        <f t="shared" si="6"/>
        <v>10441796</v>
      </c>
      <c r="I21" s="7">
        <f t="shared" si="6"/>
        <v>9905630</v>
      </c>
      <c r="J21" s="7">
        <f t="shared" si="6"/>
        <v>8966359</v>
      </c>
      <c r="K21" s="7">
        <f t="shared" si="6"/>
        <v>8317686</v>
      </c>
      <c r="L21" s="7">
        <f t="shared" si="6"/>
        <v>8773348</v>
      </c>
      <c r="M21" s="7">
        <f t="shared" si="6"/>
        <v>9193087.4600000009</v>
      </c>
    </row>
    <row r="22" spans="1:13" x14ac:dyDescent="0.2">
      <c r="A22" s="4" t="s">
        <v>6</v>
      </c>
      <c r="B22" s="5">
        <v>50000</v>
      </c>
      <c r="C22" s="5">
        <v>124000</v>
      </c>
      <c r="D22" s="5">
        <v>168692</v>
      </c>
      <c r="E22" s="5">
        <v>159626.90999999997</v>
      </c>
      <c r="F22" s="5">
        <v>171311.91</v>
      </c>
      <c r="G22" s="5">
        <v>51790</v>
      </c>
      <c r="H22" s="5">
        <v>130166</v>
      </c>
      <c r="I22" s="5">
        <v>2101</v>
      </c>
      <c r="J22" s="5">
        <v>0</v>
      </c>
      <c r="K22" s="5">
        <v>0</v>
      </c>
      <c r="L22" s="5">
        <v>0</v>
      </c>
      <c r="M22" s="5">
        <v>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50000</v>
      </c>
      <c r="C24" s="7">
        <f t="shared" si="7"/>
        <v>124000</v>
      </c>
      <c r="D24" s="7">
        <f t="shared" si="7"/>
        <v>168692</v>
      </c>
      <c r="E24" s="7">
        <f t="shared" si="7"/>
        <v>159626.90999999997</v>
      </c>
      <c r="F24" s="7">
        <f t="shared" si="7"/>
        <v>171311.91</v>
      </c>
      <c r="G24" s="7">
        <f t="shared" si="7"/>
        <v>51790</v>
      </c>
      <c r="H24" s="7">
        <f t="shared" si="7"/>
        <v>130166</v>
      </c>
      <c r="I24" s="7">
        <f t="shared" si="7"/>
        <v>2101</v>
      </c>
      <c r="J24" s="7">
        <f t="shared" si="7"/>
        <v>0</v>
      </c>
      <c r="K24" s="7">
        <f t="shared" si="7"/>
        <v>0</v>
      </c>
      <c r="L24" s="7">
        <f t="shared" si="7"/>
        <v>0</v>
      </c>
      <c r="M24" s="7">
        <f t="shared" si="7"/>
        <v>0</v>
      </c>
    </row>
    <row r="25" spans="1:13" ht="15" x14ac:dyDescent="0.2">
      <c r="A25" s="6" t="s">
        <v>3</v>
      </c>
      <c r="B25" s="7">
        <f t="shared" ref="B25:M25" si="8">B21+B24</f>
        <v>14818205.350000001</v>
      </c>
      <c r="C25" s="7">
        <f t="shared" si="8"/>
        <v>14540289.52</v>
      </c>
      <c r="D25" s="7">
        <f t="shared" si="8"/>
        <v>13299657.93</v>
      </c>
      <c r="E25" s="7">
        <f t="shared" si="8"/>
        <v>12051756.24</v>
      </c>
      <c r="F25" s="7">
        <f t="shared" si="8"/>
        <v>11869018.550000001</v>
      </c>
      <c r="G25" s="7">
        <f t="shared" si="8"/>
        <v>11192102</v>
      </c>
      <c r="H25" s="7">
        <f t="shared" si="8"/>
        <v>10571962</v>
      </c>
      <c r="I25" s="7">
        <f t="shared" si="8"/>
        <v>9907731</v>
      </c>
      <c r="J25" s="7">
        <f t="shared" si="8"/>
        <v>8966359</v>
      </c>
      <c r="K25" s="7">
        <f t="shared" si="8"/>
        <v>8317686</v>
      </c>
      <c r="L25" s="7">
        <f t="shared" si="8"/>
        <v>8773348</v>
      </c>
      <c r="M25" s="7">
        <f t="shared" si="8"/>
        <v>9193087.4600000009</v>
      </c>
    </row>
    <row r="26" spans="1:13" x14ac:dyDescent="0.2">
      <c r="A26" s="4" t="s">
        <v>2</v>
      </c>
      <c r="B26" s="5">
        <v>161436.75</v>
      </c>
      <c r="C26" s="5">
        <v>10368.59</v>
      </c>
      <c r="D26" s="5">
        <v>74553.62</v>
      </c>
      <c r="E26" s="5">
        <v>0</v>
      </c>
      <c r="F26" s="5">
        <v>92417.3</v>
      </c>
      <c r="G26" s="5">
        <v>57343</v>
      </c>
      <c r="H26" s="5">
        <v>116673</v>
      </c>
      <c r="I26" s="5">
        <v>314109</v>
      </c>
      <c r="J26" s="5">
        <v>78281</v>
      </c>
      <c r="K26" s="5">
        <v>207681</v>
      </c>
      <c r="L26" s="5">
        <v>269461</v>
      </c>
      <c r="M26" s="5">
        <v>484878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161436.75</v>
      </c>
      <c r="C28" s="7">
        <f t="shared" si="9"/>
        <v>10368.59</v>
      </c>
      <c r="D28" s="7">
        <f t="shared" si="9"/>
        <v>74553.62</v>
      </c>
      <c r="E28" s="7">
        <f t="shared" si="9"/>
        <v>0</v>
      </c>
      <c r="F28" s="7">
        <f t="shared" si="9"/>
        <v>92417.3</v>
      </c>
      <c r="G28" s="7">
        <f t="shared" si="9"/>
        <v>57343</v>
      </c>
      <c r="H28" s="7">
        <f t="shared" si="9"/>
        <v>116673</v>
      </c>
      <c r="I28" s="7">
        <f t="shared" si="9"/>
        <v>314109</v>
      </c>
      <c r="J28" s="7">
        <f t="shared" si="9"/>
        <v>78281</v>
      </c>
      <c r="K28" s="7">
        <f t="shared" si="9"/>
        <v>207681</v>
      </c>
      <c r="L28" s="7">
        <f t="shared" si="9"/>
        <v>269461</v>
      </c>
      <c r="M28" s="7">
        <f t="shared" si="9"/>
        <v>484878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8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5.2851562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13745613.08</v>
      </c>
      <c r="C2" s="3">
        <f>C10+C13</f>
        <v>12822605.130000001</v>
      </c>
      <c r="D2" s="3">
        <f>D10+D13</f>
        <v>11869424.76</v>
      </c>
      <c r="E2" s="3">
        <f>E10+E13</f>
        <v>11102262</v>
      </c>
      <c r="F2" s="3">
        <f>F10+F13</f>
        <v>10995790.379999999</v>
      </c>
      <c r="G2" s="3">
        <f t="shared" ref="G2:K2" si="0">G10+G13</f>
        <v>9928092</v>
      </c>
      <c r="H2" s="3">
        <f t="shared" si="0"/>
        <v>9404169</v>
      </c>
      <c r="I2" s="3">
        <f t="shared" si="0"/>
        <v>9173858</v>
      </c>
      <c r="J2" s="3">
        <f t="shared" si="0"/>
        <v>8715085</v>
      </c>
      <c r="K2" s="3">
        <f t="shared" si="0"/>
        <v>8952245</v>
      </c>
    </row>
    <row r="3" spans="1:16380" x14ac:dyDescent="0.2">
      <c r="A3" s="4" t="s">
        <v>21</v>
      </c>
      <c r="B3" s="5">
        <v>13745516.210000001</v>
      </c>
      <c r="C3" s="5">
        <v>12822605.130000001</v>
      </c>
      <c r="D3" s="5">
        <v>11869424.76</v>
      </c>
      <c r="E3" s="5">
        <v>11102262</v>
      </c>
      <c r="F3" s="5">
        <v>8866386.8899999987</v>
      </c>
      <c r="G3" s="5">
        <v>9928081</v>
      </c>
      <c r="H3" s="5">
        <v>9400479</v>
      </c>
      <c r="I3" s="5">
        <v>9167987</v>
      </c>
      <c r="J3" s="5">
        <v>8682474</v>
      </c>
      <c r="K3" s="5">
        <v>8902501</v>
      </c>
    </row>
    <row r="4" spans="1:16380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2129403.4900000002</v>
      </c>
      <c r="G4" s="5">
        <v>0</v>
      </c>
      <c r="H4" s="5">
        <v>0</v>
      </c>
      <c r="I4" s="5">
        <v>0</v>
      </c>
      <c r="J4" s="5">
        <v>0</v>
      </c>
      <c r="K4" s="5">
        <v>0</v>
      </c>
    </row>
    <row r="5" spans="1:16380" x14ac:dyDescent="0.2">
      <c r="A5" s="4" t="s">
        <v>20</v>
      </c>
      <c r="B5" s="5">
        <v>96.87</v>
      </c>
      <c r="C5" s="5">
        <v>0</v>
      </c>
      <c r="D5" s="5">
        <v>0</v>
      </c>
      <c r="E5" s="5">
        <v>0</v>
      </c>
      <c r="F5" s="5">
        <v>0</v>
      </c>
      <c r="G5" s="5">
        <v>11</v>
      </c>
      <c r="H5" s="5">
        <v>3690</v>
      </c>
      <c r="I5" s="5">
        <v>5871</v>
      </c>
      <c r="J5" s="5">
        <v>32611</v>
      </c>
      <c r="K5" s="5">
        <v>49744</v>
      </c>
    </row>
    <row r="6" spans="1:16380" ht="13.9" x14ac:dyDescent="0.25">
      <c r="A6" s="6" t="s">
        <v>19</v>
      </c>
      <c r="B6" s="7">
        <f>SUM(B3:B5)</f>
        <v>13745613.08</v>
      </c>
      <c r="C6" s="7">
        <f>SUM(C3:C5)</f>
        <v>12822605.130000001</v>
      </c>
      <c r="D6" s="7">
        <f>SUM(D3:D5)</f>
        <v>11869424.76</v>
      </c>
      <c r="E6" s="7">
        <f>SUM(E3:E5)</f>
        <v>11102262</v>
      </c>
      <c r="F6" s="7">
        <f>SUM(F3:F5)</f>
        <v>10995790.379999999</v>
      </c>
      <c r="G6" s="7">
        <f t="shared" ref="G6:K6" si="1">SUM(G3:G5)</f>
        <v>9928092</v>
      </c>
      <c r="H6" s="7">
        <f t="shared" si="1"/>
        <v>9404169</v>
      </c>
      <c r="I6" s="7">
        <f t="shared" si="1"/>
        <v>9173858</v>
      </c>
      <c r="J6" s="7">
        <f t="shared" si="1"/>
        <v>8715085</v>
      </c>
      <c r="K6" s="7">
        <f t="shared" si="1"/>
        <v>8952245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6380" s="10" customFormat="1" ht="13.9" x14ac:dyDescent="0.25">
      <c r="A9" s="6" t="s">
        <v>16</v>
      </c>
      <c r="B9" s="7">
        <f>SUM(B7:B8)</f>
        <v>0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13745613.08</v>
      </c>
      <c r="C10" s="7">
        <f>C6+C9</f>
        <v>12822605.130000001</v>
      </c>
      <c r="D10" s="7">
        <f>D6+D9</f>
        <v>11869424.76</v>
      </c>
      <c r="E10" s="7">
        <f>E6+E9</f>
        <v>11102262</v>
      </c>
      <c r="F10" s="7">
        <f>F6+F9</f>
        <v>10995790.379999999</v>
      </c>
      <c r="G10" s="7">
        <f t="shared" ref="G10:K10" si="3">G6+G9</f>
        <v>9928092</v>
      </c>
      <c r="H10" s="7">
        <f t="shared" si="3"/>
        <v>9404169</v>
      </c>
      <c r="I10" s="7">
        <f t="shared" si="3"/>
        <v>9173858</v>
      </c>
      <c r="J10" s="7">
        <f t="shared" si="3"/>
        <v>8715085</v>
      </c>
      <c r="K10" s="7">
        <f t="shared" si="3"/>
        <v>8952245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13448197.870000001</v>
      </c>
      <c r="C15" s="3">
        <f>C25+C28</f>
        <v>12778100.409999998</v>
      </c>
      <c r="D15" s="3">
        <f>D25+D28</f>
        <v>11701194.829999998</v>
      </c>
      <c r="E15" s="3">
        <f>E25+E28</f>
        <v>11249639.43</v>
      </c>
      <c r="F15" s="3">
        <f t="shared" ref="F15:K15" si="5">F25+F28</f>
        <v>10889564.619999999</v>
      </c>
      <c r="G15" s="3">
        <f t="shared" si="5"/>
        <v>9933148</v>
      </c>
      <c r="H15" s="3">
        <f t="shared" si="5"/>
        <v>9201176</v>
      </c>
      <c r="I15" s="3">
        <f t="shared" si="5"/>
        <v>9080008</v>
      </c>
      <c r="J15" s="3">
        <f t="shared" si="5"/>
        <v>8792273</v>
      </c>
      <c r="K15" s="3">
        <f t="shared" si="5"/>
        <v>8780853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7318892.1200000001</v>
      </c>
      <c r="C16" s="5">
        <v>6690191.7199999997</v>
      </c>
      <c r="D16" s="5">
        <v>5995981.9399999995</v>
      </c>
      <c r="E16" s="5">
        <v>5491944.54</v>
      </c>
      <c r="F16" s="5">
        <v>5379488.9199999999</v>
      </c>
      <c r="G16" s="5">
        <v>4944713</v>
      </c>
      <c r="H16" s="5">
        <v>4769904</v>
      </c>
      <c r="I16" s="5">
        <v>4661951</v>
      </c>
      <c r="J16" s="5">
        <v>4694996</v>
      </c>
      <c r="K16" s="5">
        <v>4561690</v>
      </c>
    </row>
    <row r="17" spans="1:11" x14ac:dyDescent="0.2">
      <c r="A17" s="4" t="s">
        <v>11</v>
      </c>
      <c r="B17" s="5">
        <v>6129305.75</v>
      </c>
      <c r="C17" s="5">
        <v>5946472.6799999997</v>
      </c>
      <c r="D17" s="5">
        <v>5640216.5999999996</v>
      </c>
      <c r="E17" s="5">
        <v>5530206.7199999997</v>
      </c>
      <c r="F17" s="5">
        <v>5493167.0099999998</v>
      </c>
      <c r="G17" s="5">
        <v>4841638</v>
      </c>
      <c r="H17" s="5">
        <v>4431272</v>
      </c>
      <c r="I17" s="5">
        <v>4399026</v>
      </c>
      <c r="J17" s="5">
        <v>3901749</v>
      </c>
      <c r="K17" s="5">
        <v>4219163</v>
      </c>
    </row>
    <row r="18" spans="1:11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77</v>
      </c>
      <c r="K18" s="5">
        <v>0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13448197.870000001</v>
      </c>
      <c r="C21" s="7">
        <f>SUM(C16:C20)</f>
        <v>12636664.399999999</v>
      </c>
      <c r="D21" s="7">
        <f>SUM(D16:D20)</f>
        <v>11636198.539999999</v>
      </c>
      <c r="E21" s="7">
        <f>SUM(E16:E20)</f>
        <v>11022151.26</v>
      </c>
      <c r="F21" s="7">
        <f t="shared" ref="F21:K21" si="6">SUM(F16:F20)</f>
        <v>10872655.93</v>
      </c>
      <c r="G21" s="7">
        <f t="shared" si="6"/>
        <v>9786351</v>
      </c>
      <c r="H21" s="7">
        <f t="shared" si="6"/>
        <v>9201176</v>
      </c>
      <c r="I21" s="7">
        <f t="shared" si="6"/>
        <v>9060977</v>
      </c>
      <c r="J21" s="7">
        <f t="shared" si="6"/>
        <v>8596822</v>
      </c>
      <c r="K21" s="7">
        <f t="shared" si="6"/>
        <v>8780853</v>
      </c>
    </row>
    <row r="22" spans="1:11" x14ac:dyDescent="0.2">
      <c r="A22" s="4" t="s">
        <v>6</v>
      </c>
      <c r="B22" s="5">
        <v>0</v>
      </c>
      <c r="C22" s="5">
        <v>141436.01</v>
      </c>
      <c r="D22" s="5">
        <v>64996.290000000037</v>
      </c>
      <c r="E22" s="5">
        <v>227488.16999999998</v>
      </c>
      <c r="F22" s="5">
        <v>16908.690000000006</v>
      </c>
      <c r="G22" s="5">
        <v>146797</v>
      </c>
      <c r="H22" s="5">
        <v>0</v>
      </c>
      <c r="I22" s="5">
        <v>19031</v>
      </c>
      <c r="J22" s="5">
        <v>195451</v>
      </c>
      <c r="K22" s="5">
        <v>0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0</v>
      </c>
      <c r="C24" s="7">
        <f>SUM(C22:C23)</f>
        <v>141436.01</v>
      </c>
      <c r="D24" s="7">
        <f>SUM(D22:D23)</f>
        <v>64996.290000000037</v>
      </c>
      <c r="E24" s="7">
        <f>SUM(E22:E23)</f>
        <v>227488.16999999998</v>
      </c>
      <c r="F24" s="7">
        <f>SUM(F22:F23)</f>
        <v>16908.690000000006</v>
      </c>
      <c r="G24" s="7">
        <f t="shared" ref="G24:K24" si="7">SUM(G22:G23)</f>
        <v>146797</v>
      </c>
      <c r="H24" s="7">
        <f t="shared" si="7"/>
        <v>0</v>
      </c>
      <c r="I24" s="7">
        <f t="shared" si="7"/>
        <v>19031</v>
      </c>
      <c r="J24" s="7">
        <f t="shared" si="7"/>
        <v>195451</v>
      </c>
      <c r="K24" s="7">
        <f t="shared" si="7"/>
        <v>0</v>
      </c>
    </row>
    <row r="25" spans="1:11" ht="15" x14ac:dyDescent="0.2">
      <c r="A25" s="6" t="s">
        <v>3</v>
      </c>
      <c r="B25" s="7">
        <f>B21+B24</f>
        <v>13448197.870000001</v>
      </c>
      <c r="C25" s="7">
        <f>C21+C24</f>
        <v>12778100.409999998</v>
      </c>
      <c r="D25" s="7">
        <f>D21+D24</f>
        <v>11701194.829999998</v>
      </c>
      <c r="E25" s="7">
        <f>E21+E24</f>
        <v>11249639.43</v>
      </c>
      <c r="F25" s="7">
        <f>F21+F24</f>
        <v>10889564.619999999</v>
      </c>
      <c r="G25" s="7">
        <f t="shared" ref="G25:K25" si="8">G21+G24</f>
        <v>9933148</v>
      </c>
      <c r="H25" s="7">
        <f t="shared" si="8"/>
        <v>9201176</v>
      </c>
      <c r="I25" s="7">
        <f t="shared" si="8"/>
        <v>9080008</v>
      </c>
      <c r="J25" s="7">
        <f t="shared" si="8"/>
        <v>8792273</v>
      </c>
      <c r="K25" s="7">
        <f t="shared" si="8"/>
        <v>8780853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3" spans="3:7" ht="43.5" customHeight="1" x14ac:dyDescent="0.2">
      <c r="C33" s="13"/>
      <c r="D33" s="13"/>
      <c r="E33" s="13"/>
      <c r="F33" s="13"/>
      <c r="G33" s="13"/>
    </row>
    <row r="35" spans="3:7" x14ac:dyDescent="0.2">
      <c r="C35" s="14"/>
      <c r="D35" s="14"/>
      <c r="E35" s="14"/>
      <c r="F35" s="14"/>
      <c r="G35" s="14"/>
    </row>
    <row r="36" spans="3:7" x14ac:dyDescent="0.2">
      <c r="C36" s="14"/>
      <c r="D36" s="14"/>
      <c r="E36" s="14"/>
      <c r="F36" s="14"/>
      <c r="G36" s="14"/>
    </row>
    <row r="38" spans="3:7" x14ac:dyDescent="0.2">
      <c r="D38" s="14"/>
      <c r="E38" s="14"/>
      <c r="F38" s="14"/>
      <c r="G38" s="14"/>
    </row>
    <row r="39" spans="3:7" x14ac:dyDescent="0.2">
      <c r="C39" s="14"/>
      <c r="D39" s="14"/>
      <c r="E39" s="14"/>
      <c r="F39" s="14"/>
      <c r="G39" s="14"/>
    </row>
    <row r="43" spans="3:7" x14ac:dyDescent="0.2">
      <c r="C43" s="14"/>
      <c r="D43" s="14"/>
      <c r="E43" s="14"/>
      <c r="F43" s="14"/>
      <c r="G43" s="14"/>
    </row>
    <row r="48" spans="3:7" x14ac:dyDescent="0.2">
      <c r="C48" s="14"/>
      <c r="D48" s="14"/>
      <c r="E48" s="14"/>
      <c r="F48" s="14"/>
      <c r="G48" s="14"/>
    </row>
    <row r="49" spans="3:7" x14ac:dyDescent="0.2">
      <c r="C49" s="14"/>
      <c r="D49" s="14"/>
      <c r="E49" s="14"/>
      <c r="F49" s="14"/>
      <c r="G49" s="14"/>
    </row>
    <row r="50" spans="3:7" x14ac:dyDescent="0.2">
      <c r="C50" s="14"/>
      <c r="D50" s="14"/>
      <c r="E50" s="14"/>
      <c r="F50" s="14"/>
      <c r="G50" s="14"/>
    </row>
    <row r="54" spans="3:7" x14ac:dyDescent="0.2">
      <c r="C54" s="14"/>
      <c r="D54" s="14"/>
      <c r="E54" s="14"/>
      <c r="F54" s="14"/>
      <c r="G54" s="14"/>
    </row>
    <row r="55" spans="3:7" x14ac:dyDescent="0.2">
      <c r="C55" s="14"/>
      <c r="E55" s="14"/>
      <c r="F55" s="14"/>
    </row>
    <row r="57" spans="3:7" x14ac:dyDescent="0.2">
      <c r="C57" s="14"/>
      <c r="E57" s="14"/>
      <c r="F57" s="14"/>
    </row>
    <row r="58" spans="3:7" x14ac:dyDescent="0.2">
      <c r="C58" s="14"/>
      <c r="D58" s="14"/>
      <c r="E58" s="14"/>
      <c r="F58" s="14"/>
      <c r="G58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2024-07-30T11:54:28Z</dcterms:modified>
</cp:coreProperties>
</file>