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 activeTab="1"/>
  </bookViews>
  <sheets>
    <sheet name="POR IMPORTE ADJUDICADO" sheetId="1" r:id="rId1"/>
    <sheet name="POR ORGANO DE CONTRATACION" sheetId="2" r:id="rId2"/>
  </sheets>
  <externalReferences>
    <externalReference r:id="rId3"/>
  </externalReferences>
  <definedNames>
    <definedName name="SUM">'[1]ETNs conflict Proveidors2017'!#REF!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5" i="1"/>
</calcChain>
</file>

<file path=xl/sharedStrings.xml><?xml version="1.0" encoding="utf-8"?>
<sst xmlns="http://schemas.openxmlformats.org/spreadsheetml/2006/main" count="1059" uniqueCount="298">
  <si>
    <t xml:space="preserve">ENDESA ENERGIA </t>
  </si>
  <si>
    <t>GRUPO ENEL</t>
  </si>
  <si>
    <t>Organismes Autònoms Locals</t>
  </si>
  <si>
    <t>INSTITUT MUNICIPAL D'EDUCACIÓ DE BARCELONA</t>
  </si>
  <si>
    <t>IMESAPI</t>
  </si>
  <si>
    <t>Societats Privades Municipals</t>
  </si>
  <si>
    <t>PARC D'ATRACCIONS TIBIDABO, S.A.</t>
  </si>
  <si>
    <t xml:space="preserve">CLECE </t>
  </si>
  <si>
    <t>INSTITUT MUNICIPAL DE PERSONES AMB DISCAPACITAT</t>
  </si>
  <si>
    <t>VALORIZA SERVICIOS A LA DEPENDENCIA</t>
  </si>
  <si>
    <t>GRUPO SACYR</t>
  </si>
  <si>
    <t>INSTITUT MUNICIPAL DE SERVEIS SOCIALS DE BARCELONA</t>
  </si>
  <si>
    <t xml:space="preserve">CITELUM IBERICA </t>
  </si>
  <si>
    <t>GRUPO EDF</t>
  </si>
  <si>
    <t>BARCELONA D'INFRAESTRUCTURES MUNICIPALS, S.A.</t>
  </si>
  <si>
    <t>ACCENT SOCIAL  .</t>
  </si>
  <si>
    <t>MULTISERVEIS NDAVANT  .</t>
  </si>
  <si>
    <t>BARCELONA ACTIVA, S.A.</t>
  </si>
  <si>
    <t>EUREST CATALUNYA  .</t>
  </si>
  <si>
    <t>GRUPO COMPASS</t>
  </si>
  <si>
    <t>UTE OBRASCON HUARTE LAIN  SA - CONSTRUCTORA DE CALAF  SAU</t>
  </si>
  <si>
    <t>GRUPO OHL</t>
  </si>
  <si>
    <t>UTE INSTAL.LACIONS SANT ANTONI</t>
  </si>
  <si>
    <t>INSTITUT MUNICIPAL DE MERCATS DE BARCELONA</t>
  </si>
  <si>
    <t>UTE ARQUITECTURA NOU SANT ANTONI</t>
  </si>
  <si>
    <t xml:space="preserve">COMSA  </t>
  </si>
  <si>
    <t>COMSA Corporación</t>
  </si>
  <si>
    <t>MERCABARNA</t>
  </si>
  <si>
    <t>AERONAVAL CONSTRUCCIONES E INS</t>
  </si>
  <si>
    <t>GRUPO ALDESA</t>
  </si>
  <si>
    <t>Ajuntament De Barcelona</t>
  </si>
  <si>
    <t>Ajuntament de Barcelona</t>
  </si>
  <si>
    <t xml:space="preserve">DRAGADOS  </t>
  </si>
  <si>
    <t>COMSA SERVICE  U.</t>
  </si>
  <si>
    <t>INFORMACIÓ I COMUNICACIÓ DE BARCELONA, S.A. SPM</t>
  </si>
  <si>
    <t xml:space="preserve">OHL SERVICIOS INGESA  </t>
  </si>
  <si>
    <t>FOMENT CIUTAT, S.A.</t>
  </si>
  <si>
    <t>FCC FOMENTO CONSTRUCCIONES Y C</t>
  </si>
  <si>
    <t>FCC Subsidiarias</t>
  </si>
  <si>
    <t>FCC CONSTRUCCION  SA</t>
  </si>
  <si>
    <t>ENDESA DISTRIBUCION ELEC. .</t>
  </si>
  <si>
    <t xml:space="preserve">Telefonica                                        </t>
  </si>
  <si>
    <t>TELEFONICA</t>
  </si>
  <si>
    <t>Fundacions I Associacions</t>
  </si>
  <si>
    <t>FUNDACIÓ CARLES PI I SUNYER D'ESTUDIS AUTONÒMICS I LOCALS</t>
  </si>
  <si>
    <t xml:space="preserve">GAS NATURAL COMERCIALIZADORA  </t>
  </si>
  <si>
    <t>GAS NATURAL</t>
  </si>
  <si>
    <t>COBRA INSTALACIONES Y SERVICIO</t>
  </si>
  <si>
    <t>IMG International Management Group</t>
  </si>
  <si>
    <t>IMG</t>
  </si>
  <si>
    <t>INSTITUT BARCELONA ESPORTS</t>
  </si>
  <si>
    <t xml:space="preserve">ELECNOR </t>
  </si>
  <si>
    <t>ELECNOR</t>
  </si>
  <si>
    <t>ETRA BONAL</t>
  </si>
  <si>
    <t>BARCELONA SERVEIS MUNICIPALS</t>
  </si>
  <si>
    <t xml:space="preserve">CAIXABANK </t>
  </si>
  <si>
    <t>CaixaBank</t>
  </si>
  <si>
    <t>Consorcis</t>
  </si>
  <si>
    <t>CONSORCI DE L'AGÈNCIA LOCAL D'ENERGIA DE BARCELONA</t>
  </si>
  <si>
    <t xml:space="preserve">INDRA SISTEMAS  </t>
  </si>
  <si>
    <t>INDRA</t>
  </si>
  <si>
    <t>CANON ESPAÑA</t>
  </si>
  <si>
    <t>CANON</t>
  </si>
  <si>
    <t>EL CORTE INGLES</t>
  </si>
  <si>
    <t>CORTE INGLÉS</t>
  </si>
  <si>
    <t>CEMENTIRIS DE BARCELONA, S.A.</t>
  </si>
  <si>
    <t>HITACHI ZOSEN INOVA AG</t>
  </si>
  <si>
    <t>HITACHI</t>
  </si>
  <si>
    <t>TRACTAMENT I ELIMINACIÓ DE RESIDUS, S.A. - TERSA</t>
  </si>
  <si>
    <t xml:space="preserve">GAS NATURAL DISTRIBUCIoN SDG  </t>
  </si>
  <si>
    <t>BARCELONA GESTIÓ URBANÍSTICA, S.A.</t>
  </si>
  <si>
    <t xml:space="preserve">Urbaser   </t>
  </si>
  <si>
    <t>GRUPO URBASER</t>
  </si>
  <si>
    <t>Entitats Públiques Empresarials</t>
  </si>
  <si>
    <t>INSTITUT MUNICIPAL DE PARCS I JARDINS DE BARCELONA</t>
  </si>
  <si>
    <t>ORACLE IBERICA  S.R.L.</t>
  </si>
  <si>
    <t>ORACLE</t>
  </si>
  <si>
    <t>VEOLIA SERVEIS CATALUNYA  SAU</t>
  </si>
  <si>
    <t>VEOLIA</t>
  </si>
  <si>
    <t>CONSORCI DEL MERCAT DE LES FLORS</t>
  </si>
  <si>
    <t>UTE VORACYS-IMESAPI GALERIES 2</t>
  </si>
  <si>
    <t>GRUPO ACS</t>
  </si>
  <si>
    <t>UTE SYNERGIA SICONS  SL - COBRA INSTALACIONES Y SERVICIOS  SA</t>
  </si>
  <si>
    <t xml:space="preserve">SACYR CONSTRUCCION </t>
  </si>
  <si>
    <t>Ricoh</t>
  </si>
  <si>
    <t>RICOH</t>
  </si>
  <si>
    <t>ASOCIACIÓN RED INTERNACIONAL DE CIUDADES EDUCADORAS</t>
  </si>
  <si>
    <t>THYSSENKRUP ELEVADORES  .</t>
  </si>
  <si>
    <t>THYSSENKRUPP</t>
  </si>
  <si>
    <t>INTEGRA MANT.GEST.I SERV. INTE</t>
  </si>
  <si>
    <t xml:space="preserve">TECNICA Y PROYECTOS  </t>
  </si>
  <si>
    <t>TYPSA</t>
  </si>
  <si>
    <t>OHL SERVICIOS-INGESAN U. Y</t>
  </si>
  <si>
    <t>VALORIZA FACILITIES  SAU</t>
  </si>
  <si>
    <t>CONSORCI DEL MUSEU DE CIÈNCIES NATURALS DE BARCELONA</t>
  </si>
  <si>
    <t>TALHER</t>
  </si>
  <si>
    <t>SECURITAS SEGURIDAD ESPAÑA  SA</t>
  </si>
  <si>
    <t>SECURITAS</t>
  </si>
  <si>
    <t>SERVICIOS SECURITAS  SA</t>
  </si>
  <si>
    <t xml:space="preserve">EULEN </t>
  </si>
  <si>
    <t>EULEN</t>
  </si>
  <si>
    <t>INSTITUT DE CULTURA DE BARCELONA</t>
  </si>
  <si>
    <t xml:space="preserve">TRADIA TELECOM  </t>
  </si>
  <si>
    <t>CELLNEX</t>
  </si>
  <si>
    <t>ALSTOM POWER SA</t>
  </si>
  <si>
    <t>ALSTOM</t>
  </si>
  <si>
    <t>Prosegur España  .</t>
  </si>
  <si>
    <t>PROSEGUR</t>
  </si>
  <si>
    <t xml:space="preserve">ORANGE ESPAGNE </t>
  </si>
  <si>
    <t>ORANGE</t>
  </si>
  <si>
    <t>INSTITUT INFÀNCIA I ADOLESCÈNCIA DE BARCELONA, C.</t>
  </si>
  <si>
    <t>FCC INDUSTRIAL E INFRAESTRUCTU</t>
  </si>
  <si>
    <t>ECO ECOCIVIL ELECTROMUR GE SL</t>
  </si>
  <si>
    <t>DELOITTE CONSULTING  .U.</t>
  </si>
  <si>
    <t>DELOITTE</t>
  </si>
  <si>
    <t>CONSORCI DE L'AUDITORI I L'ORQUESTA</t>
  </si>
  <si>
    <t>KPMG ASESORES  SL</t>
  </si>
  <si>
    <t>KPMG</t>
  </si>
  <si>
    <t xml:space="preserve">GAS NATURAL SERVICIOS SDG  </t>
  </si>
  <si>
    <t>Entitats Púpliques Empresarials</t>
  </si>
  <si>
    <t>INSTITUT MUNICIPAL FUNDACIÓ MIES VAN DER RÖHE</t>
  </si>
  <si>
    <t xml:space="preserve">Cespa   Compañia Española de Servicios Publicos Auxiliares  </t>
  </si>
  <si>
    <t>GRUPO FERROVIAL</t>
  </si>
  <si>
    <t>RENAULT RETAIL GROUP BARCELONA</t>
  </si>
  <si>
    <t>RENAULT</t>
  </si>
  <si>
    <t>GOOGLE IRELAND  LTD</t>
  </si>
  <si>
    <t>GOOGLE</t>
  </si>
  <si>
    <t>XEROX ESPANA  SAU</t>
  </si>
  <si>
    <t>XEROX</t>
  </si>
  <si>
    <t xml:space="preserve">Telefonica moviles                                </t>
  </si>
  <si>
    <t xml:space="preserve">SUMIPAR  </t>
  </si>
  <si>
    <t>ACS Subsidarias</t>
  </si>
  <si>
    <t>OCTEL DELCAT  SL</t>
  </si>
  <si>
    <t>OCTEL</t>
  </si>
  <si>
    <t>TELEFONICA SOL. INFORM. Y COMU</t>
  </si>
  <si>
    <t>INSTITUT MUNICIPAL D'INFORMÀTICA DE BARCELONA</t>
  </si>
  <si>
    <t>ORANGE CAT.XARXES TELECOMUN.SA</t>
  </si>
  <si>
    <t xml:space="preserve">CAIXARENTING  </t>
  </si>
  <si>
    <t>PATRONAT MUNICIPAL DE L'HABITATGE</t>
  </si>
  <si>
    <t>ELECNOR SEGURIDAD</t>
  </si>
  <si>
    <t xml:space="preserve">WOLTERS KLUWER  </t>
  </si>
  <si>
    <t>WOLTERS</t>
  </si>
  <si>
    <t>VIABAL MENTENIMENT I CONSERVAC</t>
  </si>
  <si>
    <t>COMSA INSTALACIONES Y SISTEMAS INDUSTRIALES SLU</t>
  </si>
  <si>
    <t xml:space="preserve">FCC AMBITO  </t>
  </si>
  <si>
    <t>SELECTIVES METROPOLITANES, S.A. - SEMESA</t>
  </si>
  <si>
    <t xml:space="preserve">AVIS ALQUILE UN COCHE  </t>
  </si>
  <si>
    <t>Avis Budget</t>
  </si>
  <si>
    <t>COBRA SISTEMAS DE SEGURIDAD  S</t>
  </si>
  <si>
    <t>LANDWELL PRICEWATERHOUSECOOPERS TAX &amp; LEGAL SERVICES  .</t>
  </si>
  <si>
    <t>PWC</t>
  </si>
  <si>
    <t>CEPSA COMERCIAL PETROLEO SAU</t>
  </si>
  <si>
    <t>CEPSA</t>
  </si>
  <si>
    <t>UTE TeCNICA Y PROYECTOS  SA (TYPSA) - TEC-CUATRO  SA - AUDINGINTRAESA  SA - EURO GEOTeCNICA  SA</t>
  </si>
  <si>
    <t xml:space="preserve">SCHINDLER </t>
  </si>
  <si>
    <t>SCHINDLER</t>
  </si>
  <si>
    <t>QUALYTEL TELESERVICES  U.</t>
  </si>
  <si>
    <t>QUALYTEL</t>
  </si>
  <si>
    <t>XYLEM WATER SOLUTIONS ESPAÑA  .U.</t>
  </si>
  <si>
    <t>XYLEM</t>
  </si>
  <si>
    <t>BARCELONA CICLE DE L'AIGUA, S.A.</t>
  </si>
  <si>
    <t xml:space="preserve">HITACHI VANTARA  </t>
  </si>
  <si>
    <t>TBWA ESPAÑA SA</t>
  </si>
  <si>
    <t>TBWA</t>
  </si>
  <si>
    <t xml:space="preserve">FUJITSU TECHNOLOGY SOLUTIONS </t>
  </si>
  <si>
    <t>FUJITSU</t>
  </si>
  <si>
    <t>PROSEGUR ALARMAS ESPAÑA</t>
  </si>
  <si>
    <t xml:space="preserve">ADECCO FORMACION </t>
  </si>
  <si>
    <t>ADECCO</t>
  </si>
  <si>
    <t>ORANGE ESPAÑA COMUNICACIONES FIJAS SL</t>
  </si>
  <si>
    <t>PROSEGUR SOLUC.INTEGRA.SEGUR.ESPAÑA SL</t>
  </si>
  <si>
    <t>ZURICH INSURANCE PLC</t>
  </si>
  <si>
    <t>ZURICH</t>
  </si>
  <si>
    <t>OFFICE DEPOT</t>
  </si>
  <si>
    <t xml:space="preserve">MONCOBRA  </t>
  </si>
  <si>
    <t>PRICEWATERHOUSECOOPERS AUD. SL</t>
  </si>
  <si>
    <t>INDRA BPO SERVICIOS  SL</t>
  </si>
  <si>
    <t>INSTITUT MUNICIPAL D'HISENDA DE BARCELONA</t>
  </si>
  <si>
    <t>ENDESA ENERGIA XXI  .</t>
  </si>
  <si>
    <t xml:space="preserve">KONICA MINOLTA </t>
  </si>
  <si>
    <t>MINOLTA</t>
  </si>
  <si>
    <t>CONSORCI EL BESÒS</t>
  </si>
  <si>
    <t>HUMICLIMA EST SA</t>
  </si>
  <si>
    <t>RICOH SPAIN IT SERVICES SL</t>
  </si>
  <si>
    <t>SECURITAS DIRECT ESPAÑA SAU</t>
  </si>
  <si>
    <t>SOLUCIONS INTEGRALS PER ALS RESIDUS, S.A. - SIRESA</t>
  </si>
  <si>
    <t>RICOH SISTEMAS UTE</t>
  </si>
  <si>
    <t>CONSORCI AGÈNCIA LOCAL D'ECOLOGIA URBANA DE BARCELONA</t>
  </si>
  <si>
    <t xml:space="preserve">DHL </t>
  </si>
  <si>
    <t>DHL</t>
  </si>
  <si>
    <t>PRICEWATERHOUSECOOPERS ASESORE</t>
  </si>
  <si>
    <t>KPMG Abogados</t>
  </si>
  <si>
    <t>RENAULT TRUCKS COMMERCIAL ESPA</t>
  </si>
  <si>
    <t>SCHNEIDER ELECTRIC IT SPAIN  .</t>
  </si>
  <si>
    <t>SCHNEIDER</t>
  </si>
  <si>
    <t xml:space="preserve">YARA IBERIAN  </t>
  </si>
  <si>
    <t>YARA</t>
  </si>
  <si>
    <t>Focsa Contra Incendios  .</t>
  </si>
  <si>
    <t>GRUPO FCC</t>
  </si>
  <si>
    <t>ZURICH  SA</t>
  </si>
  <si>
    <t xml:space="preserve">GAS NATURAL S.U.R. SDG  </t>
  </si>
  <si>
    <t>REPSOL COMERCIAL PRODUCTOS PET</t>
  </si>
  <si>
    <t>REPSOL</t>
  </si>
  <si>
    <t>UTE TELEFONICA ESPAñA/TELEFONI</t>
  </si>
  <si>
    <t>IKEA IBERICA</t>
  </si>
  <si>
    <t>IKEA</t>
  </si>
  <si>
    <t>HEWLETT-PACKARD SERVICIOS ESPAÑA</t>
  </si>
  <si>
    <t>HEWLETT-PACKARD</t>
  </si>
  <si>
    <t>SCHNEIDER ELECTRIC ESPAÑA  SA</t>
  </si>
  <si>
    <t xml:space="preserve">BBVA Renting </t>
  </si>
  <si>
    <t>BBVA</t>
  </si>
  <si>
    <t>GOOGLE COMMERCE LIMITED</t>
  </si>
  <si>
    <t>COBRA SISTEMAS Y REDES</t>
  </si>
  <si>
    <t>LENOVO GLOBAL TECHNOLOGY SPAIN  .</t>
  </si>
  <si>
    <t>LENOVO</t>
  </si>
  <si>
    <t>PRAXAIR ESPAÑA  .</t>
  </si>
  <si>
    <t>PRAXAIR</t>
  </si>
  <si>
    <t>AECOM</t>
  </si>
  <si>
    <t xml:space="preserve">REPSOL BUTANO </t>
  </si>
  <si>
    <t>BNP PARIBAS REAL ESTATE INVE</t>
  </si>
  <si>
    <t>BNP PARIBAS</t>
  </si>
  <si>
    <t>INSTITUT MUNICIPAL D'URBANISME</t>
  </si>
  <si>
    <t>A*Desk</t>
  </si>
  <si>
    <t>A*Deck</t>
  </si>
  <si>
    <t>CONSORCI MUSEU D'ART CONTEMPORANI DE BARCELONA</t>
  </si>
  <si>
    <t>LEROY MERLIN ESPANA  SLU</t>
  </si>
  <si>
    <t>LEROY</t>
  </si>
  <si>
    <t>FEDEX SPAIN  .</t>
  </si>
  <si>
    <t>FEDEX</t>
  </si>
  <si>
    <t>AMAZON EU  Sucursal en España</t>
  </si>
  <si>
    <t>AMAZON</t>
  </si>
  <si>
    <t>TELEFONICA ON THE SPOT SERVICES</t>
  </si>
  <si>
    <t xml:space="preserve">CONTINENTAL AUTOMOTIVE SPAIN  </t>
  </si>
  <si>
    <t xml:space="preserve">Continental Rail </t>
  </si>
  <si>
    <t>AXA SEGUROS</t>
  </si>
  <si>
    <t>AXA</t>
  </si>
  <si>
    <t>CONSORCI LOCAL LOCALRET</t>
  </si>
  <si>
    <t>GOOGLE IRELAND LTD</t>
  </si>
  <si>
    <t>FUNDACIÓ PER A LA NAVEGACIÓ OCEÀNICA DE BARCELONA</t>
  </si>
  <si>
    <t>LENOVO  .</t>
  </si>
  <si>
    <t>LENOVA</t>
  </si>
  <si>
    <t>HEWLETT PACKARD ESPAÑOLA  .</t>
  </si>
  <si>
    <t xml:space="preserve">BNP PARIBAS LEASING SOLUTIONS                     </t>
  </si>
  <si>
    <t>MAS MOVIL TELECOM 3.0 SAU</t>
  </si>
  <si>
    <t>TELECOM</t>
  </si>
  <si>
    <t>CARREFOUR</t>
  </si>
  <si>
    <t>APPLE RETAIL SPAIN  .U.</t>
  </si>
  <si>
    <t>Apple</t>
  </si>
  <si>
    <t>Apple Tree Comunications SL</t>
  </si>
  <si>
    <t>Ricoh España  SLU</t>
  </si>
  <si>
    <t>URBASER TRANSPORTES</t>
  </si>
  <si>
    <t xml:space="preserve">Schibsted                                         </t>
  </si>
  <si>
    <t>Schibsted</t>
  </si>
  <si>
    <t>WÄRTSILÄ IBERICA SAU</t>
  </si>
  <si>
    <t>WÄRTSILÄ</t>
  </si>
  <si>
    <t>AIRBNB IRELAND UC</t>
  </si>
  <si>
    <t>AIRBNB</t>
  </si>
  <si>
    <t>VEOLIA WATER SYSTEMS IBERICA .</t>
  </si>
  <si>
    <t>Apple Sales International Spain</t>
  </si>
  <si>
    <t xml:space="preserve">BBVA renting                                      </t>
  </si>
  <si>
    <t xml:space="preserve">BBVA net cash                                     </t>
  </si>
  <si>
    <t>AMAZON WEB SERVICES LLC</t>
  </si>
  <si>
    <t>THYSSENKRUPP ENCASA</t>
  </si>
  <si>
    <t>PRIMARK TIENDAS .U.</t>
  </si>
  <si>
    <t>PRIMARK</t>
  </si>
  <si>
    <t>AVIS LOCATION DE VOITURES SAS</t>
  </si>
  <si>
    <t>ALLIANZ  CIA SEGUROS Y REASEG  SA</t>
  </si>
  <si>
    <t>Allianz Capital Partners</t>
  </si>
  <si>
    <t>RYANAIR DAC</t>
  </si>
  <si>
    <t>RYANAIR</t>
  </si>
  <si>
    <t xml:space="preserve">KIABI ESPAÑA KSCE </t>
  </si>
  <si>
    <t>KIABI</t>
  </si>
  <si>
    <t>XEROX RENTING  SAU</t>
  </si>
  <si>
    <t>PROVEEDOR</t>
  </si>
  <si>
    <t>GRUPO EMPRESARIAL TRANSNACIONAL AL CUAL PERTENECE</t>
  </si>
  <si>
    <t>TIPO DE ENTE</t>
  </si>
  <si>
    <t>ÓRGANO CONTRATANTE</t>
  </si>
  <si>
    <t xml:space="preserve"> </t>
  </si>
  <si>
    <t xml:space="preserve">Volumen total adjudicado  </t>
  </si>
  <si>
    <t>Lista de proveedores beneficiados por la contratación pública de Barcelona en 2017 que han sido vinculados con vulneraciones de los derechos humanos y del medio ambiente o que pertenecen a grupos empresariales implicados en las vulneraciones</t>
  </si>
  <si>
    <t>ORGANOS DE CONTRATACIÓN Y EMPRESAS</t>
  </si>
  <si>
    <t>ABERTIS TELECOM</t>
  </si>
  <si>
    <t>ACS Subsidiarias</t>
  </si>
  <si>
    <t>WOLTERS KLUWER</t>
  </si>
  <si>
    <t>LEROY MERLIN</t>
  </si>
  <si>
    <t>CONSORCI DE BIBLIOTEQUES DE BARCELONA</t>
  </si>
  <si>
    <t>HEWLETT PACKARD</t>
  </si>
  <si>
    <t>MAS MOVIL</t>
  </si>
  <si>
    <t>FUNDACIÓ BARCELONA MOBILE WORLD CAPITAL FOUNDATION</t>
  </si>
  <si>
    <t>BNP</t>
  </si>
  <si>
    <t>SCHIBSTED</t>
  </si>
  <si>
    <t>FUNDACIÓ MUSEU PICASSO DE BARCELONA</t>
  </si>
  <si>
    <t>FUNDACIÓ PRIVADA JULIO MUÑOZ RAMONET</t>
  </si>
  <si>
    <t>INSTITUT MUNICIPAL DEL PAISATGE URBÀ I LA QUALITAT DE VIDA</t>
  </si>
  <si>
    <t>LONOVO</t>
  </si>
  <si>
    <t>TOTAL</t>
  </si>
  <si>
    <t>IMPORTE ADJUDCADO (EUR)</t>
  </si>
  <si>
    <t>TOTAL ADJUDICADO EN 2017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</si>
</sst>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5A82CA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A82C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A82CA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0" fillId="2" borderId="0" xfId="0" applyFill="1"/>
    <xf numFmtId="0" fontId="0" fillId="0" borderId="0" xfId="0" applyAlignment="1">
      <alignment wrapText="1"/>
    </xf>
    <xf numFmtId="44" fontId="2" fillId="2" borderId="0" xfId="1" applyFont="1" applyFill="1"/>
    <xf numFmtId="0" fontId="2" fillId="3" borderId="0" xfId="0" applyFont="1" applyFill="1" applyAlignment="1">
      <alignment horizontal="center" vertical="center" wrapText="1"/>
    </xf>
    <xf numFmtId="44" fontId="2" fillId="3" borderId="0" xfId="1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44" fontId="0" fillId="0" borderId="1" xfId="1" applyFont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44" fontId="2" fillId="3" borderId="1" xfId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0" fillId="0" borderId="0" xfId="0" applyAlignment="1">
      <alignment horizontal="left" wrapText="1"/>
    </xf>
    <xf numFmtId="0" fontId="0" fillId="0" borderId="0" xfId="0" applyNumberFormat="1"/>
    <xf numFmtId="0" fontId="4" fillId="4" borderId="0" xfId="0" applyFont="1" applyFill="1" applyAlignment="1">
      <alignment horizontal="left" wrapText="1"/>
    </xf>
    <xf numFmtId="0" fontId="4" fillId="4" borderId="0" xfId="0" applyNumberFormat="1" applyFont="1" applyFill="1"/>
    <xf numFmtId="0" fontId="0" fillId="0" borderId="0" xfId="0" applyAlignment="1">
      <alignment horizontal="left" inden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9"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</dxfs>
  <tableStyles count="0" defaultTableStyle="TableStyleMedium2" defaultPivotStyle="PivotStyleLight16"/>
  <colors>
    <mruColors>
      <color rgb="FF5A8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ons/Downloads/Telegram%20Desktop/PARA_CRUZAR_mo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Ns conflict Proveidors2017"/>
      <sheetName val="TOTALES GRUPOS 2017"/>
      <sheetName val="FCC_ACCIONA"/>
      <sheetName val="BBDD CONFLICTES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Wayra/Nextcloud/monipropi/ENCARREC%20DAVID/INFORME/FINAL%20ALFONS/FINAL_ALFON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fons" refreshedDate="43626.494958449075" createdVersion="4" refreshedVersion="4" minRefreshableVersion="3" recordCount="690">
  <cacheSource type="worksheet">
    <worksheetSource ref="B1:P691" sheet="Proveïdors 2017_FINAL (5)" r:id="rId2"/>
  </cacheSource>
  <cacheFields count="15">
    <cacheField name="Tipus ens" numFmtId="0">
      <sharedItems/>
    </cacheField>
    <cacheField name="Òrgan contractant" numFmtId="0">
      <sharedItems count="43">
        <s v="CONSORCI MUSEU D'ART CONTEMPORANI DE BARCELONA"/>
        <s v="INSTITUT DE CULTURA DE BARCELONA"/>
        <s v="INSTITUT MUNICIPAL DE SERVEIS SOCIALS DE BARCELONA"/>
        <s v="Ajuntament de Barcelona"/>
        <s v="CEMENTIRIS DE BARCELONA, S.A."/>
        <s v="BARCELONA ACTIVA, S.A."/>
        <s v="INSTITUT MUNICIPAL DE PARCS I JARDINS DE BARCELONA"/>
        <s v="FUNDACIÓ PER A LA NAVEGACIÓ OCEÀNICA DE BARCELONA"/>
        <s v="TRACTAMENT I ELIMINACIÓ DE RESIDUS, S.A. - TERSA"/>
        <s v="FUNDACIÓ CARLES PI I SUNYER D'ESTUDIS AUTONÒMICS I LOCALS"/>
        <s v="INSTITUT MUNICIPAL FUNDACIÓ MIES VAN DER RÖHE"/>
        <s v="INFORMACIÓ I COMUNICACIÓ DE BARCELONA, S.A. SPM"/>
        <s v="MERCABARNA"/>
        <s v="BARCELONA SERVEIS MUNICIPALS"/>
        <s v="CONSORCI LOCAL LOCALRET"/>
        <s v="FUNDACIÓ PRIVADA JULIO MUÑOZ RAMONET"/>
        <s v="CONSORCI DE L'AUDITORI I L'ORQUESTA"/>
        <s v="PARC D'ATRACCIONS TIBIDABO, S.A."/>
        <s v="INSTITUT MUNICIPAL D'URBANISME"/>
        <s v="PATRONAT MUNICIPAL DE L'HABITATGE"/>
        <s v="CONSORCI DE L'AGÈNCIA LOCAL D'ENERGIA DE BARCELONA"/>
        <s v="CONSORCI DE BIBLIOTEQUES DE BARCELONA"/>
        <s v="CONSORCI DEL MUSEU DE CIÈNCIES NATURALS DE BARCELONA"/>
        <s v="INSTITUT BARCELONA ESPORTS"/>
        <s v="INSTITUT MUNICIPAL DE PERSONES AMB DISCAPACITAT"/>
        <s v="INSTITUT MUNICIPAL D'HISENDA DE BARCELONA"/>
        <s v="INSTITUT MUNICIPAL D'INFORMÀTICA DE BARCELONA"/>
        <s v="INSTITUT MUNICIPAL DEL PAISATGE URBÀ I LA QUALITAT DE VIDA"/>
        <s v="INSTITUT MUNICIPAL D'EDUCACIÓ DE BARCELONA"/>
        <s v="FOMENT CIUTAT, S.A."/>
        <s v="BARCELONA D'INFRAESTRUCTURES MUNICIPALS, S.A."/>
        <s v="BARCELONA GESTIÓ URBANÍSTICA, S.A."/>
        <s v="CONSORCI AGÈNCIA LOCAL D'ECOLOGIA URBANA DE BARCELONA"/>
        <s v="CONSORCI DEL MERCAT DE LES FLORS"/>
        <s v="BARCELONA CICLE DE L'AIGUA, S.A."/>
        <s v="INSTITUT MUNICIPAL DE MERCATS DE BARCELONA"/>
        <s v="SOLUCIONS INTEGRALS PER ALS RESIDUS, S.A. - SIRESA"/>
        <s v="CONSORCI EL BESÒS"/>
        <s v="SELECTIVES METROPOLITANES, S.A. - SEMESA"/>
        <s v="FUNDACIÓ MUSEU PICASSO DE BARCELONA"/>
        <s v="FUNDACIÓ BARCELONA MOBILE WORLD CAPITAL FOUNDATION"/>
        <s v="INSTITUT INFÀNCIA I ADOLESCÈNCIA DE BARCELONA, C."/>
        <s v="ASOCIACIÓN RED INTERNACIONAL DE CIUDADES EDUCADORAS"/>
      </sharedItems>
    </cacheField>
    <cacheField name="Nom Proveidor" numFmtId="0">
      <sharedItems count="341">
        <s v="A*Desk"/>
        <s v="ACCENT SOCIAL  ."/>
        <s v="ACCENT SOCIAL ."/>
        <s v="ADECCO FORMACION "/>
        <s v="ADECCO FORMACION  SA"/>
        <s v="AECOM"/>
        <s v="AERONAVAL CONSTRUCCIONES E INS"/>
        <s v="AIRBNB IRELAND UC"/>
        <s v="ALLIANZ  CIA SEGUROS Y REASEG  SA"/>
        <s v="ALSTOM POWER SA"/>
        <s v="Amazon                                            "/>
        <s v="AMAZON EU  r.l."/>
        <s v="AMAZON EU  SARL  Sucursal en España"/>
        <s v="AMAZON EU  Sucursal en España"/>
        <s v="Amazon EU arl  Sucursal en España"/>
        <s v="AMAZON EU R.L.  SUCURSAL EN ESPAÑA"/>
        <s v="Amazon EU SARL Sucursal España"/>
        <s v="AMAZON WEB SERVICES LLC"/>
        <s v="APPLE RETAIL SPAIN  .U."/>
        <s v="Apple Sales International Spain"/>
        <s v="Apple Tree Comunications SL"/>
        <s v="AVIS ALQUILE UN COCHE  "/>
        <s v="AVIS ALQUILE UN COCHE SA"/>
        <s v="AVIS LOCATION DE VOITURES SAS"/>
        <s v="AXA SEGUROS"/>
        <s v="BBVA net cash                                     "/>
        <s v="BBVA Renting "/>
        <s v="BBVA renting                                      "/>
        <s v="BNP PARIBAS LEASING SOLUTIONS                     "/>
        <s v="BNP PARIBAS REAL ESTATE INVE"/>
        <s v="BNP REAL ESTATE INV. MAN. GMBH"/>
        <s v="CAIXABANK "/>
        <s v="CAIXABANK  "/>
        <s v="CAIXABANK SA"/>
        <s v="CAIXARENTING  "/>
        <s v="CaixaRenting SAU"/>
        <s v="CANON ESPAÑA"/>
        <s v="CANON ESPAÑA "/>
        <s v="CANON ESPAñA  "/>
        <s v="CANON ESPAÑA    "/>
        <s v="CANON ESPAÑA  SA"/>
        <s v="Canon España SA"/>
        <s v="CARREFOUR"/>
        <s v="CENTROS COMERCIALES CARREFOUR"/>
        <s v="CENTROS COMERCIALES CARREFOUR  "/>
        <s v="Centros Comerciales Carrefour  SA"/>
        <s v="CEPSA COMERCIAL PETROLEO SAU"/>
        <s v="Cespa   Compañia Española de Servicios Publicos Auxiliares  "/>
        <s v="CESPA SA"/>
        <s v="CITELUM IBERICA "/>
        <s v="CITELUM IBERICA SA"/>
        <s v="CLECE "/>
        <s v="CLECE  "/>
        <s v="CLECE                                         "/>
        <s v="CLECE SA"/>
        <s v="COBRA INSTALACIONES Y SERVICIO"/>
        <s v="COBRA INSTALACIONES Y SERVICIOS  "/>
        <s v="COBRA INSTALACIONES Y SERVICIOS  SA"/>
        <s v="COBRA INSTALACIONES Y SERVICIOS SA"/>
        <s v="COBRA SISTEMAS DE SEGURIDAD  S"/>
        <s v="COBRA SISTEMAS Y REDES"/>
        <s v="COMSA  "/>
        <s v="COMSA  SAU"/>
        <s v="COMSA INSTALACIONES Y SISTEMAS INDUSTRIALES SLU"/>
        <s v="COMSA SERVICE  U."/>
        <s v="COMSA SERVICE FACILITY MANAGEM"/>
        <s v="COMSA SERVICE FACILITY MANAGEMENT  SAU"/>
        <s v="COMSA SERVICE FACILITY MANAGEMENT  U."/>
        <s v="COMSA SERVICE FACILITY MANAGEMENT U."/>
        <s v="COMSA SERVICE FM  SAU"/>
        <s v="COMSA SERVICE FM  U."/>
        <s v="COMSA SERVICE SAU"/>
        <s v="CONTINENTAL AUTOMOTIVE SPAIN  "/>
        <s v="DELOITTE CONSULTING  .U."/>
        <s v="DELOITTE CONSULTING  SL"/>
        <s v="DELOITTE CONSULTING SLU"/>
        <s v="DHL "/>
        <s v="DHL EXPRESS SERVICIOS"/>
        <s v="DHL EXPRESS SERVICIOS  ."/>
        <s v="DRAGADOS  "/>
        <s v="ECO ECOCIVIL ELECTROMUR GE SL"/>
        <s v="EL CORTE INGLES"/>
        <s v="EL CORTE INGLES  "/>
        <s v="EL CORTE INGLES    "/>
        <s v="EL CORTE INGLES  SA"/>
        <s v="ELECNOR "/>
        <s v="Elecnor  "/>
        <s v="ELECNOR  SA"/>
        <s v="ELECNOR SA"/>
        <s v="ELECNOR SEGURIDAD"/>
        <s v="ELECNOR SEGURIDAD  ."/>
        <s v="ELECNOR SEGURIDAD SL"/>
        <s v="EMTE SERVICE  U"/>
        <s v="ENDESA DISTRIBUCION ELEC. ."/>
        <s v="ENDESA DISTRIBUCION ELECTRICA"/>
        <s v="ENDESA DISTRIBUCION ELECTRICA  ."/>
        <s v="ENDESA DISTRIBUCION ELECTRICA  SL"/>
        <s v="ENDESA DISTRIBUCION ELECTRICA ."/>
        <s v="ENDESA DISTRIBUCION ELECTRICA .U"/>
        <s v="ENDESA DISTRIBUCION ELECTRICA SL"/>
        <s v="ENDESA ENERGIA "/>
        <s v="ENDESA ENERGIA  "/>
        <s v="Endesa Energia                                    "/>
        <s v="ENDESA ENERGIA  SA"/>
        <s v="ENDESA ENERGIA  SOC.UNIP."/>
        <s v="Endesa Energia  U."/>
        <s v="ENDESA ENERGIA  UNIPERSONAL"/>
        <s v="ENDESA ENERGIA SA"/>
        <s v="ENDESA ENERGIA U."/>
        <s v="ENDESA ENERGIA U.  "/>
        <s v="ENDESA ENERGIA Unipersonal"/>
        <s v="ENDESA ENERGIA XXI  ."/>
        <s v="ENDESA ENERGIA XXI  .U"/>
        <s v="ENDESA ENERGIA XXI ."/>
        <s v="ENDESA ENERGIA XXI. SL"/>
        <s v="ETRA BONAL"/>
        <s v="ETRA BONAL   "/>
        <s v="ETRA BONAL  SA"/>
        <s v="EULEN "/>
        <s v="EULEN  "/>
        <s v="EUREST CATALUNYA  ."/>
        <s v="EUREST CATALUNYA  SLU"/>
        <s v="EUREST CATALUNYA ."/>
        <s v="EUREST CATALUNYA SLU"/>
        <s v="FCC AMBITO  "/>
        <s v="FCC Ambito  SA"/>
        <s v="FCC CONSTRUCCION  SA"/>
        <s v="FCC CONSTRUCCION SA"/>
        <s v="FCC FOMENTO CONSTRUCCIONES Y C"/>
        <s v="FCC INDUSTRIAL E INFRAESTRUCTU"/>
        <s v="FCC INDUSTRIAL E INFRAESTRUCTURAS ENERGETICAS  SAU"/>
        <s v="FEDEX SPAIN  ."/>
        <s v="FedEx Spain SL"/>
        <s v="Focsa Contra Incendios  ."/>
        <s v="FOMENTO DE CONSTRUC Y CONTRATAS  SA"/>
        <s v="FOMENTO DE CONSTRUC.Y CONTRATAS"/>
        <s v="FOMENTO DE CONSTRUCCIONES CONTRATAS  SA"/>
        <s v="Fomento de Construcciones y Contratas  "/>
        <s v="FUJITSU TECHNOLOGY SOLUTIONS "/>
        <s v="FUJITSU TECHNOLOGY SOLUTIONS S"/>
        <s v="GAS NATURAL COMERCIALIZADORA  "/>
        <s v="Gas Natural Comercializadora SA"/>
        <s v="GAS NATURAL DISTRIBUCIoN SDG  "/>
        <s v="Gas Natural S.U.R. SDG  "/>
        <s v="GAS NATURAL SDG  "/>
        <s v="GAS NATURAL SERVICIOS SDG  "/>
        <s v="Gas natural servicios SDG  SA"/>
        <s v="GAS NATURAL SERVICIOS SDG SA"/>
        <s v="GOOGLE COMMERCE LIMITED"/>
        <s v="GOOGLE IRELAND  LTD"/>
        <s v="GOOGLE IRELAND LTD"/>
        <s v="HEWLETT PACKARD ESPAÑOLA  ."/>
        <s v="HEWLETT-PACKARD SERVICIOS ESPAÑA"/>
        <s v="HEWLETT-PACKARD SERVICIOS ESPAÑA  ."/>
        <s v="HITACHI VANTARA  "/>
        <s v="HITACHI ZOSEN INOVA AG"/>
        <s v="HUMICLIMA EST SA"/>
        <s v="IKEA IBERICA"/>
        <s v="Ikea iberica  "/>
        <s v="IKEA IBERICA  SA"/>
        <s v="Ikea Iberica SA"/>
        <s v="IMESAPI"/>
        <s v="IMESAPI  "/>
        <s v="IMESAPI  SA"/>
        <s v="IMESAPI SA"/>
        <s v="IMG International Management Group"/>
        <s v="INDRA BPO SERVICIOS  SL"/>
        <s v="INDRA SISTEMAS  "/>
        <s v="INDRA SISTEMAS  SA"/>
        <s v="INDRA SISTEMAS SA"/>
        <s v="INTEGRA MANT.GEST.I SERV. INTE"/>
        <s v="INTEGRA MGSI CET CATALUNYA SL"/>
        <s v="KIABI ESPAÑA KSCE "/>
        <s v="KONICA MINOLTA "/>
        <s v="Konica Minolta  "/>
        <s v="KPMG Abogados"/>
        <s v="KPMG ABOGADOS  ."/>
        <s v="KPMG ASESORES  SL"/>
        <s v="KPMG ASESORES SL"/>
        <s v="LANDWELL PRICEWATERHOUSECOOPERS TAX &amp; LEGAL SERVICES  ."/>
        <s v="LANDWELL-PRICEWATERHOUSECOOPER"/>
        <s v="LENOVO  ."/>
        <s v="LENOVO GLOBAL TECHNOLOGY SPAIN  ."/>
        <s v="LEROY MERLIN ESPANA  SLU"/>
        <s v="LEROY MERLIN ESPAÑA"/>
        <s v="LEROY MERLIN ESPAÑA  .U."/>
        <s v="LEROY MERLIN ESPAÑA SLU"/>
        <s v="MAS MOVIL TELECOM 3.0 SAU"/>
        <s v="MONCOBRA  "/>
        <s v="MULTISERVEIS NDAVANT  ."/>
        <s v="MULTISERVEIS NDAVANT  SL"/>
        <s v="MULTISERVEIS NDAVANT SL"/>
        <s v="OCTEL DELCAT  SL"/>
        <s v="OFFICE DEPOT"/>
        <s v="OFFICE DEPOT  ."/>
        <s v="OFFICE DEPOT SL"/>
        <s v="OHL SERVICIOS INGESA  "/>
        <s v="OHL SERVICIOS INGESAN "/>
        <s v="OHL Servicios Ingesan  "/>
        <s v="OHL SERVICIOS INGESAN SA"/>
        <s v="OHL SERVICIOS-INGESAN U. Y"/>
        <s v="ORACLE IBERICA  S.R.L."/>
        <s v="ORACLE IBERICA SRL"/>
        <s v="ORANGE"/>
        <s v="ORANGE CAT.XARXES TELECOMUN.SA"/>
        <s v="ORANGE CATALUNYA XARXA DE TELECOMUNICACIONS  "/>
        <s v="Orange Catalunya xarxa de telecomunicacions (AL-PI)"/>
        <s v="ORANGE CATALUNYA XARXES DE TELECOMUNICACIONS  "/>
        <s v="ORANGE CATALUNYA XARXES DE TELECOMUNICACIONS  SA"/>
        <s v="ORANGE CATALUNYA XARXES DE TELECOMUNICACIONS SAU"/>
        <s v="ORANGE ESPAGNE "/>
        <s v="ORANGE ESPAGNE  "/>
        <s v="ORANGE ESPAGNE  U."/>
        <s v="ORANGE ESPAÑA COMUNICACIONES FIJAS SL"/>
        <s v="ORANGE- FRANCE TELECOM ESPAÑA"/>
        <s v="PRAXAIR ESPAÑA  ."/>
        <s v="PRICEWATERHOUSE COOPERS JURIDICO Y FISCAL  "/>
        <s v="PRICEWATERHOUSECOOPERS ASESORE"/>
        <s v="PRICEWATERHOUSECOOPERS AUD. SL"/>
        <s v="PricewaterhouseCoopers Auditor"/>
        <s v="PRIMARK TIENDAS .U."/>
        <s v="PROSEGUR ALARMAS ESPAÑA"/>
        <s v="PROSEGUR ALARMAS ESPAÑA  ."/>
        <s v="PROSEGUR ALARMAS ESPAÑA SL"/>
        <s v="Prosegur España  ."/>
        <s v="PROSEGUR ESPAÑA  S. L"/>
        <s v="PROSEGUR ESPAÑA  S. L."/>
        <s v="Prosegur España SL"/>
        <s v="PROSEGUR SERVEIS EFECTIU ESPAÑA "/>
        <s v="PROSEGUR SERVICIOS DE EFECTIVO ESP."/>
        <s v="PROSEGUR SERVICIOS DE EFECTIVO ESPAÑA"/>
        <s v="PROSEGUR SERVICIOS DE EFECTIVO ESPAÑA  ."/>
        <s v="PROSEGUR Servicios de efectivo ESPAÑA  SL"/>
        <s v="PROSEGUR SOLUC.INTEGRA.SEGUR.ESPAÑA SL"/>
        <s v="PROSEGUR SOLUCIONES INTEGRALES"/>
        <s v="PROSEGUR SOLUCIONES INTEGRALES DE SEGURIDAD ESPAÑA"/>
        <s v="PROSSEGUR ESPAÑA SL"/>
        <s v="QUALYTEL TELESERVICES  U."/>
        <s v="QUALYTEL TELESERVICES SA"/>
        <s v="RENAULT RETAIL GROUP BARCELONA"/>
        <s v="RENAULT RETAIL GROUP BARCELONA  "/>
        <s v="RENAULT TRUCKS COMMERCIAL ESPA"/>
        <s v="REPSOL BUTANO "/>
        <s v="REPSOL COMERCIAL PRODUCTOS PET"/>
        <s v="Ricoh"/>
        <s v="RICOH ESPAÑA   SL"/>
        <s v="RICOH ESPAÑA  ."/>
        <s v="RICOH ESPAÑA  .U."/>
        <s v="RICOH ESPAÑA  SL"/>
        <s v="Ricoh España  SLU"/>
        <s v="RICOH España .U"/>
        <s v="RICOH ESPAÑA .U."/>
        <s v="RICOH ESPAÑA SLU"/>
        <s v="RICOH SISTEMAS UTE"/>
        <s v="RICOH SPAIN IT SERVICES SL"/>
        <s v="RYANAIR DAC"/>
        <s v="SACYR CONSTRUCCIoN "/>
        <s v="Schibsted                                         "/>
        <s v="SCHINDLER "/>
        <s v="SCHINDLER  "/>
        <s v="SCHNEIDER ELECTRIC ESPAÑA  SA"/>
        <s v="SCHNEIDER ELECTRIC IT SPAIN  ."/>
        <s v="SECURITAS DIRECT ESPAÑA SA"/>
        <s v="SECURITAS DIRECT ESPAÑA SAU"/>
        <s v="SECURITAS SEGURIDAD ESPAÑA  SA"/>
        <s v="Securitas Seguridad España SA"/>
        <s v="SERVICIOS SECURITAS  SA"/>
        <s v="Servicios Securitas SA"/>
        <s v="SUMIPAR  "/>
        <s v="SUMIPAR SA"/>
        <s v="TALHER"/>
        <s v="TALHER "/>
        <s v="TALHER  "/>
        <s v="TALHER SA"/>
        <s v="TBWA ESPAÑA SA"/>
        <s v="TECNICA Y PROYECTOS  "/>
        <s v="TECNICA Y PROYECTOS  (TYPSA)"/>
        <s v="Telefonica                                        "/>
        <s v="TELEFoNICA DE ESPAÑA"/>
        <s v="TELEFONICA DE ESPAÑA  "/>
        <s v="TELEFONICA DE ESPAÑA  SAU"/>
        <s v="TELEFONICA DE ESPAÑA  U"/>
        <s v="TELEFONICA DE ESPAÑA  U."/>
        <s v="TELEFONICA DE ESPAÑA  U.  "/>
        <s v="TELEFONICA DE ESPAÑA U."/>
        <s v="TELEFONICA DE ESPAﾑA SA"/>
        <s v="TELEFONICA ESPAÑA  SA"/>
        <s v="Telefonica moviles                                "/>
        <s v="TELEFONICA MOVILES DE ESPAÑA  "/>
        <s v="TELEFONICA MoVILES ESPAÑA  "/>
        <s v="TELEFoNICA MoVILES ESPAÑA   "/>
        <s v="TELEFONICA ON THE SPOT SERVICES"/>
        <s v="TELEFONICA ON THE SPOT SERVICES  SA"/>
        <s v="TELEFONICA SOL. INFORM. Y COMU"/>
        <s v="TELEFONICA SOLUC.INFORM.COMUNI"/>
        <s v="TELEFoNICA SOLUCIONES DE INFORMaTICA Y COMUNICACIONES DE ESPAÑA SA"/>
        <s v="TELEFONICA SOLUCIONES DE INFORMATICA Y COMUNICACIONES DE ESPAÑA SAU"/>
        <s v="THYSSENKRUP ELEVADORES  ."/>
        <s v="THYSSENKRUPP ."/>
        <s v="ThyssenKrupp Elevadores  ."/>
        <s v="THYSSENKRUPP ELEVADORES ."/>
        <s v="THYSSENKRUPP ELEVADORES SL"/>
        <s v="THYSSENKRUPP ELEVADORES SLU"/>
        <s v="THYSSENKRUPP ENCASA"/>
        <s v="TRADIA TELECOM  "/>
        <s v="TRADIA TELECOM SA"/>
        <s v="Urbaser   "/>
        <s v="URBASER  SA"/>
        <s v="URBASER TRANSPORTES"/>
        <s v="UTE ARQUITECTURA NOU SANT ANTONI"/>
        <s v="UTE INSTAL.LACIONS SANT ANTONI"/>
        <s v="UTE OBRASCON HUARTE LAIN  SA - CONSTRUCTORA DE CALAF  SAU"/>
        <s v="UTE RICOH   .U/SISTEMAS DIGITALES DE CATALUNYA  ."/>
        <s v="UTE RICOH ESPAÑA .U."/>
        <s v="UTE SYNERGIA SICONS  SL - COBRA INSTALACIONES Y SERVICIOS  SA"/>
        <s v="UTE TeCNICA Y PROYECTOS  SA (TYPSA) - TEC-CUATRO  SA - AUDINGINTRAESA  SA - EURO GEOTeCNICA  SA"/>
        <s v="UTE TELEFONICA ESPAñA/TELEFONI"/>
        <s v="UTE VORACYS-IMESAPI GALERIES 2"/>
        <s v="VALORIZA FACILITIES  SAU"/>
        <s v="VALORIZA FACILITIES  U."/>
        <s v="VALORIZA FACILITIES SAU"/>
        <s v="VALORIZA SERVICIOS A LA DEPENDENCIA"/>
        <s v="VEOLIA SERVEIS CATALUNYA  SAU"/>
        <s v="VEOLIA SERVEIS CATALUNYA SAU"/>
        <s v="VEOLIA WATER SYSTEMS IBERICA ."/>
        <s v="VIABAL MENTENIMENT I CONSERVAC"/>
        <s v="WÄRTSILÄ IBERICA SAU"/>
        <s v="WOLTERS KLUWER  "/>
        <s v="WOLTERS KLUWER ESPAñA "/>
        <s v="Wolters Kluwer España  "/>
        <s v="XEROX ESPANA  SAU"/>
        <s v="XEROX ESPAÑA "/>
        <s v="XEROX ESPAÑA  SAU"/>
        <s v="XEROX RENTING  SAU"/>
        <s v="XYLEM WATER SOLUTIONS ESPAÑA  .U."/>
        <s v="XYLEM WATER SOLUTIONS ESPAÑA SL"/>
        <s v="YARA IBERIAN  "/>
        <s v="ZURICH  SA"/>
        <s v="ZURICH INSURANCE PLC"/>
        <s v="ZURICH INSURANCE PLC "/>
        <s v="ZURICH INSURANCE PLC SUCURSAL EN ESPAÑA"/>
      </sharedItems>
    </cacheField>
    <cacheField name="Grup" numFmtId="0">
      <sharedItems count="78">
        <s v="A*Desk"/>
        <s v="ACS Subsidiarias"/>
        <s v="ADECCO"/>
        <s v="AECOM"/>
        <s v="GRUPO ALDESA"/>
        <s v="AIRBNB"/>
        <s v="Allianz Capital Partners"/>
        <s v="ALSTOM"/>
        <s v="AMAZON"/>
        <s v="Apple"/>
        <s v="Avis Budget"/>
        <s v="AXA"/>
        <s v="BBVA"/>
        <s v="BNP"/>
        <s v="CaixaBank"/>
        <s v="CANON"/>
        <s v="CARREFOUR"/>
        <s v="CEPSA"/>
        <s v="GRUPO FERROVIAL"/>
        <s v="GRUPO EDF"/>
        <s v="COMSA Corporación"/>
        <s v="Continental Rail "/>
        <s v="DELOITTE"/>
        <s v="DHL"/>
        <s v="CORTE INGLÉS"/>
        <s v="ELECNOR"/>
        <s v="GRUPO ENEL"/>
        <s v="EULEN"/>
        <s v="GRUPO COMPASS"/>
        <s v="FCC Subsidiarias"/>
        <s v="FEDEX"/>
        <s v="FUJITSU"/>
        <s v="GAS NATURAL"/>
        <s v="GOOGLE"/>
        <s v="HEWLETT PACKARD"/>
        <s v="HITACHI"/>
        <s v="IKEA"/>
        <s v="IMG"/>
        <s v="INDRA"/>
        <s v="KIABI"/>
        <s v="MINOLTA"/>
        <s v="KPMG"/>
        <s v="PWC"/>
        <s v="LONOVO"/>
        <s v="LENOVO"/>
        <s v="LEROY MERLIN"/>
        <s v="MAS MOVIL"/>
        <s v="OCTEL"/>
        <s v="OFFICE DEPOT"/>
        <s v="GRUPO OHL"/>
        <s v="ORACLE"/>
        <s v="ORANGE"/>
        <s v="PRAXAIR"/>
        <s v="PRIMARK"/>
        <s v="PROSEGUR"/>
        <s v="QUALYTEL"/>
        <s v="RENAULT"/>
        <s v="REPSOL"/>
        <s v="RICOH"/>
        <s v="RYANAIR"/>
        <s v="GRUPO SACYR"/>
        <s v="SCHIBSTED"/>
        <s v="SCHINDLER"/>
        <s v="SCHNEIDER"/>
        <s v="SECURITAS"/>
        <s v="TBWA"/>
        <s v="TYPSA"/>
        <s v="TELEFONICA"/>
        <s v="THYSSENKRUPP"/>
        <s v="ABERTIS TELECOM"/>
        <s v="GRUPO URBASER"/>
        <s v="VEOLIA"/>
        <s v="WÄRTSILÄ"/>
        <s v="WOLTERS KLUWER"/>
        <s v="XEROX"/>
        <s v="XYLEM"/>
        <s v="YARA"/>
        <s v="ZURICH"/>
      </sharedItems>
    </cacheField>
    <cacheField name="BHR" numFmtId="0">
      <sharedItems containsString="0" containsBlank="1" containsNumber="1" containsInteger="1" minValue="1" maxValue="7" count="5">
        <n v="1"/>
        <n v="2"/>
        <m/>
        <n v="3"/>
        <n v="7"/>
      </sharedItems>
    </cacheField>
    <cacheField name="Ejolt" numFmtId="0">
      <sharedItems containsString="0" containsBlank="1" containsNumber="1" containsInteger="1" minValue="1" maxValue="21" count="10">
        <m/>
        <n v="3"/>
        <n v="1"/>
        <n v="5"/>
        <n v="4"/>
        <n v="21"/>
        <n v="2"/>
        <n v="18"/>
        <n v="12"/>
        <n v="9"/>
      </sharedItems>
    </cacheField>
    <cacheField name="OMAL" numFmtId="0">
      <sharedItems containsString="0" containsBlank="1" containsNumber="1" containsInteger="1" minValue="1" maxValue="1"/>
    </cacheField>
    <cacheField name="Novact" numFmtId="0">
      <sharedItems containsString="0" containsBlank="1" containsNumber="1" containsInteger="1" minValue="1" maxValue="1"/>
    </cacheField>
    <cacheField name="OMF" numFmtId="0">
      <sharedItems containsString="0" containsBlank="1" containsNumber="1" containsInteger="1" minValue="1" maxValue="1"/>
    </cacheField>
    <cacheField name="MIRADOR" numFmtId="0">
      <sharedItems containsString="0" containsBlank="1" containsNumber="1" containsInteger="1" minValue="1" maxValue="1"/>
    </cacheField>
    <cacheField name="ESTADO" numFmtId="0">
      <sharedItems containsString="0" containsBlank="1" containsNumber="1" containsInteger="1" minValue="1" maxValue="1"/>
    </cacheField>
    <cacheField name="OCDE" numFmtId="0">
      <sharedItems containsString="0" containsBlank="1" containsNumber="1" containsInteger="1" minValue="1" maxValue="1"/>
    </cacheField>
    <cacheField name="ENCO" numFmtId="0">
      <sharedItems containsString="0" containsBlank="1" containsNumber="1" containsInteger="1" minValue="1" maxValue="1"/>
    </cacheField>
    <cacheField name="contractes" numFmtId="0">
      <sharedItems containsString="0" containsBlank="1" containsNumber="1" containsInteger="1" minValue="1" maxValue="183"/>
    </cacheField>
    <cacheField name="import" numFmtId="44">
      <sharedItems containsSemiMixedTypes="0" containsString="0" containsNumber="1" minValue="1.2" maxValue="20133189.77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0">
  <r>
    <s v="Consorcis"/>
    <x v="0"/>
    <x v="0"/>
    <x v="0"/>
    <x v="0"/>
    <x v="0"/>
    <m/>
    <m/>
    <m/>
    <m/>
    <m/>
    <m/>
    <m/>
    <n v="1"/>
    <n v="600"/>
  </r>
  <r>
    <s v="Entitats Públiques Empresarials"/>
    <x v="1"/>
    <x v="0"/>
    <x v="0"/>
    <x v="0"/>
    <x v="0"/>
    <m/>
    <m/>
    <m/>
    <m/>
    <m/>
    <m/>
    <m/>
    <n v="1"/>
    <n v="2359.5"/>
  </r>
  <r>
    <s v="Organismes Autònoms Locals"/>
    <x v="2"/>
    <x v="1"/>
    <x v="1"/>
    <x v="1"/>
    <x v="1"/>
    <m/>
    <m/>
    <m/>
    <m/>
    <m/>
    <m/>
    <n v="1"/>
    <n v="3"/>
    <n v="4114261.43"/>
  </r>
  <r>
    <s v="Ajuntament De Barcelona"/>
    <x v="3"/>
    <x v="2"/>
    <x v="1"/>
    <x v="1"/>
    <x v="1"/>
    <m/>
    <m/>
    <m/>
    <m/>
    <m/>
    <m/>
    <n v="1"/>
    <n v="3"/>
    <n v="9203041.3499999996"/>
  </r>
  <r>
    <s v="Societats Privades Municipals"/>
    <x v="4"/>
    <x v="3"/>
    <x v="2"/>
    <x v="0"/>
    <x v="0"/>
    <m/>
    <m/>
    <m/>
    <m/>
    <m/>
    <m/>
    <m/>
    <n v="2"/>
    <n v="5638.6"/>
  </r>
  <r>
    <s v="Societats Privades Municipals"/>
    <x v="5"/>
    <x v="4"/>
    <x v="2"/>
    <x v="0"/>
    <x v="0"/>
    <m/>
    <m/>
    <m/>
    <m/>
    <m/>
    <m/>
    <m/>
    <n v="1"/>
    <n v="27225"/>
  </r>
  <r>
    <s v="Entitats Públiques Empresarials"/>
    <x v="6"/>
    <x v="5"/>
    <x v="3"/>
    <x v="0"/>
    <x v="0"/>
    <m/>
    <m/>
    <m/>
    <m/>
    <m/>
    <m/>
    <m/>
    <n v="1"/>
    <n v="3178.32"/>
  </r>
  <r>
    <s v="Ajuntament De Barcelona"/>
    <x v="3"/>
    <x v="6"/>
    <x v="4"/>
    <x v="0"/>
    <x v="2"/>
    <m/>
    <m/>
    <m/>
    <m/>
    <m/>
    <m/>
    <m/>
    <n v="2"/>
    <n v="6067628.6900000004"/>
  </r>
  <r>
    <s v="Fundacions I Associacions"/>
    <x v="7"/>
    <x v="7"/>
    <x v="5"/>
    <x v="0"/>
    <x v="0"/>
    <m/>
    <m/>
    <m/>
    <m/>
    <m/>
    <m/>
    <m/>
    <n v="1"/>
    <n v="392.07"/>
  </r>
  <r>
    <s v="Societats Privades Municipals"/>
    <x v="5"/>
    <x v="8"/>
    <x v="6"/>
    <x v="0"/>
    <x v="0"/>
    <m/>
    <m/>
    <m/>
    <m/>
    <m/>
    <m/>
    <m/>
    <n v="1"/>
    <n v="82.27"/>
  </r>
  <r>
    <s v="Societats Privades Municipals"/>
    <x v="8"/>
    <x v="9"/>
    <x v="7"/>
    <x v="2"/>
    <x v="2"/>
    <m/>
    <m/>
    <m/>
    <m/>
    <m/>
    <m/>
    <m/>
    <n v="4"/>
    <n v="328728.38"/>
  </r>
  <r>
    <s v="Fundacions I Associacions"/>
    <x v="9"/>
    <x v="10"/>
    <x v="8"/>
    <x v="0"/>
    <x v="0"/>
    <m/>
    <m/>
    <m/>
    <m/>
    <m/>
    <m/>
    <m/>
    <n v="1"/>
    <n v="40.880000000000003"/>
  </r>
  <r>
    <s v="Entitats Púpliques Empresarials"/>
    <x v="10"/>
    <x v="11"/>
    <x v="8"/>
    <x v="0"/>
    <x v="0"/>
    <m/>
    <m/>
    <m/>
    <m/>
    <m/>
    <m/>
    <m/>
    <n v="1"/>
    <n v="555.75"/>
  </r>
  <r>
    <s v="Societats Privades Municipals"/>
    <x v="11"/>
    <x v="11"/>
    <x v="8"/>
    <x v="0"/>
    <x v="0"/>
    <m/>
    <m/>
    <m/>
    <m/>
    <m/>
    <m/>
    <m/>
    <n v="2"/>
    <n v="293.52"/>
  </r>
  <r>
    <s v="Societats Privades Municipals"/>
    <x v="12"/>
    <x v="12"/>
    <x v="8"/>
    <x v="0"/>
    <x v="0"/>
    <m/>
    <m/>
    <m/>
    <m/>
    <m/>
    <m/>
    <m/>
    <n v="1"/>
    <n v="150"/>
  </r>
  <r>
    <s v="Societats Privades Municipals"/>
    <x v="13"/>
    <x v="13"/>
    <x v="8"/>
    <x v="0"/>
    <x v="0"/>
    <m/>
    <m/>
    <m/>
    <m/>
    <m/>
    <m/>
    <m/>
    <n v="5"/>
    <n v="351.22669999999999"/>
  </r>
  <r>
    <s v="Consorcis"/>
    <x v="14"/>
    <x v="14"/>
    <x v="8"/>
    <x v="0"/>
    <x v="0"/>
    <m/>
    <m/>
    <m/>
    <m/>
    <m/>
    <m/>
    <m/>
    <n v="2"/>
    <n v="209.61999999999998"/>
  </r>
  <r>
    <s v="Fundacions I Associacions"/>
    <x v="7"/>
    <x v="15"/>
    <x v="8"/>
    <x v="0"/>
    <x v="0"/>
    <m/>
    <m/>
    <m/>
    <m/>
    <m/>
    <m/>
    <m/>
    <n v="1"/>
    <n v="49.22"/>
  </r>
  <r>
    <s v="Fundacions I Associacions"/>
    <x v="15"/>
    <x v="16"/>
    <x v="8"/>
    <x v="0"/>
    <x v="0"/>
    <m/>
    <m/>
    <m/>
    <m/>
    <m/>
    <m/>
    <m/>
    <n v="1"/>
    <n v="344.20000000000005"/>
  </r>
  <r>
    <s v="Fundacions I Associacions"/>
    <x v="7"/>
    <x v="17"/>
    <x v="8"/>
    <x v="0"/>
    <x v="0"/>
    <m/>
    <m/>
    <m/>
    <m/>
    <m/>
    <m/>
    <m/>
    <n v="2"/>
    <n v="181.14999999999998"/>
  </r>
  <r>
    <s v="Consorcis"/>
    <x v="16"/>
    <x v="18"/>
    <x v="9"/>
    <x v="0"/>
    <x v="2"/>
    <m/>
    <m/>
    <m/>
    <n v="1"/>
    <m/>
    <m/>
    <m/>
    <n v="1"/>
    <n v="717.75"/>
  </r>
  <r>
    <s v="Consorcis"/>
    <x v="0"/>
    <x v="19"/>
    <x v="9"/>
    <x v="0"/>
    <x v="2"/>
    <m/>
    <m/>
    <m/>
    <n v="1"/>
    <m/>
    <m/>
    <m/>
    <n v="2"/>
    <n v="358.68"/>
  </r>
  <r>
    <s v="Consorcis"/>
    <x v="0"/>
    <x v="20"/>
    <x v="9"/>
    <x v="0"/>
    <x v="2"/>
    <m/>
    <m/>
    <m/>
    <n v="1"/>
    <m/>
    <m/>
    <m/>
    <n v="1"/>
    <n v="700"/>
  </r>
  <r>
    <s v="Ajuntament De Barcelona"/>
    <x v="3"/>
    <x v="21"/>
    <x v="10"/>
    <x v="0"/>
    <x v="0"/>
    <m/>
    <m/>
    <m/>
    <m/>
    <m/>
    <m/>
    <m/>
    <n v="4"/>
    <n v="58908.670000000006"/>
  </r>
  <r>
    <s v="Societats Privades Municipals"/>
    <x v="17"/>
    <x v="21"/>
    <x v="10"/>
    <x v="0"/>
    <x v="0"/>
    <m/>
    <m/>
    <m/>
    <m/>
    <m/>
    <m/>
    <m/>
    <n v="1"/>
    <n v="1609.7"/>
  </r>
  <r>
    <s v="Fundacions I Associacions"/>
    <x v="7"/>
    <x v="22"/>
    <x v="10"/>
    <x v="0"/>
    <x v="0"/>
    <m/>
    <m/>
    <m/>
    <m/>
    <m/>
    <m/>
    <m/>
    <n v="1"/>
    <n v="152.75"/>
  </r>
  <r>
    <s v="Fundacions I Associacions"/>
    <x v="7"/>
    <x v="23"/>
    <x v="10"/>
    <x v="0"/>
    <x v="0"/>
    <m/>
    <m/>
    <m/>
    <m/>
    <m/>
    <m/>
    <m/>
    <n v="1"/>
    <n v="110"/>
  </r>
  <r>
    <s v="Consorcis"/>
    <x v="14"/>
    <x v="24"/>
    <x v="11"/>
    <x v="0"/>
    <x v="0"/>
    <m/>
    <m/>
    <m/>
    <m/>
    <m/>
    <m/>
    <m/>
    <n v="3"/>
    <n v="1609.05"/>
  </r>
  <r>
    <s v="Fundacions I Associacions"/>
    <x v="9"/>
    <x v="25"/>
    <x v="12"/>
    <x v="0"/>
    <x v="0"/>
    <n v="1"/>
    <m/>
    <m/>
    <m/>
    <m/>
    <m/>
    <m/>
    <n v="1"/>
    <n v="188.76"/>
  </r>
  <r>
    <s v="Entitats Púpliques Empresarials"/>
    <x v="10"/>
    <x v="26"/>
    <x v="12"/>
    <x v="0"/>
    <x v="0"/>
    <n v="1"/>
    <m/>
    <m/>
    <m/>
    <m/>
    <m/>
    <m/>
    <n v="12"/>
    <n v="5356.68"/>
  </r>
  <r>
    <s v="Fundacions I Associacions"/>
    <x v="9"/>
    <x v="27"/>
    <x v="12"/>
    <x v="0"/>
    <x v="0"/>
    <n v="1"/>
    <m/>
    <m/>
    <m/>
    <m/>
    <m/>
    <m/>
    <n v="1"/>
    <n v="204.44"/>
  </r>
  <r>
    <s v="Fundacions I Associacions"/>
    <x v="9"/>
    <x v="28"/>
    <x v="13"/>
    <x v="0"/>
    <x v="0"/>
    <m/>
    <m/>
    <n v="1"/>
    <m/>
    <m/>
    <m/>
    <m/>
    <n v="1"/>
    <n v="797.14"/>
  </r>
  <r>
    <s v="Entitats Públiques Empresarials"/>
    <x v="18"/>
    <x v="29"/>
    <x v="13"/>
    <x v="0"/>
    <x v="0"/>
    <m/>
    <m/>
    <n v="1"/>
    <m/>
    <m/>
    <m/>
    <m/>
    <n v="1"/>
    <n v="2117.52"/>
  </r>
  <r>
    <s v="Entitats Públiques Empresarials"/>
    <x v="19"/>
    <x v="30"/>
    <x v="13"/>
    <x v="0"/>
    <x v="0"/>
    <m/>
    <m/>
    <n v="1"/>
    <m/>
    <m/>
    <m/>
    <m/>
    <n v="4"/>
    <n v="892.85"/>
  </r>
  <r>
    <s v="Consorcis"/>
    <x v="20"/>
    <x v="31"/>
    <x v="14"/>
    <x v="0"/>
    <x v="2"/>
    <m/>
    <m/>
    <m/>
    <m/>
    <m/>
    <m/>
    <m/>
    <n v="1"/>
    <n v="1.2"/>
  </r>
  <r>
    <s v="Societats Privades Municipals"/>
    <x v="4"/>
    <x v="31"/>
    <x v="14"/>
    <x v="0"/>
    <x v="2"/>
    <m/>
    <m/>
    <m/>
    <m/>
    <m/>
    <m/>
    <m/>
    <n v="3"/>
    <n v="512.62"/>
  </r>
  <r>
    <s v="Consorcis"/>
    <x v="21"/>
    <x v="32"/>
    <x v="14"/>
    <x v="0"/>
    <x v="2"/>
    <m/>
    <m/>
    <m/>
    <m/>
    <m/>
    <m/>
    <m/>
    <n v="12"/>
    <n v="602.69999999999993"/>
  </r>
  <r>
    <s v="Consorcis"/>
    <x v="22"/>
    <x v="32"/>
    <x v="14"/>
    <x v="0"/>
    <x v="2"/>
    <m/>
    <m/>
    <m/>
    <m/>
    <m/>
    <m/>
    <m/>
    <n v="3"/>
    <n v="3271.25"/>
  </r>
  <r>
    <s v="Consorcis"/>
    <x v="16"/>
    <x v="33"/>
    <x v="14"/>
    <x v="0"/>
    <x v="2"/>
    <m/>
    <m/>
    <m/>
    <m/>
    <m/>
    <m/>
    <m/>
    <n v="51"/>
    <n v="19485.64"/>
  </r>
  <r>
    <s v="Societats Privades Municipals"/>
    <x v="13"/>
    <x v="33"/>
    <x v="14"/>
    <x v="0"/>
    <x v="2"/>
    <m/>
    <m/>
    <m/>
    <m/>
    <m/>
    <m/>
    <m/>
    <n v="1"/>
    <n v="1048707"/>
  </r>
  <r>
    <s v="Entitats Públiques Empresarials"/>
    <x v="19"/>
    <x v="34"/>
    <x v="14"/>
    <x v="0"/>
    <x v="2"/>
    <m/>
    <m/>
    <m/>
    <m/>
    <m/>
    <m/>
    <m/>
    <n v="15"/>
    <n v="60344.58"/>
  </r>
  <r>
    <s v="Consorcis"/>
    <x v="0"/>
    <x v="35"/>
    <x v="14"/>
    <x v="0"/>
    <x v="2"/>
    <m/>
    <m/>
    <m/>
    <m/>
    <m/>
    <m/>
    <m/>
    <n v="1"/>
    <n v="24665.510000000002"/>
  </r>
  <r>
    <s v="Societats Privades Municipals"/>
    <x v="17"/>
    <x v="36"/>
    <x v="15"/>
    <x v="0"/>
    <x v="0"/>
    <m/>
    <m/>
    <m/>
    <m/>
    <m/>
    <m/>
    <m/>
    <n v="1"/>
    <n v="1086"/>
  </r>
  <r>
    <s v="Societats Privades Municipals"/>
    <x v="12"/>
    <x v="37"/>
    <x v="15"/>
    <x v="0"/>
    <x v="0"/>
    <m/>
    <m/>
    <m/>
    <m/>
    <m/>
    <m/>
    <m/>
    <n v="4"/>
    <n v="24862.19"/>
  </r>
  <r>
    <s v="Ajuntament De Barcelona"/>
    <x v="3"/>
    <x v="38"/>
    <x v="15"/>
    <x v="0"/>
    <x v="0"/>
    <m/>
    <m/>
    <m/>
    <m/>
    <m/>
    <m/>
    <m/>
    <n v="50"/>
    <n v="558283.63"/>
  </r>
  <r>
    <s v="Consorcis"/>
    <x v="21"/>
    <x v="38"/>
    <x v="15"/>
    <x v="0"/>
    <x v="0"/>
    <m/>
    <m/>
    <m/>
    <m/>
    <m/>
    <m/>
    <m/>
    <n v="5"/>
    <n v="9409.98"/>
  </r>
  <r>
    <s v="Organismes Autònoms Locals"/>
    <x v="23"/>
    <x v="38"/>
    <x v="15"/>
    <x v="0"/>
    <x v="0"/>
    <m/>
    <m/>
    <m/>
    <m/>
    <m/>
    <m/>
    <m/>
    <n v="1"/>
    <n v="2164.6999999999998"/>
  </r>
  <r>
    <s v="Organismes Autònoms Locals"/>
    <x v="24"/>
    <x v="38"/>
    <x v="15"/>
    <x v="0"/>
    <x v="0"/>
    <m/>
    <m/>
    <m/>
    <m/>
    <m/>
    <m/>
    <m/>
    <n v="4"/>
    <n v="1787.54"/>
  </r>
  <r>
    <s v="Organismes Autònoms Locals"/>
    <x v="2"/>
    <x v="38"/>
    <x v="15"/>
    <x v="0"/>
    <x v="0"/>
    <m/>
    <m/>
    <m/>
    <m/>
    <m/>
    <m/>
    <m/>
    <n v="3"/>
    <n v="73127.39"/>
  </r>
  <r>
    <s v="Organismes Autònoms Locals"/>
    <x v="25"/>
    <x v="38"/>
    <x v="15"/>
    <x v="0"/>
    <x v="0"/>
    <m/>
    <m/>
    <m/>
    <m/>
    <m/>
    <m/>
    <m/>
    <n v="6"/>
    <n v="60444.63"/>
  </r>
  <r>
    <s v="Organismes Autònoms Locals"/>
    <x v="26"/>
    <x v="38"/>
    <x v="15"/>
    <x v="0"/>
    <x v="0"/>
    <m/>
    <m/>
    <m/>
    <m/>
    <m/>
    <m/>
    <m/>
    <n v="2"/>
    <n v="4368.1000000000004"/>
  </r>
  <r>
    <s v="Societats Privades Municipals"/>
    <x v="13"/>
    <x v="38"/>
    <x v="15"/>
    <x v="0"/>
    <x v="0"/>
    <m/>
    <m/>
    <m/>
    <m/>
    <m/>
    <m/>
    <m/>
    <n v="2"/>
    <n v="19360"/>
  </r>
  <r>
    <s v="Organismes Autònoms Locals"/>
    <x v="27"/>
    <x v="39"/>
    <x v="15"/>
    <x v="0"/>
    <x v="0"/>
    <m/>
    <m/>
    <m/>
    <m/>
    <m/>
    <m/>
    <m/>
    <n v="2"/>
    <n v="20584.190000000006"/>
  </r>
  <r>
    <s v="Consorcis"/>
    <x v="20"/>
    <x v="40"/>
    <x v="15"/>
    <x v="0"/>
    <x v="0"/>
    <m/>
    <m/>
    <m/>
    <m/>
    <m/>
    <m/>
    <m/>
    <n v="1"/>
    <n v="6305.48"/>
  </r>
  <r>
    <s v="Consorcis"/>
    <x v="16"/>
    <x v="40"/>
    <x v="15"/>
    <x v="0"/>
    <x v="0"/>
    <m/>
    <m/>
    <m/>
    <m/>
    <m/>
    <m/>
    <m/>
    <n v="9"/>
    <n v="2339.7999999999997"/>
  </r>
  <r>
    <s v="Consorcis"/>
    <x v="22"/>
    <x v="40"/>
    <x v="15"/>
    <x v="0"/>
    <x v="0"/>
    <m/>
    <m/>
    <m/>
    <m/>
    <m/>
    <m/>
    <m/>
    <n v="7"/>
    <n v="20621.990000000002"/>
  </r>
  <r>
    <s v="Entitats Públiques Empresarials"/>
    <x v="1"/>
    <x v="40"/>
    <x v="15"/>
    <x v="0"/>
    <x v="0"/>
    <m/>
    <m/>
    <m/>
    <m/>
    <m/>
    <m/>
    <m/>
    <n v="12"/>
    <n v="26703.059999999998"/>
  </r>
  <r>
    <s v="Entitats Públiques Empresarials"/>
    <x v="19"/>
    <x v="40"/>
    <x v="15"/>
    <x v="0"/>
    <x v="0"/>
    <m/>
    <m/>
    <m/>
    <m/>
    <m/>
    <m/>
    <m/>
    <n v="16"/>
    <n v="29765.45"/>
  </r>
  <r>
    <s v="Entitats Púpliques Empresarials"/>
    <x v="10"/>
    <x v="40"/>
    <x v="15"/>
    <x v="0"/>
    <x v="0"/>
    <m/>
    <m/>
    <m/>
    <m/>
    <m/>
    <m/>
    <m/>
    <n v="25"/>
    <n v="6751.85"/>
  </r>
  <r>
    <s v="Societats Privades Municipals"/>
    <x v="5"/>
    <x v="40"/>
    <x v="15"/>
    <x v="0"/>
    <x v="0"/>
    <m/>
    <m/>
    <m/>
    <m/>
    <m/>
    <m/>
    <m/>
    <n v="183"/>
    <n v="46825.86"/>
  </r>
  <r>
    <s v="Entitats Públiques Empresarials"/>
    <x v="6"/>
    <x v="41"/>
    <x v="15"/>
    <x v="0"/>
    <x v="0"/>
    <m/>
    <m/>
    <m/>
    <m/>
    <m/>
    <m/>
    <m/>
    <n v="3"/>
    <n v="10118.379999999999"/>
  </r>
  <r>
    <s v="Organismes Autònoms Locals"/>
    <x v="28"/>
    <x v="41"/>
    <x v="15"/>
    <x v="0"/>
    <x v="0"/>
    <m/>
    <m/>
    <m/>
    <m/>
    <m/>
    <m/>
    <m/>
    <n v="2"/>
    <n v="4278.1899999999996"/>
  </r>
  <r>
    <s v="Societats Privades Municipals"/>
    <x v="5"/>
    <x v="42"/>
    <x v="16"/>
    <x v="0"/>
    <x v="0"/>
    <m/>
    <m/>
    <n v="1"/>
    <m/>
    <m/>
    <m/>
    <m/>
    <n v="2"/>
    <n v="264.51"/>
  </r>
  <r>
    <s v="Societats Privades Municipals"/>
    <x v="4"/>
    <x v="43"/>
    <x v="16"/>
    <x v="0"/>
    <x v="0"/>
    <m/>
    <m/>
    <n v="1"/>
    <m/>
    <m/>
    <m/>
    <m/>
    <n v="1"/>
    <n v="79"/>
  </r>
  <r>
    <s v="Societats Privades Municipals"/>
    <x v="17"/>
    <x v="43"/>
    <x v="16"/>
    <x v="0"/>
    <x v="0"/>
    <m/>
    <m/>
    <n v="1"/>
    <m/>
    <m/>
    <m/>
    <m/>
    <n v="3"/>
    <n v="319.37"/>
  </r>
  <r>
    <s v="Societats Privades Municipals"/>
    <x v="29"/>
    <x v="44"/>
    <x v="16"/>
    <x v="0"/>
    <x v="0"/>
    <m/>
    <m/>
    <n v="1"/>
    <m/>
    <m/>
    <m/>
    <m/>
    <n v="1"/>
    <n v="24.05"/>
  </r>
  <r>
    <s v="Consorcis"/>
    <x v="14"/>
    <x v="45"/>
    <x v="16"/>
    <x v="0"/>
    <x v="0"/>
    <m/>
    <m/>
    <n v="1"/>
    <m/>
    <m/>
    <m/>
    <m/>
    <n v="6"/>
    <n v="31.049999999999997"/>
  </r>
  <r>
    <s v="Societats Privades Municipals"/>
    <x v="8"/>
    <x v="46"/>
    <x v="17"/>
    <x v="0"/>
    <x v="3"/>
    <n v="1"/>
    <m/>
    <m/>
    <m/>
    <m/>
    <m/>
    <m/>
    <n v="8"/>
    <n v="53445.120000000003"/>
  </r>
  <r>
    <s v="Entitats Públiques Empresarials"/>
    <x v="6"/>
    <x v="47"/>
    <x v="18"/>
    <x v="0"/>
    <x v="4"/>
    <n v="1"/>
    <m/>
    <m/>
    <m/>
    <m/>
    <m/>
    <m/>
    <n v="1"/>
    <n v="114314.73"/>
  </r>
  <r>
    <s v="Ajuntament De Barcelona"/>
    <x v="3"/>
    <x v="48"/>
    <x v="18"/>
    <x v="0"/>
    <x v="4"/>
    <n v="1"/>
    <m/>
    <m/>
    <m/>
    <m/>
    <m/>
    <m/>
    <n v="1"/>
    <n v="20541.259999999998"/>
  </r>
  <r>
    <s v="Entitats Públiques Empresarials"/>
    <x v="1"/>
    <x v="49"/>
    <x v="19"/>
    <x v="0"/>
    <x v="4"/>
    <m/>
    <m/>
    <n v="1"/>
    <n v="1"/>
    <m/>
    <n v="1"/>
    <m/>
    <n v="1"/>
    <n v="894.75"/>
  </r>
  <r>
    <s v="Societats Privades Municipals"/>
    <x v="30"/>
    <x v="49"/>
    <x v="19"/>
    <x v="0"/>
    <x v="4"/>
    <m/>
    <m/>
    <n v="1"/>
    <n v="1"/>
    <m/>
    <n v="1"/>
    <m/>
    <n v="3"/>
    <n v="121855.40950000001"/>
  </r>
  <r>
    <s v="Ajuntament De Barcelona"/>
    <x v="3"/>
    <x v="50"/>
    <x v="19"/>
    <x v="0"/>
    <x v="4"/>
    <m/>
    <m/>
    <n v="1"/>
    <n v="1"/>
    <m/>
    <n v="1"/>
    <m/>
    <n v="10"/>
    <n v="16112135.520000001"/>
  </r>
  <r>
    <s v="Organismes Autònoms Locals"/>
    <x v="24"/>
    <x v="51"/>
    <x v="1"/>
    <x v="1"/>
    <x v="1"/>
    <m/>
    <m/>
    <m/>
    <m/>
    <m/>
    <m/>
    <n v="1"/>
    <n v="1"/>
    <n v="4903.12"/>
  </r>
  <r>
    <s v="Entitats Públiques Empresarials"/>
    <x v="1"/>
    <x v="52"/>
    <x v="1"/>
    <x v="1"/>
    <x v="1"/>
    <m/>
    <m/>
    <m/>
    <m/>
    <m/>
    <m/>
    <n v="1"/>
    <n v="3"/>
    <n v="57264.5"/>
  </r>
  <r>
    <s v="Fundacions I Associacions"/>
    <x v="9"/>
    <x v="53"/>
    <x v="1"/>
    <x v="1"/>
    <x v="1"/>
    <m/>
    <m/>
    <m/>
    <m/>
    <m/>
    <m/>
    <n v="1"/>
    <n v="1"/>
    <n v="8290.81"/>
  </r>
  <r>
    <s v="Ajuntament De Barcelona"/>
    <x v="3"/>
    <x v="54"/>
    <x v="1"/>
    <x v="1"/>
    <x v="1"/>
    <m/>
    <m/>
    <m/>
    <m/>
    <m/>
    <m/>
    <n v="1"/>
    <n v="8"/>
    <n v="851183.17"/>
  </r>
  <r>
    <s v="Organismes Autònoms Locals"/>
    <x v="2"/>
    <x v="54"/>
    <x v="1"/>
    <x v="1"/>
    <x v="1"/>
    <m/>
    <m/>
    <m/>
    <m/>
    <m/>
    <m/>
    <n v="1"/>
    <n v="5"/>
    <n v="16287497.169999998"/>
  </r>
  <r>
    <s v="Ajuntament De Barcelona"/>
    <x v="3"/>
    <x v="55"/>
    <x v="1"/>
    <x v="1"/>
    <x v="1"/>
    <m/>
    <m/>
    <m/>
    <m/>
    <m/>
    <m/>
    <n v="1"/>
    <n v="7"/>
    <n v="283514.72000000003"/>
  </r>
  <r>
    <s v="Societats Privades Municipals"/>
    <x v="30"/>
    <x v="56"/>
    <x v="1"/>
    <x v="1"/>
    <x v="1"/>
    <m/>
    <m/>
    <m/>
    <m/>
    <m/>
    <m/>
    <n v="1"/>
    <n v="1"/>
    <n v="60019.424299999999"/>
  </r>
  <r>
    <s v="Societats Privades Municipals"/>
    <x v="12"/>
    <x v="56"/>
    <x v="1"/>
    <x v="1"/>
    <x v="1"/>
    <m/>
    <m/>
    <m/>
    <m/>
    <m/>
    <m/>
    <n v="1"/>
    <n v="1"/>
    <n v="373095.61079999997"/>
  </r>
  <r>
    <s v="Societats Privades Municipals"/>
    <x v="13"/>
    <x v="57"/>
    <x v="1"/>
    <x v="1"/>
    <x v="1"/>
    <m/>
    <m/>
    <m/>
    <m/>
    <m/>
    <m/>
    <n v="1"/>
    <n v="6"/>
    <n v="200786.33520000003"/>
  </r>
  <r>
    <s v="Societats Privades Municipals"/>
    <x v="17"/>
    <x v="58"/>
    <x v="1"/>
    <x v="1"/>
    <x v="1"/>
    <m/>
    <m/>
    <m/>
    <m/>
    <m/>
    <m/>
    <n v="1"/>
    <n v="5"/>
    <n v="446975.61"/>
  </r>
  <r>
    <s v="Ajuntament De Barcelona"/>
    <x v="3"/>
    <x v="59"/>
    <x v="1"/>
    <x v="1"/>
    <x v="1"/>
    <m/>
    <m/>
    <m/>
    <m/>
    <m/>
    <m/>
    <n v="1"/>
    <n v="4"/>
    <n v="59221.94"/>
  </r>
  <r>
    <s v="Societats Privades Municipals"/>
    <x v="13"/>
    <x v="60"/>
    <x v="1"/>
    <x v="1"/>
    <x v="1"/>
    <m/>
    <m/>
    <m/>
    <m/>
    <m/>
    <m/>
    <n v="1"/>
    <n v="1"/>
    <n v="3274.0664000000002"/>
  </r>
  <r>
    <s v="Societats Privades Municipals"/>
    <x v="12"/>
    <x v="61"/>
    <x v="20"/>
    <x v="2"/>
    <x v="2"/>
    <m/>
    <m/>
    <m/>
    <m/>
    <m/>
    <m/>
    <m/>
    <n v="2"/>
    <n v="5741178.0899999999"/>
  </r>
  <r>
    <s v="Societats Privades Municipals"/>
    <x v="30"/>
    <x v="62"/>
    <x v="20"/>
    <x v="2"/>
    <x v="2"/>
    <m/>
    <m/>
    <m/>
    <m/>
    <m/>
    <m/>
    <m/>
    <n v="2"/>
    <n v="899578.05740000005"/>
  </r>
  <r>
    <s v="Societats Privades Municipals"/>
    <x v="30"/>
    <x v="63"/>
    <x v="20"/>
    <x v="2"/>
    <x v="2"/>
    <m/>
    <m/>
    <m/>
    <m/>
    <m/>
    <m/>
    <m/>
    <n v="2"/>
    <n v="65729.123900000006"/>
  </r>
  <r>
    <s v="Societats Privades Municipals"/>
    <x v="11"/>
    <x v="64"/>
    <x v="20"/>
    <x v="2"/>
    <x v="2"/>
    <m/>
    <m/>
    <m/>
    <m/>
    <m/>
    <m/>
    <m/>
    <n v="1"/>
    <n v="544.5"/>
  </r>
  <r>
    <s v="Ajuntament De Barcelona"/>
    <x v="3"/>
    <x v="65"/>
    <x v="20"/>
    <x v="2"/>
    <x v="2"/>
    <m/>
    <m/>
    <m/>
    <m/>
    <m/>
    <m/>
    <m/>
    <n v="4"/>
    <n v="756636.25"/>
  </r>
  <r>
    <s v="Consorcis"/>
    <x v="16"/>
    <x v="66"/>
    <x v="20"/>
    <x v="2"/>
    <x v="2"/>
    <m/>
    <m/>
    <m/>
    <m/>
    <m/>
    <m/>
    <m/>
    <n v="9"/>
    <n v="27954.280000000002"/>
  </r>
  <r>
    <s v="Societats Privades Municipals"/>
    <x v="31"/>
    <x v="67"/>
    <x v="20"/>
    <x v="2"/>
    <x v="2"/>
    <m/>
    <m/>
    <m/>
    <m/>
    <m/>
    <m/>
    <m/>
    <n v="2"/>
    <n v="2183.1999999999998"/>
  </r>
  <r>
    <s v="Societats Privades Municipals"/>
    <x v="12"/>
    <x v="67"/>
    <x v="20"/>
    <x v="2"/>
    <x v="2"/>
    <m/>
    <m/>
    <m/>
    <m/>
    <m/>
    <m/>
    <m/>
    <n v="1"/>
    <n v="481472.89079999999"/>
  </r>
  <r>
    <s v="Societats Privades Municipals"/>
    <x v="17"/>
    <x v="68"/>
    <x v="20"/>
    <x v="2"/>
    <x v="2"/>
    <m/>
    <m/>
    <m/>
    <m/>
    <m/>
    <m/>
    <m/>
    <n v="2"/>
    <n v="263878.26"/>
  </r>
  <r>
    <s v="Organismes Autònoms Locals"/>
    <x v="26"/>
    <x v="69"/>
    <x v="20"/>
    <x v="2"/>
    <x v="2"/>
    <m/>
    <m/>
    <m/>
    <m/>
    <m/>
    <m/>
    <m/>
    <n v="1"/>
    <n v="389736.55"/>
  </r>
  <r>
    <s v="Societats Privades Municipals"/>
    <x v="13"/>
    <x v="70"/>
    <x v="20"/>
    <x v="2"/>
    <x v="2"/>
    <m/>
    <m/>
    <m/>
    <m/>
    <m/>
    <m/>
    <m/>
    <n v="1"/>
    <n v="132559.06949999998"/>
  </r>
  <r>
    <s v="Societats Privades Municipals"/>
    <x v="30"/>
    <x v="71"/>
    <x v="20"/>
    <x v="2"/>
    <x v="2"/>
    <m/>
    <m/>
    <m/>
    <m/>
    <m/>
    <m/>
    <m/>
    <n v="1"/>
    <n v="9619.1370000000006"/>
  </r>
  <r>
    <s v="Societats Privades Municipals"/>
    <x v="13"/>
    <x v="72"/>
    <x v="21"/>
    <x v="2"/>
    <x v="2"/>
    <m/>
    <m/>
    <m/>
    <m/>
    <m/>
    <m/>
    <m/>
    <n v="1"/>
    <n v="1827.1"/>
  </r>
  <r>
    <s v="Consorcis"/>
    <x v="16"/>
    <x v="73"/>
    <x v="22"/>
    <x v="0"/>
    <x v="0"/>
    <m/>
    <m/>
    <m/>
    <m/>
    <m/>
    <m/>
    <m/>
    <n v="1"/>
    <n v="17621.66"/>
  </r>
  <r>
    <s v="Organismes Autònoms Locals"/>
    <x v="26"/>
    <x v="74"/>
    <x v="22"/>
    <x v="0"/>
    <x v="0"/>
    <m/>
    <m/>
    <m/>
    <m/>
    <m/>
    <m/>
    <m/>
    <n v="1"/>
    <n v="143132.35"/>
  </r>
  <r>
    <s v="Societats Privades Municipals"/>
    <x v="5"/>
    <x v="75"/>
    <x v="22"/>
    <x v="0"/>
    <x v="0"/>
    <m/>
    <m/>
    <m/>
    <m/>
    <m/>
    <m/>
    <m/>
    <n v="1"/>
    <n v="10285"/>
  </r>
  <r>
    <s v="Consorcis"/>
    <x v="32"/>
    <x v="76"/>
    <x v="23"/>
    <x v="0"/>
    <x v="0"/>
    <m/>
    <m/>
    <m/>
    <m/>
    <m/>
    <m/>
    <m/>
    <n v="1"/>
    <n v="1227.49"/>
  </r>
  <r>
    <s v="Societats Privades Municipals"/>
    <x v="13"/>
    <x v="77"/>
    <x v="23"/>
    <x v="0"/>
    <x v="0"/>
    <m/>
    <m/>
    <m/>
    <m/>
    <m/>
    <m/>
    <m/>
    <n v="1"/>
    <n v="299.09989999999999"/>
  </r>
  <r>
    <s v="Entitats Púpliques Empresarials"/>
    <x v="10"/>
    <x v="78"/>
    <x v="23"/>
    <x v="0"/>
    <x v="0"/>
    <m/>
    <m/>
    <m/>
    <m/>
    <m/>
    <m/>
    <m/>
    <n v="30"/>
    <n v="9402.5"/>
  </r>
  <r>
    <s v="Societats Privades Municipals"/>
    <x v="12"/>
    <x v="79"/>
    <x v="1"/>
    <x v="1"/>
    <x v="1"/>
    <m/>
    <m/>
    <m/>
    <m/>
    <m/>
    <m/>
    <n v="1"/>
    <n v="1"/>
    <n v="3790683.1115999999"/>
  </r>
  <r>
    <s v="Ajuntament De Barcelona"/>
    <x v="3"/>
    <x v="80"/>
    <x v="1"/>
    <x v="1"/>
    <x v="1"/>
    <m/>
    <m/>
    <m/>
    <m/>
    <m/>
    <m/>
    <n v="1"/>
    <n v="6"/>
    <n v="223125.48"/>
  </r>
  <r>
    <s v="Organismes Autònoms Locals"/>
    <x v="25"/>
    <x v="81"/>
    <x v="24"/>
    <x v="1"/>
    <x v="0"/>
    <n v="1"/>
    <m/>
    <m/>
    <m/>
    <m/>
    <m/>
    <m/>
    <n v="2"/>
    <n v="10370.67"/>
  </r>
  <r>
    <s v="Societats Privades Municipals"/>
    <x v="4"/>
    <x v="81"/>
    <x v="24"/>
    <x v="1"/>
    <x v="0"/>
    <n v="1"/>
    <m/>
    <m/>
    <m/>
    <m/>
    <m/>
    <m/>
    <n v="3"/>
    <n v="420.74"/>
  </r>
  <r>
    <s v="Societats Privades Municipals"/>
    <x v="17"/>
    <x v="81"/>
    <x v="24"/>
    <x v="1"/>
    <x v="0"/>
    <n v="1"/>
    <m/>
    <m/>
    <m/>
    <m/>
    <m/>
    <m/>
    <n v="1"/>
    <n v="559.29999999999995"/>
  </r>
  <r>
    <s v="Ajuntament De Barcelona"/>
    <x v="3"/>
    <x v="82"/>
    <x v="24"/>
    <x v="1"/>
    <x v="0"/>
    <n v="1"/>
    <m/>
    <m/>
    <m/>
    <m/>
    <m/>
    <m/>
    <n v="38"/>
    <n v="284932.84999999998"/>
  </r>
  <r>
    <s v="Consorcis"/>
    <x v="33"/>
    <x v="82"/>
    <x v="24"/>
    <x v="1"/>
    <x v="0"/>
    <n v="1"/>
    <m/>
    <m/>
    <m/>
    <m/>
    <m/>
    <m/>
    <m/>
    <n v="157.19999999999999"/>
  </r>
  <r>
    <s v="Consorcis"/>
    <x v="33"/>
    <x v="82"/>
    <x v="24"/>
    <x v="1"/>
    <x v="0"/>
    <n v="1"/>
    <m/>
    <m/>
    <m/>
    <m/>
    <m/>
    <m/>
    <m/>
    <n v="1067"/>
  </r>
  <r>
    <s v="Entitats Públiques Empresarials"/>
    <x v="1"/>
    <x v="82"/>
    <x v="24"/>
    <x v="1"/>
    <x v="0"/>
    <n v="1"/>
    <m/>
    <m/>
    <m/>
    <m/>
    <m/>
    <m/>
    <n v="11"/>
    <n v="57892.710000000006"/>
  </r>
  <r>
    <s v="Entitats Públiques Empresarials"/>
    <x v="19"/>
    <x v="82"/>
    <x v="24"/>
    <x v="1"/>
    <x v="0"/>
    <n v="1"/>
    <m/>
    <m/>
    <m/>
    <m/>
    <m/>
    <m/>
    <n v="14"/>
    <n v="19570.13"/>
  </r>
  <r>
    <s v="Entitats Públiques Empresarials"/>
    <x v="6"/>
    <x v="82"/>
    <x v="24"/>
    <x v="1"/>
    <x v="0"/>
    <n v="1"/>
    <m/>
    <m/>
    <m/>
    <m/>
    <m/>
    <m/>
    <n v="1"/>
    <n v="5730.7"/>
  </r>
  <r>
    <s v="Organismes Autònoms Locals"/>
    <x v="23"/>
    <x v="82"/>
    <x v="24"/>
    <x v="1"/>
    <x v="0"/>
    <n v="1"/>
    <m/>
    <m/>
    <m/>
    <m/>
    <m/>
    <m/>
    <n v="2"/>
    <n v="3878.65"/>
  </r>
  <r>
    <s v="Organismes Autònoms Locals"/>
    <x v="24"/>
    <x v="82"/>
    <x v="24"/>
    <x v="1"/>
    <x v="0"/>
    <n v="1"/>
    <m/>
    <m/>
    <m/>
    <m/>
    <m/>
    <m/>
    <n v="3"/>
    <n v="2480.25"/>
  </r>
  <r>
    <s v="Organismes Autònoms Locals"/>
    <x v="26"/>
    <x v="82"/>
    <x v="24"/>
    <x v="1"/>
    <x v="0"/>
    <n v="1"/>
    <m/>
    <m/>
    <m/>
    <m/>
    <m/>
    <m/>
    <n v="4"/>
    <n v="129889.48999999999"/>
  </r>
  <r>
    <s v="Societats Privades Municipals"/>
    <x v="31"/>
    <x v="82"/>
    <x v="24"/>
    <x v="1"/>
    <x v="0"/>
    <n v="1"/>
    <m/>
    <m/>
    <m/>
    <m/>
    <m/>
    <m/>
    <n v="10"/>
    <n v="74941.739999999991"/>
  </r>
  <r>
    <s v="Societats Privades Municipals"/>
    <x v="12"/>
    <x v="82"/>
    <x v="24"/>
    <x v="1"/>
    <x v="0"/>
    <n v="1"/>
    <m/>
    <m/>
    <m/>
    <m/>
    <m/>
    <m/>
    <n v="1"/>
    <n v="1291.04"/>
  </r>
  <r>
    <s v="Societats Privades Municipals"/>
    <x v="34"/>
    <x v="82"/>
    <x v="24"/>
    <x v="1"/>
    <x v="0"/>
    <n v="1"/>
    <m/>
    <m/>
    <m/>
    <m/>
    <m/>
    <m/>
    <n v="2"/>
    <n v="622.41999999999996"/>
  </r>
  <r>
    <s v="Societats Privades Municipals"/>
    <x v="29"/>
    <x v="82"/>
    <x v="24"/>
    <x v="1"/>
    <x v="0"/>
    <n v="1"/>
    <m/>
    <m/>
    <m/>
    <m/>
    <m/>
    <m/>
    <n v="8"/>
    <n v="37784.370000000003"/>
  </r>
  <r>
    <s v="Organismes Autònoms Locals"/>
    <x v="27"/>
    <x v="83"/>
    <x v="24"/>
    <x v="1"/>
    <x v="0"/>
    <n v="1"/>
    <m/>
    <m/>
    <m/>
    <m/>
    <m/>
    <m/>
    <n v="4"/>
    <n v="1725.02"/>
  </r>
  <r>
    <s v="Consorcis"/>
    <x v="21"/>
    <x v="84"/>
    <x v="24"/>
    <x v="1"/>
    <x v="0"/>
    <n v="1"/>
    <m/>
    <m/>
    <m/>
    <m/>
    <m/>
    <m/>
    <n v="1"/>
    <n v="7956.630000000001"/>
  </r>
  <r>
    <s v="Consorcis"/>
    <x v="16"/>
    <x v="84"/>
    <x v="24"/>
    <x v="1"/>
    <x v="0"/>
    <n v="1"/>
    <m/>
    <m/>
    <m/>
    <m/>
    <m/>
    <m/>
    <n v="8"/>
    <n v="1688.75"/>
  </r>
  <r>
    <s v="Societats Privades Municipals"/>
    <x v="30"/>
    <x v="84"/>
    <x v="24"/>
    <x v="1"/>
    <x v="0"/>
    <n v="1"/>
    <m/>
    <m/>
    <m/>
    <m/>
    <m/>
    <m/>
    <n v="6"/>
    <n v="242591.08500000002"/>
  </r>
  <r>
    <s v="Organismes Autònoms Locals"/>
    <x v="35"/>
    <x v="85"/>
    <x v="25"/>
    <x v="0"/>
    <x v="0"/>
    <m/>
    <m/>
    <m/>
    <m/>
    <m/>
    <m/>
    <m/>
    <n v="2"/>
    <n v="11135.61"/>
  </r>
  <r>
    <s v="Entitats Públiques Empresarials"/>
    <x v="6"/>
    <x v="86"/>
    <x v="25"/>
    <x v="0"/>
    <x v="0"/>
    <m/>
    <m/>
    <m/>
    <m/>
    <m/>
    <m/>
    <m/>
    <n v="3"/>
    <n v="146643.51999999999"/>
  </r>
  <r>
    <s v="Societats Privades Municipals"/>
    <x v="34"/>
    <x v="86"/>
    <x v="25"/>
    <x v="0"/>
    <x v="0"/>
    <m/>
    <m/>
    <m/>
    <m/>
    <m/>
    <m/>
    <m/>
    <n v="1"/>
    <n v="37549.94"/>
  </r>
  <r>
    <s v="Societats Privades Municipals"/>
    <x v="36"/>
    <x v="86"/>
    <x v="25"/>
    <x v="0"/>
    <x v="0"/>
    <m/>
    <m/>
    <m/>
    <m/>
    <m/>
    <m/>
    <m/>
    <n v="6"/>
    <n v="10462.76"/>
  </r>
  <r>
    <s v="Societats Privades Municipals"/>
    <x v="8"/>
    <x v="86"/>
    <x v="25"/>
    <x v="0"/>
    <x v="0"/>
    <m/>
    <m/>
    <m/>
    <m/>
    <m/>
    <m/>
    <m/>
    <n v="1"/>
    <n v="2063.0500000000002"/>
  </r>
  <r>
    <s v="Societats Privades Municipals"/>
    <x v="5"/>
    <x v="87"/>
    <x v="25"/>
    <x v="0"/>
    <x v="0"/>
    <m/>
    <m/>
    <m/>
    <m/>
    <m/>
    <m/>
    <m/>
    <n v="1"/>
    <n v="16484.63"/>
  </r>
  <r>
    <s v="Societats Privades Municipals"/>
    <x v="30"/>
    <x v="87"/>
    <x v="25"/>
    <x v="0"/>
    <x v="0"/>
    <m/>
    <m/>
    <m/>
    <m/>
    <m/>
    <m/>
    <m/>
    <n v="12"/>
    <n v="935792.88549999997"/>
  </r>
  <r>
    <s v="Societats Privades Municipals"/>
    <x v="29"/>
    <x v="87"/>
    <x v="25"/>
    <x v="0"/>
    <x v="0"/>
    <m/>
    <m/>
    <m/>
    <m/>
    <m/>
    <m/>
    <m/>
    <n v="3"/>
    <n v="109148.84"/>
  </r>
  <r>
    <s v="Ajuntament De Barcelona"/>
    <x v="3"/>
    <x v="88"/>
    <x v="25"/>
    <x v="0"/>
    <x v="0"/>
    <m/>
    <m/>
    <m/>
    <m/>
    <m/>
    <m/>
    <m/>
    <n v="4"/>
    <n v="45809.009999999995"/>
  </r>
  <r>
    <s v="Societats Privades Municipals"/>
    <x v="13"/>
    <x v="89"/>
    <x v="25"/>
    <x v="0"/>
    <x v="0"/>
    <m/>
    <m/>
    <m/>
    <m/>
    <m/>
    <m/>
    <m/>
    <n v="2"/>
    <n v="6853.8029999999999"/>
  </r>
  <r>
    <s v="Societats Privades Municipals"/>
    <x v="12"/>
    <x v="90"/>
    <x v="25"/>
    <x v="0"/>
    <x v="0"/>
    <m/>
    <m/>
    <m/>
    <m/>
    <m/>
    <m/>
    <m/>
    <n v="6"/>
    <n v="32870.47"/>
  </r>
  <r>
    <s v="Ajuntament De Barcelona"/>
    <x v="3"/>
    <x v="91"/>
    <x v="25"/>
    <x v="0"/>
    <x v="0"/>
    <m/>
    <m/>
    <m/>
    <m/>
    <m/>
    <m/>
    <m/>
    <n v="5"/>
    <n v="39674.92"/>
  </r>
  <r>
    <s v="Societats Privades Municipals"/>
    <x v="17"/>
    <x v="92"/>
    <x v="20"/>
    <x v="2"/>
    <x v="2"/>
    <m/>
    <m/>
    <m/>
    <m/>
    <m/>
    <m/>
    <m/>
    <n v="28"/>
    <n v="873538.28999999992"/>
  </r>
  <r>
    <s v="Societats Privades Municipals"/>
    <x v="12"/>
    <x v="93"/>
    <x v="26"/>
    <x v="1"/>
    <x v="5"/>
    <m/>
    <m/>
    <m/>
    <m/>
    <m/>
    <m/>
    <m/>
    <n v="2"/>
    <n v="5824.8899999999985"/>
  </r>
  <r>
    <s v="Ajuntament De Barcelona"/>
    <x v="3"/>
    <x v="94"/>
    <x v="26"/>
    <x v="1"/>
    <x v="5"/>
    <m/>
    <m/>
    <m/>
    <m/>
    <m/>
    <m/>
    <m/>
    <n v="5"/>
    <n v="13097.249999999998"/>
  </r>
  <r>
    <s v="Entitats Públiques Empresarials"/>
    <x v="6"/>
    <x v="94"/>
    <x v="26"/>
    <x v="1"/>
    <x v="5"/>
    <m/>
    <m/>
    <m/>
    <m/>
    <m/>
    <m/>
    <m/>
    <n v="1"/>
    <n v="364.12"/>
  </r>
  <r>
    <s v="Entitats Públiques Empresarials"/>
    <x v="19"/>
    <x v="95"/>
    <x v="26"/>
    <x v="1"/>
    <x v="5"/>
    <m/>
    <m/>
    <m/>
    <m/>
    <m/>
    <m/>
    <m/>
    <n v="10"/>
    <n v="43079.24"/>
  </r>
  <r>
    <s v="Entitats Púpliques Empresarials"/>
    <x v="10"/>
    <x v="95"/>
    <x v="26"/>
    <x v="1"/>
    <x v="5"/>
    <m/>
    <m/>
    <m/>
    <m/>
    <m/>
    <m/>
    <m/>
    <n v="1"/>
    <n v="175.46"/>
  </r>
  <r>
    <s v="Societats Privades Municipals"/>
    <x v="31"/>
    <x v="96"/>
    <x v="26"/>
    <x v="1"/>
    <x v="5"/>
    <m/>
    <m/>
    <m/>
    <m/>
    <m/>
    <m/>
    <m/>
    <n v="8"/>
    <n v="425153.39"/>
  </r>
  <r>
    <s v="Societats Privades Municipals"/>
    <x v="30"/>
    <x v="97"/>
    <x v="26"/>
    <x v="1"/>
    <x v="5"/>
    <m/>
    <m/>
    <m/>
    <m/>
    <m/>
    <m/>
    <m/>
    <n v="133"/>
    <n v="1030382.7721000002"/>
  </r>
  <r>
    <s v="Societats Privades Municipals"/>
    <x v="4"/>
    <x v="97"/>
    <x v="26"/>
    <x v="1"/>
    <x v="5"/>
    <m/>
    <m/>
    <m/>
    <m/>
    <m/>
    <m/>
    <m/>
    <n v="2"/>
    <n v="5596.84"/>
  </r>
  <r>
    <s v="Organismes Autònoms Locals"/>
    <x v="35"/>
    <x v="98"/>
    <x v="26"/>
    <x v="1"/>
    <x v="5"/>
    <m/>
    <m/>
    <m/>
    <m/>
    <m/>
    <m/>
    <m/>
    <n v="1"/>
    <n v="56001.440000000002"/>
  </r>
  <r>
    <s v="Consorcis"/>
    <x v="37"/>
    <x v="99"/>
    <x v="26"/>
    <x v="1"/>
    <x v="5"/>
    <m/>
    <m/>
    <m/>
    <m/>
    <m/>
    <m/>
    <m/>
    <n v="1"/>
    <n v="5.77"/>
  </r>
  <r>
    <s v="Societats Privades Municipals"/>
    <x v="13"/>
    <x v="99"/>
    <x v="26"/>
    <x v="1"/>
    <x v="5"/>
    <m/>
    <m/>
    <m/>
    <m/>
    <m/>
    <m/>
    <m/>
    <n v="4"/>
    <n v="23465.626799999998"/>
  </r>
  <r>
    <s v="Organismes Autònoms Locals"/>
    <x v="28"/>
    <x v="100"/>
    <x v="26"/>
    <x v="1"/>
    <x v="5"/>
    <m/>
    <m/>
    <m/>
    <m/>
    <m/>
    <m/>
    <m/>
    <n v="1"/>
    <n v="815.3"/>
  </r>
  <r>
    <s v="Consorcis"/>
    <x v="37"/>
    <x v="101"/>
    <x v="26"/>
    <x v="1"/>
    <x v="5"/>
    <m/>
    <m/>
    <m/>
    <m/>
    <m/>
    <m/>
    <m/>
    <n v="1"/>
    <n v="12741.11"/>
  </r>
  <r>
    <s v="Fundacions I Associacions"/>
    <x v="15"/>
    <x v="101"/>
    <x v="26"/>
    <x v="1"/>
    <x v="5"/>
    <m/>
    <m/>
    <m/>
    <m/>
    <m/>
    <m/>
    <m/>
    <n v="1"/>
    <n v="12545.659999999998"/>
  </r>
  <r>
    <s v="Societats Privades Municipals"/>
    <x v="34"/>
    <x v="101"/>
    <x v="26"/>
    <x v="1"/>
    <x v="5"/>
    <m/>
    <m/>
    <m/>
    <m/>
    <m/>
    <m/>
    <m/>
    <n v="2"/>
    <n v="96800"/>
  </r>
  <r>
    <s v="Fundacions I Associacions"/>
    <x v="9"/>
    <x v="102"/>
    <x v="26"/>
    <x v="1"/>
    <x v="5"/>
    <m/>
    <m/>
    <m/>
    <m/>
    <m/>
    <m/>
    <m/>
    <n v="1"/>
    <n v="14181.34"/>
  </r>
  <r>
    <s v="Societats Privades Municipals"/>
    <x v="17"/>
    <x v="103"/>
    <x v="26"/>
    <x v="1"/>
    <x v="5"/>
    <m/>
    <m/>
    <m/>
    <m/>
    <m/>
    <m/>
    <m/>
    <n v="1"/>
    <n v="289306.86"/>
  </r>
  <r>
    <s v="Ajuntament De Barcelona"/>
    <x v="3"/>
    <x v="104"/>
    <x v="26"/>
    <x v="1"/>
    <x v="5"/>
    <m/>
    <m/>
    <m/>
    <m/>
    <m/>
    <m/>
    <m/>
    <n v="5"/>
    <n v="17836754.780000001"/>
  </r>
  <r>
    <s v="Entitats Públiques Empresarials"/>
    <x v="6"/>
    <x v="105"/>
    <x v="26"/>
    <x v="1"/>
    <x v="5"/>
    <m/>
    <m/>
    <m/>
    <m/>
    <m/>
    <m/>
    <m/>
    <n v="3"/>
    <n v="291809.78999999998"/>
  </r>
  <r>
    <s v="Societats Privades Municipals"/>
    <x v="4"/>
    <x v="106"/>
    <x v="26"/>
    <x v="1"/>
    <x v="5"/>
    <m/>
    <m/>
    <m/>
    <m/>
    <m/>
    <m/>
    <m/>
    <n v="1"/>
    <n v="16940"/>
  </r>
  <r>
    <s v="Entitats Públiques Empresarials"/>
    <x v="1"/>
    <x v="107"/>
    <x v="26"/>
    <x v="1"/>
    <x v="5"/>
    <m/>
    <m/>
    <m/>
    <m/>
    <m/>
    <m/>
    <m/>
    <n v="5"/>
    <n v="1160949.5"/>
  </r>
  <r>
    <s v="Entitats Públiques Empresarials"/>
    <x v="19"/>
    <x v="107"/>
    <x v="26"/>
    <x v="1"/>
    <x v="5"/>
    <m/>
    <m/>
    <m/>
    <m/>
    <m/>
    <m/>
    <m/>
    <n v="15"/>
    <n v="936744.93"/>
  </r>
  <r>
    <s v="Entitats Púpliques Empresarials"/>
    <x v="10"/>
    <x v="107"/>
    <x v="26"/>
    <x v="1"/>
    <x v="5"/>
    <m/>
    <m/>
    <m/>
    <m/>
    <m/>
    <m/>
    <m/>
    <n v="30"/>
    <n v="11736.71"/>
  </r>
  <r>
    <s v="Organismes Autònoms Locals"/>
    <x v="23"/>
    <x v="107"/>
    <x v="26"/>
    <x v="1"/>
    <x v="5"/>
    <m/>
    <m/>
    <m/>
    <m/>
    <m/>
    <m/>
    <m/>
    <n v="5"/>
    <n v="1562600.7700000005"/>
  </r>
  <r>
    <s v="Organismes Autònoms Locals"/>
    <x v="35"/>
    <x v="108"/>
    <x v="26"/>
    <x v="1"/>
    <x v="5"/>
    <m/>
    <m/>
    <m/>
    <m/>
    <m/>
    <m/>
    <m/>
    <n v="3"/>
    <n v="995330.55"/>
  </r>
  <r>
    <s v="Organismes Autònoms Locals"/>
    <x v="24"/>
    <x v="108"/>
    <x v="26"/>
    <x v="1"/>
    <x v="5"/>
    <m/>
    <m/>
    <m/>
    <m/>
    <m/>
    <m/>
    <m/>
    <n v="9"/>
    <n v="12925.96"/>
  </r>
  <r>
    <s v="Organismes Autònoms Locals"/>
    <x v="25"/>
    <x v="108"/>
    <x v="26"/>
    <x v="1"/>
    <x v="5"/>
    <m/>
    <m/>
    <m/>
    <m/>
    <m/>
    <m/>
    <m/>
    <n v="3"/>
    <n v="108887.98"/>
  </r>
  <r>
    <s v="Organismes Autònoms Locals"/>
    <x v="27"/>
    <x v="109"/>
    <x v="26"/>
    <x v="1"/>
    <x v="5"/>
    <m/>
    <m/>
    <m/>
    <m/>
    <m/>
    <m/>
    <m/>
    <n v="3"/>
    <n v="34834.069999999992"/>
  </r>
  <r>
    <s v="Societats Privades Municipals"/>
    <x v="13"/>
    <x v="110"/>
    <x v="26"/>
    <x v="1"/>
    <x v="5"/>
    <m/>
    <m/>
    <m/>
    <m/>
    <m/>
    <m/>
    <m/>
    <n v="1"/>
    <n v="4180.0901999999996"/>
  </r>
  <r>
    <s v="Entitats Públiques Empresarials"/>
    <x v="19"/>
    <x v="111"/>
    <x v="26"/>
    <x v="1"/>
    <x v="5"/>
    <m/>
    <m/>
    <m/>
    <m/>
    <m/>
    <m/>
    <m/>
    <n v="12"/>
    <n v="93.43"/>
  </r>
  <r>
    <s v="Fundacions I Associacions"/>
    <x v="7"/>
    <x v="111"/>
    <x v="26"/>
    <x v="1"/>
    <x v="5"/>
    <m/>
    <m/>
    <m/>
    <m/>
    <m/>
    <m/>
    <m/>
    <n v="1"/>
    <n v="23.18"/>
  </r>
  <r>
    <s v="Societats Privades Municipals"/>
    <x v="34"/>
    <x v="111"/>
    <x v="26"/>
    <x v="1"/>
    <x v="5"/>
    <m/>
    <m/>
    <m/>
    <m/>
    <m/>
    <m/>
    <m/>
    <n v="2"/>
    <n v="3170.2"/>
  </r>
  <r>
    <s v="Consorcis"/>
    <x v="14"/>
    <x v="112"/>
    <x v="26"/>
    <x v="1"/>
    <x v="5"/>
    <m/>
    <m/>
    <m/>
    <m/>
    <m/>
    <m/>
    <m/>
    <n v="12"/>
    <n v="15078.320000000003"/>
  </r>
  <r>
    <s v="Entitats Públiques Empresarials"/>
    <x v="18"/>
    <x v="113"/>
    <x v="26"/>
    <x v="1"/>
    <x v="5"/>
    <m/>
    <m/>
    <m/>
    <m/>
    <m/>
    <m/>
    <m/>
    <n v="1"/>
    <n v="370"/>
  </r>
  <r>
    <s v="Societats Privades Municipals"/>
    <x v="4"/>
    <x v="114"/>
    <x v="26"/>
    <x v="1"/>
    <x v="5"/>
    <m/>
    <m/>
    <m/>
    <m/>
    <m/>
    <m/>
    <m/>
    <n v="1"/>
    <n v="2420"/>
  </r>
  <r>
    <s v="Societats Privades Municipals"/>
    <x v="13"/>
    <x v="115"/>
    <x v="1"/>
    <x v="1"/>
    <x v="1"/>
    <m/>
    <m/>
    <m/>
    <m/>
    <m/>
    <m/>
    <n v="1"/>
    <n v="10"/>
    <n v="126893.8495"/>
  </r>
  <r>
    <s v="Ajuntament De Barcelona"/>
    <x v="3"/>
    <x v="116"/>
    <x v="1"/>
    <x v="1"/>
    <x v="1"/>
    <m/>
    <m/>
    <m/>
    <m/>
    <m/>
    <m/>
    <n v="1"/>
    <n v="14"/>
    <n v="835771.24"/>
  </r>
  <r>
    <s v="Societats Privades Municipals"/>
    <x v="30"/>
    <x v="117"/>
    <x v="1"/>
    <x v="1"/>
    <x v="1"/>
    <m/>
    <m/>
    <m/>
    <m/>
    <m/>
    <m/>
    <n v="1"/>
    <n v="2"/>
    <n v="303247.33230000001"/>
  </r>
  <r>
    <s v="Entitats Públiques Empresarials"/>
    <x v="1"/>
    <x v="118"/>
    <x v="27"/>
    <x v="0"/>
    <x v="2"/>
    <m/>
    <m/>
    <m/>
    <m/>
    <m/>
    <m/>
    <m/>
    <n v="1"/>
    <n v="383940.61"/>
  </r>
  <r>
    <s v="Societats Privades Municipals"/>
    <x v="12"/>
    <x v="119"/>
    <x v="27"/>
    <x v="0"/>
    <x v="2"/>
    <m/>
    <m/>
    <m/>
    <m/>
    <m/>
    <m/>
    <m/>
    <n v="1"/>
    <n v="26620.74"/>
  </r>
  <r>
    <s v="Organismes Autònoms Locals"/>
    <x v="2"/>
    <x v="120"/>
    <x v="28"/>
    <x v="0"/>
    <x v="0"/>
    <m/>
    <m/>
    <m/>
    <m/>
    <m/>
    <m/>
    <m/>
    <n v="1"/>
    <n v="4426483.7"/>
  </r>
  <r>
    <s v="Ajuntament De Barcelona"/>
    <x v="3"/>
    <x v="121"/>
    <x v="28"/>
    <x v="0"/>
    <x v="0"/>
    <m/>
    <m/>
    <m/>
    <m/>
    <m/>
    <m/>
    <m/>
    <n v="2"/>
    <n v="6007336.5899999999"/>
  </r>
  <r>
    <s v="Entitats Púpliques Empresarials"/>
    <x v="10"/>
    <x v="122"/>
    <x v="28"/>
    <x v="0"/>
    <x v="0"/>
    <m/>
    <m/>
    <m/>
    <m/>
    <m/>
    <m/>
    <m/>
    <n v="1"/>
    <n v="171.77"/>
  </r>
  <r>
    <s v="Organismes Autònoms Locals"/>
    <x v="28"/>
    <x v="123"/>
    <x v="28"/>
    <x v="0"/>
    <x v="0"/>
    <m/>
    <m/>
    <m/>
    <m/>
    <m/>
    <m/>
    <m/>
    <n v="1"/>
    <n v="1041.7"/>
  </r>
  <r>
    <s v="Societats Privades Municipals"/>
    <x v="38"/>
    <x v="124"/>
    <x v="29"/>
    <x v="1"/>
    <x v="4"/>
    <n v="1"/>
    <m/>
    <m/>
    <m/>
    <m/>
    <m/>
    <m/>
    <n v="5"/>
    <n v="5161.46"/>
  </r>
  <r>
    <s v="Societats Privades Municipals"/>
    <x v="36"/>
    <x v="124"/>
    <x v="29"/>
    <x v="1"/>
    <x v="4"/>
    <n v="1"/>
    <m/>
    <m/>
    <m/>
    <m/>
    <m/>
    <m/>
    <n v="1"/>
    <n v="55747.39"/>
  </r>
  <r>
    <s v="Entitats Públiques Empresarials"/>
    <x v="6"/>
    <x v="125"/>
    <x v="29"/>
    <x v="1"/>
    <x v="4"/>
    <n v="1"/>
    <m/>
    <m/>
    <m/>
    <m/>
    <m/>
    <m/>
    <n v="1"/>
    <n v="1186.0999999999999"/>
  </r>
  <r>
    <s v="Societats Privades Municipals"/>
    <x v="30"/>
    <x v="126"/>
    <x v="29"/>
    <x v="1"/>
    <x v="4"/>
    <n v="1"/>
    <m/>
    <m/>
    <m/>
    <m/>
    <m/>
    <m/>
    <n v="2"/>
    <n v="1496314.3987"/>
  </r>
  <r>
    <s v="Ajuntament De Barcelona"/>
    <x v="3"/>
    <x v="127"/>
    <x v="29"/>
    <x v="1"/>
    <x v="4"/>
    <n v="1"/>
    <m/>
    <m/>
    <m/>
    <m/>
    <m/>
    <m/>
    <n v="3"/>
    <n v="123919.53"/>
  </r>
  <r>
    <s v="Ajuntament De Barcelona"/>
    <x v="3"/>
    <x v="128"/>
    <x v="29"/>
    <x v="1"/>
    <x v="4"/>
    <n v="1"/>
    <m/>
    <m/>
    <m/>
    <m/>
    <m/>
    <m/>
    <n v="5"/>
    <n v="14733.550000000001"/>
  </r>
  <r>
    <s v="Ajuntament De Barcelona"/>
    <x v="3"/>
    <x v="129"/>
    <x v="29"/>
    <x v="1"/>
    <x v="4"/>
    <n v="1"/>
    <m/>
    <m/>
    <m/>
    <m/>
    <m/>
    <m/>
    <n v="1"/>
    <n v="16579.3"/>
  </r>
  <r>
    <s v="Societats Privades Municipals"/>
    <x v="30"/>
    <x v="130"/>
    <x v="29"/>
    <x v="1"/>
    <x v="4"/>
    <n v="1"/>
    <m/>
    <m/>
    <m/>
    <m/>
    <m/>
    <m/>
    <n v="4"/>
    <n v="245314.02060000002"/>
  </r>
  <r>
    <s v="Consorcis"/>
    <x v="16"/>
    <x v="131"/>
    <x v="30"/>
    <x v="0"/>
    <x v="0"/>
    <m/>
    <m/>
    <m/>
    <m/>
    <m/>
    <m/>
    <m/>
    <n v="1"/>
    <n v="52.32"/>
  </r>
  <r>
    <s v="Consorcis"/>
    <x v="0"/>
    <x v="132"/>
    <x v="30"/>
    <x v="0"/>
    <x v="0"/>
    <m/>
    <m/>
    <m/>
    <m/>
    <m/>
    <m/>
    <m/>
    <n v="40"/>
    <n v="2107.1799999999998"/>
  </r>
  <r>
    <s v="Entitats Públiques Empresarials"/>
    <x v="6"/>
    <x v="133"/>
    <x v="29"/>
    <x v="1"/>
    <x v="5"/>
    <m/>
    <m/>
    <m/>
    <m/>
    <m/>
    <m/>
    <m/>
    <n v="1"/>
    <n v="7722.56"/>
  </r>
  <r>
    <s v="Entitats Públiques Empresarials"/>
    <x v="19"/>
    <x v="134"/>
    <x v="29"/>
    <x v="1"/>
    <x v="4"/>
    <n v="1"/>
    <m/>
    <m/>
    <m/>
    <m/>
    <m/>
    <m/>
    <n v="6"/>
    <n v="123452.32"/>
  </r>
  <r>
    <s v="Societats Privades Municipals"/>
    <x v="13"/>
    <x v="135"/>
    <x v="29"/>
    <x v="1"/>
    <x v="4"/>
    <n v="1"/>
    <m/>
    <m/>
    <m/>
    <m/>
    <m/>
    <m/>
    <n v="2"/>
    <n v="19905.806799999998"/>
  </r>
  <r>
    <s v="Societats Privades Municipals"/>
    <x v="12"/>
    <x v="136"/>
    <x v="29"/>
    <x v="1"/>
    <x v="4"/>
    <n v="1"/>
    <m/>
    <m/>
    <m/>
    <m/>
    <m/>
    <m/>
    <n v="2"/>
    <n v="13254.96"/>
  </r>
  <r>
    <s v="Entitats Públiques Empresarials"/>
    <x v="6"/>
    <x v="137"/>
    <x v="29"/>
    <x v="1"/>
    <x v="4"/>
    <n v="1"/>
    <m/>
    <m/>
    <m/>
    <m/>
    <m/>
    <m/>
    <n v="6"/>
    <n v="1535330.1"/>
  </r>
  <r>
    <s v="Societats Privades Municipals"/>
    <x v="34"/>
    <x v="137"/>
    <x v="29"/>
    <x v="1"/>
    <x v="4"/>
    <n v="1"/>
    <m/>
    <m/>
    <m/>
    <m/>
    <m/>
    <m/>
    <n v="3"/>
    <n v="156061.23000000001"/>
  </r>
  <r>
    <s v="Organismes Autònoms Locals"/>
    <x v="26"/>
    <x v="138"/>
    <x v="31"/>
    <x v="0"/>
    <x v="0"/>
    <m/>
    <m/>
    <m/>
    <m/>
    <m/>
    <m/>
    <m/>
    <n v="2"/>
    <n v="34257.53"/>
  </r>
  <r>
    <s v="Entitats Públiques Empresarials"/>
    <x v="1"/>
    <x v="139"/>
    <x v="31"/>
    <x v="0"/>
    <x v="0"/>
    <m/>
    <m/>
    <m/>
    <m/>
    <m/>
    <m/>
    <m/>
    <n v="1"/>
    <n v="326.7"/>
  </r>
  <r>
    <s v="Societats Privades Municipals"/>
    <x v="17"/>
    <x v="140"/>
    <x v="32"/>
    <x v="1"/>
    <x v="1"/>
    <n v="1"/>
    <m/>
    <m/>
    <m/>
    <m/>
    <m/>
    <n v="1"/>
    <n v="1"/>
    <n v="34536.15"/>
  </r>
  <r>
    <s v="Societats Privades Municipals"/>
    <x v="13"/>
    <x v="140"/>
    <x v="32"/>
    <x v="1"/>
    <x v="1"/>
    <n v="1"/>
    <m/>
    <m/>
    <m/>
    <m/>
    <m/>
    <n v="1"/>
    <n v="2"/>
    <n v="5302.9218000000001"/>
  </r>
  <r>
    <s v="Societats Privades Municipals"/>
    <x v="4"/>
    <x v="140"/>
    <x v="32"/>
    <x v="1"/>
    <x v="1"/>
    <n v="1"/>
    <m/>
    <m/>
    <m/>
    <m/>
    <m/>
    <n v="1"/>
    <n v="1"/>
    <n v="18150"/>
  </r>
  <r>
    <s v="Societats Privades Municipals"/>
    <x v="12"/>
    <x v="140"/>
    <x v="32"/>
    <x v="1"/>
    <x v="1"/>
    <n v="1"/>
    <m/>
    <m/>
    <m/>
    <m/>
    <m/>
    <n v="1"/>
    <n v="1"/>
    <n v="1155284.7680000002"/>
  </r>
  <r>
    <s v="Consorcis"/>
    <x v="0"/>
    <x v="141"/>
    <x v="32"/>
    <x v="1"/>
    <x v="1"/>
    <n v="1"/>
    <m/>
    <m/>
    <m/>
    <m/>
    <m/>
    <n v="1"/>
    <n v="2"/>
    <n v="231637.22999999998"/>
  </r>
  <r>
    <s v="Societats Privades Municipals"/>
    <x v="31"/>
    <x v="142"/>
    <x v="32"/>
    <x v="1"/>
    <x v="1"/>
    <n v="1"/>
    <m/>
    <m/>
    <m/>
    <m/>
    <m/>
    <n v="1"/>
    <n v="1"/>
    <n v="11277.7"/>
  </r>
  <r>
    <s v="Entitats Públiques Empresarials"/>
    <x v="6"/>
    <x v="143"/>
    <x v="32"/>
    <x v="1"/>
    <x v="1"/>
    <n v="1"/>
    <m/>
    <m/>
    <m/>
    <m/>
    <m/>
    <n v="1"/>
    <n v="1"/>
    <n v="3918.11"/>
  </r>
  <r>
    <s v="Societats Privades Municipals"/>
    <x v="34"/>
    <x v="143"/>
    <x v="32"/>
    <x v="1"/>
    <x v="1"/>
    <n v="1"/>
    <m/>
    <m/>
    <m/>
    <m/>
    <m/>
    <n v="1"/>
    <n v="1"/>
    <n v="3146"/>
  </r>
  <r>
    <s v="Societats Privades Municipals"/>
    <x v="30"/>
    <x v="144"/>
    <x v="32"/>
    <x v="1"/>
    <x v="1"/>
    <n v="1"/>
    <m/>
    <m/>
    <m/>
    <m/>
    <m/>
    <n v="1"/>
    <n v="15"/>
    <n v="706190.0736"/>
  </r>
  <r>
    <s v="Entitats Púpliques Empresarials"/>
    <x v="10"/>
    <x v="145"/>
    <x v="32"/>
    <x v="1"/>
    <x v="1"/>
    <n v="1"/>
    <m/>
    <m/>
    <m/>
    <m/>
    <m/>
    <n v="1"/>
    <n v="6"/>
    <n v="135.88"/>
  </r>
  <r>
    <s v="Organismes Autònoms Locals"/>
    <x v="23"/>
    <x v="146"/>
    <x v="32"/>
    <x v="1"/>
    <x v="1"/>
    <n v="1"/>
    <m/>
    <m/>
    <m/>
    <m/>
    <m/>
    <n v="1"/>
    <n v="2"/>
    <n v="124101.43000000001"/>
  </r>
  <r>
    <s v="Ajuntament De Barcelona"/>
    <x v="3"/>
    <x v="147"/>
    <x v="32"/>
    <x v="1"/>
    <x v="1"/>
    <n v="1"/>
    <m/>
    <m/>
    <m/>
    <m/>
    <m/>
    <n v="1"/>
    <n v="1"/>
    <n v="12000"/>
  </r>
  <r>
    <s v="Consorcis"/>
    <x v="0"/>
    <x v="147"/>
    <x v="32"/>
    <x v="1"/>
    <x v="1"/>
    <n v="1"/>
    <m/>
    <m/>
    <m/>
    <m/>
    <m/>
    <n v="1"/>
    <n v="1"/>
    <n v="11518.880000000001"/>
  </r>
  <r>
    <s v="Societats Privades Municipals"/>
    <x v="13"/>
    <x v="148"/>
    <x v="33"/>
    <x v="0"/>
    <x v="2"/>
    <m/>
    <m/>
    <m/>
    <m/>
    <m/>
    <m/>
    <m/>
    <n v="1"/>
    <n v="4840"/>
  </r>
  <r>
    <s v="Consorcis"/>
    <x v="16"/>
    <x v="149"/>
    <x v="33"/>
    <x v="0"/>
    <x v="2"/>
    <m/>
    <m/>
    <m/>
    <m/>
    <m/>
    <m/>
    <m/>
    <n v="15"/>
    <n v="10307.280000000001"/>
  </r>
  <r>
    <s v="Entitats Públiques Empresarials"/>
    <x v="1"/>
    <x v="149"/>
    <x v="33"/>
    <x v="0"/>
    <x v="2"/>
    <m/>
    <m/>
    <m/>
    <m/>
    <m/>
    <m/>
    <m/>
    <n v="1"/>
    <n v="1510.08"/>
  </r>
  <r>
    <s v="Fundacions I Associacions"/>
    <x v="7"/>
    <x v="150"/>
    <x v="33"/>
    <x v="0"/>
    <x v="2"/>
    <m/>
    <m/>
    <m/>
    <m/>
    <m/>
    <m/>
    <m/>
    <n v="1"/>
    <n v="1173.19"/>
  </r>
  <r>
    <s v="Societats Privades Municipals"/>
    <x v="13"/>
    <x v="150"/>
    <x v="33"/>
    <x v="0"/>
    <x v="2"/>
    <m/>
    <m/>
    <m/>
    <m/>
    <m/>
    <m/>
    <m/>
    <n v="17"/>
    <n v="90128.7497"/>
  </r>
  <r>
    <s v="Organismes Autònoms Locals"/>
    <x v="23"/>
    <x v="151"/>
    <x v="34"/>
    <x v="0"/>
    <x v="0"/>
    <m/>
    <m/>
    <m/>
    <m/>
    <m/>
    <m/>
    <m/>
    <n v="1"/>
    <n v="847.44"/>
  </r>
  <r>
    <s v="Societats Privades Municipals"/>
    <x v="17"/>
    <x v="152"/>
    <x v="34"/>
    <x v="0"/>
    <x v="0"/>
    <m/>
    <m/>
    <m/>
    <m/>
    <m/>
    <m/>
    <m/>
    <n v="1"/>
    <n v="3937.2"/>
  </r>
  <r>
    <s v="Consorcis"/>
    <x v="16"/>
    <x v="153"/>
    <x v="34"/>
    <x v="0"/>
    <x v="0"/>
    <m/>
    <m/>
    <m/>
    <m/>
    <m/>
    <m/>
    <m/>
    <n v="3"/>
    <n v="1419.6100000000001"/>
  </r>
  <r>
    <s v="Societats Privades Municipals"/>
    <x v="12"/>
    <x v="153"/>
    <x v="34"/>
    <x v="0"/>
    <x v="0"/>
    <m/>
    <m/>
    <m/>
    <m/>
    <m/>
    <m/>
    <m/>
    <n v="1"/>
    <n v="337.59000000000003"/>
  </r>
  <r>
    <s v="Organismes Autònoms Locals"/>
    <x v="26"/>
    <x v="154"/>
    <x v="35"/>
    <x v="0"/>
    <x v="0"/>
    <m/>
    <m/>
    <m/>
    <m/>
    <m/>
    <m/>
    <m/>
    <n v="1"/>
    <n v="37982.03"/>
  </r>
  <r>
    <s v="Societats Privades Municipals"/>
    <x v="8"/>
    <x v="155"/>
    <x v="35"/>
    <x v="0"/>
    <x v="0"/>
    <m/>
    <m/>
    <m/>
    <m/>
    <m/>
    <m/>
    <m/>
    <n v="4"/>
    <n v="748989.17719999992"/>
  </r>
  <r>
    <s v="Ajuntament De Barcelona"/>
    <x v="3"/>
    <x v="156"/>
    <x v="1"/>
    <x v="1"/>
    <x v="1"/>
    <m/>
    <m/>
    <m/>
    <m/>
    <m/>
    <m/>
    <n v="1"/>
    <n v="1"/>
    <n v="15995.1"/>
  </r>
  <r>
    <s v="Societats Privades Municipals"/>
    <x v="13"/>
    <x v="157"/>
    <x v="36"/>
    <x v="0"/>
    <x v="0"/>
    <m/>
    <m/>
    <m/>
    <m/>
    <m/>
    <m/>
    <m/>
    <n v="1"/>
    <n v="3956.8815"/>
  </r>
  <r>
    <s v="Societats Privades Municipals"/>
    <x v="17"/>
    <x v="157"/>
    <x v="36"/>
    <x v="0"/>
    <x v="0"/>
    <m/>
    <m/>
    <m/>
    <m/>
    <m/>
    <m/>
    <m/>
    <n v="4"/>
    <n v="963.03"/>
  </r>
  <r>
    <s v="Entitats Públiques Empresarials"/>
    <x v="6"/>
    <x v="158"/>
    <x v="36"/>
    <x v="0"/>
    <x v="0"/>
    <m/>
    <m/>
    <m/>
    <m/>
    <m/>
    <m/>
    <m/>
    <n v="1"/>
    <n v="24.55"/>
  </r>
  <r>
    <s v="Fundacions I Associacions"/>
    <x v="7"/>
    <x v="158"/>
    <x v="36"/>
    <x v="0"/>
    <x v="0"/>
    <m/>
    <m/>
    <m/>
    <m/>
    <m/>
    <m/>
    <m/>
    <n v="1"/>
    <n v="56.3"/>
  </r>
  <r>
    <s v="Societats Privades Municipals"/>
    <x v="11"/>
    <x v="158"/>
    <x v="36"/>
    <x v="0"/>
    <x v="0"/>
    <m/>
    <m/>
    <m/>
    <m/>
    <m/>
    <m/>
    <m/>
    <n v="1"/>
    <n v="72.599999999999994"/>
  </r>
  <r>
    <s v="Societats Privades Municipals"/>
    <x v="12"/>
    <x v="158"/>
    <x v="36"/>
    <x v="0"/>
    <x v="0"/>
    <m/>
    <m/>
    <m/>
    <m/>
    <m/>
    <m/>
    <m/>
    <n v="1"/>
    <n v="96.92"/>
  </r>
  <r>
    <s v="Fundacions I Associacions"/>
    <x v="15"/>
    <x v="159"/>
    <x v="36"/>
    <x v="0"/>
    <x v="0"/>
    <m/>
    <m/>
    <m/>
    <m/>
    <m/>
    <m/>
    <m/>
    <n v="1"/>
    <n v="294.88"/>
  </r>
  <r>
    <s v="Consorcis"/>
    <x v="0"/>
    <x v="160"/>
    <x v="36"/>
    <x v="0"/>
    <x v="0"/>
    <m/>
    <m/>
    <m/>
    <m/>
    <m/>
    <m/>
    <m/>
    <n v="2"/>
    <n v="639.34"/>
  </r>
  <r>
    <s v="Societats Privades Municipals"/>
    <x v="4"/>
    <x v="160"/>
    <x v="36"/>
    <x v="0"/>
    <x v="0"/>
    <m/>
    <m/>
    <m/>
    <m/>
    <m/>
    <m/>
    <m/>
    <n v="1"/>
    <n v="398.96"/>
  </r>
  <r>
    <s v="Societats Privades Municipals"/>
    <x v="17"/>
    <x v="161"/>
    <x v="1"/>
    <x v="1"/>
    <x v="1"/>
    <m/>
    <m/>
    <m/>
    <m/>
    <m/>
    <m/>
    <n v="1"/>
    <n v="1"/>
    <n v="5040"/>
  </r>
  <r>
    <s v="Entitats Públiques Empresarials"/>
    <x v="19"/>
    <x v="162"/>
    <x v="1"/>
    <x v="1"/>
    <x v="1"/>
    <m/>
    <m/>
    <m/>
    <m/>
    <m/>
    <m/>
    <n v="1"/>
    <n v="1"/>
    <n v="15668.52"/>
  </r>
  <r>
    <s v="Societats Privades Municipals"/>
    <x v="29"/>
    <x v="162"/>
    <x v="1"/>
    <x v="1"/>
    <x v="1"/>
    <m/>
    <m/>
    <m/>
    <m/>
    <m/>
    <m/>
    <n v="1"/>
    <n v="12"/>
    <n v="16212.8"/>
  </r>
  <r>
    <s v="Societats Privades Municipals"/>
    <x v="30"/>
    <x v="163"/>
    <x v="1"/>
    <x v="1"/>
    <x v="1"/>
    <m/>
    <m/>
    <m/>
    <m/>
    <m/>
    <m/>
    <n v="1"/>
    <n v="4"/>
    <n v="50637.4715"/>
  </r>
  <r>
    <s v="Societats Privades Municipals"/>
    <x v="13"/>
    <x v="163"/>
    <x v="1"/>
    <x v="1"/>
    <x v="1"/>
    <m/>
    <m/>
    <m/>
    <m/>
    <m/>
    <m/>
    <n v="1"/>
    <n v="1"/>
    <n v="1811.1400999999998"/>
  </r>
  <r>
    <s v="Ajuntament De Barcelona"/>
    <x v="3"/>
    <x v="164"/>
    <x v="1"/>
    <x v="1"/>
    <x v="1"/>
    <m/>
    <m/>
    <m/>
    <m/>
    <m/>
    <m/>
    <n v="1"/>
    <n v="29"/>
    <n v="20133189.770000003"/>
  </r>
  <r>
    <s v="Organismes Autònoms Locals"/>
    <x v="23"/>
    <x v="165"/>
    <x v="37"/>
    <x v="0"/>
    <x v="0"/>
    <m/>
    <m/>
    <m/>
    <m/>
    <m/>
    <m/>
    <m/>
    <n v="1"/>
    <n v="1331000"/>
  </r>
  <r>
    <s v="Organismes Autònoms Locals"/>
    <x v="25"/>
    <x v="166"/>
    <x v="38"/>
    <x v="0"/>
    <x v="0"/>
    <n v="1"/>
    <m/>
    <m/>
    <m/>
    <m/>
    <m/>
    <n v="1"/>
    <n v="2"/>
    <n v="22500.880000000001"/>
  </r>
  <r>
    <s v="Ajuntament De Barcelona"/>
    <x v="3"/>
    <x v="167"/>
    <x v="38"/>
    <x v="0"/>
    <x v="0"/>
    <n v="1"/>
    <m/>
    <m/>
    <m/>
    <m/>
    <m/>
    <n v="1"/>
    <n v="6"/>
    <n v="201189.62000000005"/>
  </r>
  <r>
    <s v="Organismes Autònoms Locals"/>
    <x v="25"/>
    <x v="167"/>
    <x v="38"/>
    <x v="0"/>
    <x v="0"/>
    <n v="1"/>
    <m/>
    <m/>
    <m/>
    <m/>
    <m/>
    <n v="1"/>
    <n v="1"/>
    <n v="7869.19"/>
  </r>
  <r>
    <s v="Organismes Autònoms Locals"/>
    <x v="26"/>
    <x v="167"/>
    <x v="38"/>
    <x v="0"/>
    <x v="0"/>
    <n v="1"/>
    <m/>
    <m/>
    <m/>
    <m/>
    <m/>
    <n v="1"/>
    <n v="7"/>
    <n v="676377.53"/>
  </r>
  <r>
    <s v="Societats Privades Municipals"/>
    <x v="30"/>
    <x v="168"/>
    <x v="38"/>
    <x v="0"/>
    <x v="0"/>
    <n v="1"/>
    <m/>
    <m/>
    <m/>
    <m/>
    <m/>
    <n v="1"/>
    <n v="1"/>
    <n v="103160.95789999999"/>
  </r>
  <r>
    <s v="Societats Privades Municipals"/>
    <x v="5"/>
    <x v="169"/>
    <x v="38"/>
    <x v="0"/>
    <x v="0"/>
    <n v="1"/>
    <m/>
    <m/>
    <m/>
    <m/>
    <m/>
    <n v="1"/>
    <n v="1"/>
    <n v="17734.439999999999"/>
  </r>
  <r>
    <s v="Organismes Autònoms Locals"/>
    <x v="28"/>
    <x v="170"/>
    <x v="1"/>
    <x v="1"/>
    <x v="1"/>
    <m/>
    <m/>
    <m/>
    <m/>
    <m/>
    <m/>
    <n v="1"/>
    <n v="1"/>
    <n v="4825.72"/>
  </r>
  <r>
    <s v="Societats Privades Municipals"/>
    <x v="5"/>
    <x v="171"/>
    <x v="1"/>
    <x v="1"/>
    <x v="1"/>
    <m/>
    <m/>
    <m/>
    <m/>
    <m/>
    <m/>
    <n v="1"/>
    <n v="2"/>
    <n v="517448.34"/>
  </r>
  <r>
    <s v="Consorcis"/>
    <x v="16"/>
    <x v="172"/>
    <x v="39"/>
    <x v="0"/>
    <x v="0"/>
    <m/>
    <m/>
    <m/>
    <m/>
    <m/>
    <m/>
    <m/>
    <n v="1"/>
    <n v="37.64"/>
  </r>
  <r>
    <s v="Consorcis"/>
    <x v="37"/>
    <x v="173"/>
    <x v="40"/>
    <x v="0"/>
    <x v="0"/>
    <m/>
    <m/>
    <m/>
    <m/>
    <m/>
    <m/>
    <m/>
    <n v="2"/>
    <n v="9031.93"/>
  </r>
  <r>
    <s v="Entitats Públiques Empresarials"/>
    <x v="6"/>
    <x v="174"/>
    <x v="40"/>
    <x v="0"/>
    <x v="0"/>
    <m/>
    <m/>
    <m/>
    <m/>
    <m/>
    <m/>
    <m/>
    <n v="2"/>
    <n v="8926.16"/>
  </r>
  <r>
    <s v="Societats Privades Municipals"/>
    <x v="13"/>
    <x v="175"/>
    <x v="41"/>
    <x v="0"/>
    <x v="0"/>
    <m/>
    <m/>
    <m/>
    <m/>
    <m/>
    <m/>
    <m/>
    <n v="1"/>
    <n v="4840"/>
  </r>
  <r>
    <s v="Societats Privades Municipals"/>
    <x v="17"/>
    <x v="176"/>
    <x v="41"/>
    <x v="0"/>
    <x v="0"/>
    <m/>
    <m/>
    <m/>
    <m/>
    <m/>
    <m/>
    <m/>
    <n v="1"/>
    <n v="5600"/>
  </r>
  <r>
    <s v="Societats Privades Municipals"/>
    <x v="13"/>
    <x v="177"/>
    <x v="41"/>
    <x v="0"/>
    <x v="0"/>
    <m/>
    <m/>
    <m/>
    <m/>
    <m/>
    <m/>
    <m/>
    <n v="1"/>
    <n v="108827.4"/>
  </r>
  <r>
    <s v="Ajuntament De Barcelona"/>
    <x v="3"/>
    <x v="178"/>
    <x v="41"/>
    <x v="0"/>
    <x v="0"/>
    <m/>
    <m/>
    <m/>
    <m/>
    <m/>
    <m/>
    <m/>
    <n v="1"/>
    <n v="21477.5"/>
  </r>
  <r>
    <s v="Fundacions I Associacions"/>
    <x v="39"/>
    <x v="178"/>
    <x v="41"/>
    <x v="0"/>
    <x v="0"/>
    <m/>
    <m/>
    <m/>
    <m/>
    <m/>
    <m/>
    <m/>
    <n v="1"/>
    <n v="21780"/>
  </r>
  <r>
    <s v="Societats Privades Municipals"/>
    <x v="11"/>
    <x v="179"/>
    <x v="42"/>
    <x v="0"/>
    <x v="2"/>
    <m/>
    <m/>
    <m/>
    <m/>
    <m/>
    <n v="1"/>
    <m/>
    <n v="1"/>
    <n v="6739.45"/>
  </r>
  <r>
    <s v="Ajuntament De Barcelona"/>
    <x v="3"/>
    <x v="180"/>
    <x v="42"/>
    <x v="0"/>
    <x v="2"/>
    <m/>
    <m/>
    <m/>
    <m/>
    <m/>
    <n v="1"/>
    <m/>
    <n v="1"/>
    <n v="21175"/>
  </r>
  <r>
    <s v="Societats Privades Municipals"/>
    <x v="12"/>
    <x v="181"/>
    <x v="43"/>
    <x v="0"/>
    <x v="0"/>
    <m/>
    <m/>
    <m/>
    <m/>
    <m/>
    <m/>
    <m/>
    <n v="1"/>
    <n v="1063.19"/>
  </r>
  <r>
    <s v="Societats Privades Municipals"/>
    <x v="12"/>
    <x v="182"/>
    <x v="44"/>
    <x v="0"/>
    <x v="0"/>
    <m/>
    <m/>
    <m/>
    <m/>
    <m/>
    <m/>
    <m/>
    <n v="1"/>
    <n v="3232.26"/>
  </r>
  <r>
    <s v="Societats Privades Municipals"/>
    <x v="12"/>
    <x v="183"/>
    <x v="45"/>
    <x v="0"/>
    <x v="0"/>
    <m/>
    <m/>
    <m/>
    <m/>
    <m/>
    <m/>
    <m/>
    <n v="1"/>
    <n v="165.65"/>
  </r>
  <r>
    <s v="Societats Privades Municipals"/>
    <x v="13"/>
    <x v="184"/>
    <x v="45"/>
    <x v="0"/>
    <x v="0"/>
    <m/>
    <m/>
    <m/>
    <m/>
    <m/>
    <m/>
    <m/>
    <n v="1"/>
    <n v="132.858"/>
  </r>
  <r>
    <s v="Societats Privades Municipals"/>
    <x v="17"/>
    <x v="184"/>
    <x v="45"/>
    <x v="0"/>
    <x v="0"/>
    <m/>
    <m/>
    <m/>
    <m/>
    <m/>
    <m/>
    <m/>
    <n v="7"/>
    <n v="1470.3400000000001"/>
  </r>
  <r>
    <s v="Fundacions I Associacions"/>
    <x v="7"/>
    <x v="185"/>
    <x v="45"/>
    <x v="0"/>
    <x v="0"/>
    <m/>
    <m/>
    <m/>
    <m/>
    <m/>
    <m/>
    <m/>
    <n v="1"/>
    <n v="19.940000000000001"/>
  </r>
  <r>
    <s v="Entitats Púpliques Empresarials"/>
    <x v="10"/>
    <x v="186"/>
    <x v="45"/>
    <x v="0"/>
    <x v="0"/>
    <m/>
    <m/>
    <m/>
    <m/>
    <m/>
    <m/>
    <m/>
    <n v="4"/>
    <n v="492.4"/>
  </r>
  <r>
    <s v="Consorcis"/>
    <x v="16"/>
    <x v="187"/>
    <x v="46"/>
    <x v="0"/>
    <x v="0"/>
    <m/>
    <m/>
    <m/>
    <m/>
    <m/>
    <m/>
    <m/>
    <n v="2"/>
    <n v="785.14"/>
  </r>
  <r>
    <s v="Ajuntament De Barcelona"/>
    <x v="3"/>
    <x v="188"/>
    <x v="1"/>
    <x v="1"/>
    <x v="1"/>
    <m/>
    <m/>
    <m/>
    <m/>
    <m/>
    <m/>
    <n v="1"/>
    <n v="1"/>
    <n v="22536.89"/>
  </r>
  <r>
    <s v="Fundacions I Associacions"/>
    <x v="40"/>
    <x v="188"/>
    <x v="1"/>
    <x v="1"/>
    <x v="1"/>
    <m/>
    <m/>
    <m/>
    <m/>
    <m/>
    <m/>
    <n v="1"/>
    <n v="1"/>
    <n v="2231.2800000000002"/>
  </r>
  <r>
    <s v="Consorcis"/>
    <x v="21"/>
    <x v="189"/>
    <x v="1"/>
    <x v="1"/>
    <x v="1"/>
    <m/>
    <m/>
    <m/>
    <m/>
    <m/>
    <m/>
    <n v="1"/>
    <n v="1"/>
    <n v="21464.880000000005"/>
  </r>
  <r>
    <s v="Consorcis"/>
    <x v="33"/>
    <x v="189"/>
    <x v="1"/>
    <x v="1"/>
    <x v="1"/>
    <m/>
    <m/>
    <m/>
    <m/>
    <m/>
    <m/>
    <n v="1"/>
    <m/>
    <n v="45.93"/>
  </r>
  <r>
    <s v="Consorcis"/>
    <x v="33"/>
    <x v="189"/>
    <x v="1"/>
    <x v="1"/>
    <x v="1"/>
    <m/>
    <m/>
    <m/>
    <m/>
    <m/>
    <m/>
    <n v="1"/>
    <m/>
    <n v="68.790000000000006"/>
  </r>
  <r>
    <s v="Consorcis"/>
    <x v="33"/>
    <x v="189"/>
    <x v="1"/>
    <x v="1"/>
    <x v="1"/>
    <m/>
    <m/>
    <m/>
    <m/>
    <m/>
    <m/>
    <n v="1"/>
    <m/>
    <n v="179.1"/>
  </r>
  <r>
    <s v="Consorcis"/>
    <x v="33"/>
    <x v="189"/>
    <x v="1"/>
    <x v="1"/>
    <x v="1"/>
    <m/>
    <m/>
    <m/>
    <m/>
    <m/>
    <m/>
    <n v="1"/>
    <m/>
    <n v="203.55"/>
  </r>
  <r>
    <s v="Consorcis"/>
    <x v="33"/>
    <x v="189"/>
    <x v="1"/>
    <x v="1"/>
    <x v="1"/>
    <m/>
    <m/>
    <m/>
    <m/>
    <m/>
    <m/>
    <n v="1"/>
    <m/>
    <n v="14392.66"/>
  </r>
  <r>
    <s v="Consorcis"/>
    <x v="33"/>
    <x v="189"/>
    <x v="1"/>
    <x v="1"/>
    <x v="1"/>
    <m/>
    <m/>
    <m/>
    <m/>
    <m/>
    <m/>
    <n v="1"/>
    <m/>
    <n v="34040"/>
  </r>
  <r>
    <s v="Consorcis"/>
    <x v="33"/>
    <x v="189"/>
    <x v="1"/>
    <x v="1"/>
    <x v="1"/>
    <m/>
    <m/>
    <m/>
    <m/>
    <m/>
    <m/>
    <n v="1"/>
    <m/>
    <n v="68080"/>
  </r>
  <r>
    <s v="Consorcis"/>
    <x v="22"/>
    <x v="189"/>
    <x v="1"/>
    <x v="1"/>
    <x v="1"/>
    <m/>
    <m/>
    <m/>
    <m/>
    <m/>
    <m/>
    <n v="1"/>
    <n v="1"/>
    <n v="235110.53"/>
  </r>
  <r>
    <s v="Entitats Públiques Empresarials"/>
    <x v="19"/>
    <x v="189"/>
    <x v="1"/>
    <x v="1"/>
    <x v="1"/>
    <m/>
    <m/>
    <m/>
    <m/>
    <m/>
    <m/>
    <n v="1"/>
    <n v="1"/>
    <n v="72307.679999999993"/>
  </r>
  <r>
    <s v="Societats Privades Municipals"/>
    <x v="5"/>
    <x v="189"/>
    <x v="1"/>
    <x v="1"/>
    <x v="1"/>
    <m/>
    <m/>
    <m/>
    <m/>
    <m/>
    <m/>
    <n v="1"/>
    <n v="1"/>
    <n v="177.51"/>
  </r>
  <r>
    <s v="Societats Privades Municipals"/>
    <x v="29"/>
    <x v="189"/>
    <x v="1"/>
    <x v="1"/>
    <x v="1"/>
    <m/>
    <m/>
    <m/>
    <m/>
    <m/>
    <m/>
    <n v="1"/>
    <n v="1"/>
    <n v="1316.52"/>
  </r>
  <r>
    <s v="Ajuntament De Barcelona"/>
    <x v="3"/>
    <x v="190"/>
    <x v="1"/>
    <x v="1"/>
    <x v="1"/>
    <m/>
    <m/>
    <m/>
    <m/>
    <m/>
    <m/>
    <n v="1"/>
    <n v="11"/>
    <n v="12234033.09"/>
  </r>
  <r>
    <s v="Entitats Públiques Empresarials"/>
    <x v="1"/>
    <x v="191"/>
    <x v="1"/>
    <x v="1"/>
    <x v="1"/>
    <m/>
    <m/>
    <m/>
    <m/>
    <m/>
    <m/>
    <n v="1"/>
    <n v="10"/>
    <n v="17066.02"/>
  </r>
  <r>
    <s v="Organismes Autònoms Locals"/>
    <x v="25"/>
    <x v="191"/>
    <x v="1"/>
    <x v="1"/>
    <x v="1"/>
    <m/>
    <m/>
    <m/>
    <m/>
    <m/>
    <m/>
    <n v="1"/>
    <n v="1"/>
    <n v="187614.84"/>
  </r>
  <r>
    <s v="Societats Privades Municipals"/>
    <x v="30"/>
    <x v="192"/>
    <x v="47"/>
    <x v="2"/>
    <x v="0"/>
    <m/>
    <m/>
    <m/>
    <m/>
    <m/>
    <m/>
    <m/>
    <n v="8"/>
    <n v="93991.589999999982"/>
  </r>
  <r>
    <s v="Consorcis"/>
    <x v="16"/>
    <x v="193"/>
    <x v="48"/>
    <x v="0"/>
    <x v="0"/>
    <m/>
    <m/>
    <m/>
    <m/>
    <m/>
    <m/>
    <m/>
    <n v="1"/>
    <n v="132.58000000000001"/>
  </r>
  <r>
    <s v="Entitats Públiques Empresarials"/>
    <x v="1"/>
    <x v="194"/>
    <x v="48"/>
    <x v="0"/>
    <x v="0"/>
    <m/>
    <m/>
    <m/>
    <m/>
    <m/>
    <m/>
    <m/>
    <n v="3"/>
    <n v="4397.18"/>
  </r>
  <r>
    <s v="Entitats Públiques Empresarials"/>
    <x v="19"/>
    <x v="194"/>
    <x v="48"/>
    <x v="0"/>
    <x v="0"/>
    <m/>
    <m/>
    <m/>
    <m/>
    <m/>
    <m/>
    <m/>
    <n v="26"/>
    <n v="10822.46"/>
  </r>
  <r>
    <s v="Organismes Autònoms Locals"/>
    <x v="23"/>
    <x v="194"/>
    <x v="48"/>
    <x v="0"/>
    <x v="0"/>
    <m/>
    <m/>
    <m/>
    <m/>
    <m/>
    <m/>
    <m/>
    <n v="1"/>
    <n v="549.46"/>
  </r>
  <r>
    <s v="Organismes Autònoms Locals"/>
    <x v="24"/>
    <x v="194"/>
    <x v="48"/>
    <x v="0"/>
    <x v="0"/>
    <m/>
    <m/>
    <m/>
    <m/>
    <m/>
    <m/>
    <m/>
    <n v="1"/>
    <n v="43.97"/>
  </r>
  <r>
    <s v="Organismes Autònoms Locals"/>
    <x v="28"/>
    <x v="194"/>
    <x v="48"/>
    <x v="0"/>
    <x v="0"/>
    <m/>
    <m/>
    <m/>
    <m/>
    <m/>
    <m/>
    <m/>
    <n v="1"/>
    <n v="139.78"/>
  </r>
  <r>
    <s v="Societats Privades Municipals"/>
    <x v="5"/>
    <x v="194"/>
    <x v="48"/>
    <x v="0"/>
    <x v="0"/>
    <m/>
    <m/>
    <m/>
    <m/>
    <m/>
    <m/>
    <m/>
    <n v="5"/>
    <n v="81.88"/>
  </r>
  <r>
    <s v="Societats Privades Municipals"/>
    <x v="34"/>
    <x v="194"/>
    <x v="48"/>
    <x v="0"/>
    <x v="0"/>
    <m/>
    <m/>
    <m/>
    <m/>
    <m/>
    <m/>
    <m/>
    <n v="5"/>
    <n v="2691.58"/>
  </r>
  <r>
    <s v="Societats Privades Municipals"/>
    <x v="12"/>
    <x v="194"/>
    <x v="48"/>
    <x v="0"/>
    <x v="0"/>
    <m/>
    <m/>
    <m/>
    <m/>
    <m/>
    <m/>
    <m/>
    <n v="3"/>
    <n v="4591.66"/>
  </r>
  <r>
    <s v="Ajuntament De Barcelona"/>
    <x v="3"/>
    <x v="195"/>
    <x v="48"/>
    <x v="0"/>
    <x v="0"/>
    <m/>
    <m/>
    <m/>
    <m/>
    <m/>
    <m/>
    <m/>
    <n v="2"/>
    <n v="2200.84"/>
  </r>
  <r>
    <s v="Entitats Públiques Empresarials"/>
    <x v="18"/>
    <x v="195"/>
    <x v="48"/>
    <x v="0"/>
    <x v="0"/>
    <m/>
    <m/>
    <m/>
    <m/>
    <m/>
    <m/>
    <m/>
    <n v="1"/>
    <n v="485"/>
  </r>
  <r>
    <s v="Societats Privades Municipals"/>
    <x v="29"/>
    <x v="196"/>
    <x v="49"/>
    <x v="0"/>
    <x v="0"/>
    <m/>
    <m/>
    <m/>
    <m/>
    <m/>
    <m/>
    <m/>
    <n v="1"/>
    <n v="5266.08"/>
  </r>
  <r>
    <s v="Consorcis"/>
    <x v="41"/>
    <x v="197"/>
    <x v="49"/>
    <x v="1"/>
    <x v="6"/>
    <n v="1"/>
    <m/>
    <m/>
    <m/>
    <m/>
    <m/>
    <m/>
    <n v="1"/>
    <n v="617.04"/>
  </r>
  <r>
    <s v="Organismes Autònoms Locals"/>
    <x v="2"/>
    <x v="198"/>
    <x v="49"/>
    <x v="1"/>
    <x v="6"/>
    <n v="1"/>
    <m/>
    <m/>
    <m/>
    <m/>
    <m/>
    <m/>
    <n v="4"/>
    <n v="4449.72"/>
  </r>
  <r>
    <s v="Ajuntament De Barcelona"/>
    <x v="3"/>
    <x v="199"/>
    <x v="49"/>
    <x v="1"/>
    <x v="6"/>
    <n v="1"/>
    <m/>
    <m/>
    <m/>
    <m/>
    <m/>
    <m/>
    <n v="7"/>
    <n v="2258299.21"/>
  </r>
  <r>
    <s v="Ajuntament De Barcelona"/>
    <x v="3"/>
    <x v="200"/>
    <x v="49"/>
    <x v="1"/>
    <x v="6"/>
    <n v="1"/>
    <m/>
    <m/>
    <m/>
    <m/>
    <m/>
    <m/>
    <n v="1"/>
    <n v="504413.55"/>
  </r>
  <r>
    <s v="Entitats Públiques Empresarials"/>
    <x v="19"/>
    <x v="201"/>
    <x v="50"/>
    <x v="1"/>
    <x v="6"/>
    <n v="1"/>
    <m/>
    <m/>
    <m/>
    <m/>
    <m/>
    <m/>
    <n v="1"/>
    <n v="30154.83"/>
  </r>
  <r>
    <s v="Societats Privades Municipals"/>
    <x v="5"/>
    <x v="201"/>
    <x v="50"/>
    <x v="0"/>
    <x v="0"/>
    <m/>
    <m/>
    <m/>
    <m/>
    <m/>
    <m/>
    <m/>
    <n v="1"/>
    <n v="9732.3700000000008"/>
  </r>
  <r>
    <s v="Organismes Autònoms Locals"/>
    <x v="26"/>
    <x v="202"/>
    <x v="50"/>
    <x v="0"/>
    <x v="0"/>
    <m/>
    <m/>
    <m/>
    <m/>
    <m/>
    <m/>
    <m/>
    <n v="1"/>
    <n v="292232.33"/>
  </r>
  <r>
    <s v="Societats Privades Municipals"/>
    <x v="13"/>
    <x v="202"/>
    <x v="50"/>
    <x v="0"/>
    <x v="0"/>
    <m/>
    <m/>
    <m/>
    <m/>
    <m/>
    <m/>
    <m/>
    <n v="1"/>
    <n v="295270.49200000003"/>
  </r>
  <r>
    <s v="Consorcis"/>
    <x v="32"/>
    <x v="203"/>
    <x v="51"/>
    <x v="0"/>
    <x v="0"/>
    <m/>
    <m/>
    <m/>
    <m/>
    <m/>
    <m/>
    <m/>
    <n v="1"/>
    <n v="2734.5"/>
  </r>
  <r>
    <s v="Societats Privades Municipals"/>
    <x v="12"/>
    <x v="204"/>
    <x v="51"/>
    <x v="1"/>
    <x v="0"/>
    <m/>
    <m/>
    <n v="1"/>
    <m/>
    <m/>
    <m/>
    <m/>
    <n v="2"/>
    <n v="24633.109999999997"/>
  </r>
  <r>
    <s v="Societats Privades Municipals"/>
    <x v="34"/>
    <x v="205"/>
    <x v="51"/>
    <x v="1"/>
    <x v="0"/>
    <m/>
    <m/>
    <n v="1"/>
    <m/>
    <m/>
    <m/>
    <m/>
    <n v="2"/>
    <n v="8058.6"/>
  </r>
  <r>
    <s v="Societats Privades Municipals"/>
    <x v="30"/>
    <x v="206"/>
    <x v="51"/>
    <x v="1"/>
    <x v="0"/>
    <m/>
    <m/>
    <n v="1"/>
    <m/>
    <m/>
    <m/>
    <m/>
    <n v="1"/>
    <n v="605"/>
  </r>
  <r>
    <s v="Fundacions I Associacions"/>
    <x v="7"/>
    <x v="207"/>
    <x v="51"/>
    <x v="1"/>
    <x v="0"/>
    <m/>
    <m/>
    <n v="1"/>
    <m/>
    <m/>
    <m/>
    <m/>
    <n v="4"/>
    <n v="19886.649999999998"/>
  </r>
  <r>
    <s v="Societats Privades Municipals"/>
    <x v="31"/>
    <x v="208"/>
    <x v="51"/>
    <x v="1"/>
    <x v="0"/>
    <m/>
    <m/>
    <n v="1"/>
    <m/>
    <m/>
    <m/>
    <m/>
    <n v="1"/>
    <n v="11328.9"/>
  </r>
  <r>
    <s v="Societats Privades Municipals"/>
    <x v="5"/>
    <x v="209"/>
    <x v="51"/>
    <x v="1"/>
    <x v="0"/>
    <m/>
    <m/>
    <n v="1"/>
    <m/>
    <m/>
    <m/>
    <m/>
    <n v="1"/>
    <n v="21780"/>
  </r>
  <r>
    <s v="Consorcis"/>
    <x v="41"/>
    <x v="210"/>
    <x v="51"/>
    <x v="1"/>
    <x v="0"/>
    <m/>
    <m/>
    <n v="1"/>
    <m/>
    <m/>
    <m/>
    <m/>
    <n v="1"/>
    <n v="672.24"/>
  </r>
  <r>
    <s v="Societats Privades Municipals"/>
    <x v="34"/>
    <x v="211"/>
    <x v="51"/>
    <x v="1"/>
    <x v="0"/>
    <m/>
    <m/>
    <n v="1"/>
    <m/>
    <m/>
    <m/>
    <m/>
    <n v="2"/>
    <n v="15851"/>
  </r>
  <r>
    <s v="Societats Privades Municipals"/>
    <x v="12"/>
    <x v="211"/>
    <x v="51"/>
    <x v="1"/>
    <x v="0"/>
    <m/>
    <m/>
    <n v="1"/>
    <m/>
    <m/>
    <m/>
    <m/>
    <n v="1"/>
    <n v="217800"/>
  </r>
  <r>
    <s v="Fundacions I Associacions"/>
    <x v="7"/>
    <x v="212"/>
    <x v="51"/>
    <x v="1"/>
    <x v="0"/>
    <m/>
    <m/>
    <n v="1"/>
    <m/>
    <m/>
    <m/>
    <m/>
    <n v="2"/>
    <n v="7551.84"/>
  </r>
  <r>
    <s v="Societats Privades Municipals"/>
    <x v="31"/>
    <x v="212"/>
    <x v="51"/>
    <x v="1"/>
    <x v="0"/>
    <m/>
    <m/>
    <n v="1"/>
    <m/>
    <m/>
    <m/>
    <m/>
    <n v="1"/>
    <n v="20904.66"/>
  </r>
  <r>
    <s v="Societats Privades Municipals"/>
    <x v="30"/>
    <x v="213"/>
    <x v="51"/>
    <x v="1"/>
    <x v="0"/>
    <m/>
    <m/>
    <n v="1"/>
    <m/>
    <m/>
    <m/>
    <m/>
    <n v="1"/>
    <n v="31614.710599999999"/>
  </r>
  <r>
    <s v="Consorcis"/>
    <x v="14"/>
    <x v="214"/>
    <x v="51"/>
    <x v="1"/>
    <x v="0"/>
    <m/>
    <m/>
    <n v="1"/>
    <m/>
    <m/>
    <m/>
    <m/>
    <n v="11"/>
    <n v="6804.5899999999992"/>
  </r>
  <r>
    <s v="Societats Privades Municipals"/>
    <x v="12"/>
    <x v="215"/>
    <x v="52"/>
    <x v="1"/>
    <x v="0"/>
    <m/>
    <m/>
    <n v="1"/>
    <m/>
    <m/>
    <m/>
    <m/>
    <n v="1"/>
    <n v="3179.88"/>
  </r>
  <r>
    <s v="Societats Privades Municipals"/>
    <x v="30"/>
    <x v="216"/>
    <x v="42"/>
    <x v="0"/>
    <x v="0"/>
    <m/>
    <m/>
    <m/>
    <m/>
    <m/>
    <m/>
    <m/>
    <n v="1"/>
    <n v="28435"/>
  </r>
  <r>
    <s v="Ajuntament De Barcelona"/>
    <x v="3"/>
    <x v="217"/>
    <x v="42"/>
    <x v="0"/>
    <x v="2"/>
    <m/>
    <m/>
    <m/>
    <m/>
    <m/>
    <n v="1"/>
    <m/>
    <n v="1"/>
    <n v="10890"/>
  </r>
  <r>
    <s v="Societats Privades Municipals"/>
    <x v="5"/>
    <x v="218"/>
    <x v="42"/>
    <x v="0"/>
    <x v="2"/>
    <m/>
    <m/>
    <m/>
    <m/>
    <m/>
    <n v="1"/>
    <m/>
    <n v="1"/>
    <n v="1156.46"/>
  </r>
  <r>
    <s v="Organismes Autònoms Locals"/>
    <x v="26"/>
    <x v="219"/>
    <x v="42"/>
    <x v="0"/>
    <x v="2"/>
    <m/>
    <m/>
    <m/>
    <m/>
    <m/>
    <n v="1"/>
    <m/>
    <n v="1"/>
    <n v="21719.5"/>
  </r>
  <r>
    <s v="Consorcis"/>
    <x v="16"/>
    <x v="220"/>
    <x v="53"/>
    <x v="0"/>
    <x v="2"/>
    <m/>
    <m/>
    <m/>
    <m/>
    <m/>
    <n v="1"/>
    <m/>
    <n v="2"/>
    <n v="118.56"/>
  </r>
  <r>
    <s v="Societats Privades Municipals"/>
    <x v="13"/>
    <x v="221"/>
    <x v="54"/>
    <x v="0"/>
    <x v="0"/>
    <m/>
    <m/>
    <m/>
    <m/>
    <m/>
    <m/>
    <m/>
    <n v="10"/>
    <n v="7361.8094000000001"/>
  </r>
  <r>
    <s v="Consorcis"/>
    <x v="33"/>
    <x v="222"/>
    <x v="54"/>
    <x v="0"/>
    <x v="0"/>
    <n v="1"/>
    <n v="1"/>
    <m/>
    <m/>
    <n v="1"/>
    <m/>
    <m/>
    <m/>
    <n v="658.05"/>
  </r>
  <r>
    <s v="Entitats Públiques Empresarials"/>
    <x v="6"/>
    <x v="222"/>
    <x v="54"/>
    <x v="0"/>
    <x v="0"/>
    <n v="1"/>
    <n v="1"/>
    <m/>
    <m/>
    <n v="1"/>
    <m/>
    <m/>
    <n v="1"/>
    <n v="17281.490000000002"/>
  </r>
  <r>
    <s v="Ajuntament De Barcelona"/>
    <x v="3"/>
    <x v="223"/>
    <x v="54"/>
    <x v="0"/>
    <x v="0"/>
    <n v="1"/>
    <n v="1"/>
    <m/>
    <m/>
    <n v="1"/>
    <m/>
    <m/>
    <n v="2"/>
    <n v="8696.9599999999991"/>
  </r>
  <r>
    <s v="Entitats Públiques Empresarials"/>
    <x v="6"/>
    <x v="224"/>
    <x v="54"/>
    <x v="0"/>
    <x v="0"/>
    <n v="1"/>
    <n v="1"/>
    <m/>
    <m/>
    <n v="1"/>
    <m/>
    <m/>
    <n v="1"/>
    <n v="704.88"/>
  </r>
  <r>
    <s v="Entitats Púpliques Empresarials"/>
    <x v="10"/>
    <x v="225"/>
    <x v="54"/>
    <x v="0"/>
    <x v="0"/>
    <n v="1"/>
    <n v="1"/>
    <m/>
    <m/>
    <n v="1"/>
    <m/>
    <m/>
    <n v="15"/>
    <n v="4418.8500000000004"/>
  </r>
  <r>
    <s v="Entitats Públiques Empresarials"/>
    <x v="1"/>
    <x v="226"/>
    <x v="54"/>
    <x v="0"/>
    <x v="0"/>
    <n v="1"/>
    <n v="1"/>
    <m/>
    <m/>
    <n v="1"/>
    <m/>
    <m/>
    <n v="1"/>
    <n v="8292.14"/>
  </r>
  <r>
    <s v="Consorcis"/>
    <x v="0"/>
    <x v="227"/>
    <x v="54"/>
    <x v="0"/>
    <x v="0"/>
    <n v="1"/>
    <n v="1"/>
    <m/>
    <m/>
    <n v="1"/>
    <m/>
    <m/>
    <n v="1"/>
    <n v="1746.1000000000001"/>
  </r>
  <r>
    <s v="Consorcis"/>
    <x v="22"/>
    <x v="228"/>
    <x v="54"/>
    <x v="0"/>
    <x v="0"/>
    <n v="1"/>
    <n v="1"/>
    <m/>
    <m/>
    <n v="1"/>
    <m/>
    <m/>
    <n v="1"/>
    <n v="1062.98"/>
  </r>
  <r>
    <s v="Fundacions I Associacions"/>
    <x v="39"/>
    <x v="229"/>
    <x v="54"/>
    <x v="0"/>
    <x v="0"/>
    <n v="1"/>
    <n v="1"/>
    <m/>
    <m/>
    <n v="1"/>
    <m/>
    <m/>
    <n v="1"/>
    <n v="4249.05"/>
  </r>
  <r>
    <s v="Societats Privades Municipals"/>
    <x v="13"/>
    <x v="230"/>
    <x v="54"/>
    <x v="0"/>
    <x v="0"/>
    <n v="1"/>
    <n v="1"/>
    <m/>
    <m/>
    <n v="1"/>
    <m/>
    <m/>
    <n v="9"/>
    <n v="20033.038299999997"/>
  </r>
  <r>
    <s v="Consorcis"/>
    <x v="16"/>
    <x v="231"/>
    <x v="54"/>
    <x v="0"/>
    <x v="0"/>
    <n v="1"/>
    <n v="1"/>
    <m/>
    <m/>
    <n v="1"/>
    <m/>
    <m/>
    <n v="1"/>
    <n v="3415.8"/>
  </r>
  <r>
    <s v="Societats Privades Municipals"/>
    <x v="13"/>
    <x v="232"/>
    <x v="54"/>
    <x v="0"/>
    <x v="0"/>
    <n v="1"/>
    <n v="1"/>
    <m/>
    <m/>
    <n v="1"/>
    <m/>
    <m/>
    <n v="1"/>
    <n v="266200"/>
  </r>
  <r>
    <s v="Societats Privades Municipals"/>
    <x v="12"/>
    <x v="233"/>
    <x v="54"/>
    <x v="0"/>
    <x v="0"/>
    <n v="1"/>
    <n v="1"/>
    <m/>
    <m/>
    <n v="1"/>
    <m/>
    <m/>
    <n v="1"/>
    <n v="2601.3065030138705"/>
  </r>
  <r>
    <s v="Entitats Púpliques Empresarials"/>
    <x v="10"/>
    <x v="234"/>
    <x v="54"/>
    <x v="0"/>
    <x v="0"/>
    <n v="1"/>
    <n v="1"/>
    <m/>
    <m/>
    <n v="1"/>
    <m/>
    <m/>
    <n v="12"/>
    <n v="24993.16"/>
  </r>
  <r>
    <s v="Societats Privades Municipals"/>
    <x v="13"/>
    <x v="235"/>
    <x v="54"/>
    <x v="0"/>
    <x v="0"/>
    <n v="1"/>
    <n v="1"/>
    <m/>
    <m/>
    <n v="1"/>
    <m/>
    <m/>
    <n v="1"/>
    <n v="703.85700000000008"/>
  </r>
  <r>
    <s v="Consorcis"/>
    <x v="20"/>
    <x v="236"/>
    <x v="54"/>
    <x v="0"/>
    <x v="0"/>
    <n v="1"/>
    <n v="1"/>
    <m/>
    <m/>
    <n v="1"/>
    <m/>
    <m/>
    <n v="1"/>
    <n v="596.77"/>
  </r>
  <r>
    <s v="Organismes Autònoms Locals"/>
    <x v="26"/>
    <x v="237"/>
    <x v="55"/>
    <x v="0"/>
    <x v="0"/>
    <n v="1"/>
    <n v="1"/>
    <m/>
    <m/>
    <n v="1"/>
    <m/>
    <m/>
    <n v="2"/>
    <n v="43439"/>
  </r>
  <r>
    <s v="Ajuntament De Barcelona"/>
    <x v="3"/>
    <x v="238"/>
    <x v="55"/>
    <x v="0"/>
    <x v="0"/>
    <m/>
    <m/>
    <m/>
    <m/>
    <m/>
    <m/>
    <m/>
    <n v="1"/>
    <n v="1260.3399999999999"/>
  </r>
  <r>
    <s v="Ajuntament De Barcelona"/>
    <x v="3"/>
    <x v="239"/>
    <x v="56"/>
    <x v="0"/>
    <x v="0"/>
    <m/>
    <m/>
    <m/>
    <m/>
    <m/>
    <m/>
    <m/>
    <n v="3"/>
    <n v="109166.89"/>
  </r>
  <r>
    <s v="Societats Privades Municipals"/>
    <x v="12"/>
    <x v="240"/>
    <x v="56"/>
    <x v="0"/>
    <x v="0"/>
    <m/>
    <m/>
    <n v="1"/>
    <n v="1"/>
    <m/>
    <m/>
    <m/>
    <n v="1"/>
    <n v="672.52"/>
  </r>
  <r>
    <s v="Ajuntament De Barcelona"/>
    <x v="3"/>
    <x v="241"/>
    <x v="56"/>
    <x v="0"/>
    <x v="0"/>
    <m/>
    <m/>
    <n v="1"/>
    <n v="1"/>
    <m/>
    <m/>
    <m/>
    <n v="1"/>
    <n v="9370"/>
  </r>
  <r>
    <s v="Ajuntament De Barcelona"/>
    <x v="3"/>
    <x v="242"/>
    <x v="57"/>
    <x v="0"/>
    <x v="0"/>
    <m/>
    <m/>
    <n v="1"/>
    <n v="1"/>
    <m/>
    <m/>
    <m/>
    <n v="1"/>
    <n v="3076.78"/>
  </r>
  <r>
    <s v="Ajuntament De Barcelona"/>
    <x v="3"/>
    <x v="243"/>
    <x v="57"/>
    <x v="1"/>
    <x v="7"/>
    <n v="1"/>
    <m/>
    <m/>
    <m/>
    <m/>
    <m/>
    <m/>
    <n v="1"/>
    <n v="6676.66"/>
  </r>
  <r>
    <s v="Fundacions I Associacions"/>
    <x v="42"/>
    <x v="244"/>
    <x v="58"/>
    <x v="1"/>
    <x v="7"/>
    <n v="1"/>
    <m/>
    <m/>
    <m/>
    <m/>
    <m/>
    <m/>
    <n v="4"/>
    <n v="2995.04"/>
  </r>
  <r>
    <s v="Societats Privades Municipals"/>
    <x v="4"/>
    <x v="245"/>
    <x v="58"/>
    <x v="0"/>
    <x v="0"/>
    <m/>
    <m/>
    <m/>
    <m/>
    <m/>
    <m/>
    <m/>
    <n v="42"/>
    <n v="14371.24"/>
  </r>
  <r>
    <s v="Organismes Autònoms Locals"/>
    <x v="24"/>
    <x v="246"/>
    <x v="58"/>
    <x v="0"/>
    <x v="0"/>
    <m/>
    <m/>
    <m/>
    <m/>
    <m/>
    <m/>
    <m/>
    <n v="2"/>
    <n v="1800"/>
  </r>
  <r>
    <s v="Entitats Públiques Empresarials"/>
    <x v="1"/>
    <x v="247"/>
    <x v="58"/>
    <x v="0"/>
    <x v="0"/>
    <m/>
    <m/>
    <m/>
    <m/>
    <m/>
    <m/>
    <m/>
    <n v="7"/>
    <n v="13077.93"/>
  </r>
  <r>
    <s v="Societats Privades Municipals"/>
    <x v="34"/>
    <x v="247"/>
    <x v="58"/>
    <x v="0"/>
    <x v="0"/>
    <m/>
    <m/>
    <m/>
    <m/>
    <m/>
    <m/>
    <m/>
    <n v="1"/>
    <n v="18150"/>
  </r>
  <r>
    <s v="Consorcis"/>
    <x v="16"/>
    <x v="248"/>
    <x v="58"/>
    <x v="0"/>
    <x v="0"/>
    <m/>
    <m/>
    <m/>
    <m/>
    <m/>
    <m/>
    <m/>
    <n v="2"/>
    <n v="224.35999999999999"/>
  </r>
  <r>
    <s v="Entitats Públiques Empresarials"/>
    <x v="6"/>
    <x v="249"/>
    <x v="58"/>
    <x v="0"/>
    <x v="0"/>
    <m/>
    <m/>
    <m/>
    <m/>
    <m/>
    <m/>
    <m/>
    <n v="1"/>
    <n v="661.05"/>
  </r>
  <r>
    <s v="Organismes Autònoms Locals"/>
    <x v="28"/>
    <x v="249"/>
    <x v="58"/>
    <x v="0"/>
    <x v="0"/>
    <m/>
    <m/>
    <m/>
    <m/>
    <m/>
    <m/>
    <m/>
    <n v="2"/>
    <n v="8331.9500000000007"/>
  </r>
  <r>
    <s v="Societats Privades Municipals"/>
    <x v="30"/>
    <x v="249"/>
    <x v="58"/>
    <x v="0"/>
    <x v="0"/>
    <m/>
    <m/>
    <m/>
    <m/>
    <m/>
    <m/>
    <m/>
    <n v="2"/>
    <n v="171450.51439999999"/>
  </r>
  <r>
    <s v="Societats Privades Municipals"/>
    <x v="29"/>
    <x v="249"/>
    <x v="58"/>
    <x v="0"/>
    <x v="0"/>
    <m/>
    <m/>
    <m/>
    <m/>
    <m/>
    <m/>
    <m/>
    <n v="1"/>
    <n v="825.7"/>
  </r>
  <r>
    <s v="Consorcis"/>
    <x v="32"/>
    <x v="250"/>
    <x v="58"/>
    <x v="0"/>
    <x v="0"/>
    <m/>
    <m/>
    <m/>
    <m/>
    <m/>
    <m/>
    <m/>
    <n v="1"/>
    <n v="3117.08"/>
  </r>
  <r>
    <s v="Societats Privades Municipals"/>
    <x v="8"/>
    <x v="251"/>
    <x v="58"/>
    <x v="0"/>
    <x v="0"/>
    <m/>
    <m/>
    <m/>
    <m/>
    <m/>
    <m/>
    <m/>
    <n v="1"/>
    <n v="1045.1738"/>
  </r>
  <r>
    <s v="Ajuntament De Barcelona"/>
    <x v="3"/>
    <x v="252"/>
    <x v="58"/>
    <x v="0"/>
    <x v="0"/>
    <m/>
    <m/>
    <m/>
    <m/>
    <m/>
    <m/>
    <m/>
    <n v="23"/>
    <n v="283327.01"/>
  </r>
  <r>
    <s v="Consorcis"/>
    <x v="14"/>
    <x v="252"/>
    <x v="58"/>
    <x v="0"/>
    <x v="0"/>
    <m/>
    <m/>
    <m/>
    <m/>
    <m/>
    <m/>
    <m/>
    <n v="11"/>
    <n v="7546.0900000000011"/>
  </r>
  <r>
    <s v="Fundacions I Associacions"/>
    <x v="7"/>
    <x v="252"/>
    <x v="58"/>
    <x v="0"/>
    <x v="0"/>
    <m/>
    <m/>
    <m/>
    <m/>
    <m/>
    <m/>
    <m/>
    <n v="1"/>
    <n v="330.12999999999994"/>
  </r>
  <r>
    <s v="Consorcis"/>
    <x v="32"/>
    <x v="253"/>
    <x v="58"/>
    <x v="0"/>
    <x v="0"/>
    <m/>
    <m/>
    <m/>
    <m/>
    <m/>
    <m/>
    <m/>
    <n v="1"/>
    <n v="2473.31"/>
  </r>
  <r>
    <s v="Ajuntament De Barcelona"/>
    <x v="3"/>
    <x v="254"/>
    <x v="58"/>
    <x v="0"/>
    <x v="0"/>
    <m/>
    <m/>
    <m/>
    <m/>
    <m/>
    <m/>
    <m/>
    <n v="1"/>
    <n v="13570.21"/>
  </r>
  <r>
    <s v="Fundacions I Associacions"/>
    <x v="7"/>
    <x v="255"/>
    <x v="59"/>
    <x v="0"/>
    <x v="0"/>
    <m/>
    <m/>
    <m/>
    <m/>
    <m/>
    <m/>
    <m/>
    <n v="2"/>
    <n v="63.6"/>
  </r>
  <r>
    <s v="Entitats Públiques Empresarials"/>
    <x v="19"/>
    <x v="256"/>
    <x v="60"/>
    <x v="0"/>
    <x v="0"/>
    <m/>
    <m/>
    <m/>
    <m/>
    <m/>
    <m/>
    <m/>
    <n v="1"/>
    <n v="506064.35"/>
  </r>
  <r>
    <s v="Organismes Autònoms Locals"/>
    <x v="35"/>
    <x v="256"/>
    <x v="60"/>
    <x v="0"/>
    <x v="8"/>
    <n v="1"/>
    <m/>
    <m/>
    <m/>
    <m/>
    <m/>
    <m/>
    <n v="1"/>
    <n v="59685.4"/>
  </r>
  <r>
    <s v="Fundacions I Associacions"/>
    <x v="9"/>
    <x v="257"/>
    <x v="61"/>
    <x v="0"/>
    <x v="8"/>
    <n v="1"/>
    <m/>
    <m/>
    <m/>
    <m/>
    <m/>
    <m/>
    <n v="1"/>
    <n v="579.59"/>
  </r>
  <r>
    <s v="Consorcis"/>
    <x v="33"/>
    <x v="258"/>
    <x v="62"/>
    <x v="0"/>
    <x v="0"/>
    <m/>
    <m/>
    <m/>
    <m/>
    <m/>
    <m/>
    <m/>
    <m/>
    <n v="36.74"/>
  </r>
  <r>
    <s v="Consorcis"/>
    <x v="33"/>
    <x v="258"/>
    <x v="62"/>
    <x v="0"/>
    <x v="0"/>
    <m/>
    <m/>
    <m/>
    <m/>
    <m/>
    <m/>
    <m/>
    <m/>
    <n v="54.84"/>
  </r>
  <r>
    <s v="Consorcis"/>
    <x v="33"/>
    <x v="258"/>
    <x v="62"/>
    <x v="0"/>
    <x v="0"/>
    <m/>
    <m/>
    <m/>
    <m/>
    <m/>
    <m/>
    <m/>
    <m/>
    <n v="119.66"/>
  </r>
  <r>
    <s v="Consorcis"/>
    <x v="33"/>
    <x v="258"/>
    <x v="62"/>
    <x v="0"/>
    <x v="0"/>
    <m/>
    <m/>
    <m/>
    <m/>
    <m/>
    <m/>
    <m/>
    <m/>
    <n v="204.89"/>
  </r>
  <r>
    <s v="Consorcis"/>
    <x v="33"/>
    <x v="258"/>
    <x v="62"/>
    <x v="0"/>
    <x v="0"/>
    <m/>
    <m/>
    <m/>
    <m/>
    <m/>
    <m/>
    <m/>
    <m/>
    <n v="1768.09"/>
  </r>
  <r>
    <s v="Consorcis"/>
    <x v="33"/>
    <x v="258"/>
    <x v="62"/>
    <x v="0"/>
    <x v="0"/>
    <m/>
    <m/>
    <m/>
    <m/>
    <m/>
    <m/>
    <m/>
    <m/>
    <n v="2093.88"/>
  </r>
  <r>
    <s v="Ajuntament De Barcelona"/>
    <x v="3"/>
    <x v="259"/>
    <x v="62"/>
    <x v="0"/>
    <x v="0"/>
    <m/>
    <m/>
    <m/>
    <m/>
    <m/>
    <m/>
    <m/>
    <n v="2"/>
    <n v="11709.96"/>
  </r>
  <r>
    <s v="Entitats Públiques Empresarials"/>
    <x v="19"/>
    <x v="259"/>
    <x v="62"/>
    <x v="0"/>
    <x v="0"/>
    <m/>
    <m/>
    <m/>
    <m/>
    <m/>
    <m/>
    <m/>
    <n v="13"/>
    <n v="30367.69"/>
  </r>
  <r>
    <s v="Organismes Autònoms Locals"/>
    <x v="23"/>
    <x v="259"/>
    <x v="62"/>
    <x v="0"/>
    <x v="0"/>
    <m/>
    <m/>
    <m/>
    <m/>
    <m/>
    <m/>
    <m/>
    <n v="1"/>
    <n v="1930.32"/>
  </r>
  <r>
    <s v="Consorcis"/>
    <x v="16"/>
    <x v="260"/>
    <x v="63"/>
    <x v="0"/>
    <x v="0"/>
    <m/>
    <m/>
    <m/>
    <m/>
    <m/>
    <m/>
    <m/>
    <n v="4"/>
    <n v="5431.12"/>
  </r>
  <r>
    <s v="Societats Privades Municipals"/>
    <x v="13"/>
    <x v="260"/>
    <x v="63"/>
    <x v="0"/>
    <x v="0"/>
    <m/>
    <m/>
    <m/>
    <m/>
    <m/>
    <m/>
    <m/>
    <n v="1"/>
    <n v="130.68"/>
  </r>
  <r>
    <s v="Societats Privades Municipals"/>
    <x v="34"/>
    <x v="261"/>
    <x v="63"/>
    <x v="0"/>
    <x v="0"/>
    <m/>
    <m/>
    <m/>
    <m/>
    <m/>
    <m/>
    <m/>
    <n v="2"/>
    <n v="7981.85"/>
  </r>
  <r>
    <s v="Fundacions I Associacions"/>
    <x v="7"/>
    <x v="262"/>
    <x v="64"/>
    <x v="0"/>
    <x v="0"/>
    <m/>
    <m/>
    <m/>
    <m/>
    <m/>
    <m/>
    <m/>
    <n v="3"/>
    <n v="1632.8000000000002"/>
  </r>
  <r>
    <s v="Societats Privades Municipals"/>
    <x v="36"/>
    <x v="263"/>
    <x v="64"/>
    <x v="1"/>
    <x v="0"/>
    <m/>
    <n v="1"/>
    <m/>
    <m/>
    <m/>
    <m/>
    <m/>
    <n v="2"/>
    <n v="11694.41"/>
  </r>
  <r>
    <s v="Societats Privades Municipals"/>
    <x v="29"/>
    <x v="264"/>
    <x v="64"/>
    <x v="1"/>
    <x v="0"/>
    <m/>
    <n v="1"/>
    <m/>
    <m/>
    <m/>
    <m/>
    <m/>
    <n v="18"/>
    <n v="33439.26"/>
  </r>
  <r>
    <s v="Consorcis"/>
    <x v="0"/>
    <x v="265"/>
    <x v="64"/>
    <x v="1"/>
    <x v="0"/>
    <m/>
    <n v="1"/>
    <m/>
    <m/>
    <m/>
    <m/>
    <m/>
    <n v="11"/>
    <n v="394526.91999999987"/>
  </r>
  <r>
    <s v="Societats Privades Municipals"/>
    <x v="29"/>
    <x v="266"/>
    <x v="64"/>
    <x v="1"/>
    <x v="0"/>
    <m/>
    <n v="1"/>
    <m/>
    <m/>
    <m/>
    <m/>
    <m/>
    <n v="1"/>
    <n v="13111.05"/>
  </r>
  <r>
    <s v="Consorcis"/>
    <x v="0"/>
    <x v="267"/>
    <x v="64"/>
    <x v="1"/>
    <x v="0"/>
    <m/>
    <n v="1"/>
    <m/>
    <m/>
    <m/>
    <m/>
    <m/>
    <n v="1"/>
    <n v="402770.59999999992"/>
  </r>
  <r>
    <s v="Societats Privades Municipals"/>
    <x v="12"/>
    <x v="268"/>
    <x v="1"/>
    <x v="1"/>
    <x v="0"/>
    <m/>
    <n v="1"/>
    <m/>
    <m/>
    <m/>
    <m/>
    <m/>
    <n v="4"/>
    <n v="42919.66"/>
  </r>
  <r>
    <s v="Ajuntament De Barcelona"/>
    <x v="3"/>
    <x v="269"/>
    <x v="1"/>
    <x v="1"/>
    <x v="1"/>
    <m/>
    <m/>
    <m/>
    <m/>
    <m/>
    <m/>
    <n v="1"/>
    <n v="3"/>
    <n v="55089.52"/>
  </r>
  <r>
    <s v="Societats Privades Municipals"/>
    <x v="17"/>
    <x v="270"/>
    <x v="1"/>
    <x v="1"/>
    <x v="1"/>
    <m/>
    <m/>
    <m/>
    <m/>
    <m/>
    <m/>
    <n v="1"/>
    <n v="1"/>
    <n v="6200"/>
  </r>
  <r>
    <s v="Societats Privades Municipals"/>
    <x v="4"/>
    <x v="271"/>
    <x v="1"/>
    <x v="3"/>
    <x v="1"/>
    <n v="1"/>
    <m/>
    <m/>
    <m/>
    <m/>
    <m/>
    <n v="1"/>
    <n v="1"/>
    <n v="853.05"/>
  </r>
  <r>
    <s v="Ajuntament De Barcelona"/>
    <x v="3"/>
    <x v="272"/>
    <x v="1"/>
    <x v="1"/>
    <x v="1"/>
    <m/>
    <m/>
    <m/>
    <m/>
    <m/>
    <m/>
    <n v="1"/>
    <n v="10"/>
    <n v="296215.60000000003"/>
  </r>
  <r>
    <s v="Entitats Públiques Empresarials"/>
    <x v="6"/>
    <x v="272"/>
    <x v="1"/>
    <x v="1"/>
    <x v="1"/>
    <m/>
    <m/>
    <m/>
    <m/>
    <m/>
    <m/>
    <n v="1"/>
    <n v="4"/>
    <n v="124464.73"/>
  </r>
  <r>
    <s v="Entitats Públiques Empresarials"/>
    <x v="1"/>
    <x v="273"/>
    <x v="1"/>
    <x v="1"/>
    <x v="1"/>
    <m/>
    <m/>
    <m/>
    <m/>
    <m/>
    <m/>
    <n v="1"/>
    <n v="1"/>
    <n v="252.61"/>
  </r>
  <r>
    <s v="Organismes Autònoms Locals"/>
    <x v="23"/>
    <x v="274"/>
    <x v="65"/>
    <x v="1"/>
    <x v="1"/>
    <m/>
    <m/>
    <m/>
    <m/>
    <m/>
    <m/>
    <n v="1"/>
    <n v="2"/>
    <n v="36469.4"/>
  </r>
  <r>
    <s v="Ajuntament De Barcelona"/>
    <x v="3"/>
    <x v="275"/>
    <x v="66"/>
    <x v="0"/>
    <x v="0"/>
    <m/>
    <m/>
    <m/>
    <m/>
    <m/>
    <m/>
    <m/>
    <n v="3"/>
    <n v="378185.5"/>
  </r>
  <r>
    <s v="Societats Privades Municipals"/>
    <x v="30"/>
    <x v="276"/>
    <x v="66"/>
    <x v="2"/>
    <x v="2"/>
    <m/>
    <m/>
    <m/>
    <m/>
    <m/>
    <m/>
    <m/>
    <n v="7"/>
    <n v="141176.75"/>
  </r>
  <r>
    <s v="Fundacions I Associacions"/>
    <x v="9"/>
    <x v="277"/>
    <x v="67"/>
    <x v="2"/>
    <x v="2"/>
    <m/>
    <m/>
    <m/>
    <m/>
    <m/>
    <m/>
    <m/>
    <n v="1"/>
    <n v="6638.79"/>
  </r>
  <r>
    <s v="Societats Privades Municipals"/>
    <x v="30"/>
    <x v="278"/>
    <x v="67"/>
    <x v="0"/>
    <x v="2"/>
    <m/>
    <m/>
    <m/>
    <m/>
    <m/>
    <n v="1"/>
    <m/>
    <n v="3"/>
    <n v="55930.1446"/>
  </r>
  <r>
    <s v="Consorcis"/>
    <x v="16"/>
    <x v="279"/>
    <x v="67"/>
    <x v="0"/>
    <x v="2"/>
    <m/>
    <m/>
    <m/>
    <m/>
    <m/>
    <n v="1"/>
    <m/>
    <n v="17"/>
    <n v="1728.64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91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83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47.53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67"/>
  </r>
  <r>
    <s v="Consorcis"/>
    <x v="33"/>
    <x v="279"/>
    <x v="67"/>
    <x v="0"/>
    <x v="2"/>
    <m/>
    <m/>
    <m/>
    <m/>
    <m/>
    <n v="1"/>
    <m/>
    <m/>
    <n v="66.89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8.45"/>
  </r>
  <r>
    <s v="Consorcis"/>
    <x v="33"/>
    <x v="279"/>
    <x v="67"/>
    <x v="0"/>
    <x v="2"/>
    <m/>
    <m/>
    <m/>
    <m/>
    <m/>
    <n v="1"/>
    <m/>
    <m/>
    <n v="78.45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110.45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93.8"/>
  </r>
  <r>
    <s v="Consorcis"/>
    <x v="33"/>
    <x v="279"/>
    <x v="67"/>
    <x v="0"/>
    <x v="2"/>
    <m/>
    <m/>
    <m/>
    <m/>
    <m/>
    <n v="1"/>
    <m/>
    <m/>
    <n v="193.8"/>
  </r>
  <r>
    <s v="Organismes Autònoms Locals"/>
    <x v="28"/>
    <x v="279"/>
    <x v="67"/>
    <x v="0"/>
    <x v="2"/>
    <m/>
    <m/>
    <m/>
    <m/>
    <m/>
    <n v="1"/>
    <m/>
    <n v="1"/>
    <n v="106127"/>
  </r>
  <r>
    <s v="Societats Privades Municipals"/>
    <x v="34"/>
    <x v="279"/>
    <x v="67"/>
    <x v="0"/>
    <x v="2"/>
    <m/>
    <m/>
    <m/>
    <m/>
    <m/>
    <n v="1"/>
    <m/>
    <n v="3"/>
    <n v="84337"/>
  </r>
  <r>
    <s v="Entitats Públiques Empresarials"/>
    <x v="1"/>
    <x v="280"/>
    <x v="67"/>
    <x v="0"/>
    <x v="2"/>
    <m/>
    <m/>
    <m/>
    <m/>
    <m/>
    <n v="1"/>
    <m/>
    <n v="5"/>
    <n v="32951.97"/>
  </r>
  <r>
    <s v="Entitats Públiques Empresarials"/>
    <x v="19"/>
    <x v="280"/>
    <x v="67"/>
    <x v="0"/>
    <x v="2"/>
    <m/>
    <m/>
    <m/>
    <m/>
    <m/>
    <n v="1"/>
    <m/>
    <n v="27"/>
    <n v="28298.5"/>
  </r>
  <r>
    <s v="Entitats Púpliques Empresarials"/>
    <x v="10"/>
    <x v="280"/>
    <x v="67"/>
    <x v="0"/>
    <x v="2"/>
    <m/>
    <m/>
    <m/>
    <m/>
    <m/>
    <n v="1"/>
    <m/>
    <n v="32"/>
    <n v="4503.67"/>
  </r>
  <r>
    <s v="Societats Privades Municipals"/>
    <x v="5"/>
    <x v="280"/>
    <x v="67"/>
    <x v="0"/>
    <x v="2"/>
    <m/>
    <m/>
    <m/>
    <m/>
    <m/>
    <n v="1"/>
    <m/>
    <n v="5"/>
    <n v="31300"/>
  </r>
  <r>
    <s v="Consorcis"/>
    <x v="37"/>
    <x v="281"/>
    <x v="67"/>
    <x v="0"/>
    <x v="2"/>
    <m/>
    <m/>
    <m/>
    <m/>
    <m/>
    <n v="1"/>
    <m/>
    <n v="1"/>
    <n v="3748.29"/>
  </r>
  <r>
    <s v="Entitats Públiques Empresarials"/>
    <x v="6"/>
    <x v="281"/>
    <x v="67"/>
    <x v="0"/>
    <x v="2"/>
    <m/>
    <m/>
    <m/>
    <m/>
    <m/>
    <n v="1"/>
    <m/>
    <n v="3"/>
    <n v="32031.02"/>
  </r>
  <r>
    <s v="Ajuntament De Barcelona"/>
    <x v="3"/>
    <x v="282"/>
    <x v="67"/>
    <x v="0"/>
    <x v="2"/>
    <m/>
    <m/>
    <m/>
    <m/>
    <m/>
    <n v="1"/>
    <m/>
    <n v="13"/>
    <n v="1118037.77"/>
  </r>
  <r>
    <s v="Consorcis"/>
    <x v="41"/>
    <x v="282"/>
    <x v="67"/>
    <x v="0"/>
    <x v="2"/>
    <m/>
    <m/>
    <m/>
    <m/>
    <m/>
    <n v="1"/>
    <m/>
    <n v="1"/>
    <n v="1846.56"/>
  </r>
  <r>
    <s v="Organismes Autònoms Locals"/>
    <x v="23"/>
    <x v="282"/>
    <x v="67"/>
    <x v="0"/>
    <x v="2"/>
    <m/>
    <m/>
    <m/>
    <m/>
    <m/>
    <n v="1"/>
    <m/>
    <n v="2"/>
    <n v="9704.0300000000007"/>
  </r>
  <r>
    <s v="Organismes Autònoms Locals"/>
    <x v="24"/>
    <x v="282"/>
    <x v="67"/>
    <x v="0"/>
    <x v="2"/>
    <m/>
    <m/>
    <m/>
    <m/>
    <m/>
    <n v="1"/>
    <m/>
    <n v="3"/>
    <n v="6505.04"/>
  </r>
  <r>
    <s v="Organismes Autònoms Locals"/>
    <x v="25"/>
    <x v="282"/>
    <x v="67"/>
    <x v="0"/>
    <x v="2"/>
    <m/>
    <m/>
    <m/>
    <m/>
    <m/>
    <n v="1"/>
    <m/>
    <n v="3"/>
    <n v="17962.099999999999"/>
  </r>
  <r>
    <s v="Organismes Autònoms Locals"/>
    <x v="27"/>
    <x v="283"/>
    <x v="67"/>
    <x v="0"/>
    <x v="2"/>
    <m/>
    <m/>
    <m/>
    <m/>
    <m/>
    <n v="1"/>
    <m/>
    <n v="1"/>
    <n v="2128"/>
  </r>
  <r>
    <s v="Societats Privades Municipals"/>
    <x v="13"/>
    <x v="284"/>
    <x v="67"/>
    <x v="0"/>
    <x v="2"/>
    <m/>
    <m/>
    <m/>
    <m/>
    <m/>
    <n v="1"/>
    <m/>
    <n v="3"/>
    <n v="12783.6258"/>
  </r>
  <r>
    <s v="Consorcis"/>
    <x v="20"/>
    <x v="285"/>
    <x v="67"/>
    <x v="0"/>
    <x v="2"/>
    <m/>
    <m/>
    <m/>
    <m/>
    <m/>
    <n v="1"/>
    <m/>
    <n v="1"/>
    <n v="888.45"/>
  </r>
  <r>
    <s v="Consorcis"/>
    <x v="21"/>
    <x v="286"/>
    <x v="67"/>
    <x v="0"/>
    <x v="2"/>
    <m/>
    <m/>
    <m/>
    <m/>
    <m/>
    <n v="1"/>
    <m/>
    <n v="1"/>
    <n v="13538.46"/>
  </r>
  <r>
    <s v="Fundacions I Associacions"/>
    <x v="9"/>
    <x v="287"/>
    <x v="67"/>
    <x v="0"/>
    <x v="2"/>
    <m/>
    <m/>
    <m/>
    <m/>
    <m/>
    <n v="1"/>
    <m/>
    <n v="1"/>
    <n v="37.56"/>
  </r>
  <r>
    <s v="Societats Privades Municipals"/>
    <x v="34"/>
    <x v="288"/>
    <x v="67"/>
    <x v="0"/>
    <x v="2"/>
    <m/>
    <m/>
    <m/>
    <m/>
    <m/>
    <n v="1"/>
    <m/>
    <n v="2"/>
    <n v="5445"/>
  </r>
  <r>
    <s v="Consorcis"/>
    <x v="37"/>
    <x v="289"/>
    <x v="67"/>
    <x v="0"/>
    <x v="2"/>
    <m/>
    <m/>
    <m/>
    <m/>
    <m/>
    <n v="1"/>
    <m/>
    <n v="1"/>
    <n v="1703.16"/>
  </r>
  <r>
    <s v="Consorcis"/>
    <x v="16"/>
    <x v="289"/>
    <x v="67"/>
    <x v="0"/>
    <x v="2"/>
    <m/>
    <m/>
    <m/>
    <m/>
    <m/>
    <n v="1"/>
    <m/>
    <n v="1"/>
    <n v="2646.79"/>
  </r>
  <r>
    <s v="Organismes Autònoms Locals"/>
    <x v="26"/>
    <x v="289"/>
    <x v="67"/>
    <x v="0"/>
    <x v="2"/>
    <m/>
    <m/>
    <m/>
    <m/>
    <m/>
    <n v="1"/>
    <m/>
    <n v="1"/>
    <n v="21765.19"/>
  </r>
  <r>
    <s v="Societats Privades Municipals"/>
    <x v="13"/>
    <x v="289"/>
    <x v="67"/>
    <x v="0"/>
    <x v="2"/>
    <m/>
    <m/>
    <m/>
    <m/>
    <m/>
    <n v="1"/>
    <m/>
    <n v="1"/>
    <n v="55459.14"/>
  </r>
  <r>
    <s v="Consorcis"/>
    <x v="33"/>
    <x v="290"/>
    <x v="67"/>
    <x v="0"/>
    <x v="2"/>
    <m/>
    <m/>
    <m/>
    <m/>
    <m/>
    <n v="1"/>
    <m/>
    <m/>
    <n v="58.05"/>
  </r>
  <r>
    <s v="Consorcis"/>
    <x v="33"/>
    <x v="290"/>
    <x v="67"/>
    <x v="0"/>
    <x v="2"/>
    <m/>
    <m/>
    <m/>
    <m/>
    <m/>
    <n v="1"/>
    <m/>
    <m/>
    <n v="73.040000000000006"/>
  </r>
  <r>
    <s v="Consorcis"/>
    <x v="33"/>
    <x v="290"/>
    <x v="67"/>
    <x v="0"/>
    <x v="2"/>
    <m/>
    <m/>
    <m/>
    <m/>
    <m/>
    <n v="1"/>
    <m/>
    <m/>
    <n v="73.53"/>
  </r>
  <r>
    <s v="Consorcis"/>
    <x v="33"/>
    <x v="290"/>
    <x v="67"/>
    <x v="0"/>
    <x v="2"/>
    <m/>
    <m/>
    <m/>
    <m/>
    <m/>
    <n v="1"/>
    <m/>
    <m/>
    <n v="76.67"/>
  </r>
  <r>
    <s v="Consorcis"/>
    <x v="33"/>
    <x v="290"/>
    <x v="67"/>
    <x v="0"/>
    <x v="2"/>
    <m/>
    <m/>
    <m/>
    <m/>
    <m/>
    <n v="1"/>
    <m/>
    <m/>
    <n v="83.72"/>
  </r>
  <r>
    <s v="Consorcis"/>
    <x v="33"/>
    <x v="290"/>
    <x v="67"/>
    <x v="0"/>
    <x v="2"/>
    <m/>
    <m/>
    <m/>
    <m/>
    <m/>
    <n v="1"/>
    <m/>
    <m/>
    <n v="91.47"/>
  </r>
  <r>
    <s v="Consorcis"/>
    <x v="33"/>
    <x v="290"/>
    <x v="67"/>
    <x v="0"/>
    <x v="2"/>
    <m/>
    <m/>
    <m/>
    <m/>
    <m/>
    <n v="1"/>
    <m/>
    <m/>
    <n v="105.65"/>
  </r>
  <r>
    <s v="Consorcis"/>
    <x v="33"/>
    <x v="290"/>
    <x v="67"/>
    <x v="0"/>
    <x v="2"/>
    <m/>
    <m/>
    <m/>
    <m/>
    <m/>
    <n v="1"/>
    <m/>
    <m/>
    <n v="158.83000000000001"/>
  </r>
  <r>
    <s v="Consorcis"/>
    <x v="33"/>
    <x v="290"/>
    <x v="67"/>
    <x v="0"/>
    <x v="2"/>
    <m/>
    <m/>
    <m/>
    <m/>
    <m/>
    <n v="1"/>
    <m/>
    <m/>
    <n v="160.97999999999999"/>
  </r>
  <r>
    <s v="Consorcis"/>
    <x v="33"/>
    <x v="290"/>
    <x v="67"/>
    <x v="0"/>
    <x v="2"/>
    <m/>
    <m/>
    <m/>
    <m/>
    <m/>
    <n v="1"/>
    <m/>
    <m/>
    <n v="220.7"/>
  </r>
  <r>
    <s v="Consorcis"/>
    <x v="33"/>
    <x v="290"/>
    <x v="67"/>
    <x v="0"/>
    <x v="2"/>
    <m/>
    <m/>
    <m/>
    <m/>
    <m/>
    <n v="1"/>
    <m/>
    <m/>
    <n v="251"/>
  </r>
  <r>
    <s v="Consorcis"/>
    <x v="33"/>
    <x v="290"/>
    <x v="67"/>
    <x v="0"/>
    <x v="2"/>
    <m/>
    <m/>
    <m/>
    <m/>
    <m/>
    <n v="1"/>
    <m/>
    <m/>
    <n v="296.22000000000003"/>
  </r>
  <r>
    <s v="Consorcis"/>
    <x v="33"/>
    <x v="290"/>
    <x v="67"/>
    <x v="0"/>
    <x v="2"/>
    <m/>
    <m/>
    <m/>
    <m/>
    <m/>
    <n v="1"/>
    <m/>
    <m/>
    <n v="298.05"/>
  </r>
  <r>
    <s v="Consorcis"/>
    <x v="33"/>
    <x v="290"/>
    <x v="67"/>
    <x v="0"/>
    <x v="2"/>
    <m/>
    <m/>
    <m/>
    <m/>
    <m/>
    <n v="1"/>
    <m/>
    <m/>
    <n v="372.11"/>
  </r>
  <r>
    <s v="Consorcis"/>
    <x v="33"/>
    <x v="290"/>
    <x v="67"/>
    <x v="0"/>
    <x v="2"/>
    <m/>
    <m/>
    <m/>
    <m/>
    <m/>
    <n v="1"/>
    <m/>
    <m/>
    <n v="388.92"/>
  </r>
  <r>
    <s v="Consorcis"/>
    <x v="33"/>
    <x v="290"/>
    <x v="67"/>
    <x v="0"/>
    <x v="2"/>
    <m/>
    <m/>
    <m/>
    <m/>
    <m/>
    <n v="1"/>
    <m/>
    <m/>
    <n v="442.39"/>
  </r>
  <r>
    <s v="Consorcis"/>
    <x v="33"/>
    <x v="290"/>
    <x v="67"/>
    <x v="0"/>
    <x v="2"/>
    <m/>
    <m/>
    <m/>
    <m/>
    <m/>
    <n v="1"/>
    <m/>
    <m/>
    <n v="446.48"/>
  </r>
  <r>
    <s v="Consorcis"/>
    <x v="33"/>
    <x v="290"/>
    <x v="67"/>
    <x v="0"/>
    <x v="2"/>
    <m/>
    <m/>
    <m/>
    <m/>
    <m/>
    <n v="1"/>
    <m/>
    <m/>
    <n v="451.58"/>
  </r>
  <r>
    <s v="Consorcis"/>
    <x v="33"/>
    <x v="290"/>
    <x v="67"/>
    <x v="0"/>
    <x v="2"/>
    <m/>
    <m/>
    <m/>
    <m/>
    <m/>
    <n v="1"/>
    <m/>
    <m/>
    <n v="490.05"/>
  </r>
  <r>
    <s v="Consorcis"/>
    <x v="33"/>
    <x v="290"/>
    <x v="67"/>
    <x v="0"/>
    <x v="2"/>
    <m/>
    <m/>
    <m/>
    <m/>
    <m/>
    <n v="1"/>
    <m/>
    <m/>
    <n v="505.98"/>
  </r>
  <r>
    <s v="Consorcis"/>
    <x v="33"/>
    <x v="290"/>
    <x v="67"/>
    <x v="0"/>
    <x v="2"/>
    <m/>
    <m/>
    <m/>
    <m/>
    <m/>
    <n v="1"/>
    <m/>
    <m/>
    <n v="513.88"/>
  </r>
  <r>
    <s v="Consorcis"/>
    <x v="33"/>
    <x v="290"/>
    <x v="67"/>
    <x v="0"/>
    <x v="2"/>
    <m/>
    <m/>
    <m/>
    <m/>
    <m/>
    <n v="1"/>
    <m/>
    <m/>
    <n v="634.91999999999996"/>
  </r>
  <r>
    <s v="Consorcis"/>
    <x v="33"/>
    <x v="290"/>
    <x v="67"/>
    <x v="0"/>
    <x v="2"/>
    <m/>
    <m/>
    <m/>
    <m/>
    <m/>
    <n v="1"/>
    <m/>
    <m/>
    <n v="686.4"/>
  </r>
  <r>
    <s v="Consorcis"/>
    <x v="33"/>
    <x v="290"/>
    <x v="67"/>
    <x v="0"/>
    <x v="2"/>
    <m/>
    <m/>
    <m/>
    <m/>
    <m/>
    <n v="1"/>
    <m/>
    <m/>
    <n v="768.32"/>
  </r>
  <r>
    <s v="Consorcis"/>
    <x v="33"/>
    <x v="290"/>
    <x v="67"/>
    <x v="0"/>
    <x v="2"/>
    <m/>
    <m/>
    <m/>
    <m/>
    <m/>
    <n v="1"/>
    <m/>
    <m/>
    <n v="780.77"/>
  </r>
  <r>
    <s v="Consorcis"/>
    <x v="33"/>
    <x v="290"/>
    <x v="67"/>
    <x v="0"/>
    <x v="2"/>
    <m/>
    <m/>
    <m/>
    <m/>
    <m/>
    <n v="1"/>
    <m/>
    <m/>
    <n v="847.54"/>
  </r>
  <r>
    <s v="Consorcis"/>
    <x v="33"/>
    <x v="290"/>
    <x v="67"/>
    <x v="0"/>
    <x v="2"/>
    <m/>
    <m/>
    <m/>
    <m/>
    <m/>
    <n v="1"/>
    <m/>
    <m/>
    <n v="948.91"/>
  </r>
  <r>
    <s v="Consorcis"/>
    <x v="33"/>
    <x v="290"/>
    <x v="67"/>
    <x v="0"/>
    <x v="2"/>
    <m/>
    <m/>
    <m/>
    <m/>
    <m/>
    <n v="1"/>
    <m/>
    <m/>
    <n v="1061.76"/>
  </r>
  <r>
    <s v="Societats Privades Municipals"/>
    <x v="13"/>
    <x v="291"/>
    <x v="67"/>
    <x v="0"/>
    <x v="2"/>
    <m/>
    <m/>
    <m/>
    <m/>
    <m/>
    <n v="1"/>
    <m/>
    <n v="2"/>
    <n v="1115.0997"/>
  </r>
  <r>
    <s v="Societats Privades Municipals"/>
    <x v="5"/>
    <x v="292"/>
    <x v="67"/>
    <x v="0"/>
    <x v="2"/>
    <m/>
    <m/>
    <m/>
    <m/>
    <m/>
    <n v="1"/>
    <m/>
    <n v="24"/>
    <n v="792.26"/>
  </r>
  <r>
    <s v="Organismes Autònoms Locals"/>
    <x v="26"/>
    <x v="293"/>
    <x v="67"/>
    <x v="0"/>
    <x v="2"/>
    <m/>
    <m/>
    <m/>
    <m/>
    <m/>
    <n v="1"/>
    <m/>
    <n v="2"/>
    <n v="21748.799999999999"/>
  </r>
  <r>
    <s v="Ajuntament De Barcelona"/>
    <x v="3"/>
    <x v="294"/>
    <x v="67"/>
    <x v="0"/>
    <x v="2"/>
    <m/>
    <m/>
    <m/>
    <m/>
    <m/>
    <n v="1"/>
    <m/>
    <n v="1"/>
    <n v="21755.8"/>
  </r>
  <r>
    <s v="Societats Privades Municipals"/>
    <x v="5"/>
    <x v="295"/>
    <x v="67"/>
    <x v="0"/>
    <x v="2"/>
    <m/>
    <m/>
    <m/>
    <m/>
    <m/>
    <n v="1"/>
    <m/>
    <n v="1"/>
    <n v="10970.67"/>
  </r>
  <r>
    <s v="Societats Privades Municipals"/>
    <x v="30"/>
    <x v="296"/>
    <x v="67"/>
    <x v="0"/>
    <x v="2"/>
    <m/>
    <m/>
    <m/>
    <m/>
    <m/>
    <n v="1"/>
    <m/>
    <n v="1"/>
    <n v="32419.239600000001"/>
  </r>
  <r>
    <s v="Societats Privades Municipals"/>
    <x v="30"/>
    <x v="297"/>
    <x v="68"/>
    <x v="0"/>
    <x v="2"/>
    <m/>
    <m/>
    <m/>
    <m/>
    <m/>
    <n v="1"/>
    <m/>
    <n v="1"/>
    <n v="5594.0114999999996"/>
  </r>
  <r>
    <s v="Organismes Autònoms Locals"/>
    <x v="35"/>
    <x v="298"/>
    <x v="68"/>
    <x v="0"/>
    <x v="6"/>
    <m/>
    <m/>
    <m/>
    <m/>
    <m/>
    <m/>
    <m/>
    <n v="7"/>
    <n v="181982"/>
  </r>
  <r>
    <s v="Entitats Públiques Empresarials"/>
    <x v="6"/>
    <x v="299"/>
    <x v="68"/>
    <x v="0"/>
    <x v="6"/>
    <m/>
    <m/>
    <m/>
    <m/>
    <m/>
    <m/>
    <m/>
    <n v="1"/>
    <n v="3407.7"/>
  </r>
  <r>
    <s v="Entitats Públiques Empresarials"/>
    <x v="19"/>
    <x v="299"/>
    <x v="68"/>
    <x v="0"/>
    <x v="6"/>
    <m/>
    <m/>
    <m/>
    <m/>
    <m/>
    <m/>
    <m/>
    <n v="29"/>
    <n v="84064.81"/>
  </r>
  <r>
    <s v="Societats Privades Municipals"/>
    <x v="5"/>
    <x v="299"/>
    <x v="68"/>
    <x v="0"/>
    <x v="6"/>
    <m/>
    <m/>
    <m/>
    <m/>
    <m/>
    <m/>
    <m/>
    <n v="7"/>
    <n v="4779.74"/>
  </r>
  <r>
    <s v="Consorcis"/>
    <x v="16"/>
    <x v="300"/>
    <x v="68"/>
    <x v="0"/>
    <x v="6"/>
    <m/>
    <m/>
    <m/>
    <m/>
    <m/>
    <m/>
    <m/>
    <n v="1"/>
    <n v="8117.85"/>
  </r>
  <r>
    <s v="Fundacions I Associacions"/>
    <x v="7"/>
    <x v="300"/>
    <x v="68"/>
    <x v="0"/>
    <x v="6"/>
    <m/>
    <m/>
    <m/>
    <m/>
    <m/>
    <m/>
    <m/>
    <n v="1"/>
    <n v="1497.32"/>
  </r>
  <r>
    <s v="Ajuntament De Barcelona"/>
    <x v="3"/>
    <x v="301"/>
    <x v="68"/>
    <x v="0"/>
    <x v="6"/>
    <m/>
    <m/>
    <m/>
    <m/>
    <m/>
    <m/>
    <m/>
    <n v="4"/>
    <n v="38929.910000000003"/>
  </r>
  <r>
    <s v="Consorcis"/>
    <x v="0"/>
    <x v="301"/>
    <x v="68"/>
    <x v="0"/>
    <x v="6"/>
    <m/>
    <m/>
    <m/>
    <m/>
    <m/>
    <m/>
    <m/>
    <n v="3"/>
    <n v="18573.899999999998"/>
  </r>
  <r>
    <s v="Societats Privades Municipals"/>
    <x v="13"/>
    <x v="302"/>
    <x v="68"/>
    <x v="0"/>
    <x v="6"/>
    <m/>
    <m/>
    <m/>
    <m/>
    <m/>
    <m/>
    <m/>
    <n v="1"/>
    <n v="177798.5374"/>
  </r>
  <r>
    <s v="Societats Privades Municipals"/>
    <x v="17"/>
    <x v="303"/>
    <x v="68"/>
    <x v="0"/>
    <x v="6"/>
    <m/>
    <m/>
    <m/>
    <m/>
    <m/>
    <m/>
    <m/>
    <n v="1"/>
    <n v="173.55"/>
  </r>
  <r>
    <s v="Fundacions I Associacions"/>
    <x v="40"/>
    <x v="304"/>
    <x v="69"/>
    <x v="0"/>
    <x v="6"/>
    <m/>
    <m/>
    <m/>
    <m/>
    <m/>
    <m/>
    <m/>
    <n v="1"/>
    <n v="82000"/>
  </r>
  <r>
    <s v="Organismes Autònoms Locals"/>
    <x v="26"/>
    <x v="304"/>
    <x v="69"/>
    <x v="0"/>
    <x v="0"/>
    <n v="1"/>
    <m/>
    <m/>
    <m/>
    <m/>
    <m/>
    <m/>
    <n v="5"/>
    <n v="108448.92000000001"/>
  </r>
  <r>
    <s v="Societats Privades Municipals"/>
    <x v="13"/>
    <x v="304"/>
    <x v="69"/>
    <x v="0"/>
    <x v="0"/>
    <n v="1"/>
    <m/>
    <m/>
    <m/>
    <m/>
    <m/>
    <m/>
    <n v="4"/>
    <n v="13212.401400000001"/>
  </r>
  <r>
    <s v="Societats Privades Municipals"/>
    <x v="31"/>
    <x v="304"/>
    <x v="69"/>
    <x v="0"/>
    <x v="0"/>
    <n v="1"/>
    <m/>
    <m/>
    <m/>
    <m/>
    <m/>
    <m/>
    <n v="1"/>
    <n v="4610"/>
  </r>
  <r>
    <s v="Societats Privades Municipals"/>
    <x v="29"/>
    <x v="304"/>
    <x v="69"/>
    <x v="0"/>
    <x v="0"/>
    <n v="1"/>
    <m/>
    <m/>
    <m/>
    <m/>
    <m/>
    <m/>
    <n v="3"/>
    <n v="59668.959999999999"/>
  </r>
  <r>
    <s v="Ajuntament De Barcelona"/>
    <x v="3"/>
    <x v="305"/>
    <x v="69"/>
    <x v="0"/>
    <x v="0"/>
    <n v="1"/>
    <m/>
    <m/>
    <m/>
    <m/>
    <m/>
    <m/>
    <n v="4"/>
    <n v="38646.770000000004"/>
  </r>
  <r>
    <s v="Societats Privades Municipals"/>
    <x v="30"/>
    <x v="305"/>
    <x v="69"/>
    <x v="0"/>
    <x v="0"/>
    <n v="1"/>
    <m/>
    <m/>
    <m/>
    <m/>
    <m/>
    <m/>
    <n v="11"/>
    <n v="58829.473999999995"/>
  </r>
  <r>
    <s v="Entitats Públiques Empresarials"/>
    <x v="6"/>
    <x v="306"/>
    <x v="70"/>
    <x v="0"/>
    <x v="0"/>
    <n v="1"/>
    <m/>
    <m/>
    <m/>
    <m/>
    <m/>
    <m/>
    <n v="3"/>
    <n v="269973.61"/>
  </r>
  <r>
    <s v="Societats Privades Municipals"/>
    <x v="13"/>
    <x v="307"/>
    <x v="70"/>
    <x v="2"/>
    <x v="2"/>
    <m/>
    <m/>
    <m/>
    <m/>
    <m/>
    <m/>
    <m/>
    <n v="18"/>
    <n v="428474.0196"/>
  </r>
  <r>
    <s v="Societats Privades Municipals"/>
    <x v="13"/>
    <x v="308"/>
    <x v="70"/>
    <x v="2"/>
    <x v="2"/>
    <m/>
    <m/>
    <m/>
    <m/>
    <m/>
    <m/>
    <m/>
    <n v="1"/>
    <n v="633.56809999999996"/>
  </r>
  <r>
    <s v="Organismes Autònoms Locals"/>
    <x v="35"/>
    <x v="309"/>
    <x v="60"/>
    <x v="2"/>
    <x v="2"/>
    <m/>
    <m/>
    <m/>
    <m/>
    <m/>
    <m/>
    <m/>
    <n v="2"/>
    <n v="8329290.8200000003"/>
  </r>
  <r>
    <s v="Organismes Autònoms Locals"/>
    <x v="35"/>
    <x v="310"/>
    <x v="60"/>
    <x v="0"/>
    <x v="8"/>
    <n v="1"/>
    <m/>
    <m/>
    <m/>
    <m/>
    <m/>
    <m/>
    <n v="2"/>
    <n v="8954038.620000001"/>
  </r>
  <r>
    <s v="Societats Privades Municipals"/>
    <x v="30"/>
    <x v="311"/>
    <x v="49"/>
    <x v="0"/>
    <x v="8"/>
    <n v="1"/>
    <m/>
    <m/>
    <m/>
    <m/>
    <m/>
    <m/>
    <n v="1"/>
    <n v="10070017.6665"/>
  </r>
  <r>
    <s v="Societats Privades Municipals"/>
    <x v="29"/>
    <x v="312"/>
    <x v="58"/>
    <x v="1"/>
    <x v="6"/>
    <n v="1"/>
    <m/>
    <m/>
    <m/>
    <m/>
    <m/>
    <m/>
    <n v="1"/>
    <n v="1480.32"/>
  </r>
  <r>
    <s v="Societats Privades Municipals"/>
    <x v="29"/>
    <x v="312"/>
    <x v="58"/>
    <x v="0"/>
    <x v="0"/>
    <m/>
    <m/>
    <m/>
    <m/>
    <m/>
    <m/>
    <m/>
    <n v="1"/>
    <n v="8125.39"/>
  </r>
  <r>
    <s v="Consorcis"/>
    <x v="33"/>
    <x v="313"/>
    <x v="58"/>
    <x v="0"/>
    <x v="0"/>
    <m/>
    <m/>
    <m/>
    <m/>
    <m/>
    <m/>
    <m/>
    <m/>
    <n v="1192.94"/>
  </r>
  <r>
    <s v="Societats Privades Municipals"/>
    <x v="30"/>
    <x v="314"/>
    <x v="1"/>
    <x v="0"/>
    <x v="0"/>
    <m/>
    <m/>
    <m/>
    <m/>
    <m/>
    <m/>
    <m/>
    <n v="1"/>
    <n v="604776.82759999996"/>
  </r>
  <r>
    <s v="Societats Privades Municipals"/>
    <x v="30"/>
    <x v="315"/>
    <x v="66"/>
    <x v="1"/>
    <x v="1"/>
    <m/>
    <m/>
    <m/>
    <m/>
    <m/>
    <m/>
    <n v="1"/>
    <n v="1"/>
    <n v="51425"/>
  </r>
  <r>
    <s v="Ajuntament De Barcelona"/>
    <x v="3"/>
    <x v="316"/>
    <x v="67"/>
    <x v="2"/>
    <x v="2"/>
    <m/>
    <m/>
    <m/>
    <m/>
    <m/>
    <m/>
    <m/>
    <n v="1"/>
    <n v="6643.79"/>
  </r>
  <r>
    <s v="Ajuntament De Barcelona"/>
    <x v="3"/>
    <x v="317"/>
    <x v="1"/>
    <x v="0"/>
    <x v="2"/>
    <m/>
    <m/>
    <m/>
    <m/>
    <m/>
    <n v="1"/>
    <m/>
    <n v="1"/>
    <n v="615731.48"/>
  </r>
  <r>
    <s v="Consorcis"/>
    <x v="22"/>
    <x v="318"/>
    <x v="60"/>
    <x v="1"/>
    <x v="1"/>
    <m/>
    <m/>
    <m/>
    <m/>
    <m/>
    <m/>
    <n v="1"/>
    <n v="4"/>
    <n v="133903.54999999999"/>
  </r>
  <r>
    <s v="Organismes Autònoms Locals"/>
    <x v="23"/>
    <x v="318"/>
    <x v="60"/>
    <x v="0"/>
    <x v="8"/>
    <n v="1"/>
    <m/>
    <m/>
    <m/>
    <m/>
    <m/>
    <m/>
    <n v="3"/>
    <n v="195832.99000000002"/>
  </r>
  <r>
    <s v="Ajuntament De Barcelona"/>
    <x v="3"/>
    <x v="319"/>
    <x v="60"/>
    <x v="0"/>
    <x v="8"/>
    <n v="1"/>
    <m/>
    <m/>
    <m/>
    <m/>
    <m/>
    <m/>
    <n v="6"/>
    <n v="123209.65999999999"/>
  </r>
  <r>
    <s v="Societats Privades Municipals"/>
    <x v="13"/>
    <x v="320"/>
    <x v="60"/>
    <x v="0"/>
    <x v="8"/>
    <n v="1"/>
    <m/>
    <m/>
    <m/>
    <m/>
    <m/>
    <m/>
    <n v="21"/>
    <n v="29963.931799999998"/>
  </r>
  <r>
    <s v="Organismes Autònoms Locals"/>
    <x v="2"/>
    <x v="321"/>
    <x v="60"/>
    <x v="0"/>
    <x v="8"/>
    <n v="1"/>
    <m/>
    <m/>
    <m/>
    <m/>
    <m/>
    <m/>
    <n v="1"/>
    <n v="16695632.529999999"/>
  </r>
  <r>
    <s v="Consorcis"/>
    <x v="33"/>
    <x v="322"/>
    <x v="71"/>
    <x v="0"/>
    <x v="8"/>
    <n v="1"/>
    <m/>
    <m/>
    <m/>
    <m/>
    <m/>
    <m/>
    <m/>
    <n v="9.2200000000000006"/>
  </r>
  <r>
    <s v="Consorcis"/>
    <x v="33"/>
    <x v="322"/>
    <x v="71"/>
    <x v="4"/>
    <x v="9"/>
    <m/>
    <m/>
    <n v="1"/>
    <m/>
    <m/>
    <m/>
    <m/>
    <m/>
    <n v="28.85"/>
  </r>
  <r>
    <s v="Consorcis"/>
    <x v="33"/>
    <x v="322"/>
    <x v="71"/>
    <x v="4"/>
    <x v="9"/>
    <m/>
    <m/>
    <n v="1"/>
    <m/>
    <m/>
    <m/>
    <m/>
    <m/>
    <n v="37.630000000000003"/>
  </r>
  <r>
    <s v="Consorcis"/>
    <x v="33"/>
    <x v="322"/>
    <x v="71"/>
    <x v="4"/>
    <x v="9"/>
    <m/>
    <m/>
    <n v="1"/>
    <m/>
    <m/>
    <m/>
    <m/>
    <m/>
    <n v="113.76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72.5"/>
  </r>
  <r>
    <s v="Consorcis"/>
    <x v="33"/>
    <x v="322"/>
    <x v="71"/>
    <x v="4"/>
    <x v="9"/>
    <m/>
    <m/>
    <n v="1"/>
    <m/>
    <m/>
    <m/>
    <m/>
    <m/>
    <n v="194.3"/>
  </r>
  <r>
    <s v="Consorcis"/>
    <x v="33"/>
    <x v="322"/>
    <x v="71"/>
    <x v="4"/>
    <x v="9"/>
    <m/>
    <m/>
    <n v="1"/>
    <m/>
    <m/>
    <m/>
    <m/>
    <m/>
    <n v="208.41"/>
  </r>
  <r>
    <s v="Consorcis"/>
    <x v="33"/>
    <x v="322"/>
    <x v="71"/>
    <x v="4"/>
    <x v="9"/>
    <m/>
    <m/>
    <n v="1"/>
    <m/>
    <m/>
    <m/>
    <m/>
    <m/>
    <n v="226.37"/>
  </r>
  <r>
    <s v="Consorcis"/>
    <x v="33"/>
    <x v="322"/>
    <x v="71"/>
    <x v="4"/>
    <x v="9"/>
    <m/>
    <m/>
    <n v="1"/>
    <m/>
    <m/>
    <m/>
    <m/>
    <m/>
    <n v="246.01"/>
  </r>
  <r>
    <s v="Consorcis"/>
    <x v="33"/>
    <x v="322"/>
    <x v="71"/>
    <x v="4"/>
    <x v="9"/>
    <m/>
    <m/>
    <n v="1"/>
    <m/>
    <m/>
    <m/>
    <m/>
    <m/>
    <n v="250.11"/>
  </r>
  <r>
    <s v="Consorcis"/>
    <x v="33"/>
    <x v="322"/>
    <x v="71"/>
    <x v="4"/>
    <x v="9"/>
    <m/>
    <m/>
    <n v="1"/>
    <m/>
    <m/>
    <m/>
    <m/>
    <m/>
    <n v="256.98"/>
  </r>
  <r>
    <s v="Consorcis"/>
    <x v="33"/>
    <x v="322"/>
    <x v="71"/>
    <x v="4"/>
    <x v="9"/>
    <m/>
    <m/>
    <n v="1"/>
    <m/>
    <m/>
    <m/>
    <m/>
    <m/>
    <n v="297.55"/>
  </r>
  <r>
    <s v="Consorcis"/>
    <x v="33"/>
    <x v="322"/>
    <x v="71"/>
    <x v="4"/>
    <x v="9"/>
    <m/>
    <m/>
    <n v="1"/>
    <m/>
    <m/>
    <m/>
    <m/>
    <m/>
    <n v="338.04"/>
  </r>
  <r>
    <s v="Consorcis"/>
    <x v="33"/>
    <x v="322"/>
    <x v="71"/>
    <x v="4"/>
    <x v="9"/>
    <m/>
    <m/>
    <n v="1"/>
    <m/>
    <m/>
    <m/>
    <m/>
    <m/>
    <n v="339.88"/>
  </r>
  <r>
    <s v="Consorcis"/>
    <x v="33"/>
    <x v="322"/>
    <x v="71"/>
    <x v="4"/>
    <x v="9"/>
    <m/>
    <m/>
    <n v="1"/>
    <m/>
    <m/>
    <m/>
    <m/>
    <m/>
    <n v="545.08000000000004"/>
  </r>
  <r>
    <s v="Consorcis"/>
    <x v="33"/>
    <x v="322"/>
    <x v="71"/>
    <x v="4"/>
    <x v="9"/>
    <m/>
    <m/>
    <n v="1"/>
    <m/>
    <m/>
    <m/>
    <m/>
    <m/>
    <n v="712.19"/>
  </r>
  <r>
    <s v="Consorcis"/>
    <x v="33"/>
    <x v="322"/>
    <x v="71"/>
    <x v="4"/>
    <x v="9"/>
    <m/>
    <m/>
    <n v="1"/>
    <m/>
    <m/>
    <m/>
    <m/>
    <m/>
    <n v="723.58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Fundacions I Associacions"/>
    <x v="15"/>
    <x v="322"/>
    <x v="71"/>
    <x v="4"/>
    <x v="9"/>
    <m/>
    <m/>
    <n v="1"/>
    <m/>
    <m/>
    <m/>
    <m/>
    <n v="1"/>
    <n v="6908.4"/>
  </r>
  <r>
    <s v="Organismes Autònoms Locals"/>
    <x v="27"/>
    <x v="322"/>
    <x v="71"/>
    <x v="4"/>
    <x v="9"/>
    <m/>
    <m/>
    <n v="1"/>
    <m/>
    <m/>
    <m/>
    <m/>
    <n v="1"/>
    <n v="560.84"/>
  </r>
  <r>
    <s v="Entitats Públiques Empresarials"/>
    <x v="1"/>
    <x v="323"/>
    <x v="71"/>
    <x v="4"/>
    <x v="9"/>
    <m/>
    <m/>
    <n v="1"/>
    <m/>
    <m/>
    <m/>
    <m/>
    <n v="9"/>
    <n v="418125.15"/>
  </r>
  <r>
    <s v="Fundacions I Associacions"/>
    <x v="39"/>
    <x v="323"/>
    <x v="71"/>
    <x v="4"/>
    <x v="9"/>
    <m/>
    <m/>
    <n v="1"/>
    <m/>
    <m/>
    <m/>
    <m/>
    <n v="1"/>
    <n v="23925.71"/>
  </r>
  <r>
    <s v="Organismes Autònoms Locals"/>
    <x v="35"/>
    <x v="323"/>
    <x v="71"/>
    <x v="4"/>
    <x v="9"/>
    <m/>
    <m/>
    <n v="1"/>
    <m/>
    <m/>
    <m/>
    <m/>
    <n v="6"/>
    <n v="140418.46"/>
  </r>
  <r>
    <s v="Societats Privades Municipals"/>
    <x v="38"/>
    <x v="323"/>
    <x v="71"/>
    <x v="4"/>
    <x v="9"/>
    <m/>
    <m/>
    <n v="1"/>
    <m/>
    <m/>
    <m/>
    <m/>
    <n v="1"/>
    <n v="3994.68"/>
  </r>
  <r>
    <s v="Societats Privades Municipals"/>
    <x v="36"/>
    <x v="323"/>
    <x v="71"/>
    <x v="4"/>
    <x v="9"/>
    <m/>
    <m/>
    <n v="1"/>
    <m/>
    <m/>
    <m/>
    <m/>
    <n v="3"/>
    <n v="772.04"/>
  </r>
  <r>
    <s v="Societats Privades Municipals"/>
    <x v="8"/>
    <x v="323"/>
    <x v="71"/>
    <x v="4"/>
    <x v="9"/>
    <m/>
    <m/>
    <n v="1"/>
    <m/>
    <m/>
    <m/>
    <m/>
    <n v="3"/>
    <n v="2220.1442999999999"/>
  </r>
  <r>
    <s v="Societats Privades Municipals"/>
    <x v="36"/>
    <x v="324"/>
    <x v="71"/>
    <x v="4"/>
    <x v="9"/>
    <m/>
    <m/>
    <n v="1"/>
    <m/>
    <m/>
    <m/>
    <m/>
    <n v="1"/>
    <n v="372.68"/>
  </r>
  <r>
    <s v="Ajuntament De Barcelona"/>
    <x v="3"/>
    <x v="325"/>
    <x v="1"/>
    <x v="4"/>
    <x v="9"/>
    <m/>
    <m/>
    <n v="1"/>
    <m/>
    <m/>
    <m/>
    <m/>
    <n v="3"/>
    <n v="68606.709999999992"/>
  </r>
  <r>
    <s v="Societats Privades Municipals"/>
    <x v="8"/>
    <x v="326"/>
    <x v="72"/>
    <x v="1"/>
    <x v="1"/>
    <m/>
    <m/>
    <m/>
    <m/>
    <m/>
    <m/>
    <n v="1"/>
    <n v="1"/>
    <n v="471.9"/>
  </r>
  <r>
    <s v="Societats Privades Municipals"/>
    <x v="13"/>
    <x v="327"/>
    <x v="73"/>
    <x v="2"/>
    <x v="2"/>
    <m/>
    <m/>
    <m/>
    <m/>
    <m/>
    <m/>
    <m/>
    <n v="1"/>
    <n v="277.08999999999997"/>
  </r>
  <r>
    <s v="Ajuntament De Barcelona"/>
    <x v="3"/>
    <x v="328"/>
    <x v="73"/>
    <x v="0"/>
    <x v="0"/>
    <m/>
    <m/>
    <m/>
    <m/>
    <m/>
    <m/>
    <m/>
    <n v="4"/>
    <n v="8012.7400000000007"/>
  </r>
  <r>
    <s v="Organismes Autònoms Locals"/>
    <x v="25"/>
    <x v="328"/>
    <x v="73"/>
    <x v="0"/>
    <x v="0"/>
    <m/>
    <m/>
    <m/>
    <m/>
    <m/>
    <m/>
    <m/>
    <n v="1"/>
    <n v="1816.66"/>
  </r>
  <r>
    <s v="Societats Privades Municipals"/>
    <x v="4"/>
    <x v="328"/>
    <x v="73"/>
    <x v="0"/>
    <x v="0"/>
    <m/>
    <m/>
    <m/>
    <m/>
    <m/>
    <m/>
    <m/>
    <n v="3"/>
    <n v="3191.38"/>
  </r>
  <r>
    <s v="Entitats Públiques Empresarials"/>
    <x v="6"/>
    <x v="329"/>
    <x v="73"/>
    <x v="0"/>
    <x v="0"/>
    <m/>
    <m/>
    <m/>
    <m/>
    <m/>
    <m/>
    <m/>
    <n v="1"/>
    <n v="572"/>
  </r>
  <r>
    <s v="Entitats Públiques Empresarials"/>
    <x v="19"/>
    <x v="329"/>
    <x v="73"/>
    <x v="0"/>
    <x v="0"/>
    <m/>
    <m/>
    <m/>
    <m/>
    <m/>
    <m/>
    <m/>
    <n v="4"/>
    <n v="4284.42"/>
  </r>
  <r>
    <s v="Societats Privades Municipals"/>
    <x v="5"/>
    <x v="329"/>
    <x v="73"/>
    <x v="0"/>
    <x v="0"/>
    <m/>
    <m/>
    <m/>
    <m/>
    <m/>
    <m/>
    <m/>
    <n v="1"/>
    <n v="347.36"/>
  </r>
  <r>
    <s v="Societats Privades Municipals"/>
    <x v="11"/>
    <x v="329"/>
    <x v="73"/>
    <x v="0"/>
    <x v="0"/>
    <m/>
    <m/>
    <m/>
    <m/>
    <m/>
    <m/>
    <m/>
    <n v="2"/>
    <n v="50959.76"/>
  </r>
  <r>
    <s v="Societats Privades Municipals"/>
    <x v="12"/>
    <x v="329"/>
    <x v="73"/>
    <x v="0"/>
    <x v="0"/>
    <m/>
    <m/>
    <m/>
    <m/>
    <m/>
    <m/>
    <m/>
    <n v="1"/>
    <n v="259.81"/>
  </r>
  <r>
    <s v="Organismes Autònoms Locals"/>
    <x v="28"/>
    <x v="330"/>
    <x v="74"/>
    <x v="0"/>
    <x v="0"/>
    <m/>
    <m/>
    <m/>
    <m/>
    <m/>
    <m/>
    <m/>
    <n v="1"/>
    <n v="857"/>
  </r>
  <r>
    <s v="Ajuntament De Barcelona"/>
    <x v="3"/>
    <x v="331"/>
    <x v="74"/>
    <x v="0"/>
    <x v="0"/>
    <m/>
    <m/>
    <m/>
    <m/>
    <m/>
    <m/>
    <m/>
    <n v="8"/>
    <n v="26528.799999999996"/>
  </r>
  <r>
    <s v="Entitats Públiques Empresarials"/>
    <x v="1"/>
    <x v="332"/>
    <x v="74"/>
    <x v="0"/>
    <x v="0"/>
    <m/>
    <m/>
    <m/>
    <m/>
    <m/>
    <m/>
    <m/>
    <n v="13"/>
    <n v="36216.89"/>
  </r>
  <r>
    <s v="Entitats Públiques Empresarials"/>
    <x v="6"/>
    <x v="332"/>
    <x v="74"/>
    <x v="0"/>
    <x v="0"/>
    <m/>
    <m/>
    <m/>
    <m/>
    <m/>
    <m/>
    <m/>
    <n v="1"/>
    <n v="1337.24"/>
  </r>
  <r>
    <s v="Entitats Públiques Empresarials"/>
    <x v="19"/>
    <x v="332"/>
    <x v="74"/>
    <x v="0"/>
    <x v="0"/>
    <m/>
    <m/>
    <m/>
    <m/>
    <m/>
    <m/>
    <m/>
    <n v="4"/>
    <n v="9.9600000000000009"/>
  </r>
  <r>
    <s v="Organismes Autònoms Locals"/>
    <x v="26"/>
    <x v="332"/>
    <x v="74"/>
    <x v="0"/>
    <x v="0"/>
    <m/>
    <m/>
    <m/>
    <m/>
    <m/>
    <m/>
    <m/>
    <n v="1"/>
    <n v="35997.43"/>
  </r>
  <r>
    <s v="Consorcis"/>
    <x v="16"/>
    <x v="333"/>
    <x v="74"/>
    <x v="0"/>
    <x v="0"/>
    <m/>
    <m/>
    <m/>
    <m/>
    <m/>
    <m/>
    <m/>
    <n v="2"/>
    <n v="30.340000000000003"/>
  </r>
  <r>
    <s v="Societats Privades Municipals"/>
    <x v="34"/>
    <x v="334"/>
    <x v="75"/>
    <x v="0"/>
    <x v="0"/>
    <m/>
    <m/>
    <m/>
    <m/>
    <m/>
    <m/>
    <m/>
    <n v="25"/>
    <n v="38185.869999999995"/>
  </r>
  <r>
    <s v="Societats Privades Municipals"/>
    <x v="8"/>
    <x v="335"/>
    <x v="75"/>
    <x v="0"/>
    <x v="0"/>
    <m/>
    <m/>
    <m/>
    <m/>
    <m/>
    <m/>
    <m/>
    <n v="1"/>
    <n v="1846.2179999999998"/>
  </r>
  <r>
    <s v="Societats Privades Municipals"/>
    <x v="8"/>
    <x v="336"/>
    <x v="76"/>
    <x v="0"/>
    <x v="0"/>
    <m/>
    <m/>
    <m/>
    <m/>
    <m/>
    <m/>
    <m/>
    <n v="1"/>
    <n v="7846.1239999999998"/>
  </r>
  <r>
    <s v="Societats Privades Municipals"/>
    <x v="31"/>
    <x v="337"/>
    <x v="77"/>
    <x v="0"/>
    <x v="0"/>
    <m/>
    <m/>
    <m/>
    <m/>
    <m/>
    <m/>
    <m/>
    <n v="1"/>
    <n v="7572.23"/>
  </r>
  <r>
    <s v="Societats Privades Municipals"/>
    <x v="12"/>
    <x v="338"/>
    <x v="77"/>
    <x v="0"/>
    <x v="0"/>
    <m/>
    <m/>
    <m/>
    <m/>
    <m/>
    <m/>
    <m/>
    <n v="1"/>
    <n v="434.44"/>
  </r>
  <r>
    <s v="Consorcis"/>
    <x v="16"/>
    <x v="339"/>
    <x v="77"/>
    <x v="0"/>
    <x v="0"/>
    <m/>
    <m/>
    <m/>
    <m/>
    <m/>
    <m/>
    <m/>
    <n v="1"/>
    <n v="1868"/>
  </r>
  <r>
    <s v="Societats Privades Municipals"/>
    <x v="34"/>
    <x v="340"/>
    <x v="77"/>
    <x v="0"/>
    <x v="0"/>
    <m/>
    <m/>
    <m/>
    <m/>
    <m/>
    <m/>
    <m/>
    <n v="2"/>
    <n v="25417.44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4" indent="0" outline="1" outlineData="1" multipleFieldFilters="0" rowHeaderCaption="ORGANOS DE CONTRATACIÓN Y EMPRESAS">
  <location ref="A3:B443" firstHeaderRow="1" firstDataRow="1" firstDataCol="1"/>
  <pivotFields count="15">
    <pivotField showAll="0"/>
    <pivotField axis="axisRow" showAll="0">
      <items count="44">
        <item x="3"/>
        <item x="42"/>
        <item x="5"/>
        <item x="34"/>
        <item x="30"/>
        <item x="31"/>
        <item x="13"/>
        <item x="4"/>
        <item x="32"/>
        <item x="21"/>
        <item x="20"/>
        <item x="16"/>
        <item x="33"/>
        <item x="22"/>
        <item x="37"/>
        <item x="14"/>
        <item x="0"/>
        <item x="29"/>
        <item x="40"/>
        <item x="9"/>
        <item x="39"/>
        <item x="7"/>
        <item x="15"/>
        <item x="11"/>
        <item x="23"/>
        <item x="1"/>
        <item x="41"/>
        <item x="35"/>
        <item x="6"/>
        <item x="24"/>
        <item x="2"/>
        <item x="28"/>
        <item x="27"/>
        <item x="25"/>
        <item x="26"/>
        <item x="18"/>
        <item x="10"/>
        <item x="12"/>
        <item x="17"/>
        <item x="19"/>
        <item x="38"/>
        <item x="36"/>
        <item x="8"/>
        <item t="default"/>
      </items>
    </pivotField>
    <pivotField showAll="0"/>
    <pivotField axis="axisRow" showAll="0">
      <items count="79">
        <item x="0"/>
        <item x="69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0"/>
        <item x="21"/>
        <item x="24"/>
        <item x="22"/>
        <item x="23"/>
        <item x="25"/>
        <item x="27"/>
        <item x="29"/>
        <item x="30"/>
        <item x="31"/>
        <item x="32"/>
        <item x="33"/>
        <item x="4"/>
        <item x="28"/>
        <item x="19"/>
        <item x="26"/>
        <item x="18"/>
        <item x="49"/>
        <item x="60"/>
        <item x="70"/>
        <item x="34"/>
        <item x="35"/>
        <item x="36"/>
        <item x="37"/>
        <item x="38"/>
        <item x="39"/>
        <item x="41"/>
        <item x="44"/>
        <item x="45"/>
        <item x="43"/>
        <item x="46"/>
        <item x="40"/>
        <item x="47"/>
        <item x="48"/>
        <item x="50"/>
        <item x="51"/>
        <item x="52"/>
        <item x="53"/>
        <item x="54"/>
        <item x="42"/>
        <item x="55"/>
        <item x="56"/>
        <item x="57"/>
        <item x="58"/>
        <item x="59"/>
        <item x="61"/>
        <item x="62"/>
        <item x="63"/>
        <item x="64"/>
        <item x="65"/>
        <item x="67"/>
        <item x="68"/>
        <item x="66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4" showAll="0"/>
  </pivotFields>
  <rowFields count="2">
    <field x="1"/>
    <field x="3"/>
  </rowFields>
  <rowItems count="440">
    <i>
      <x/>
    </i>
    <i r="1">
      <x v="1"/>
    </i>
    <i r="1">
      <x v="2"/>
    </i>
    <i r="1">
      <x v="10"/>
    </i>
    <i r="1">
      <x v="15"/>
    </i>
    <i r="1">
      <x v="18"/>
    </i>
    <i r="1">
      <x v="20"/>
    </i>
    <i r="1">
      <x v="23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42"/>
    </i>
    <i r="1">
      <x v="44"/>
    </i>
    <i r="1">
      <x v="51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4"/>
    </i>
    <i r="1">
      <x v="68"/>
    </i>
    <i r="1">
      <x v="69"/>
    </i>
    <i r="1">
      <x v="70"/>
    </i>
    <i r="1">
      <x v="73"/>
    </i>
    <i r="1">
      <x v="74"/>
    </i>
    <i>
      <x v="1"/>
    </i>
    <i r="1">
      <x v="61"/>
    </i>
    <i>
      <x v="2"/>
    </i>
    <i r="1">
      <x v="2"/>
    </i>
    <i r="1">
      <x v="3"/>
    </i>
    <i r="1">
      <x v="6"/>
    </i>
    <i r="1">
      <x v="15"/>
    </i>
    <i r="1">
      <x v="16"/>
    </i>
    <i r="1">
      <x v="21"/>
    </i>
    <i r="1">
      <x v="23"/>
    </i>
    <i r="1">
      <x v="42"/>
    </i>
    <i r="1">
      <x v="51"/>
    </i>
    <i r="1">
      <x v="52"/>
    </i>
    <i r="1">
      <x v="53"/>
    </i>
    <i r="1">
      <x v="57"/>
    </i>
    <i r="1">
      <x v="68"/>
    </i>
    <i r="1">
      <x v="69"/>
    </i>
    <i r="1">
      <x v="73"/>
    </i>
    <i>
      <x v="3"/>
    </i>
    <i r="1">
      <x v="20"/>
    </i>
    <i r="1">
      <x v="23"/>
    </i>
    <i r="1">
      <x v="25"/>
    </i>
    <i r="1">
      <x v="28"/>
    </i>
    <i r="1">
      <x v="33"/>
    </i>
    <i r="1">
      <x v="51"/>
    </i>
    <i r="1">
      <x v="53"/>
    </i>
    <i r="1">
      <x v="61"/>
    </i>
    <i r="1">
      <x v="65"/>
    </i>
    <i r="1">
      <x v="68"/>
    </i>
    <i r="1">
      <x v="75"/>
    </i>
    <i r="1">
      <x v="77"/>
    </i>
    <i>
      <x v="4"/>
    </i>
    <i r="1">
      <x v="1"/>
    </i>
    <i r="1">
      <x v="2"/>
    </i>
    <i r="1">
      <x v="18"/>
    </i>
    <i r="1">
      <x v="20"/>
    </i>
    <i r="1">
      <x v="23"/>
    </i>
    <i r="1">
      <x v="25"/>
    </i>
    <i r="1">
      <x v="28"/>
    </i>
    <i r="1">
      <x v="32"/>
    </i>
    <i r="1">
      <x v="33"/>
    </i>
    <i r="1">
      <x v="35"/>
    </i>
    <i r="1">
      <x v="42"/>
    </i>
    <i r="1">
      <x v="50"/>
    </i>
    <i r="1">
      <x v="53"/>
    </i>
    <i r="1">
      <x v="57"/>
    </i>
    <i r="1">
      <x v="61"/>
    </i>
    <i r="1">
      <x v="68"/>
    </i>
    <i r="1">
      <x v="69"/>
    </i>
    <i r="1">
      <x v="70"/>
    </i>
    <i>
      <x v="5"/>
    </i>
    <i r="1">
      <x v="1"/>
    </i>
    <i r="1">
      <x v="18"/>
    </i>
    <i r="1">
      <x v="20"/>
    </i>
    <i r="1">
      <x v="28"/>
    </i>
    <i r="1">
      <x v="33"/>
    </i>
    <i r="1">
      <x v="53"/>
    </i>
    <i r="1">
      <x v="77"/>
    </i>
    <i>
      <x v="6"/>
    </i>
    <i r="1">
      <x v="1"/>
    </i>
    <i r="1">
      <x v="2"/>
    </i>
    <i r="1">
      <x v="8"/>
    </i>
    <i r="1">
      <x v="14"/>
    </i>
    <i r="1">
      <x v="15"/>
    </i>
    <i r="1">
      <x v="18"/>
    </i>
    <i r="1">
      <x v="19"/>
    </i>
    <i r="1">
      <x v="22"/>
    </i>
    <i r="1">
      <x v="23"/>
    </i>
    <i r="1">
      <x v="25"/>
    </i>
    <i r="1">
      <x v="28"/>
    </i>
    <i r="1">
      <x v="29"/>
    </i>
    <i r="1">
      <x v="33"/>
    </i>
    <i r="1">
      <x v="36"/>
    </i>
    <i r="1">
      <x v="37"/>
    </i>
    <i r="1">
      <x v="40"/>
    </i>
    <i r="1">
      <x v="44"/>
    </i>
    <i r="1">
      <x v="46"/>
    </i>
    <i r="1">
      <x v="52"/>
    </i>
    <i r="1">
      <x v="56"/>
    </i>
    <i r="1">
      <x v="65"/>
    </i>
    <i r="1">
      <x v="68"/>
    </i>
    <i r="1">
      <x v="69"/>
    </i>
    <i r="1">
      <x v="73"/>
    </i>
    <i>
      <x v="7"/>
    </i>
    <i r="1">
      <x v="2"/>
    </i>
    <i r="1">
      <x v="3"/>
    </i>
    <i r="1">
      <x v="14"/>
    </i>
    <i r="1">
      <x v="16"/>
    </i>
    <i r="1">
      <x v="20"/>
    </i>
    <i r="1">
      <x v="28"/>
    </i>
    <i r="1">
      <x v="33"/>
    </i>
    <i r="1">
      <x v="40"/>
    </i>
    <i r="1">
      <x v="61"/>
    </i>
    <i r="1">
      <x v="73"/>
    </i>
    <i>
      <x v="8"/>
    </i>
    <i r="1">
      <x v="22"/>
    </i>
    <i r="1">
      <x v="53"/>
    </i>
    <i r="1">
      <x v="61"/>
    </i>
    <i>
      <x v="9"/>
    </i>
    <i r="1">
      <x v="2"/>
    </i>
    <i r="1">
      <x v="14"/>
    </i>
    <i r="1">
      <x v="15"/>
    </i>
    <i r="1">
      <x v="20"/>
    </i>
    <i r="1">
      <x v="68"/>
    </i>
    <i>
      <x v="10"/>
    </i>
    <i r="1">
      <x v="14"/>
    </i>
    <i r="1">
      <x v="15"/>
    </i>
    <i r="1">
      <x v="56"/>
    </i>
    <i r="1">
      <x v="68"/>
    </i>
    <i>
      <x v="11"/>
    </i>
    <i r="1">
      <x v="9"/>
    </i>
    <i r="1">
      <x v="14"/>
    </i>
    <i r="1">
      <x v="15"/>
    </i>
    <i r="1">
      <x v="18"/>
    </i>
    <i r="1">
      <x v="20"/>
    </i>
    <i r="1">
      <x v="21"/>
    </i>
    <i r="1">
      <x v="26"/>
    </i>
    <i r="1">
      <x v="29"/>
    </i>
    <i r="1">
      <x v="38"/>
    </i>
    <i r="1">
      <x v="43"/>
    </i>
    <i r="1">
      <x v="48"/>
    </i>
    <i r="1">
      <x v="51"/>
    </i>
    <i r="1">
      <x v="55"/>
    </i>
    <i r="1">
      <x v="56"/>
    </i>
    <i r="1">
      <x v="61"/>
    </i>
    <i r="1">
      <x v="65"/>
    </i>
    <i r="1">
      <x v="68"/>
    </i>
    <i r="1">
      <x v="69"/>
    </i>
    <i r="1">
      <x v="74"/>
    </i>
    <i r="1">
      <x v="77"/>
    </i>
    <i>
      <x v="12"/>
    </i>
    <i r="1">
      <x v="2"/>
    </i>
    <i r="1">
      <x v="20"/>
    </i>
    <i r="1">
      <x v="56"/>
    </i>
    <i r="1">
      <x v="61"/>
    </i>
    <i r="1">
      <x v="64"/>
    </i>
    <i r="1">
      <x v="68"/>
    </i>
    <i r="1">
      <x v="71"/>
    </i>
    <i>
      <x v="13"/>
    </i>
    <i r="1">
      <x v="2"/>
    </i>
    <i r="1">
      <x v="14"/>
    </i>
    <i r="1">
      <x v="15"/>
    </i>
    <i r="1">
      <x v="36"/>
    </i>
    <i r="1">
      <x v="56"/>
    </i>
    <i>
      <x v="14"/>
    </i>
    <i r="1">
      <x v="33"/>
    </i>
    <i r="1">
      <x v="49"/>
    </i>
    <i r="1">
      <x v="68"/>
    </i>
    <i>
      <x v="15"/>
    </i>
    <i r="1">
      <x v="8"/>
    </i>
    <i r="1">
      <x v="11"/>
    </i>
    <i r="1">
      <x v="16"/>
    </i>
    <i r="1">
      <x v="33"/>
    </i>
    <i r="1">
      <x v="53"/>
    </i>
    <i r="1">
      <x v="61"/>
    </i>
    <i>
      <x v="16"/>
    </i>
    <i r="1">
      <x/>
    </i>
    <i r="1">
      <x v="9"/>
    </i>
    <i r="1">
      <x v="14"/>
    </i>
    <i r="1">
      <x v="26"/>
    </i>
    <i r="1">
      <x v="28"/>
    </i>
    <i r="1">
      <x v="40"/>
    </i>
    <i r="1">
      <x v="56"/>
    </i>
    <i r="1">
      <x v="66"/>
    </i>
    <i r="1">
      <x v="69"/>
    </i>
    <i>
      <x v="17"/>
    </i>
    <i r="1">
      <x v="1"/>
    </i>
    <i r="1">
      <x v="2"/>
    </i>
    <i r="1">
      <x v="16"/>
    </i>
    <i r="1">
      <x v="20"/>
    </i>
    <i r="1">
      <x v="23"/>
    </i>
    <i r="1">
      <x v="35"/>
    </i>
    <i r="1">
      <x v="61"/>
    </i>
    <i r="1">
      <x v="66"/>
    </i>
    <i>
      <x v="18"/>
    </i>
    <i r="1">
      <x v="1"/>
    </i>
    <i r="1">
      <x v="2"/>
    </i>
    <i>
      <x v="19"/>
    </i>
    <i r="1">
      <x v="2"/>
    </i>
    <i r="1">
      <x v="8"/>
    </i>
    <i r="1">
      <x v="12"/>
    </i>
    <i r="1">
      <x v="13"/>
    </i>
    <i r="1">
      <x v="33"/>
    </i>
    <i r="1">
      <x v="63"/>
    </i>
    <i r="1">
      <x v="68"/>
    </i>
    <i>
      <x v="20"/>
    </i>
    <i r="1">
      <x v="44"/>
    </i>
    <i r="1">
      <x v="56"/>
    </i>
    <i r="1">
      <x v="71"/>
    </i>
    <i>
      <x v="21"/>
    </i>
    <i r="1">
      <x v="5"/>
    </i>
    <i r="1">
      <x v="8"/>
    </i>
    <i r="1">
      <x v="10"/>
    </i>
    <i r="1">
      <x v="29"/>
    </i>
    <i r="1">
      <x v="33"/>
    </i>
    <i r="1">
      <x v="40"/>
    </i>
    <i r="1">
      <x v="46"/>
    </i>
    <i r="1">
      <x v="53"/>
    </i>
    <i r="1">
      <x v="61"/>
    </i>
    <i r="1">
      <x v="62"/>
    </i>
    <i r="1">
      <x v="66"/>
    </i>
    <i r="1">
      <x v="69"/>
    </i>
    <i>
      <x v="22"/>
    </i>
    <i r="1">
      <x v="8"/>
    </i>
    <i r="1">
      <x v="33"/>
    </i>
    <i r="1">
      <x v="40"/>
    </i>
    <i r="1">
      <x v="71"/>
    </i>
    <i>
      <x v="23"/>
    </i>
    <i r="1">
      <x v="8"/>
    </i>
    <i r="1">
      <x v="18"/>
    </i>
    <i r="1">
      <x v="40"/>
    </i>
    <i r="1">
      <x v="57"/>
    </i>
    <i r="1">
      <x v="73"/>
    </i>
    <i>
      <x v="24"/>
    </i>
    <i r="1">
      <x v="15"/>
    </i>
    <i r="1">
      <x v="20"/>
    </i>
    <i r="1">
      <x v="28"/>
    </i>
    <i r="1">
      <x v="33"/>
    </i>
    <i r="1">
      <x v="36"/>
    </i>
    <i r="1">
      <x v="38"/>
    </i>
    <i r="1">
      <x v="41"/>
    </i>
    <i r="1">
      <x v="51"/>
    </i>
    <i r="1">
      <x v="64"/>
    </i>
    <i r="1">
      <x v="67"/>
    </i>
    <i r="1">
      <x v="68"/>
    </i>
    <i>
      <x v="25"/>
    </i>
    <i r="1">
      <x/>
    </i>
    <i r="1">
      <x v="2"/>
    </i>
    <i r="1">
      <x v="15"/>
    </i>
    <i r="1">
      <x v="20"/>
    </i>
    <i r="1">
      <x v="24"/>
    </i>
    <i r="1">
      <x v="27"/>
    </i>
    <i r="1">
      <x v="29"/>
    </i>
    <i r="1">
      <x v="32"/>
    </i>
    <i r="1">
      <x v="33"/>
    </i>
    <i r="1">
      <x v="51"/>
    </i>
    <i r="1">
      <x v="56"/>
    </i>
    <i r="1">
      <x v="61"/>
    </i>
    <i r="1">
      <x v="68"/>
    </i>
    <i r="1">
      <x v="71"/>
    </i>
    <i r="1">
      <x v="74"/>
    </i>
    <i>
      <x v="26"/>
    </i>
    <i r="1">
      <x v="35"/>
    </i>
    <i r="1">
      <x v="53"/>
    </i>
    <i r="1">
      <x v="68"/>
    </i>
    <i>
      <x v="27"/>
    </i>
    <i r="1">
      <x v="23"/>
    </i>
    <i r="1">
      <x v="33"/>
    </i>
    <i r="1">
      <x v="36"/>
    </i>
    <i r="1">
      <x v="69"/>
    </i>
    <i r="1">
      <x v="71"/>
    </i>
    <i>
      <x v="28"/>
    </i>
    <i r="1">
      <x v="2"/>
    </i>
    <i r="1">
      <x v="4"/>
    </i>
    <i r="1">
      <x v="15"/>
    </i>
    <i r="1">
      <x v="20"/>
    </i>
    <i r="1">
      <x v="23"/>
    </i>
    <i r="1">
      <x v="25"/>
    </i>
    <i r="1">
      <x v="28"/>
    </i>
    <i r="1">
      <x v="33"/>
    </i>
    <i r="1">
      <x v="34"/>
    </i>
    <i r="1">
      <x v="37"/>
    </i>
    <i r="1">
      <x v="40"/>
    </i>
    <i r="1">
      <x v="49"/>
    </i>
    <i r="1">
      <x v="56"/>
    </i>
    <i r="1">
      <x v="61"/>
    </i>
    <i r="1">
      <x v="68"/>
    </i>
    <i r="1">
      <x v="69"/>
    </i>
    <i r="1">
      <x v="73"/>
    </i>
    <i r="1">
      <x v="74"/>
    </i>
    <i>
      <x v="29"/>
    </i>
    <i r="1">
      <x v="2"/>
    </i>
    <i r="1">
      <x v="15"/>
    </i>
    <i r="1">
      <x v="20"/>
    </i>
    <i r="1">
      <x v="33"/>
    </i>
    <i r="1">
      <x v="51"/>
    </i>
    <i r="1">
      <x v="61"/>
    </i>
    <i r="1">
      <x v="68"/>
    </i>
    <i>
      <x v="30"/>
    </i>
    <i r="1">
      <x v="2"/>
    </i>
    <i r="1">
      <x v="15"/>
    </i>
    <i r="1">
      <x v="31"/>
    </i>
    <i r="1">
      <x v="35"/>
    </i>
    <i r="1">
      <x v="36"/>
    </i>
    <i>
      <x v="31"/>
    </i>
    <i r="1">
      <x v="2"/>
    </i>
    <i r="1">
      <x v="15"/>
    </i>
    <i r="1">
      <x v="31"/>
    </i>
    <i r="1">
      <x v="33"/>
    </i>
    <i r="1">
      <x v="51"/>
    </i>
    <i r="1">
      <x v="61"/>
    </i>
    <i r="1">
      <x v="68"/>
    </i>
    <i r="1">
      <x v="74"/>
    </i>
    <i>
      <x v="32"/>
    </i>
    <i r="1">
      <x v="15"/>
    </i>
    <i r="1">
      <x v="20"/>
    </i>
    <i r="1">
      <x v="33"/>
    </i>
    <i r="1">
      <x v="68"/>
    </i>
    <i r="1">
      <x v="71"/>
    </i>
    <i>
      <x v="33"/>
    </i>
    <i r="1">
      <x v="2"/>
    </i>
    <i r="1">
      <x v="15"/>
    </i>
    <i r="1">
      <x v="20"/>
    </i>
    <i r="1">
      <x v="33"/>
    </i>
    <i r="1">
      <x v="42"/>
    </i>
    <i r="1">
      <x v="68"/>
    </i>
    <i r="1">
      <x v="73"/>
    </i>
    <i>
      <x v="34"/>
    </i>
    <i r="1">
      <x v="1"/>
    </i>
    <i r="1">
      <x v="15"/>
    </i>
    <i r="1">
      <x v="18"/>
    </i>
    <i r="1">
      <x v="20"/>
    </i>
    <i r="1">
      <x v="21"/>
    </i>
    <i r="1">
      <x v="27"/>
    </i>
    <i r="1">
      <x v="39"/>
    </i>
    <i r="1">
      <x v="42"/>
    </i>
    <i r="1">
      <x v="52"/>
    </i>
    <i r="1">
      <x v="57"/>
    </i>
    <i r="1">
      <x v="58"/>
    </i>
    <i r="1">
      <x v="68"/>
    </i>
    <i r="1">
      <x v="74"/>
    </i>
    <i>
      <x v="35"/>
    </i>
    <i r="1">
      <x v="13"/>
    </i>
    <i r="1">
      <x v="33"/>
    </i>
    <i r="1">
      <x v="51"/>
    </i>
    <i>
      <x v="36"/>
    </i>
    <i r="1">
      <x v="8"/>
    </i>
    <i r="1">
      <x v="12"/>
    </i>
    <i r="1">
      <x v="15"/>
    </i>
    <i r="1">
      <x v="22"/>
    </i>
    <i r="1">
      <x v="28"/>
    </i>
    <i r="1">
      <x v="31"/>
    </i>
    <i r="1">
      <x v="33"/>
    </i>
    <i r="1">
      <x v="46"/>
    </i>
    <i r="1">
      <x v="56"/>
    </i>
    <i r="1">
      <x v="68"/>
    </i>
    <i>
      <x v="37"/>
    </i>
    <i r="1">
      <x v="2"/>
    </i>
    <i r="1">
      <x v="8"/>
    </i>
    <i r="1">
      <x v="15"/>
    </i>
    <i r="1">
      <x v="18"/>
    </i>
    <i r="1">
      <x v="20"/>
    </i>
    <i r="1">
      <x v="23"/>
    </i>
    <i r="1">
      <x v="24"/>
    </i>
    <i r="1">
      <x v="25"/>
    </i>
    <i r="1">
      <x v="28"/>
    </i>
    <i r="1">
      <x v="33"/>
    </i>
    <i r="1">
      <x v="38"/>
    </i>
    <i r="1">
      <x v="40"/>
    </i>
    <i r="1">
      <x v="45"/>
    </i>
    <i r="1">
      <x v="46"/>
    </i>
    <i r="1">
      <x v="47"/>
    </i>
    <i r="1">
      <x v="51"/>
    </i>
    <i r="1">
      <x v="53"/>
    </i>
    <i r="1">
      <x v="54"/>
    </i>
    <i r="1">
      <x v="56"/>
    </i>
    <i r="1">
      <x v="59"/>
    </i>
    <i r="1">
      <x v="73"/>
    </i>
    <i r="1">
      <x v="77"/>
    </i>
    <i>
      <x v="38"/>
    </i>
    <i r="1">
      <x v="2"/>
    </i>
    <i r="1">
      <x v="10"/>
    </i>
    <i r="1">
      <x v="15"/>
    </i>
    <i r="1">
      <x v="16"/>
    </i>
    <i r="1">
      <x v="18"/>
    </i>
    <i r="1">
      <x v="20"/>
    </i>
    <i r="1">
      <x v="28"/>
    </i>
    <i r="1">
      <x v="33"/>
    </i>
    <i r="1">
      <x v="38"/>
    </i>
    <i r="1">
      <x v="40"/>
    </i>
    <i r="1">
      <x v="44"/>
    </i>
    <i r="1">
      <x v="46"/>
    </i>
    <i r="1">
      <x v="69"/>
    </i>
    <i>
      <x v="39"/>
    </i>
    <i r="1">
      <x v="2"/>
    </i>
    <i r="1">
      <x v="13"/>
    </i>
    <i r="1">
      <x v="14"/>
    </i>
    <i r="1">
      <x v="15"/>
    </i>
    <i r="1">
      <x v="20"/>
    </i>
    <i r="1">
      <x v="25"/>
    </i>
    <i r="1">
      <x v="33"/>
    </i>
    <i r="1">
      <x v="36"/>
    </i>
    <i r="1">
      <x v="51"/>
    </i>
    <i r="1">
      <x v="52"/>
    </i>
    <i r="1">
      <x v="64"/>
    </i>
    <i r="1">
      <x v="68"/>
    </i>
    <i r="1">
      <x v="69"/>
    </i>
    <i r="1">
      <x v="73"/>
    </i>
    <i r="1">
      <x v="74"/>
    </i>
    <i>
      <x v="40"/>
    </i>
    <i r="1">
      <x v="25"/>
    </i>
    <i r="1">
      <x v="71"/>
    </i>
    <i>
      <x v="41"/>
    </i>
    <i r="1">
      <x v="23"/>
    </i>
    <i r="1">
      <x v="25"/>
    </i>
    <i r="1">
      <x v="66"/>
    </i>
    <i r="1">
      <x v="71"/>
    </i>
    <i>
      <x v="42"/>
    </i>
    <i r="1">
      <x v="7"/>
    </i>
    <i r="1">
      <x v="17"/>
    </i>
    <i r="1">
      <x v="23"/>
    </i>
    <i r="1">
      <x v="39"/>
    </i>
    <i r="1">
      <x v="61"/>
    </i>
    <i r="1">
      <x v="71"/>
    </i>
    <i r="1">
      <x v="72"/>
    </i>
    <i r="1">
      <x v="75"/>
    </i>
    <i r="1">
      <x v="76"/>
    </i>
    <i t="grand">
      <x/>
    </i>
  </rowItems>
  <colItems count="1">
    <i/>
  </colItems>
  <dataFields count="1">
    <dataField name="IMPORTE ADJUDCADO (EUR)" fld="14" baseField="1" baseItem="0"/>
  </dataFields>
  <formats count="19">
    <format dxfId="18">
      <pivotArea field="1" type="button" dataOnly="0" labelOnly="1" outline="0" axis="axisRow" fieldPosition="0"/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1" count="1" selected="0">
            <x v="0"/>
          </reference>
          <reference field="3" count="37">
            <x v="1"/>
            <x v="2"/>
            <x v="3"/>
            <x v="6"/>
            <x v="10"/>
            <x v="15"/>
            <x v="16"/>
            <x v="18"/>
            <x v="20"/>
            <x v="21"/>
            <x v="23"/>
            <x v="25"/>
            <x v="28"/>
            <x v="30"/>
            <x v="31"/>
            <x v="32"/>
            <x v="33"/>
            <x v="34"/>
            <x v="35"/>
            <x v="36"/>
            <x v="42"/>
            <x v="44"/>
            <x v="51"/>
            <x v="52"/>
            <x v="53"/>
            <x v="56"/>
            <x v="57"/>
            <x v="58"/>
            <x v="59"/>
            <x v="60"/>
            <x v="61"/>
            <x v="64"/>
            <x v="68"/>
            <x v="69"/>
            <x v="70"/>
            <x v="73"/>
            <x v="74"/>
          </reference>
        </references>
      </pivotArea>
    </format>
    <format dxfId="14">
      <pivotArea dataOnly="0" labelOnly="1" fieldPosition="0">
        <references count="2">
          <reference field="1" count="1" selected="0">
            <x v="3"/>
          </reference>
          <reference field="3" count="31">
            <x v="1"/>
            <x v="2"/>
            <x v="8"/>
            <x v="14"/>
            <x v="15"/>
            <x v="18"/>
            <x v="19"/>
            <x v="20"/>
            <x v="22"/>
            <x v="23"/>
            <x v="25"/>
            <x v="28"/>
            <x v="29"/>
            <x v="32"/>
            <x v="33"/>
            <x v="35"/>
            <x v="36"/>
            <x v="37"/>
            <x v="40"/>
            <x v="42"/>
            <x v="50"/>
            <x v="51"/>
            <x v="53"/>
            <x v="57"/>
            <x v="61"/>
            <x v="65"/>
            <x v="68"/>
            <x v="69"/>
            <x v="70"/>
            <x v="75"/>
            <x v="77"/>
          </reference>
        </references>
      </pivotArea>
    </format>
    <format dxfId="13">
      <pivotArea dataOnly="0" labelOnly="1" fieldPosition="0">
        <references count="2">
          <reference field="1" count="1" selected="0">
            <x v="6"/>
          </reference>
          <reference field="3" count="32">
            <x v="2"/>
            <x v="3"/>
            <x v="9"/>
            <x v="14"/>
            <x v="15"/>
            <x v="16"/>
            <x v="18"/>
            <x v="20"/>
            <x v="21"/>
            <x v="22"/>
            <x v="26"/>
            <x v="28"/>
            <x v="29"/>
            <x v="33"/>
            <x v="38"/>
            <x v="40"/>
            <x v="43"/>
            <x v="44"/>
            <x v="46"/>
            <x v="48"/>
            <x v="51"/>
            <x v="52"/>
            <x v="53"/>
            <x v="55"/>
            <x v="56"/>
            <x v="61"/>
            <x v="65"/>
            <x v="68"/>
            <x v="69"/>
            <x v="73"/>
            <x v="74"/>
            <x v="77"/>
          </reference>
        </references>
      </pivotArea>
    </format>
    <format dxfId="12">
      <pivotArea dataOnly="0" labelOnly="1" fieldPosition="0">
        <references count="2">
          <reference field="1" count="1" selected="0">
            <x v="12"/>
          </reference>
          <reference field="3" count="30">
            <x v="0"/>
            <x v="1"/>
            <x v="2"/>
            <x v="8"/>
            <x v="9"/>
            <x v="11"/>
            <x v="12"/>
            <x v="13"/>
            <x v="14"/>
            <x v="15"/>
            <x v="16"/>
            <x v="20"/>
            <x v="23"/>
            <x v="26"/>
            <x v="28"/>
            <x v="33"/>
            <x v="35"/>
            <x v="36"/>
            <x v="40"/>
            <x v="44"/>
            <x v="49"/>
            <x v="53"/>
            <x v="56"/>
            <x v="61"/>
            <x v="63"/>
            <x v="64"/>
            <x v="66"/>
            <x v="68"/>
            <x v="69"/>
            <x v="71"/>
          </reference>
        </references>
      </pivotArea>
    </format>
    <format dxfId="11">
      <pivotArea dataOnly="0" labelOnly="1" fieldPosition="0">
        <references count="2">
          <reference field="1" count="1" selected="0">
            <x v="21"/>
          </reference>
          <reference field="3" count="34">
            <x v="0"/>
            <x v="2"/>
            <x v="5"/>
            <x v="8"/>
            <x v="10"/>
            <x v="15"/>
            <x v="18"/>
            <x v="20"/>
            <x v="24"/>
            <x v="27"/>
            <x v="28"/>
            <x v="29"/>
            <x v="32"/>
            <x v="33"/>
            <x v="35"/>
            <x v="36"/>
            <x v="38"/>
            <x v="40"/>
            <x v="41"/>
            <x v="46"/>
            <x v="51"/>
            <x v="53"/>
            <x v="56"/>
            <x v="57"/>
            <x v="61"/>
            <x v="62"/>
            <x v="64"/>
            <x v="66"/>
            <x v="67"/>
            <x v="68"/>
            <x v="69"/>
            <x v="71"/>
            <x v="73"/>
            <x v="74"/>
          </reference>
        </references>
      </pivotArea>
    </format>
    <format dxfId="10">
      <pivotArea dataOnly="0" labelOnly="1" fieldPosition="0">
        <references count="2">
          <reference field="1" count="1" selected="0">
            <x v="27"/>
          </reference>
          <reference field="3" count="23">
            <x v="2"/>
            <x v="4"/>
            <x v="15"/>
            <x v="20"/>
            <x v="23"/>
            <x v="25"/>
            <x v="28"/>
            <x v="31"/>
            <x v="33"/>
            <x v="34"/>
            <x v="35"/>
            <x v="36"/>
            <x v="37"/>
            <x v="40"/>
            <x v="49"/>
            <x v="51"/>
            <x v="56"/>
            <x v="61"/>
            <x v="68"/>
            <x v="69"/>
            <x v="71"/>
            <x v="73"/>
            <x v="74"/>
          </reference>
        </references>
      </pivotArea>
    </format>
    <format dxfId="9">
      <pivotArea dataOnly="0" labelOnly="1" fieldPosition="0">
        <references count="2">
          <reference field="1" count="1" selected="0">
            <x v="33"/>
          </reference>
          <reference field="3" count="34">
            <x v="1"/>
            <x v="2"/>
            <x v="8"/>
            <x v="12"/>
            <x v="13"/>
            <x v="15"/>
            <x v="18"/>
            <x v="20"/>
            <x v="21"/>
            <x v="22"/>
            <x v="23"/>
            <x v="24"/>
            <x v="25"/>
            <x v="27"/>
            <x v="28"/>
            <x v="31"/>
            <x v="33"/>
            <x v="38"/>
            <x v="39"/>
            <x v="40"/>
            <x v="42"/>
            <x v="45"/>
            <x v="46"/>
            <x v="47"/>
            <x v="51"/>
            <x v="52"/>
            <x v="53"/>
            <x v="54"/>
            <x v="56"/>
            <x v="57"/>
            <x v="58"/>
            <x v="68"/>
            <x v="73"/>
            <x v="74"/>
          </reference>
        </references>
      </pivotArea>
    </format>
    <format dxfId="8">
      <pivotArea dataOnly="0" labelOnly="1" fieldPosition="0">
        <references count="2">
          <reference field="1" count="1" selected="0">
            <x v="37"/>
          </reference>
          <reference field="3" count="35">
            <x v="2"/>
            <x v="7"/>
            <x v="10"/>
            <x v="13"/>
            <x v="14"/>
            <x v="15"/>
            <x v="16"/>
            <x v="17"/>
            <x v="18"/>
            <x v="20"/>
            <x v="23"/>
            <x v="25"/>
            <x v="28"/>
            <x v="33"/>
            <x v="36"/>
            <x v="38"/>
            <x v="39"/>
            <x v="40"/>
            <x v="44"/>
            <x v="46"/>
            <x v="51"/>
            <x v="52"/>
            <x v="59"/>
            <x v="61"/>
            <x v="64"/>
            <x v="66"/>
            <x v="68"/>
            <x v="69"/>
            <x v="71"/>
            <x v="72"/>
            <x v="73"/>
            <x v="74"/>
            <x v="75"/>
            <x v="76"/>
            <x v="77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workbookViewId="0">
      <selection activeCell="D4" sqref="D4"/>
    </sheetView>
  </sheetViews>
  <sheetFormatPr baseColWidth="10" defaultColWidth="9.140625" defaultRowHeight="15" x14ac:dyDescent="0.25"/>
  <cols>
    <col min="1" max="1" width="9.140625" style="14"/>
    <col min="2" max="2" width="32.28515625" style="3" customWidth="1"/>
    <col min="3" max="3" width="28.85546875" style="2" customWidth="1"/>
    <col min="4" max="4" width="21.42578125" style="1" customWidth="1"/>
    <col min="5" max="5" width="34.140625" customWidth="1"/>
    <col min="6" max="6" width="43.5703125" style="3" customWidth="1"/>
  </cols>
  <sheetData>
    <row r="2" spans="1:6" ht="45" customHeight="1" x14ac:dyDescent="0.25">
      <c r="B2" s="23" t="s">
        <v>279</v>
      </c>
      <c r="C2" s="23"/>
      <c r="D2" s="23"/>
      <c r="E2" s="23"/>
      <c r="F2" s="23"/>
    </row>
    <row r="3" spans="1:6" ht="55.5" customHeight="1" x14ac:dyDescent="0.25">
      <c r="B3" s="5" t="s">
        <v>273</v>
      </c>
      <c r="C3" s="5" t="s">
        <v>274</v>
      </c>
      <c r="D3" s="6" t="s">
        <v>297</v>
      </c>
      <c r="E3" s="5" t="s">
        <v>275</v>
      </c>
      <c r="F3" s="5" t="s">
        <v>276</v>
      </c>
    </row>
    <row r="4" spans="1:6" ht="30" x14ac:dyDescent="0.25">
      <c r="A4" s="15">
        <v>1</v>
      </c>
      <c r="B4" s="8" t="s">
        <v>0</v>
      </c>
      <c r="C4" s="9" t="s">
        <v>1</v>
      </c>
      <c r="D4" s="10">
        <v>23400085.400200002</v>
      </c>
      <c r="E4" s="7" t="s">
        <v>2</v>
      </c>
      <c r="F4" s="8" t="s">
        <v>3</v>
      </c>
    </row>
    <row r="5" spans="1:6" x14ac:dyDescent="0.25">
      <c r="A5" s="15">
        <f>A4+1</f>
        <v>2</v>
      </c>
      <c r="B5" s="8" t="s">
        <v>4</v>
      </c>
      <c r="C5" s="9" t="s">
        <v>81</v>
      </c>
      <c r="D5" s="10">
        <v>20222559.701600004</v>
      </c>
      <c r="E5" s="7" t="s">
        <v>5</v>
      </c>
      <c r="F5" s="8" t="s">
        <v>6</v>
      </c>
    </row>
    <row r="6" spans="1:6" ht="30" x14ac:dyDescent="0.25">
      <c r="A6" s="15">
        <f t="shared" ref="A6:A69" si="0">A5+1</f>
        <v>3</v>
      </c>
      <c r="B6" s="8" t="s">
        <v>7</v>
      </c>
      <c r="C6" s="9" t="s">
        <v>81</v>
      </c>
      <c r="D6" s="10">
        <v>17209138.77</v>
      </c>
      <c r="E6" s="7" t="s">
        <v>2</v>
      </c>
      <c r="F6" s="8" t="s">
        <v>8</v>
      </c>
    </row>
    <row r="7" spans="1:6" ht="30" x14ac:dyDescent="0.25">
      <c r="A7" s="15">
        <f t="shared" si="0"/>
        <v>4</v>
      </c>
      <c r="B7" s="8" t="s">
        <v>9</v>
      </c>
      <c r="C7" s="9" t="s">
        <v>10</v>
      </c>
      <c r="D7" s="10">
        <v>16695632.529999999</v>
      </c>
      <c r="E7" s="7" t="s">
        <v>2</v>
      </c>
      <c r="F7" s="8" t="s">
        <v>11</v>
      </c>
    </row>
    <row r="8" spans="1:6" ht="30" x14ac:dyDescent="0.25">
      <c r="A8" s="15">
        <f t="shared" si="0"/>
        <v>5</v>
      </c>
      <c r="B8" s="8" t="s">
        <v>12</v>
      </c>
      <c r="C8" s="9" t="s">
        <v>13</v>
      </c>
      <c r="D8" s="10">
        <v>16234885.679500001</v>
      </c>
      <c r="E8" s="7" t="s">
        <v>5</v>
      </c>
      <c r="F8" s="8" t="s">
        <v>14</v>
      </c>
    </row>
    <row r="9" spans="1:6" ht="30" x14ac:dyDescent="0.25">
      <c r="A9" s="15">
        <f t="shared" si="0"/>
        <v>6</v>
      </c>
      <c r="B9" s="8" t="s">
        <v>15</v>
      </c>
      <c r="C9" s="9" t="s">
        <v>81</v>
      </c>
      <c r="D9" s="10">
        <v>13317302.779999999</v>
      </c>
      <c r="E9" s="7" t="s">
        <v>2</v>
      </c>
      <c r="F9" s="8" t="s">
        <v>11</v>
      </c>
    </row>
    <row r="10" spans="1:6" x14ac:dyDescent="0.25">
      <c r="A10" s="15">
        <f t="shared" si="0"/>
        <v>7</v>
      </c>
      <c r="B10" s="8" t="s">
        <v>16</v>
      </c>
      <c r="C10" s="9" t="s">
        <v>81</v>
      </c>
      <c r="D10" s="10">
        <v>12886101.1</v>
      </c>
      <c r="E10" s="7" t="s">
        <v>5</v>
      </c>
      <c r="F10" s="8" t="s">
        <v>17</v>
      </c>
    </row>
    <row r="11" spans="1:6" ht="30" x14ac:dyDescent="0.25">
      <c r="A11" s="15">
        <f t="shared" si="0"/>
        <v>8</v>
      </c>
      <c r="B11" s="8" t="s">
        <v>18</v>
      </c>
      <c r="C11" s="9" t="s">
        <v>19</v>
      </c>
      <c r="D11" s="10">
        <v>10435033.759999998</v>
      </c>
      <c r="E11" s="7" t="s">
        <v>2</v>
      </c>
      <c r="F11" s="8" t="s">
        <v>11</v>
      </c>
    </row>
    <row r="12" spans="1:6" ht="30" x14ac:dyDescent="0.25">
      <c r="A12" s="15">
        <f t="shared" si="0"/>
        <v>9</v>
      </c>
      <c r="B12" s="8" t="s">
        <v>20</v>
      </c>
      <c r="C12" s="9" t="s">
        <v>21</v>
      </c>
      <c r="D12" s="10">
        <v>10070017.6665</v>
      </c>
      <c r="E12" s="7" t="s">
        <v>5</v>
      </c>
      <c r="F12" s="8" t="s">
        <v>14</v>
      </c>
    </row>
    <row r="13" spans="1:6" ht="30" x14ac:dyDescent="0.25">
      <c r="A13" s="15">
        <f t="shared" si="0"/>
        <v>10</v>
      </c>
      <c r="B13" s="8" t="s">
        <v>22</v>
      </c>
      <c r="C13" s="9" t="s">
        <v>10</v>
      </c>
      <c r="D13" s="10">
        <v>8954038.620000001</v>
      </c>
      <c r="E13" s="7" t="s">
        <v>2</v>
      </c>
      <c r="F13" s="8" t="s">
        <v>23</v>
      </c>
    </row>
    <row r="14" spans="1:6" ht="30" x14ac:dyDescent="0.25">
      <c r="A14" s="15">
        <f t="shared" si="0"/>
        <v>11</v>
      </c>
      <c r="B14" s="8" t="s">
        <v>24</v>
      </c>
      <c r="C14" s="9" t="s">
        <v>10</v>
      </c>
      <c r="D14" s="10">
        <v>8329290.8200000003</v>
      </c>
      <c r="E14" s="7" t="s">
        <v>2</v>
      </c>
      <c r="F14" s="8" t="s">
        <v>23</v>
      </c>
    </row>
    <row r="15" spans="1:6" x14ac:dyDescent="0.25">
      <c r="A15" s="15">
        <f t="shared" si="0"/>
        <v>12</v>
      </c>
      <c r="B15" s="8" t="s">
        <v>25</v>
      </c>
      <c r="C15" s="9" t="s">
        <v>26</v>
      </c>
      <c r="D15" s="10">
        <v>6640756.1474000001</v>
      </c>
      <c r="E15" s="7" t="s">
        <v>5</v>
      </c>
      <c r="F15" s="8" t="s">
        <v>27</v>
      </c>
    </row>
    <row r="16" spans="1:6" ht="30" x14ac:dyDescent="0.25">
      <c r="A16" s="15">
        <f t="shared" si="0"/>
        <v>13</v>
      </c>
      <c r="B16" s="8" t="s">
        <v>28</v>
      </c>
      <c r="C16" s="9" t="s">
        <v>29</v>
      </c>
      <c r="D16" s="10">
        <v>6067628.6900000004</v>
      </c>
      <c r="E16" s="7" t="s">
        <v>30</v>
      </c>
      <c r="F16" s="8" t="s">
        <v>31</v>
      </c>
    </row>
    <row r="17" spans="1:6" x14ac:dyDescent="0.25">
      <c r="A17" s="15">
        <f t="shared" si="0"/>
        <v>14</v>
      </c>
      <c r="B17" s="8" t="s">
        <v>32</v>
      </c>
      <c r="C17" s="9" t="s">
        <v>81</v>
      </c>
      <c r="D17" s="10">
        <v>3790683.1115999999</v>
      </c>
      <c r="E17" s="7" t="s">
        <v>5</v>
      </c>
      <c r="F17" s="8" t="s">
        <v>27</v>
      </c>
    </row>
    <row r="18" spans="1:6" ht="30" x14ac:dyDescent="0.25">
      <c r="A18" s="15">
        <f t="shared" si="0"/>
        <v>15</v>
      </c>
      <c r="B18" s="8" t="s">
        <v>33</v>
      </c>
      <c r="C18" s="9" t="s">
        <v>26</v>
      </c>
      <c r="D18" s="10">
        <v>2938122.4273000001</v>
      </c>
      <c r="E18" s="7" t="s">
        <v>5</v>
      </c>
      <c r="F18" s="8" t="s">
        <v>34</v>
      </c>
    </row>
    <row r="19" spans="1:6" x14ac:dyDescent="0.25">
      <c r="A19" s="15">
        <f t="shared" si="0"/>
        <v>16</v>
      </c>
      <c r="B19" s="8" t="s">
        <v>35</v>
      </c>
      <c r="C19" s="9" t="s">
        <v>21</v>
      </c>
      <c r="D19" s="10">
        <v>2268632.0499999998</v>
      </c>
      <c r="E19" s="7" t="s">
        <v>5</v>
      </c>
      <c r="F19" s="8" t="s">
        <v>36</v>
      </c>
    </row>
    <row r="20" spans="1:6" ht="30" x14ac:dyDescent="0.25">
      <c r="A20" s="15">
        <f t="shared" si="0"/>
        <v>17</v>
      </c>
      <c r="B20" s="8" t="s">
        <v>37</v>
      </c>
      <c r="C20" s="9" t="s">
        <v>38</v>
      </c>
      <c r="D20" s="10">
        <v>1862737.9668000001</v>
      </c>
      <c r="E20" s="7" t="s">
        <v>30</v>
      </c>
      <c r="F20" s="8" t="s">
        <v>31</v>
      </c>
    </row>
    <row r="21" spans="1:6" ht="30" x14ac:dyDescent="0.25">
      <c r="A21" s="15">
        <f t="shared" si="0"/>
        <v>18</v>
      </c>
      <c r="B21" s="8" t="s">
        <v>39</v>
      </c>
      <c r="C21" s="9" t="s">
        <v>38</v>
      </c>
      <c r="D21" s="10">
        <v>1620233.9287</v>
      </c>
      <c r="E21" s="7" t="s">
        <v>5</v>
      </c>
      <c r="F21" s="8" t="s">
        <v>14</v>
      </c>
    </row>
    <row r="22" spans="1:6" x14ac:dyDescent="0.25">
      <c r="A22" s="15">
        <f t="shared" si="0"/>
        <v>19</v>
      </c>
      <c r="B22" s="8" t="s">
        <v>40</v>
      </c>
      <c r="C22" s="9" t="s">
        <v>1</v>
      </c>
      <c r="D22" s="10">
        <v>1603146.7989000003</v>
      </c>
      <c r="E22" s="7" t="s">
        <v>5</v>
      </c>
      <c r="F22" s="8" t="s">
        <v>27</v>
      </c>
    </row>
    <row r="23" spans="1:6" ht="30" x14ac:dyDescent="0.25">
      <c r="A23" s="15">
        <f t="shared" si="0"/>
        <v>20</v>
      </c>
      <c r="B23" s="8" t="s">
        <v>41</v>
      </c>
      <c r="C23" s="9" t="s">
        <v>42</v>
      </c>
      <c r="D23" s="10">
        <v>1577748.8003999994</v>
      </c>
      <c r="E23" s="7" t="s">
        <v>43</v>
      </c>
      <c r="F23" s="8" t="s">
        <v>44</v>
      </c>
    </row>
    <row r="24" spans="1:6" ht="30" x14ac:dyDescent="0.25">
      <c r="A24" s="15">
        <f t="shared" si="0"/>
        <v>21</v>
      </c>
      <c r="B24" s="8" t="s">
        <v>45</v>
      </c>
      <c r="C24" s="9" t="s">
        <v>46</v>
      </c>
      <c r="D24" s="10">
        <v>1444911.0698000002</v>
      </c>
      <c r="E24" s="7" t="s">
        <v>5</v>
      </c>
      <c r="F24" s="8" t="s">
        <v>6</v>
      </c>
    </row>
    <row r="25" spans="1:6" x14ac:dyDescent="0.25">
      <c r="A25" s="15">
        <f t="shared" si="0"/>
        <v>22</v>
      </c>
      <c r="B25" s="8" t="s">
        <v>47</v>
      </c>
      <c r="C25" s="9" t="s">
        <v>81</v>
      </c>
      <c r="D25" s="10">
        <v>1364391.7003000001</v>
      </c>
      <c r="E25" s="7" t="s">
        <v>30</v>
      </c>
      <c r="F25" s="8" t="s">
        <v>31</v>
      </c>
    </row>
    <row r="26" spans="1:6" ht="30" x14ac:dyDescent="0.25">
      <c r="A26" s="15">
        <f t="shared" si="0"/>
        <v>23</v>
      </c>
      <c r="B26" s="8" t="s">
        <v>48</v>
      </c>
      <c r="C26" s="9" t="s">
        <v>49</v>
      </c>
      <c r="D26" s="10">
        <v>1331000</v>
      </c>
      <c r="E26" s="7" t="s">
        <v>2</v>
      </c>
      <c r="F26" s="8" t="s">
        <v>50</v>
      </c>
    </row>
    <row r="27" spans="1:6" ht="30" x14ac:dyDescent="0.25">
      <c r="A27" s="15">
        <f t="shared" si="0"/>
        <v>24</v>
      </c>
      <c r="B27" s="8" t="s">
        <v>51</v>
      </c>
      <c r="C27" s="9" t="s">
        <v>52</v>
      </c>
      <c r="D27" s="10">
        <v>1315090.2455000002</v>
      </c>
      <c r="E27" s="7" t="s">
        <v>2</v>
      </c>
      <c r="F27" s="8" t="s">
        <v>23</v>
      </c>
    </row>
    <row r="28" spans="1:6" x14ac:dyDescent="0.25">
      <c r="A28" s="15">
        <f t="shared" si="0"/>
        <v>25</v>
      </c>
      <c r="B28" s="8" t="s">
        <v>53</v>
      </c>
      <c r="C28" s="9" t="s">
        <v>81</v>
      </c>
      <c r="D28" s="10">
        <v>1265912.4218000001</v>
      </c>
      <c r="E28" s="7" t="s">
        <v>5</v>
      </c>
      <c r="F28" s="8" t="s">
        <v>54</v>
      </c>
    </row>
    <row r="29" spans="1:6" ht="30" x14ac:dyDescent="0.25">
      <c r="A29" s="15">
        <f t="shared" si="0"/>
        <v>26</v>
      </c>
      <c r="B29" s="8" t="s">
        <v>55</v>
      </c>
      <c r="C29" s="9" t="s">
        <v>56</v>
      </c>
      <c r="D29" s="10">
        <v>1072580.4099999999</v>
      </c>
      <c r="E29" s="7" t="s">
        <v>57</v>
      </c>
      <c r="F29" s="8" t="s">
        <v>58</v>
      </c>
    </row>
    <row r="30" spans="1:6" x14ac:dyDescent="0.25">
      <c r="A30" s="15">
        <f t="shared" si="0"/>
        <v>27</v>
      </c>
      <c r="B30" s="8" t="s">
        <v>59</v>
      </c>
      <c r="C30" s="9" t="s">
        <v>60</v>
      </c>
      <c r="D30" s="10">
        <v>1006331.7379000001</v>
      </c>
      <c r="E30" s="7" t="s">
        <v>30</v>
      </c>
      <c r="F30" s="8" t="s">
        <v>31</v>
      </c>
    </row>
    <row r="31" spans="1:6" x14ac:dyDescent="0.25">
      <c r="A31" s="15">
        <f t="shared" si="0"/>
        <v>28</v>
      </c>
      <c r="B31" s="8" t="s">
        <v>61</v>
      </c>
      <c r="C31" s="9" t="s">
        <v>62</v>
      </c>
      <c r="D31" s="10">
        <v>929188.40999999992</v>
      </c>
      <c r="E31" s="7" t="s">
        <v>5</v>
      </c>
      <c r="F31" s="8" t="s">
        <v>6</v>
      </c>
    </row>
    <row r="32" spans="1:6" x14ac:dyDescent="0.25">
      <c r="A32" s="15">
        <f t="shared" si="0"/>
        <v>29</v>
      </c>
      <c r="B32" s="8" t="s">
        <v>63</v>
      </c>
      <c r="C32" s="9" t="s">
        <v>64</v>
      </c>
      <c r="D32" s="10">
        <v>885550.74500000011</v>
      </c>
      <c r="E32" s="7" t="s">
        <v>5</v>
      </c>
      <c r="F32" s="8" t="s">
        <v>65</v>
      </c>
    </row>
    <row r="33" spans="1:6" ht="30" x14ac:dyDescent="0.25">
      <c r="A33" s="15">
        <f t="shared" si="0"/>
        <v>30</v>
      </c>
      <c r="B33" s="8" t="s">
        <v>66</v>
      </c>
      <c r="C33" s="9" t="s">
        <v>67</v>
      </c>
      <c r="D33" s="10">
        <v>748989.17719999992</v>
      </c>
      <c r="E33" s="7" t="s">
        <v>5</v>
      </c>
      <c r="F33" s="8" t="s">
        <v>68</v>
      </c>
    </row>
    <row r="34" spans="1:6" x14ac:dyDescent="0.25">
      <c r="A34" s="15">
        <f t="shared" si="0"/>
        <v>31</v>
      </c>
      <c r="B34" s="8" t="s">
        <v>69</v>
      </c>
      <c r="C34" s="9" t="s">
        <v>46</v>
      </c>
      <c r="D34" s="10">
        <v>717467.77359999996</v>
      </c>
      <c r="E34" s="7" t="s">
        <v>5</v>
      </c>
      <c r="F34" s="8" t="s">
        <v>70</v>
      </c>
    </row>
    <row r="35" spans="1:6" ht="30" x14ac:dyDescent="0.25">
      <c r="A35" s="15">
        <f t="shared" si="0"/>
        <v>32</v>
      </c>
      <c r="B35" s="8" t="s">
        <v>71</v>
      </c>
      <c r="C35" s="9" t="s">
        <v>72</v>
      </c>
      <c r="D35" s="10">
        <v>698447.62959999999</v>
      </c>
      <c r="E35" s="7" t="s">
        <v>73</v>
      </c>
      <c r="F35" s="8" t="s">
        <v>74</v>
      </c>
    </row>
    <row r="36" spans="1:6" x14ac:dyDescent="0.25">
      <c r="A36" s="15">
        <f t="shared" si="0"/>
        <v>33</v>
      </c>
      <c r="B36" s="8" t="s">
        <v>75</v>
      </c>
      <c r="C36" s="9" t="s">
        <v>76</v>
      </c>
      <c r="D36" s="10">
        <v>627390.02200000011</v>
      </c>
      <c r="E36" s="7" t="s">
        <v>5</v>
      </c>
      <c r="F36" s="8" t="s">
        <v>17</v>
      </c>
    </row>
    <row r="37" spans="1:6" x14ac:dyDescent="0.25">
      <c r="A37" s="15">
        <f t="shared" si="0"/>
        <v>34</v>
      </c>
      <c r="B37" s="8" t="s">
        <v>77</v>
      </c>
      <c r="C37" s="9" t="s">
        <v>78</v>
      </c>
      <c r="D37" s="10">
        <v>616509.96430000011</v>
      </c>
      <c r="E37" s="7" t="s">
        <v>57</v>
      </c>
      <c r="F37" s="8" t="s">
        <v>79</v>
      </c>
    </row>
    <row r="38" spans="1:6" x14ac:dyDescent="0.25">
      <c r="A38" s="15">
        <f t="shared" si="0"/>
        <v>35</v>
      </c>
      <c r="B38" s="8" t="s">
        <v>80</v>
      </c>
      <c r="C38" s="9" t="s">
        <v>81</v>
      </c>
      <c r="D38" s="10">
        <v>615731.48</v>
      </c>
      <c r="E38" s="7" t="s">
        <v>30</v>
      </c>
      <c r="F38" s="8" t="s">
        <v>31</v>
      </c>
    </row>
    <row r="39" spans="1:6" ht="30" x14ac:dyDescent="0.25">
      <c r="A39" s="15">
        <f t="shared" si="0"/>
        <v>36</v>
      </c>
      <c r="B39" s="8" t="s">
        <v>82</v>
      </c>
      <c r="C39" s="9" t="s">
        <v>81</v>
      </c>
      <c r="D39" s="10">
        <v>604776.82759999996</v>
      </c>
      <c r="E39" s="7" t="s">
        <v>5</v>
      </c>
      <c r="F39" s="8" t="s">
        <v>14</v>
      </c>
    </row>
    <row r="40" spans="1:6" ht="30" x14ac:dyDescent="0.25">
      <c r="A40" s="15">
        <f t="shared" si="0"/>
        <v>37</v>
      </c>
      <c r="B40" s="8" t="s">
        <v>83</v>
      </c>
      <c r="C40" s="9" t="s">
        <v>10</v>
      </c>
      <c r="D40" s="10">
        <v>565749.75</v>
      </c>
      <c r="E40" s="7" t="s">
        <v>2</v>
      </c>
      <c r="F40" s="8" t="s">
        <v>23</v>
      </c>
    </row>
    <row r="41" spans="1:6" ht="30" x14ac:dyDescent="0.25">
      <c r="A41" s="15">
        <f t="shared" si="0"/>
        <v>38</v>
      </c>
      <c r="B41" s="8" t="s">
        <v>84</v>
      </c>
      <c r="C41" s="9" t="s">
        <v>85</v>
      </c>
      <c r="D41" s="10">
        <v>526592.2182</v>
      </c>
      <c r="E41" s="7" t="s">
        <v>43</v>
      </c>
      <c r="F41" s="8" t="s">
        <v>86</v>
      </c>
    </row>
    <row r="42" spans="1:6" ht="30" x14ac:dyDescent="0.25">
      <c r="A42" s="15">
        <f t="shared" si="0"/>
        <v>39</v>
      </c>
      <c r="B42" s="8" t="s">
        <v>87</v>
      </c>
      <c r="C42" s="9" t="s">
        <v>88</v>
      </c>
      <c r="D42" s="10">
        <v>524745.77890000003</v>
      </c>
      <c r="E42" s="7" t="s">
        <v>5</v>
      </c>
      <c r="F42" s="8" t="s">
        <v>14</v>
      </c>
    </row>
    <row r="43" spans="1:6" ht="30" x14ac:dyDescent="0.25">
      <c r="A43" s="15">
        <f t="shared" si="0"/>
        <v>40</v>
      </c>
      <c r="B43" s="8" t="s">
        <v>89</v>
      </c>
      <c r="C43" s="9" t="s">
        <v>81</v>
      </c>
      <c r="D43" s="10">
        <v>522274.06</v>
      </c>
      <c r="E43" s="7" t="s">
        <v>2</v>
      </c>
      <c r="F43" s="8" t="s">
        <v>3</v>
      </c>
    </row>
    <row r="44" spans="1:6" x14ac:dyDescent="0.25">
      <c r="A44" s="15">
        <f t="shared" si="0"/>
        <v>41</v>
      </c>
      <c r="B44" s="8" t="s">
        <v>90</v>
      </c>
      <c r="C44" s="9" t="s">
        <v>91</v>
      </c>
      <c r="D44" s="10">
        <v>519362.25</v>
      </c>
      <c r="E44" s="7" t="s">
        <v>30</v>
      </c>
      <c r="F44" s="8" t="s">
        <v>31</v>
      </c>
    </row>
    <row r="45" spans="1:6" x14ac:dyDescent="0.25">
      <c r="A45" s="15">
        <f t="shared" si="0"/>
        <v>42</v>
      </c>
      <c r="B45" s="8" t="s">
        <v>92</v>
      </c>
      <c r="C45" s="9" t="s">
        <v>21</v>
      </c>
      <c r="D45" s="10">
        <v>504413.55</v>
      </c>
      <c r="E45" s="7" t="s">
        <v>30</v>
      </c>
      <c r="F45" s="8" t="s">
        <v>31</v>
      </c>
    </row>
    <row r="46" spans="1:6" ht="30" x14ac:dyDescent="0.25">
      <c r="A46" s="15">
        <f t="shared" si="0"/>
        <v>43</v>
      </c>
      <c r="B46" s="8" t="s">
        <v>93</v>
      </c>
      <c r="C46" s="9" t="s">
        <v>10</v>
      </c>
      <c r="D46" s="10">
        <v>482910.13180000003</v>
      </c>
      <c r="E46" s="7" t="s">
        <v>57</v>
      </c>
      <c r="F46" s="8" t="s">
        <v>94</v>
      </c>
    </row>
    <row r="47" spans="1:6" x14ac:dyDescent="0.25">
      <c r="A47" s="15">
        <f t="shared" si="0"/>
        <v>44</v>
      </c>
      <c r="B47" s="8" t="s">
        <v>95</v>
      </c>
      <c r="C47" s="9" t="s">
        <v>81</v>
      </c>
      <c r="D47" s="10">
        <v>427985.99</v>
      </c>
      <c r="E47" s="7" t="s">
        <v>5</v>
      </c>
      <c r="F47" s="8" t="s">
        <v>6</v>
      </c>
    </row>
    <row r="48" spans="1:6" x14ac:dyDescent="0.25">
      <c r="A48" s="15">
        <f t="shared" si="0"/>
        <v>45</v>
      </c>
      <c r="B48" s="8" t="s">
        <v>96</v>
      </c>
      <c r="C48" s="9" t="s">
        <v>97</v>
      </c>
      <c r="D48" s="10">
        <v>427966.17999999988</v>
      </c>
      <c r="E48" s="7" t="s">
        <v>5</v>
      </c>
      <c r="F48" s="8" t="s">
        <v>36</v>
      </c>
    </row>
    <row r="49" spans="1:6" x14ac:dyDescent="0.25">
      <c r="A49" s="15">
        <f t="shared" si="0"/>
        <v>46</v>
      </c>
      <c r="B49" s="8" t="s">
        <v>98</v>
      </c>
      <c r="C49" s="9" t="s">
        <v>97</v>
      </c>
      <c r="D49" s="10">
        <v>415881.64999999991</v>
      </c>
      <c r="E49" s="7" t="s">
        <v>5</v>
      </c>
      <c r="F49" s="8" t="s">
        <v>36</v>
      </c>
    </row>
    <row r="50" spans="1:6" x14ac:dyDescent="0.25">
      <c r="A50" s="15">
        <f t="shared" si="0"/>
        <v>47</v>
      </c>
      <c r="B50" s="8" t="s">
        <v>99</v>
      </c>
      <c r="C50" s="9" t="s">
        <v>100</v>
      </c>
      <c r="D50" s="10">
        <v>410561.35</v>
      </c>
      <c r="E50" s="7" t="s">
        <v>73</v>
      </c>
      <c r="F50" s="8" t="s">
        <v>101</v>
      </c>
    </row>
    <row r="51" spans="1:6" x14ac:dyDescent="0.25">
      <c r="A51" s="15">
        <f t="shared" si="0"/>
        <v>48</v>
      </c>
      <c r="B51" s="8" t="s">
        <v>102</v>
      </c>
      <c r="C51" s="9" t="s">
        <v>103</v>
      </c>
      <c r="D51" s="10">
        <v>365416.52539999998</v>
      </c>
      <c r="E51" s="7" t="s">
        <v>5</v>
      </c>
      <c r="F51" s="8" t="s">
        <v>54</v>
      </c>
    </row>
    <row r="52" spans="1:6" ht="30" x14ac:dyDescent="0.25">
      <c r="A52" s="15">
        <f t="shared" si="0"/>
        <v>49</v>
      </c>
      <c r="B52" s="8" t="s">
        <v>104</v>
      </c>
      <c r="C52" s="9" t="s">
        <v>105</v>
      </c>
      <c r="D52" s="10">
        <v>328728.38</v>
      </c>
      <c r="E52" s="7" t="s">
        <v>5</v>
      </c>
      <c r="F52" s="8" t="s">
        <v>68</v>
      </c>
    </row>
    <row r="53" spans="1:6" ht="30" x14ac:dyDescent="0.25">
      <c r="A53" s="15">
        <f t="shared" si="0"/>
        <v>50</v>
      </c>
      <c r="B53" s="8" t="s">
        <v>106</v>
      </c>
      <c r="C53" s="9" t="s">
        <v>107</v>
      </c>
      <c r="D53" s="10">
        <v>310719.60830000002</v>
      </c>
      <c r="E53" s="7" t="s">
        <v>73</v>
      </c>
      <c r="F53" s="8" t="s">
        <v>74</v>
      </c>
    </row>
    <row r="54" spans="1:6" ht="30" x14ac:dyDescent="0.25">
      <c r="A54" s="15">
        <f t="shared" si="0"/>
        <v>51</v>
      </c>
      <c r="B54" s="8" t="s">
        <v>108</v>
      </c>
      <c r="C54" s="9" t="s">
        <v>109</v>
      </c>
      <c r="D54" s="10">
        <v>269584.33</v>
      </c>
      <c r="E54" s="7" t="s">
        <v>57</v>
      </c>
      <c r="F54" s="8" t="s">
        <v>110</v>
      </c>
    </row>
    <row r="55" spans="1:6" x14ac:dyDescent="0.25">
      <c r="A55" s="15">
        <f t="shared" si="0"/>
        <v>52</v>
      </c>
      <c r="B55" s="8" t="s">
        <v>111</v>
      </c>
      <c r="C55" s="9" t="s">
        <v>38</v>
      </c>
      <c r="D55" s="10">
        <v>261893.32060000001</v>
      </c>
      <c r="E55" s="7" t="s">
        <v>30</v>
      </c>
      <c r="F55" s="8" t="s">
        <v>31</v>
      </c>
    </row>
    <row r="56" spans="1:6" x14ac:dyDescent="0.25">
      <c r="A56" s="15">
        <f t="shared" si="0"/>
        <v>53</v>
      </c>
      <c r="B56" s="8" t="s">
        <v>112</v>
      </c>
      <c r="C56" s="9" t="s">
        <v>81</v>
      </c>
      <c r="D56" s="10">
        <v>223125.48</v>
      </c>
      <c r="E56" s="7" t="s">
        <v>30</v>
      </c>
      <c r="F56" s="8" t="s">
        <v>31</v>
      </c>
    </row>
    <row r="57" spans="1:6" x14ac:dyDescent="0.25">
      <c r="A57" s="15">
        <f t="shared" si="0"/>
        <v>54</v>
      </c>
      <c r="B57" s="8" t="s">
        <v>113</v>
      </c>
      <c r="C57" s="9" t="s">
        <v>114</v>
      </c>
      <c r="D57" s="10">
        <v>171039.01</v>
      </c>
      <c r="E57" s="7" t="s">
        <v>57</v>
      </c>
      <c r="F57" s="8" t="s">
        <v>115</v>
      </c>
    </row>
    <row r="58" spans="1:6" x14ac:dyDescent="0.25">
      <c r="A58" s="15">
        <f t="shared" si="0"/>
        <v>55</v>
      </c>
      <c r="B58" s="8" t="s">
        <v>116</v>
      </c>
      <c r="C58" s="9" t="s">
        <v>117</v>
      </c>
      <c r="D58" s="10">
        <v>152084.9</v>
      </c>
      <c r="E58" s="7" t="s">
        <v>5</v>
      </c>
      <c r="F58" s="8" t="s">
        <v>54</v>
      </c>
    </row>
    <row r="59" spans="1:6" ht="30" x14ac:dyDescent="0.25">
      <c r="A59" s="15">
        <f t="shared" si="0"/>
        <v>56</v>
      </c>
      <c r="B59" s="8" t="s">
        <v>118</v>
      </c>
      <c r="C59" s="9" t="s">
        <v>46</v>
      </c>
      <c r="D59" s="10">
        <v>147756.19</v>
      </c>
      <c r="E59" s="7" t="s">
        <v>119</v>
      </c>
      <c r="F59" s="8" t="s">
        <v>120</v>
      </c>
    </row>
    <row r="60" spans="1:6" ht="30" x14ac:dyDescent="0.25">
      <c r="A60" s="15">
        <f t="shared" si="0"/>
        <v>57</v>
      </c>
      <c r="B60" s="8" t="s">
        <v>121</v>
      </c>
      <c r="C60" s="9" t="s">
        <v>122</v>
      </c>
      <c r="D60" s="10">
        <v>134855.99</v>
      </c>
      <c r="E60" s="7" t="s">
        <v>73</v>
      </c>
      <c r="F60" s="8" t="s">
        <v>74</v>
      </c>
    </row>
    <row r="61" spans="1:6" ht="30" x14ac:dyDescent="0.25">
      <c r="A61" s="15">
        <f t="shared" si="0"/>
        <v>58</v>
      </c>
      <c r="B61" s="8" t="s">
        <v>123</v>
      </c>
      <c r="C61" s="9" t="s">
        <v>124</v>
      </c>
      <c r="D61" s="10">
        <v>109839.41</v>
      </c>
      <c r="E61" s="7" t="s">
        <v>30</v>
      </c>
      <c r="F61" s="8" t="s">
        <v>31</v>
      </c>
    </row>
    <row r="62" spans="1:6" x14ac:dyDescent="0.25">
      <c r="A62" s="15">
        <f t="shared" si="0"/>
        <v>59</v>
      </c>
      <c r="B62" s="8" t="s">
        <v>125</v>
      </c>
      <c r="C62" s="9" t="s">
        <v>126</v>
      </c>
      <c r="D62" s="10">
        <v>101946.1097</v>
      </c>
      <c r="E62" s="7" t="s">
        <v>57</v>
      </c>
      <c r="F62" s="8" t="s">
        <v>115</v>
      </c>
    </row>
    <row r="63" spans="1:6" ht="30" x14ac:dyDescent="0.25">
      <c r="A63" s="15">
        <f t="shared" si="0"/>
        <v>60</v>
      </c>
      <c r="B63" s="8" t="s">
        <v>127</v>
      </c>
      <c r="C63" s="9" t="s">
        <v>128</v>
      </c>
      <c r="D63" s="10">
        <v>100947.31999999999</v>
      </c>
      <c r="E63" s="7" t="s">
        <v>2</v>
      </c>
      <c r="F63" s="8" t="s">
        <v>3</v>
      </c>
    </row>
    <row r="64" spans="1:6" ht="30" x14ac:dyDescent="0.25">
      <c r="A64" s="15">
        <f t="shared" si="0"/>
        <v>61</v>
      </c>
      <c r="B64" s="8" t="s">
        <v>129</v>
      </c>
      <c r="C64" s="9" t="s">
        <v>42</v>
      </c>
      <c r="D64" s="10">
        <v>98344.75999999998</v>
      </c>
      <c r="E64" s="7" t="s">
        <v>43</v>
      </c>
      <c r="F64" s="8" t="s">
        <v>44</v>
      </c>
    </row>
    <row r="65" spans="1:6" x14ac:dyDescent="0.25">
      <c r="A65" s="15">
        <f t="shared" si="0"/>
        <v>62</v>
      </c>
      <c r="B65" s="8" t="s">
        <v>130</v>
      </c>
      <c r="C65" s="9" t="s">
        <v>131</v>
      </c>
      <c r="D65" s="10">
        <v>98009.18</v>
      </c>
      <c r="E65" s="7" t="s">
        <v>5</v>
      </c>
      <c r="F65" s="8" t="s">
        <v>27</v>
      </c>
    </row>
    <row r="66" spans="1:6" ht="30" x14ac:dyDescent="0.25">
      <c r="A66" s="15">
        <f t="shared" si="0"/>
        <v>63</v>
      </c>
      <c r="B66" s="8" t="s">
        <v>132</v>
      </c>
      <c r="C66" s="9" t="s">
        <v>133</v>
      </c>
      <c r="D66" s="10">
        <v>93991.589999999982</v>
      </c>
      <c r="E66" s="7" t="s">
        <v>5</v>
      </c>
      <c r="F66" s="8" t="s">
        <v>14</v>
      </c>
    </row>
    <row r="67" spans="1:6" ht="30" x14ac:dyDescent="0.25">
      <c r="A67" s="15">
        <f t="shared" si="0"/>
        <v>64</v>
      </c>
      <c r="B67" s="8" t="s">
        <v>134</v>
      </c>
      <c r="C67" s="9" t="s">
        <v>42</v>
      </c>
      <c r="D67" s="10">
        <v>86894.50959999999</v>
      </c>
      <c r="E67" s="7" t="s">
        <v>2</v>
      </c>
      <c r="F67" s="8" t="s">
        <v>135</v>
      </c>
    </row>
    <row r="68" spans="1:6" ht="30" x14ac:dyDescent="0.25">
      <c r="A68" s="15">
        <f t="shared" si="0"/>
        <v>65</v>
      </c>
      <c r="B68" s="8" t="s">
        <v>136</v>
      </c>
      <c r="C68" s="9" t="s">
        <v>109</v>
      </c>
      <c r="D68" s="10">
        <v>86292.26</v>
      </c>
      <c r="E68" s="7" t="s">
        <v>5</v>
      </c>
      <c r="F68" s="8" t="s">
        <v>27</v>
      </c>
    </row>
    <row r="69" spans="1:6" x14ac:dyDescent="0.25">
      <c r="A69" s="15">
        <f t="shared" si="0"/>
        <v>66</v>
      </c>
      <c r="B69" s="8" t="s">
        <v>137</v>
      </c>
      <c r="C69" s="9" t="s">
        <v>56</v>
      </c>
      <c r="D69" s="10">
        <v>85010.09</v>
      </c>
      <c r="E69" s="7" t="s">
        <v>73</v>
      </c>
      <c r="F69" s="8" t="s">
        <v>138</v>
      </c>
    </row>
    <row r="70" spans="1:6" x14ac:dyDescent="0.25">
      <c r="A70" s="15">
        <f t="shared" ref="A70:A133" si="1">A69+1</f>
        <v>67</v>
      </c>
      <c r="B70" s="8" t="s">
        <v>139</v>
      </c>
      <c r="C70" s="9" t="s">
        <v>52</v>
      </c>
      <c r="D70" s="10">
        <v>79399.192999999999</v>
      </c>
      <c r="E70" s="7" t="s">
        <v>5</v>
      </c>
      <c r="F70" s="8" t="s">
        <v>54</v>
      </c>
    </row>
    <row r="71" spans="1:6" x14ac:dyDescent="0.25">
      <c r="A71" s="15">
        <f t="shared" si="1"/>
        <v>68</v>
      </c>
      <c r="B71" s="8" t="s">
        <v>140</v>
      </c>
      <c r="C71" s="9" t="s">
        <v>141</v>
      </c>
      <c r="D71" s="10">
        <v>69721.22</v>
      </c>
      <c r="E71" s="7" t="s">
        <v>5</v>
      </c>
      <c r="F71" s="8" t="s">
        <v>54</v>
      </c>
    </row>
    <row r="72" spans="1:6" ht="30" x14ac:dyDescent="0.25">
      <c r="A72" s="15">
        <f t="shared" si="1"/>
        <v>69</v>
      </c>
      <c r="B72" s="8" t="s">
        <v>142</v>
      </c>
      <c r="C72" s="9" t="s">
        <v>81</v>
      </c>
      <c r="D72" s="10">
        <v>68606.709999999992</v>
      </c>
      <c r="E72" s="7" t="s">
        <v>30</v>
      </c>
      <c r="F72" s="8" t="s">
        <v>31</v>
      </c>
    </row>
    <row r="73" spans="1:6" ht="30" x14ac:dyDescent="0.25">
      <c r="A73" s="15">
        <f t="shared" si="1"/>
        <v>70</v>
      </c>
      <c r="B73" s="8" t="s">
        <v>143</v>
      </c>
      <c r="C73" s="9" t="s">
        <v>26</v>
      </c>
      <c r="D73" s="10">
        <v>65729.123900000006</v>
      </c>
      <c r="E73" s="7" t="s">
        <v>5</v>
      </c>
      <c r="F73" s="8" t="s">
        <v>14</v>
      </c>
    </row>
    <row r="74" spans="1:6" x14ac:dyDescent="0.25">
      <c r="A74" s="15">
        <f t="shared" si="1"/>
        <v>71</v>
      </c>
      <c r="B74" s="8" t="s">
        <v>144</v>
      </c>
      <c r="C74" s="9" t="s">
        <v>38</v>
      </c>
      <c r="D74" s="10">
        <v>62094.95</v>
      </c>
      <c r="E74" s="7" t="s">
        <v>5</v>
      </c>
      <c r="F74" s="8" t="s">
        <v>145</v>
      </c>
    </row>
    <row r="75" spans="1:6" x14ac:dyDescent="0.25">
      <c r="A75" s="15">
        <f t="shared" si="1"/>
        <v>72</v>
      </c>
      <c r="B75" s="8" t="s">
        <v>146</v>
      </c>
      <c r="C75" s="9" t="s">
        <v>147</v>
      </c>
      <c r="D75" s="10">
        <v>60671.12</v>
      </c>
      <c r="E75" s="7" t="s">
        <v>30</v>
      </c>
      <c r="F75" s="8" t="s">
        <v>31</v>
      </c>
    </row>
    <row r="76" spans="1:6" x14ac:dyDescent="0.25">
      <c r="A76" s="15">
        <f t="shared" si="1"/>
        <v>73</v>
      </c>
      <c r="B76" s="8" t="s">
        <v>148</v>
      </c>
      <c r="C76" s="9" t="s">
        <v>81</v>
      </c>
      <c r="D76" s="10">
        <v>59221.94</v>
      </c>
      <c r="E76" s="7" t="s">
        <v>30</v>
      </c>
      <c r="F76" s="8" t="s">
        <v>31</v>
      </c>
    </row>
    <row r="77" spans="1:6" ht="45" x14ac:dyDescent="0.25">
      <c r="A77" s="15">
        <f t="shared" si="1"/>
        <v>74</v>
      </c>
      <c r="B77" s="8" t="s">
        <v>149</v>
      </c>
      <c r="C77" s="9" t="s">
        <v>150</v>
      </c>
      <c r="D77" s="10">
        <v>56349.45</v>
      </c>
      <c r="E77" s="7" t="s">
        <v>5</v>
      </c>
      <c r="F77" s="8" t="s">
        <v>34</v>
      </c>
    </row>
    <row r="78" spans="1:6" ht="30" x14ac:dyDescent="0.25">
      <c r="A78" s="15">
        <f t="shared" si="1"/>
        <v>75</v>
      </c>
      <c r="B78" s="8" t="s">
        <v>151</v>
      </c>
      <c r="C78" s="9" t="s">
        <v>152</v>
      </c>
      <c r="D78" s="10">
        <v>53445.120000000003</v>
      </c>
      <c r="E78" s="7" t="s">
        <v>5</v>
      </c>
      <c r="F78" s="8" t="s">
        <v>68</v>
      </c>
    </row>
    <row r="79" spans="1:6" ht="60" x14ac:dyDescent="0.25">
      <c r="A79" s="15">
        <f t="shared" si="1"/>
        <v>76</v>
      </c>
      <c r="B79" s="8" t="s">
        <v>153</v>
      </c>
      <c r="C79" s="9" t="s">
        <v>91</v>
      </c>
      <c r="D79" s="10">
        <v>51425</v>
      </c>
      <c r="E79" s="7" t="s">
        <v>5</v>
      </c>
      <c r="F79" s="8" t="s">
        <v>14</v>
      </c>
    </row>
    <row r="80" spans="1:6" x14ac:dyDescent="0.25">
      <c r="A80" s="15">
        <f t="shared" si="1"/>
        <v>77</v>
      </c>
      <c r="B80" s="8" t="s">
        <v>154</v>
      </c>
      <c r="C80" s="9" t="s">
        <v>155</v>
      </c>
      <c r="D80" s="10">
        <v>48286.07</v>
      </c>
      <c r="E80" s="7" t="s">
        <v>57</v>
      </c>
      <c r="F80" s="8" t="s">
        <v>79</v>
      </c>
    </row>
    <row r="81" spans="1:6" ht="30" x14ac:dyDescent="0.25">
      <c r="A81" s="15">
        <f t="shared" si="1"/>
        <v>78</v>
      </c>
      <c r="B81" s="8" t="s">
        <v>156</v>
      </c>
      <c r="C81" s="9" t="s">
        <v>157</v>
      </c>
      <c r="D81" s="10">
        <v>44699.34</v>
      </c>
      <c r="E81" s="7" t="s">
        <v>2</v>
      </c>
      <c r="F81" s="8" t="s">
        <v>135</v>
      </c>
    </row>
    <row r="82" spans="1:6" ht="30" x14ac:dyDescent="0.25">
      <c r="A82" s="15">
        <f t="shared" si="1"/>
        <v>79</v>
      </c>
      <c r="B82" s="8" t="s">
        <v>158</v>
      </c>
      <c r="C82" s="9" t="s">
        <v>159</v>
      </c>
      <c r="D82" s="10">
        <v>40032.087999999996</v>
      </c>
      <c r="E82" s="7" t="s">
        <v>5</v>
      </c>
      <c r="F82" s="8" t="s">
        <v>160</v>
      </c>
    </row>
    <row r="83" spans="1:6" ht="30" x14ac:dyDescent="0.25">
      <c r="A83" s="15">
        <f t="shared" si="1"/>
        <v>80</v>
      </c>
      <c r="B83" s="8" t="s">
        <v>161</v>
      </c>
      <c r="C83" s="9" t="s">
        <v>67</v>
      </c>
      <c r="D83" s="10">
        <v>37982.03</v>
      </c>
      <c r="E83" s="7" t="s">
        <v>2</v>
      </c>
      <c r="F83" s="8" t="s">
        <v>135</v>
      </c>
    </row>
    <row r="84" spans="1:6" x14ac:dyDescent="0.25">
      <c r="A84" s="15">
        <f t="shared" si="1"/>
        <v>81</v>
      </c>
      <c r="B84" s="8" t="s">
        <v>162</v>
      </c>
      <c r="C84" s="9" t="s">
        <v>163</v>
      </c>
      <c r="D84" s="10">
        <v>36469.4</v>
      </c>
      <c r="E84" s="7" t="s">
        <v>2</v>
      </c>
      <c r="F84" s="8" t="s">
        <v>50</v>
      </c>
    </row>
    <row r="85" spans="1:6" ht="30" x14ac:dyDescent="0.25">
      <c r="A85" s="15">
        <f t="shared" si="1"/>
        <v>82</v>
      </c>
      <c r="B85" s="8" t="s">
        <v>164</v>
      </c>
      <c r="C85" s="9" t="s">
        <v>165</v>
      </c>
      <c r="D85" s="10">
        <v>34584.229999999996</v>
      </c>
      <c r="E85" s="7" t="s">
        <v>2</v>
      </c>
      <c r="F85" s="8" t="s">
        <v>135</v>
      </c>
    </row>
    <row r="86" spans="1:6" x14ac:dyDescent="0.25">
      <c r="A86" s="15">
        <f t="shared" si="1"/>
        <v>83</v>
      </c>
      <c r="B86" s="8" t="s">
        <v>166</v>
      </c>
      <c r="C86" s="9" t="s">
        <v>107</v>
      </c>
      <c r="D86" s="10">
        <v>33998.309399999998</v>
      </c>
      <c r="E86" s="7" t="s">
        <v>5</v>
      </c>
      <c r="F86" s="8" t="s">
        <v>54</v>
      </c>
    </row>
    <row r="87" spans="1:6" x14ac:dyDescent="0.25">
      <c r="A87" s="15">
        <f t="shared" si="1"/>
        <v>84</v>
      </c>
      <c r="B87" s="8" t="s">
        <v>167</v>
      </c>
      <c r="C87" s="9" t="s">
        <v>168</v>
      </c>
      <c r="D87" s="10">
        <v>32863.599999999999</v>
      </c>
      <c r="E87" s="7" t="s">
        <v>5</v>
      </c>
      <c r="F87" s="8" t="s">
        <v>65</v>
      </c>
    </row>
    <row r="88" spans="1:6" ht="30" x14ac:dyDescent="0.25">
      <c r="A88" s="15">
        <f t="shared" si="1"/>
        <v>85</v>
      </c>
      <c r="B88" s="8" t="s">
        <v>169</v>
      </c>
      <c r="C88" s="9" t="s">
        <v>109</v>
      </c>
      <c r="D88" s="10">
        <v>31614.710599999999</v>
      </c>
      <c r="E88" s="7" t="s">
        <v>5</v>
      </c>
      <c r="F88" s="8" t="s">
        <v>14</v>
      </c>
    </row>
    <row r="89" spans="1:6" ht="30" x14ac:dyDescent="0.25">
      <c r="A89" s="15">
        <f t="shared" si="1"/>
        <v>86</v>
      </c>
      <c r="B89" s="8" t="s">
        <v>170</v>
      </c>
      <c r="C89" s="9" t="s">
        <v>107</v>
      </c>
      <c r="D89" s="10">
        <v>28298.323503013871</v>
      </c>
      <c r="E89" s="7" t="s">
        <v>5</v>
      </c>
      <c r="F89" s="8" t="s">
        <v>27</v>
      </c>
    </row>
    <row r="90" spans="1:6" x14ac:dyDescent="0.25">
      <c r="A90" s="15">
        <f t="shared" si="1"/>
        <v>87</v>
      </c>
      <c r="B90" s="8" t="s">
        <v>171</v>
      </c>
      <c r="C90" s="9" t="s">
        <v>172</v>
      </c>
      <c r="D90" s="10">
        <v>27719.88</v>
      </c>
      <c r="E90" s="7" t="s">
        <v>5</v>
      </c>
      <c r="F90" s="8" t="s">
        <v>27</v>
      </c>
    </row>
    <row r="91" spans="1:6" x14ac:dyDescent="0.25">
      <c r="A91" s="15">
        <f t="shared" si="1"/>
        <v>88</v>
      </c>
      <c r="B91" s="8" t="s">
        <v>173</v>
      </c>
      <c r="C91" s="9" t="s">
        <v>173</v>
      </c>
      <c r="D91" s="10">
        <v>26136.39</v>
      </c>
      <c r="E91" s="7" t="s">
        <v>57</v>
      </c>
      <c r="F91" s="8" t="s">
        <v>115</v>
      </c>
    </row>
    <row r="92" spans="1:6" x14ac:dyDescent="0.25">
      <c r="A92" s="15">
        <f t="shared" si="1"/>
        <v>89</v>
      </c>
      <c r="B92" s="8" t="s">
        <v>174</v>
      </c>
      <c r="C92" s="9" t="s">
        <v>81</v>
      </c>
      <c r="D92" s="10">
        <v>24768.17</v>
      </c>
      <c r="E92" s="7" t="s">
        <v>30</v>
      </c>
      <c r="F92" s="8" t="s">
        <v>31</v>
      </c>
    </row>
    <row r="93" spans="1:6" ht="30" x14ac:dyDescent="0.25">
      <c r="A93" s="15">
        <f t="shared" si="1"/>
        <v>90</v>
      </c>
      <c r="B93" s="8" t="s">
        <v>175</v>
      </c>
      <c r="C93" s="9" t="s">
        <v>150</v>
      </c>
      <c r="D93" s="10">
        <v>22875.96</v>
      </c>
      <c r="E93" s="7" t="s">
        <v>5</v>
      </c>
      <c r="F93" s="8" t="s">
        <v>17</v>
      </c>
    </row>
    <row r="94" spans="1:6" ht="30" x14ac:dyDescent="0.25">
      <c r="A94" s="15">
        <f t="shared" si="1"/>
        <v>91</v>
      </c>
      <c r="B94" s="8" t="s">
        <v>176</v>
      </c>
      <c r="C94" s="9" t="s">
        <v>60</v>
      </c>
      <c r="D94" s="10">
        <v>22500.880000000001</v>
      </c>
      <c r="E94" s="7" t="s">
        <v>2</v>
      </c>
      <c r="F94" s="8" t="s">
        <v>177</v>
      </c>
    </row>
    <row r="95" spans="1:6" x14ac:dyDescent="0.25">
      <c r="A95" s="15">
        <f t="shared" si="1"/>
        <v>92</v>
      </c>
      <c r="B95" s="8" t="s">
        <v>178</v>
      </c>
      <c r="C95" s="9" t="s">
        <v>1</v>
      </c>
      <c r="D95" s="10">
        <v>21155.130000000005</v>
      </c>
      <c r="E95" s="7" t="s">
        <v>5</v>
      </c>
      <c r="F95" s="8" t="s">
        <v>160</v>
      </c>
    </row>
    <row r="96" spans="1:6" x14ac:dyDescent="0.25">
      <c r="A96" s="15">
        <f t="shared" si="1"/>
        <v>93</v>
      </c>
      <c r="B96" s="8" t="s">
        <v>179</v>
      </c>
      <c r="C96" s="9" t="s">
        <v>180</v>
      </c>
      <c r="D96" s="10">
        <v>17958.09</v>
      </c>
      <c r="E96" s="7" t="s">
        <v>57</v>
      </c>
      <c r="F96" s="8" t="s">
        <v>181</v>
      </c>
    </row>
    <row r="97" spans="1:6" x14ac:dyDescent="0.25">
      <c r="A97" s="15">
        <f t="shared" si="1"/>
        <v>94</v>
      </c>
      <c r="B97" s="8" t="s">
        <v>182</v>
      </c>
      <c r="C97" s="9" t="s">
        <v>81</v>
      </c>
      <c r="D97" s="10">
        <v>15995.1</v>
      </c>
      <c r="E97" s="7" t="s">
        <v>30</v>
      </c>
      <c r="F97" s="8" t="s">
        <v>31</v>
      </c>
    </row>
    <row r="98" spans="1:6" x14ac:dyDescent="0.25">
      <c r="A98" s="15">
        <f t="shared" si="1"/>
        <v>95</v>
      </c>
      <c r="B98" s="8" t="s">
        <v>183</v>
      </c>
      <c r="C98" s="9" t="s">
        <v>85</v>
      </c>
      <c r="D98" s="10">
        <v>13570.21</v>
      </c>
      <c r="E98" s="7" t="s">
        <v>30</v>
      </c>
      <c r="F98" s="8" t="s">
        <v>31</v>
      </c>
    </row>
    <row r="99" spans="1:6" ht="30" x14ac:dyDescent="0.25">
      <c r="A99" s="15">
        <f t="shared" si="1"/>
        <v>96</v>
      </c>
      <c r="B99" s="8" t="s">
        <v>184</v>
      </c>
      <c r="C99" s="9" t="s">
        <v>97</v>
      </c>
      <c r="D99" s="10">
        <v>13327.21</v>
      </c>
      <c r="E99" s="7" t="s">
        <v>5</v>
      </c>
      <c r="F99" s="8" t="s">
        <v>185</v>
      </c>
    </row>
    <row r="100" spans="1:6" ht="30" x14ac:dyDescent="0.25">
      <c r="A100" s="15">
        <f t="shared" si="1"/>
        <v>97</v>
      </c>
      <c r="B100" s="8" t="s">
        <v>186</v>
      </c>
      <c r="C100" s="9" t="s">
        <v>85</v>
      </c>
      <c r="D100" s="10">
        <v>13271.960000000001</v>
      </c>
      <c r="E100" s="7" t="s">
        <v>57</v>
      </c>
      <c r="F100" s="8" t="s">
        <v>187</v>
      </c>
    </row>
    <row r="101" spans="1:6" ht="30" x14ac:dyDescent="0.25">
      <c r="A101" s="15">
        <f t="shared" si="1"/>
        <v>98</v>
      </c>
      <c r="B101" s="8" t="s">
        <v>188</v>
      </c>
      <c r="C101" s="9" t="s">
        <v>189</v>
      </c>
      <c r="D101" s="10">
        <v>10929.089899999999</v>
      </c>
      <c r="E101" s="7" t="s">
        <v>57</v>
      </c>
      <c r="F101" s="8" t="s">
        <v>187</v>
      </c>
    </row>
    <row r="102" spans="1:6" ht="30" x14ac:dyDescent="0.25">
      <c r="A102" s="15">
        <f t="shared" si="1"/>
        <v>99</v>
      </c>
      <c r="B102" s="8" t="s">
        <v>190</v>
      </c>
      <c r="C102" s="9" t="s">
        <v>150</v>
      </c>
      <c r="D102" s="10">
        <v>10890</v>
      </c>
      <c r="E102" s="7" t="s">
        <v>30</v>
      </c>
      <c r="F102" s="8" t="s">
        <v>31</v>
      </c>
    </row>
    <row r="103" spans="1:6" x14ac:dyDescent="0.25">
      <c r="A103" s="15">
        <f t="shared" si="1"/>
        <v>100</v>
      </c>
      <c r="B103" s="8" t="s">
        <v>191</v>
      </c>
      <c r="C103" s="9" t="s">
        <v>117</v>
      </c>
      <c r="D103" s="10">
        <v>10440</v>
      </c>
      <c r="E103" s="7" t="s">
        <v>5</v>
      </c>
      <c r="F103" s="8" t="s">
        <v>54</v>
      </c>
    </row>
    <row r="104" spans="1:6" ht="30" x14ac:dyDescent="0.25">
      <c r="A104" s="15">
        <f t="shared" si="1"/>
        <v>101</v>
      </c>
      <c r="B104" s="8" t="s">
        <v>192</v>
      </c>
      <c r="C104" s="9" t="s">
        <v>124</v>
      </c>
      <c r="D104" s="10">
        <v>9370</v>
      </c>
      <c r="E104" s="7" t="s">
        <v>30</v>
      </c>
      <c r="F104" s="8" t="s">
        <v>31</v>
      </c>
    </row>
    <row r="105" spans="1:6" x14ac:dyDescent="0.25">
      <c r="A105" s="15">
        <f t="shared" si="1"/>
        <v>102</v>
      </c>
      <c r="B105" s="8" t="s">
        <v>193</v>
      </c>
      <c r="C105" s="9" t="s">
        <v>194</v>
      </c>
      <c r="D105" s="10">
        <v>7981.85</v>
      </c>
      <c r="E105" s="7" t="s">
        <v>5</v>
      </c>
      <c r="F105" s="8" t="s">
        <v>160</v>
      </c>
    </row>
    <row r="106" spans="1:6" ht="30" x14ac:dyDescent="0.25">
      <c r="A106" s="15">
        <f t="shared" si="1"/>
        <v>103</v>
      </c>
      <c r="B106" s="8" t="s">
        <v>195</v>
      </c>
      <c r="C106" s="9" t="s">
        <v>196</v>
      </c>
      <c r="D106" s="10">
        <v>7846.1239999999998</v>
      </c>
      <c r="E106" s="7" t="s">
        <v>5</v>
      </c>
      <c r="F106" s="8" t="s">
        <v>68</v>
      </c>
    </row>
    <row r="107" spans="1:6" ht="30" x14ac:dyDescent="0.25">
      <c r="A107" s="15">
        <f t="shared" si="1"/>
        <v>104</v>
      </c>
      <c r="B107" s="8" t="s">
        <v>197</v>
      </c>
      <c r="C107" s="9" t="s">
        <v>198</v>
      </c>
      <c r="D107" s="10">
        <v>7722.56</v>
      </c>
      <c r="E107" s="7" t="s">
        <v>73</v>
      </c>
      <c r="F107" s="8" t="s">
        <v>74</v>
      </c>
    </row>
    <row r="108" spans="1:6" x14ac:dyDescent="0.25">
      <c r="A108" s="15">
        <f t="shared" si="1"/>
        <v>105</v>
      </c>
      <c r="B108" s="8" t="s">
        <v>199</v>
      </c>
      <c r="C108" s="9" t="s">
        <v>172</v>
      </c>
      <c r="D108" s="10">
        <v>7572.23</v>
      </c>
      <c r="E108" s="7" t="s">
        <v>5</v>
      </c>
      <c r="F108" s="8" t="s">
        <v>70</v>
      </c>
    </row>
    <row r="109" spans="1:6" x14ac:dyDescent="0.25">
      <c r="A109" s="15">
        <f t="shared" si="1"/>
        <v>106</v>
      </c>
      <c r="B109" s="8" t="s">
        <v>200</v>
      </c>
      <c r="C109" s="9" t="s">
        <v>46</v>
      </c>
      <c r="D109" s="10">
        <v>7064.1100000000006</v>
      </c>
      <c r="E109" s="7" t="s">
        <v>5</v>
      </c>
      <c r="F109" s="8" t="s">
        <v>160</v>
      </c>
    </row>
    <row r="110" spans="1:6" ht="30" x14ac:dyDescent="0.25">
      <c r="A110" s="15">
        <f t="shared" si="1"/>
        <v>107</v>
      </c>
      <c r="B110" s="8" t="s">
        <v>201</v>
      </c>
      <c r="C110" s="9" t="s">
        <v>202</v>
      </c>
      <c r="D110" s="10">
        <v>6676.66</v>
      </c>
      <c r="E110" s="7" t="s">
        <v>30</v>
      </c>
      <c r="F110" s="8" t="s">
        <v>31</v>
      </c>
    </row>
    <row r="111" spans="1:6" ht="30" x14ac:dyDescent="0.25">
      <c r="A111" s="15">
        <f t="shared" si="1"/>
        <v>108</v>
      </c>
      <c r="B111" s="8" t="s">
        <v>203</v>
      </c>
      <c r="C111" s="9" t="s">
        <v>42</v>
      </c>
      <c r="D111" s="10">
        <v>6643.79</v>
      </c>
      <c r="E111" s="7" t="s">
        <v>30</v>
      </c>
      <c r="F111" s="8" t="s">
        <v>31</v>
      </c>
    </row>
    <row r="112" spans="1:6" x14ac:dyDescent="0.25">
      <c r="A112" s="15">
        <f t="shared" si="1"/>
        <v>109</v>
      </c>
      <c r="B112" s="8" t="s">
        <v>204</v>
      </c>
      <c r="C112" s="9" t="s">
        <v>205</v>
      </c>
      <c r="D112" s="10">
        <v>6503.4615000000013</v>
      </c>
      <c r="E112" s="7" t="s">
        <v>5</v>
      </c>
      <c r="F112" s="8" t="s">
        <v>54</v>
      </c>
    </row>
    <row r="113" spans="1:6" ht="30" x14ac:dyDescent="0.25">
      <c r="A113" s="15">
        <f t="shared" si="1"/>
        <v>110</v>
      </c>
      <c r="B113" s="8" t="s">
        <v>206</v>
      </c>
      <c r="C113" s="9" t="s">
        <v>207</v>
      </c>
      <c r="D113" s="10">
        <v>5694.4</v>
      </c>
      <c r="E113" s="7" t="s">
        <v>5</v>
      </c>
      <c r="F113" s="8" t="s">
        <v>6</v>
      </c>
    </row>
    <row r="114" spans="1:6" x14ac:dyDescent="0.25">
      <c r="A114" s="15">
        <f t="shared" si="1"/>
        <v>111</v>
      </c>
      <c r="B114" s="8" t="s">
        <v>208</v>
      </c>
      <c r="C114" s="9" t="s">
        <v>194</v>
      </c>
      <c r="D114" s="10">
        <v>5561.8</v>
      </c>
      <c r="E114" s="7" t="s">
        <v>5</v>
      </c>
      <c r="F114" s="8" t="s">
        <v>54</v>
      </c>
    </row>
    <row r="115" spans="1:6" ht="30" x14ac:dyDescent="0.25">
      <c r="A115" s="15">
        <f t="shared" si="1"/>
        <v>112</v>
      </c>
      <c r="B115" s="8" t="s">
        <v>209</v>
      </c>
      <c r="C115" s="9" t="s">
        <v>210</v>
      </c>
      <c r="D115" s="10">
        <v>5356.68</v>
      </c>
      <c r="E115" s="7" t="s">
        <v>119</v>
      </c>
      <c r="F115" s="8" t="s">
        <v>120</v>
      </c>
    </row>
    <row r="116" spans="1:6" x14ac:dyDescent="0.25">
      <c r="A116" s="15">
        <f t="shared" si="1"/>
        <v>113</v>
      </c>
      <c r="B116" s="8" t="s">
        <v>211</v>
      </c>
      <c r="C116" s="9" t="s">
        <v>126</v>
      </c>
      <c r="D116" s="10">
        <v>4840</v>
      </c>
      <c r="E116" s="7" t="s">
        <v>5</v>
      </c>
      <c r="F116" s="8" t="s">
        <v>54</v>
      </c>
    </row>
    <row r="117" spans="1:6" x14ac:dyDescent="0.25">
      <c r="A117" s="15">
        <f t="shared" si="1"/>
        <v>114</v>
      </c>
      <c r="B117" s="8" t="s">
        <v>212</v>
      </c>
      <c r="C117" s="9" t="s">
        <v>81</v>
      </c>
      <c r="D117" s="10">
        <v>3274.0664000000002</v>
      </c>
      <c r="E117" s="7" t="s">
        <v>5</v>
      </c>
      <c r="F117" s="8" t="s">
        <v>54</v>
      </c>
    </row>
    <row r="118" spans="1:6" ht="30" x14ac:dyDescent="0.25">
      <c r="A118" s="15">
        <f t="shared" si="1"/>
        <v>115</v>
      </c>
      <c r="B118" s="8" t="s">
        <v>213</v>
      </c>
      <c r="C118" s="9" t="s">
        <v>214</v>
      </c>
      <c r="D118" s="10">
        <v>3232.26</v>
      </c>
      <c r="E118" s="7" t="s">
        <v>5</v>
      </c>
      <c r="F118" s="8" t="s">
        <v>27</v>
      </c>
    </row>
    <row r="119" spans="1:6" x14ac:dyDescent="0.25">
      <c r="A119" s="15">
        <f t="shared" si="1"/>
        <v>116</v>
      </c>
      <c r="B119" s="8" t="s">
        <v>215</v>
      </c>
      <c r="C119" s="9" t="s">
        <v>216</v>
      </c>
      <c r="D119" s="10">
        <v>3179.88</v>
      </c>
      <c r="E119" s="7" t="s">
        <v>5</v>
      </c>
      <c r="F119" s="8" t="s">
        <v>27</v>
      </c>
    </row>
    <row r="120" spans="1:6" ht="30" x14ac:dyDescent="0.25">
      <c r="A120" s="15">
        <f t="shared" si="1"/>
        <v>117</v>
      </c>
      <c r="B120" s="8" t="s">
        <v>217</v>
      </c>
      <c r="C120" s="9" t="s">
        <v>217</v>
      </c>
      <c r="D120" s="10">
        <v>3178.32</v>
      </c>
      <c r="E120" s="7" t="s">
        <v>73</v>
      </c>
      <c r="F120" s="8" t="s">
        <v>74</v>
      </c>
    </row>
    <row r="121" spans="1:6" x14ac:dyDescent="0.25">
      <c r="A121" s="15">
        <f t="shared" si="1"/>
        <v>118</v>
      </c>
      <c r="B121" s="8" t="s">
        <v>218</v>
      </c>
      <c r="C121" s="9" t="s">
        <v>202</v>
      </c>
      <c r="D121" s="10">
        <v>3076.78</v>
      </c>
      <c r="E121" s="7" t="s">
        <v>30</v>
      </c>
      <c r="F121" s="8" t="s">
        <v>31</v>
      </c>
    </row>
    <row r="122" spans="1:6" x14ac:dyDescent="0.25">
      <c r="A122" s="15">
        <f t="shared" si="1"/>
        <v>119</v>
      </c>
      <c r="B122" s="8" t="s">
        <v>219</v>
      </c>
      <c r="C122" s="9" t="s">
        <v>220</v>
      </c>
      <c r="D122" s="10">
        <v>3010.37</v>
      </c>
      <c r="E122" s="7" t="s">
        <v>73</v>
      </c>
      <c r="F122" s="8" t="s">
        <v>221</v>
      </c>
    </row>
    <row r="123" spans="1:6" ht="30" x14ac:dyDescent="0.25">
      <c r="A123" s="15">
        <f t="shared" si="1"/>
        <v>120</v>
      </c>
      <c r="B123" s="8" t="s">
        <v>222</v>
      </c>
      <c r="C123" s="9" t="s">
        <v>223</v>
      </c>
      <c r="D123" s="10">
        <v>2959.5</v>
      </c>
      <c r="E123" s="7" t="s">
        <v>57</v>
      </c>
      <c r="F123" s="8" t="s">
        <v>224</v>
      </c>
    </row>
    <row r="124" spans="1:6" ht="30" x14ac:dyDescent="0.25">
      <c r="A124" s="15">
        <f t="shared" si="1"/>
        <v>121</v>
      </c>
      <c r="B124" s="8" t="s">
        <v>109</v>
      </c>
      <c r="C124" s="9" t="s">
        <v>109</v>
      </c>
      <c r="D124" s="10">
        <v>2734.5</v>
      </c>
      <c r="E124" s="7" t="s">
        <v>57</v>
      </c>
      <c r="F124" s="8" t="s">
        <v>187</v>
      </c>
    </row>
    <row r="125" spans="1:6" x14ac:dyDescent="0.25">
      <c r="A125" s="15">
        <f t="shared" si="1"/>
        <v>122</v>
      </c>
      <c r="B125" s="8" t="s">
        <v>225</v>
      </c>
      <c r="C125" s="9" t="s">
        <v>226</v>
      </c>
      <c r="D125" s="10">
        <v>2281.1880000000001</v>
      </c>
      <c r="E125" s="7" t="s">
        <v>5</v>
      </c>
      <c r="F125" s="8" t="s">
        <v>27</v>
      </c>
    </row>
    <row r="126" spans="1:6" x14ac:dyDescent="0.25">
      <c r="A126" s="15">
        <f t="shared" si="1"/>
        <v>123</v>
      </c>
      <c r="B126" s="8" t="s">
        <v>227</v>
      </c>
      <c r="C126" s="9" t="s">
        <v>228</v>
      </c>
      <c r="D126" s="10">
        <v>2159.5</v>
      </c>
      <c r="E126" s="7" t="s">
        <v>57</v>
      </c>
      <c r="F126" s="8" t="s">
        <v>115</v>
      </c>
    </row>
    <row r="127" spans="1:6" x14ac:dyDescent="0.25">
      <c r="A127" s="15">
        <f t="shared" si="1"/>
        <v>124</v>
      </c>
      <c r="B127" s="8" t="s">
        <v>229</v>
      </c>
      <c r="C127" s="9" t="s">
        <v>230</v>
      </c>
      <c r="D127" s="10">
        <v>1994.4166999999998</v>
      </c>
      <c r="E127" s="7" t="s">
        <v>5</v>
      </c>
      <c r="F127" s="8" t="s">
        <v>54</v>
      </c>
    </row>
    <row r="128" spans="1:6" ht="30" x14ac:dyDescent="0.25">
      <c r="A128" s="15">
        <f t="shared" si="1"/>
        <v>125</v>
      </c>
      <c r="B128" s="8" t="s">
        <v>231</v>
      </c>
      <c r="C128" s="9" t="s">
        <v>42</v>
      </c>
      <c r="D128" s="10">
        <v>1907.3597</v>
      </c>
      <c r="E128" s="7" t="s">
        <v>5</v>
      </c>
      <c r="F128" s="8" t="s">
        <v>54</v>
      </c>
    </row>
    <row r="129" spans="1:6" ht="30" x14ac:dyDescent="0.25">
      <c r="A129" s="15">
        <f t="shared" si="1"/>
        <v>126</v>
      </c>
      <c r="B129" s="8" t="s">
        <v>232</v>
      </c>
      <c r="C129" s="9" t="s">
        <v>233</v>
      </c>
      <c r="D129" s="10">
        <v>1827.1</v>
      </c>
      <c r="E129" s="7" t="s">
        <v>5</v>
      </c>
      <c r="F129" s="8" t="s">
        <v>54</v>
      </c>
    </row>
    <row r="130" spans="1:6" x14ac:dyDescent="0.25">
      <c r="A130" s="15">
        <f t="shared" si="1"/>
        <v>127</v>
      </c>
      <c r="B130" s="8" t="s">
        <v>234</v>
      </c>
      <c r="C130" s="9" t="s">
        <v>235</v>
      </c>
      <c r="D130" s="10">
        <v>1609.05</v>
      </c>
      <c r="E130" s="7" t="s">
        <v>57</v>
      </c>
      <c r="F130" s="8" t="s">
        <v>236</v>
      </c>
    </row>
    <row r="131" spans="1:6" ht="30" x14ac:dyDescent="0.25">
      <c r="A131" s="15">
        <f t="shared" si="1"/>
        <v>128</v>
      </c>
      <c r="B131" s="8" t="s">
        <v>237</v>
      </c>
      <c r="C131" s="9" t="s">
        <v>126</v>
      </c>
      <c r="D131" s="10">
        <v>1173.19</v>
      </c>
      <c r="E131" s="7" t="s">
        <v>43</v>
      </c>
      <c r="F131" s="8" t="s">
        <v>238</v>
      </c>
    </row>
    <row r="132" spans="1:6" x14ac:dyDescent="0.25">
      <c r="A132" s="15">
        <f t="shared" si="1"/>
        <v>129</v>
      </c>
      <c r="B132" s="8" t="s">
        <v>239</v>
      </c>
      <c r="C132" s="9" t="s">
        <v>240</v>
      </c>
      <c r="D132" s="10">
        <v>1063.19</v>
      </c>
      <c r="E132" s="7" t="s">
        <v>5</v>
      </c>
      <c r="F132" s="8" t="s">
        <v>27</v>
      </c>
    </row>
    <row r="133" spans="1:6" x14ac:dyDescent="0.25">
      <c r="A133" s="15">
        <f t="shared" si="1"/>
        <v>130</v>
      </c>
      <c r="B133" s="8" t="s">
        <v>241</v>
      </c>
      <c r="C133" s="9" t="s">
        <v>207</v>
      </c>
      <c r="D133" s="10">
        <v>847.44</v>
      </c>
      <c r="E133" s="7" t="s">
        <v>2</v>
      </c>
      <c r="F133" s="8" t="s">
        <v>50</v>
      </c>
    </row>
    <row r="134" spans="1:6" ht="30" x14ac:dyDescent="0.25">
      <c r="A134" s="15">
        <f t="shared" ref="A134:A155" si="2">A133+1</f>
        <v>131</v>
      </c>
      <c r="B134" s="8" t="s">
        <v>242</v>
      </c>
      <c r="C134" s="9" t="s">
        <v>220</v>
      </c>
      <c r="D134" s="10">
        <v>797.14</v>
      </c>
      <c r="E134" s="7" t="s">
        <v>43</v>
      </c>
      <c r="F134" s="8" t="s">
        <v>44</v>
      </c>
    </row>
    <row r="135" spans="1:6" x14ac:dyDescent="0.25">
      <c r="A135" s="15">
        <f t="shared" si="2"/>
        <v>132</v>
      </c>
      <c r="B135" s="8" t="s">
        <v>243</v>
      </c>
      <c r="C135" s="9" t="s">
        <v>244</v>
      </c>
      <c r="D135" s="10">
        <v>785.14</v>
      </c>
      <c r="E135" s="7" t="s">
        <v>57</v>
      </c>
      <c r="F135" s="8" t="s">
        <v>115</v>
      </c>
    </row>
    <row r="136" spans="1:6" x14ac:dyDescent="0.25">
      <c r="A136" s="15">
        <f t="shared" si="2"/>
        <v>133</v>
      </c>
      <c r="B136" s="8" t="s">
        <v>245</v>
      </c>
      <c r="C136" s="9" t="s">
        <v>245</v>
      </c>
      <c r="D136" s="10">
        <v>717.9799999999999</v>
      </c>
      <c r="E136" s="7" t="s">
        <v>5</v>
      </c>
      <c r="F136" s="8" t="s">
        <v>17</v>
      </c>
    </row>
    <row r="137" spans="1:6" x14ac:dyDescent="0.25">
      <c r="A137" s="15">
        <f t="shared" si="2"/>
        <v>134</v>
      </c>
      <c r="B137" s="8" t="s">
        <v>246</v>
      </c>
      <c r="C137" s="9" t="s">
        <v>247</v>
      </c>
      <c r="D137" s="10">
        <v>717.75</v>
      </c>
      <c r="E137" s="7" t="s">
        <v>57</v>
      </c>
      <c r="F137" s="8" t="s">
        <v>115</v>
      </c>
    </row>
    <row r="138" spans="1:6" ht="30" x14ac:dyDescent="0.25">
      <c r="A138" s="15">
        <f t="shared" si="2"/>
        <v>135</v>
      </c>
      <c r="B138" s="8" t="s">
        <v>248</v>
      </c>
      <c r="C138" s="9" t="s">
        <v>247</v>
      </c>
      <c r="D138" s="10">
        <v>700</v>
      </c>
      <c r="E138" s="7" t="s">
        <v>57</v>
      </c>
      <c r="F138" s="8" t="s">
        <v>224</v>
      </c>
    </row>
    <row r="139" spans="1:6" ht="30" x14ac:dyDescent="0.25">
      <c r="A139" s="15">
        <f t="shared" si="2"/>
        <v>136</v>
      </c>
      <c r="B139" s="8" t="s">
        <v>249</v>
      </c>
      <c r="C139" s="9" t="s">
        <v>85</v>
      </c>
      <c r="D139" s="10">
        <v>661.05</v>
      </c>
      <c r="E139" s="7" t="s">
        <v>73</v>
      </c>
      <c r="F139" s="8" t="s">
        <v>74</v>
      </c>
    </row>
    <row r="140" spans="1:6" x14ac:dyDescent="0.25">
      <c r="A140" s="15">
        <f t="shared" si="2"/>
        <v>137</v>
      </c>
      <c r="B140" s="8" t="s">
        <v>250</v>
      </c>
      <c r="C140" s="9" t="s">
        <v>72</v>
      </c>
      <c r="D140" s="10">
        <v>633.56809999999996</v>
      </c>
      <c r="E140" s="7" t="s">
        <v>5</v>
      </c>
      <c r="F140" s="8" t="s">
        <v>54</v>
      </c>
    </row>
    <row r="141" spans="1:6" ht="30" x14ac:dyDescent="0.25">
      <c r="A141" s="15">
        <f t="shared" si="2"/>
        <v>138</v>
      </c>
      <c r="B141" s="8" t="s">
        <v>251</v>
      </c>
      <c r="C141" s="9" t="s">
        <v>252</v>
      </c>
      <c r="D141" s="10">
        <v>579.59</v>
      </c>
      <c r="E141" s="7" t="s">
        <v>43</v>
      </c>
      <c r="F141" s="8" t="s">
        <v>44</v>
      </c>
    </row>
    <row r="142" spans="1:6" ht="30" x14ac:dyDescent="0.25">
      <c r="A142" s="15">
        <f t="shared" si="2"/>
        <v>139</v>
      </c>
      <c r="B142" s="8" t="s">
        <v>253</v>
      </c>
      <c r="C142" s="9" t="s">
        <v>254</v>
      </c>
      <c r="D142" s="10">
        <v>471.9</v>
      </c>
      <c r="E142" s="7" t="s">
        <v>5</v>
      </c>
      <c r="F142" s="8" t="s">
        <v>68</v>
      </c>
    </row>
    <row r="143" spans="1:6" ht="30" x14ac:dyDescent="0.25">
      <c r="A143" s="15">
        <f t="shared" si="2"/>
        <v>140</v>
      </c>
      <c r="B143" s="8" t="s">
        <v>255</v>
      </c>
      <c r="C143" s="9" t="s">
        <v>256</v>
      </c>
      <c r="D143" s="10">
        <v>392.07</v>
      </c>
      <c r="E143" s="7" t="s">
        <v>43</v>
      </c>
      <c r="F143" s="8" t="s">
        <v>238</v>
      </c>
    </row>
    <row r="144" spans="1:6" ht="30" x14ac:dyDescent="0.25">
      <c r="A144" s="15">
        <f t="shared" si="2"/>
        <v>141</v>
      </c>
      <c r="B144" s="8" t="s">
        <v>257</v>
      </c>
      <c r="C144" s="9" t="s">
        <v>78</v>
      </c>
      <c r="D144" s="10">
        <v>372.68</v>
      </c>
      <c r="E144" s="7" t="s">
        <v>5</v>
      </c>
      <c r="F144" s="8" t="s">
        <v>185</v>
      </c>
    </row>
    <row r="145" spans="1:6" ht="30" x14ac:dyDescent="0.25">
      <c r="A145" s="15">
        <f t="shared" si="2"/>
        <v>142</v>
      </c>
      <c r="B145" s="8" t="s">
        <v>258</v>
      </c>
      <c r="C145" s="9" t="s">
        <v>247</v>
      </c>
      <c r="D145" s="10">
        <v>358.68</v>
      </c>
      <c r="E145" s="7" t="s">
        <v>57</v>
      </c>
      <c r="F145" s="8" t="s">
        <v>224</v>
      </c>
    </row>
    <row r="146" spans="1:6" ht="30" x14ac:dyDescent="0.25">
      <c r="A146" s="15">
        <f t="shared" si="2"/>
        <v>143</v>
      </c>
      <c r="B146" s="8" t="s">
        <v>259</v>
      </c>
      <c r="C146" s="9" t="s">
        <v>210</v>
      </c>
      <c r="D146" s="10">
        <v>204.44</v>
      </c>
      <c r="E146" s="7" t="s">
        <v>43</v>
      </c>
      <c r="F146" s="8" t="s">
        <v>44</v>
      </c>
    </row>
    <row r="147" spans="1:6" ht="30" x14ac:dyDescent="0.25">
      <c r="A147" s="15">
        <f t="shared" si="2"/>
        <v>144</v>
      </c>
      <c r="B147" s="8" t="s">
        <v>260</v>
      </c>
      <c r="C147" s="9" t="s">
        <v>210</v>
      </c>
      <c r="D147" s="10">
        <v>188.76</v>
      </c>
      <c r="E147" s="7" t="s">
        <v>43</v>
      </c>
      <c r="F147" s="8" t="s">
        <v>44</v>
      </c>
    </row>
    <row r="148" spans="1:6" ht="30" x14ac:dyDescent="0.25">
      <c r="A148" s="15">
        <f t="shared" si="2"/>
        <v>145</v>
      </c>
      <c r="B148" s="8" t="s">
        <v>261</v>
      </c>
      <c r="C148" s="9" t="s">
        <v>230</v>
      </c>
      <c r="D148" s="10">
        <v>181.14999999999998</v>
      </c>
      <c r="E148" s="7" t="s">
        <v>43</v>
      </c>
      <c r="F148" s="8" t="s">
        <v>238</v>
      </c>
    </row>
    <row r="149" spans="1:6" x14ac:dyDescent="0.25">
      <c r="A149" s="15">
        <f t="shared" si="2"/>
        <v>146</v>
      </c>
      <c r="B149" s="8" t="s">
        <v>262</v>
      </c>
      <c r="C149" s="9" t="s">
        <v>88</v>
      </c>
      <c r="D149" s="10">
        <v>173.55</v>
      </c>
      <c r="E149" s="7" t="s">
        <v>5</v>
      </c>
      <c r="F149" s="8" t="s">
        <v>6</v>
      </c>
    </row>
    <row r="150" spans="1:6" x14ac:dyDescent="0.25">
      <c r="A150" s="15">
        <f t="shared" si="2"/>
        <v>147</v>
      </c>
      <c r="B150" s="8" t="s">
        <v>263</v>
      </c>
      <c r="C150" s="9" t="s">
        <v>264</v>
      </c>
      <c r="D150" s="10">
        <v>118.56</v>
      </c>
      <c r="E150" s="7" t="s">
        <v>57</v>
      </c>
      <c r="F150" s="8" t="s">
        <v>115</v>
      </c>
    </row>
    <row r="151" spans="1:6" ht="30" x14ac:dyDescent="0.25">
      <c r="A151" s="15">
        <f t="shared" si="2"/>
        <v>148</v>
      </c>
      <c r="B151" s="8" t="s">
        <v>265</v>
      </c>
      <c r="C151" s="9" t="s">
        <v>147</v>
      </c>
      <c r="D151" s="10">
        <v>110</v>
      </c>
      <c r="E151" s="7" t="s">
        <v>43</v>
      </c>
      <c r="F151" s="8" t="s">
        <v>238</v>
      </c>
    </row>
    <row r="152" spans="1:6" ht="30" x14ac:dyDescent="0.25">
      <c r="A152" s="15">
        <f t="shared" si="2"/>
        <v>149</v>
      </c>
      <c r="B152" s="8" t="s">
        <v>266</v>
      </c>
      <c r="C152" s="9" t="s">
        <v>267</v>
      </c>
      <c r="D152" s="10">
        <v>82.27</v>
      </c>
      <c r="E152" s="7" t="s">
        <v>5</v>
      </c>
      <c r="F152" s="8" t="s">
        <v>17</v>
      </c>
    </row>
    <row r="153" spans="1:6" ht="30" x14ac:dyDescent="0.25">
      <c r="A153" s="15">
        <f t="shared" si="2"/>
        <v>150</v>
      </c>
      <c r="B153" s="8" t="s">
        <v>268</v>
      </c>
      <c r="C153" s="9" t="s">
        <v>269</v>
      </c>
      <c r="D153" s="10">
        <v>63.6</v>
      </c>
      <c r="E153" s="7" t="s">
        <v>43</v>
      </c>
      <c r="F153" s="8" t="s">
        <v>238</v>
      </c>
    </row>
    <row r="154" spans="1:6" x14ac:dyDescent="0.25">
      <c r="A154" s="15">
        <f t="shared" si="2"/>
        <v>151</v>
      </c>
      <c r="B154" s="8" t="s">
        <v>270</v>
      </c>
      <c r="C154" s="9" t="s">
        <v>271</v>
      </c>
      <c r="D154" s="10">
        <v>37.64</v>
      </c>
      <c r="E154" s="7" t="s">
        <v>57</v>
      </c>
      <c r="F154" s="8" t="s">
        <v>115</v>
      </c>
    </row>
    <row r="155" spans="1:6" x14ac:dyDescent="0.25">
      <c r="A155" s="15">
        <f t="shared" si="2"/>
        <v>152</v>
      </c>
      <c r="B155" s="8" t="s">
        <v>272</v>
      </c>
      <c r="C155" s="9" t="s">
        <v>128</v>
      </c>
      <c r="D155" s="10">
        <v>30.340000000000003</v>
      </c>
      <c r="E155" s="7" t="s">
        <v>57</v>
      </c>
      <c r="F155" s="8" t="s">
        <v>115</v>
      </c>
    </row>
    <row r="156" spans="1:6" x14ac:dyDescent="0.25">
      <c r="A156" s="15"/>
      <c r="B156" s="8"/>
      <c r="C156" s="9"/>
      <c r="D156" s="10"/>
      <c r="E156" s="7"/>
      <c r="F156" s="8"/>
    </row>
    <row r="157" spans="1:6" ht="24.75" customHeight="1" x14ac:dyDescent="0.25">
      <c r="A157" s="15"/>
      <c r="B157" s="11" t="s">
        <v>278</v>
      </c>
      <c r="C157" s="12"/>
      <c r="D157" s="13">
        <f>SUM(D4:D155)</f>
        <v>211306717.86870295</v>
      </c>
      <c r="E157" s="7"/>
      <c r="F157" s="8"/>
    </row>
    <row r="158" spans="1:6" x14ac:dyDescent="0.25">
      <c r="D158" s="4" t="s">
        <v>277</v>
      </c>
    </row>
  </sheetData>
  <mergeCells count="1">
    <mergeCell ref="B2:F2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3"/>
  <sheetViews>
    <sheetView tabSelected="1" topLeftCell="A427" workbookViewId="0">
      <selection activeCell="A12" sqref="A12"/>
    </sheetView>
  </sheetViews>
  <sheetFormatPr baseColWidth="10" defaultColWidth="9.140625" defaultRowHeight="15" x14ac:dyDescent="0.25"/>
  <cols>
    <col min="1" max="1" width="38.85546875" style="3" customWidth="1"/>
    <col min="2" max="2" width="26.7109375" customWidth="1"/>
  </cols>
  <sheetData>
    <row r="1" spans="1:2" x14ac:dyDescent="0.25">
      <c r="A1" s="24" t="s">
        <v>279</v>
      </c>
      <c r="B1" s="24"/>
    </row>
    <row r="2" spans="1:2" ht="77.25" customHeight="1" x14ac:dyDescent="0.25">
      <c r="A2" s="24"/>
      <c r="B2" s="24"/>
    </row>
    <row r="3" spans="1:2" ht="45.75" customHeight="1" x14ac:dyDescent="0.25">
      <c r="A3" s="16" t="s">
        <v>280</v>
      </c>
      <c r="B3" s="17" t="s">
        <v>296</v>
      </c>
    </row>
    <row r="4" spans="1:2" x14ac:dyDescent="0.25">
      <c r="A4" s="18" t="s">
        <v>31</v>
      </c>
      <c r="B4" s="19">
        <v>98092679.129999995</v>
      </c>
    </row>
    <row r="5" spans="1:2" x14ac:dyDescent="0.25">
      <c r="A5" s="18" t="s">
        <v>281</v>
      </c>
      <c r="B5" s="19">
        <v>38646.770000000004</v>
      </c>
    </row>
    <row r="6" spans="1:2" x14ac:dyDescent="0.25">
      <c r="A6" s="18" t="s">
        <v>282</v>
      </c>
      <c r="B6" s="19">
        <v>44897256.060000002</v>
      </c>
    </row>
    <row r="7" spans="1:2" x14ac:dyDescent="0.25">
      <c r="A7" s="18" t="s">
        <v>147</v>
      </c>
      <c r="B7" s="19">
        <v>58908.670000000006</v>
      </c>
    </row>
    <row r="8" spans="1:2" x14ac:dyDescent="0.25">
      <c r="A8" s="18" t="s">
        <v>62</v>
      </c>
      <c r="B8" s="19">
        <v>558283.63</v>
      </c>
    </row>
    <row r="9" spans="1:2" x14ac:dyDescent="0.25">
      <c r="A9" s="18" t="s">
        <v>26</v>
      </c>
      <c r="B9" s="19">
        <v>756636.25</v>
      </c>
    </row>
    <row r="10" spans="1:2" x14ac:dyDescent="0.25">
      <c r="A10" s="18" t="s">
        <v>64</v>
      </c>
      <c r="B10" s="19">
        <v>284932.84999999998</v>
      </c>
    </row>
    <row r="11" spans="1:2" x14ac:dyDescent="0.25">
      <c r="A11" s="18" t="s">
        <v>52</v>
      </c>
      <c r="B11" s="19">
        <v>85483.93</v>
      </c>
    </row>
    <row r="12" spans="1:2" x14ac:dyDescent="0.25">
      <c r="A12" s="18" t="s">
        <v>38</v>
      </c>
      <c r="B12" s="19">
        <v>155232.37999999998</v>
      </c>
    </row>
    <row r="13" spans="1:2" x14ac:dyDescent="0.25">
      <c r="A13" s="18" t="s">
        <v>46</v>
      </c>
      <c r="B13" s="19">
        <v>12000</v>
      </c>
    </row>
    <row r="14" spans="1:2" x14ac:dyDescent="0.25">
      <c r="A14" s="18" t="s">
        <v>29</v>
      </c>
      <c r="B14" s="19">
        <v>6067628.6900000004</v>
      </c>
    </row>
    <row r="15" spans="1:2" x14ac:dyDescent="0.25">
      <c r="A15" s="18" t="s">
        <v>19</v>
      </c>
      <c r="B15" s="19">
        <v>6007336.5899999999</v>
      </c>
    </row>
    <row r="16" spans="1:2" x14ac:dyDescent="0.25">
      <c r="A16" s="18" t="s">
        <v>13</v>
      </c>
      <c r="B16" s="19">
        <v>16112135.520000001</v>
      </c>
    </row>
    <row r="17" spans="1:2" x14ac:dyDescent="0.25">
      <c r="A17" s="18" t="s">
        <v>1</v>
      </c>
      <c r="B17" s="19">
        <v>17849852.030000001</v>
      </c>
    </row>
    <row r="18" spans="1:2" x14ac:dyDescent="0.25">
      <c r="A18" s="18" t="s">
        <v>122</v>
      </c>
      <c r="B18" s="19">
        <v>20541.259999999998</v>
      </c>
    </row>
    <row r="19" spans="1:2" x14ac:dyDescent="0.25">
      <c r="A19" s="18" t="s">
        <v>21</v>
      </c>
      <c r="B19" s="19">
        <v>2762712.76</v>
      </c>
    </row>
    <row r="20" spans="1:2" x14ac:dyDescent="0.25">
      <c r="A20" s="18" t="s">
        <v>10</v>
      </c>
      <c r="B20" s="19">
        <v>123209.65999999999</v>
      </c>
    </row>
    <row r="21" spans="1:2" x14ac:dyDescent="0.25">
      <c r="A21" s="18" t="s">
        <v>60</v>
      </c>
      <c r="B21" s="19">
        <v>201189.62000000005</v>
      </c>
    </row>
    <row r="22" spans="1:2" x14ac:dyDescent="0.25">
      <c r="A22" s="18" t="s">
        <v>117</v>
      </c>
      <c r="B22" s="19">
        <v>21477.5</v>
      </c>
    </row>
    <row r="23" spans="1:2" x14ac:dyDescent="0.25">
      <c r="A23" s="18" t="s">
        <v>173</v>
      </c>
      <c r="B23" s="19">
        <v>2200.84</v>
      </c>
    </row>
    <row r="24" spans="1:2" x14ac:dyDescent="0.25">
      <c r="A24" s="18" t="s">
        <v>107</v>
      </c>
      <c r="B24" s="19">
        <v>8696.9599999999991</v>
      </c>
    </row>
    <row r="25" spans="1:2" x14ac:dyDescent="0.25">
      <c r="A25" s="18" t="s">
        <v>150</v>
      </c>
      <c r="B25" s="19">
        <v>32065</v>
      </c>
    </row>
    <row r="26" spans="1:2" x14ac:dyDescent="0.25">
      <c r="A26" s="18" t="s">
        <v>157</v>
      </c>
      <c r="B26" s="19">
        <v>1260.3399999999999</v>
      </c>
    </row>
    <row r="27" spans="1:2" x14ac:dyDescent="0.25">
      <c r="A27" s="18" t="s">
        <v>124</v>
      </c>
      <c r="B27" s="19">
        <v>118536.89</v>
      </c>
    </row>
    <row r="28" spans="1:2" x14ac:dyDescent="0.25">
      <c r="A28" s="18" t="s">
        <v>202</v>
      </c>
      <c r="B28" s="19">
        <v>9753.44</v>
      </c>
    </row>
    <row r="29" spans="1:2" x14ac:dyDescent="0.25">
      <c r="A29" s="18" t="s">
        <v>85</v>
      </c>
      <c r="B29" s="19">
        <v>296897.22000000003</v>
      </c>
    </row>
    <row r="30" spans="1:2" x14ac:dyDescent="0.25">
      <c r="A30" s="18" t="s">
        <v>155</v>
      </c>
      <c r="B30" s="19">
        <v>11709.96</v>
      </c>
    </row>
    <row r="31" spans="1:2" x14ac:dyDescent="0.25">
      <c r="A31" s="18" t="s">
        <v>42</v>
      </c>
      <c r="B31" s="19">
        <v>1146437.3600000001</v>
      </c>
    </row>
    <row r="32" spans="1:2" x14ac:dyDescent="0.25">
      <c r="A32" s="18" t="s">
        <v>88</v>
      </c>
      <c r="B32" s="19">
        <v>38929.910000000003</v>
      </c>
    </row>
    <row r="33" spans="1:2" x14ac:dyDescent="0.25">
      <c r="A33" s="18" t="s">
        <v>91</v>
      </c>
      <c r="B33" s="19">
        <v>378185.5</v>
      </c>
    </row>
    <row r="34" spans="1:2" x14ac:dyDescent="0.25">
      <c r="A34" s="18" t="s">
        <v>283</v>
      </c>
      <c r="B34" s="19">
        <v>8012.7400000000007</v>
      </c>
    </row>
    <row r="35" spans="1:2" x14ac:dyDescent="0.25">
      <c r="A35" s="18" t="s">
        <v>128</v>
      </c>
      <c r="B35" s="19">
        <v>26528.799999999996</v>
      </c>
    </row>
    <row r="36" spans="1:2" ht="30" x14ac:dyDescent="0.25">
      <c r="A36" s="18" t="s">
        <v>86</v>
      </c>
      <c r="B36" s="19">
        <v>2995.04</v>
      </c>
    </row>
    <row r="37" spans="1:2" x14ac:dyDescent="0.25">
      <c r="A37" s="22" t="s">
        <v>85</v>
      </c>
      <c r="B37" s="19">
        <v>2995.04</v>
      </c>
    </row>
    <row r="38" spans="1:2" x14ac:dyDescent="0.25">
      <c r="A38" s="18" t="s">
        <v>17</v>
      </c>
      <c r="B38" s="19">
        <v>717468.3</v>
      </c>
    </row>
    <row r="39" spans="1:2" x14ac:dyDescent="0.25">
      <c r="A39" s="22" t="s">
        <v>282</v>
      </c>
      <c r="B39" s="19">
        <v>517625.85000000003</v>
      </c>
    </row>
    <row r="40" spans="1:2" x14ac:dyDescent="0.25">
      <c r="A40" s="22" t="s">
        <v>168</v>
      </c>
      <c r="B40" s="19">
        <v>27225</v>
      </c>
    </row>
    <row r="41" spans="1:2" x14ac:dyDescent="0.25">
      <c r="A41" s="22" t="s">
        <v>267</v>
      </c>
      <c r="B41" s="19">
        <v>82.27</v>
      </c>
    </row>
    <row r="42" spans="1:2" x14ac:dyDescent="0.25">
      <c r="A42" s="22" t="s">
        <v>62</v>
      </c>
      <c r="B42" s="19">
        <v>46825.86</v>
      </c>
    </row>
    <row r="43" spans="1:2" x14ac:dyDescent="0.25">
      <c r="A43" s="22" t="s">
        <v>245</v>
      </c>
      <c r="B43" s="19">
        <v>264.51</v>
      </c>
    </row>
    <row r="44" spans="1:2" x14ac:dyDescent="0.25">
      <c r="A44" s="22" t="s">
        <v>114</v>
      </c>
      <c r="B44" s="19">
        <v>10285</v>
      </c>
    </row>
    <row r="45" spans="1:2" x14ac:dyDescent="0.25">
      <c r="A45" s="22" t="s">
        <v>52</v>
      </c>
      <c r="B45" s="19">
        <v>16484.63</v>
      </c>
    </row>
    <row r="46" spans="1:2" x14ac:dyDescent="0.25">
      <c r="A46" s="22" t="s">
        <v>60</v>
      </c>
      <c r="B46" s="19">
        <v>17734.439999999999</v>
      </c>
    </row>
    <row r="47" spans="1:2" x14ac:dyDescent="0.25">
      <c r="A47" s="22" t="s">
        <v>173</v>
      </c>
      <c r="B47" s="19">
        <v>81.88</v>
      </c>
    </row>
    <row r="48" spans="1:2" x14ac:dyDescent="0.25">
      <c r="A48" s="22" t="s">
        <v>76</v>
      </c>
      <c r="B48" s="19">
        <v>9732.3700000000008</v>
      </c>
    </row>
    <row r="49" spans="1:2" x14ac:dyDescent="0.25">
      <c r="A49" s="22" t="s">
        <v>109</v>
      </c>
      <c r="B49" s="19">
        <v>21780</v>
      </c>
    </row>
    <row r="50" spans="1:2" x14ac:dyDescent="0.25">
      <c r="A50" s="22" t="s">
        <v>150</v>
      </c>
      <c r="B50" s="19">
        <v>1156.46</v>
      </c>
    </row>
    <row r="51" spans="1:2" x14ac:dyDescent="0.25">
      <c r="A51" s="22" t="s">
        <v>42</v>
      </c>
      <c r="B51" s="19">
        <v>43062.93</v>
      </c>
    </row>
    <row r="52" spans="1:2" x14ac:dyDescent="0.25">
      <c r="A52" s="22" t="s">
        <v>88</v>
      </c>
      <c r="B52" s="19">
        <v>4779.74</v>
      </c>
    </row>
    <row r="53" spans="1:2" x14ac:dyDescent="0.25">
      <c r="A53" s="22" t="s">
        <v>283</v>
      </c>
      <c r="B53" s="19">
        <v>347.36</v>
      </c>
    </row>
    <row r="54" spans="1:2" x14ac:dyDescent="0.25">
      <c r="A54" s="18" t="s">
        <v>160</v>
      </c>
      <c r="B54" s="19">
        <v>503468.13</v>
      </c>
    </row>
    <row r="55" spans="1:2" x14ac:dyDescent="0.25">
      <c r="A55" s="18" t="s">
        <v>64</v>
      </c>
      <c r="B55" s="19">
        <v>622.41999999999996</v>
      </c>
    </row>
    <row r="56" spans="1:2" x14ac:dyDescent="0.25">
      <c r="A56" s="18" t="s">
        <v>52</v>
      </c>
      <c r="B56" s="19">
        <v>37549.94</v>
      </c>
    </row>
    <row r="57" spans="1:2" x14ac:dyDescent="0.25">
      <c r="A57" s="18" t="s">
        <v>38</v>
      </c>
      <c r="B57" s="19">
        <v>156061.23000000001</v>
      </c>
    </row>
    <row r="58" spans="1:2" x14ac:dyDescent="0.25">
      <c r="A58" s="18" t="s">
        <v>46</v>
      </c>
      <c r="B58" s="19">
        <v>3146</v>
      </c>
    </row>
    <row r="59" spans="1:2" x14ac:dyDescent="0.25">
      <c r="A59" s="18" t="s">
        <v>1</v>
      </c>
      <c r="B59" s="19">
        <v>99970.2</v>
      </c>
    </row>
    <row r="60" spans="1:2" x14ac:dyDescent="0.25">
      <c r="A60" s="18" t="s">
        <v>173</v>
      </c>
      <c r="B60" s="19">
        <v>2691.58</v>
      </c>
    </row>
    <row r="61" spans="1:2" x14ac:dyDescent="0.25">
      <c r="A61" s="18" t="s">
        <v>109</v>
      </c>
      <c r="B61" s="19">
        <v>23909.599999999999</v>
      </c>
    </row>
    <row r="62" spans="1:2" x14ac:dyDescent="0.25">
      <c r="A62" s="18" t="s">
        <v>85</v>
      </c>
      <c r="B62" s="19">
        <v>18150</v>
      </c>
    </row>
    <row r="63" spans="1:2" x14ac:dyDescent="0.25">
      <c r="A63" s="18" t="s">
        <v>194</v>
      </c>
      <c r="B63" s="19">
        <v>7981.85</v>
      </c>
    </row>
    <row r="64" spans="1:2" x14ac:dyDescent="0.25">
      <c r="A64" s="18" t="s">
        <v>42</v>
      </c>
      <c r="B64" s="19">
        <v>89782</v>
      </c>
    </row>
    <row r="65" spans="1:2" x14ac:dyDescent="0.25">
      <c r="A65" s="18" t="s">
        <v>159</v>
      </c>
      <c r="B65" s="19">
        <v>38185.869999999995</v>
      </c>
    </row>
    <row r="66" spans="1:2" x14ac:dyDescent="0.25">
      <c r="A66" s="18" t="s">
        <v>172</v>
      </c>
      <c r="B66" s="19">
        <v>25417.440000000002</v>
      </c>
    </row>
    <row r="67" spans="1:2" ht="30" x14ac:dyDescent="0.25">
      <c r="A67" s="18" t="s">
        <v>14</v>
      </c>
      <c r="B67" s="19">
        <v>17616698.0781</v>
      </c>
    </row>
    <row r="68" spans="1:2" x14ac:dyDescent="0.25">
      <c r="A68" s="22" t="s">
        <v>281</v>
      </c>
      <c r="B68" s="19">
        <v>58829.473999999995</v>
      </c>
    </row>
    <row r="69" spans="1:2" x14ac:dyDescent="0.25">
      <c r="A69" s="22" t="s">
        <v>282</v>
      </c>
      <c r="B69" s="19">
        <v>1018681.0556999999</v>
      </c>
    </row>
    <row r="70" spans="1:2" x14ac:dyDescent="0.25">
      <c r="A70" s="22" t="s">
        <v>26</v>
      </c>
      <c r="B70" s="19">
        <v>974926.31830000004</v>
      </c>
    </row>
    <row r="71" spans="1:2" x14ac:dyDescent="0.25">
      <c r="A71" s="22" t="s">
        <v>64</v>
      </c>
      <c r="B71" s="19">
        <v>242591.08500000002</v>
      </c>
    </row>
    <row r="72" spans="1:2" x14ac:dyDescent="0.25">
      <c r="A72" s="22" t="s">
        <v>52</v>
      </c>
      <c r="B72" s="19">
        <v>935792.88549999997</v>
      </c>
    </row>
    <row r="73" spans="1:2" x14ac:dyDescent="0.25">
      <c r="A73" s="22" t="s">
        <v>38</v>
      </c>
      <c r="B73" s="19">
        <v>1741628.4193</v>
      </c>
    </row>
    <row r="74" spans="1:2" x14ac:dyDescent="0.25">
      <c r="A74" s="22" t="s">
        <v>46</v>
      </c>
      <c r="B74" s="19">
        <v>706190.0736</v>
      </c>
    </row>
    <row r="75" spans="1:2" x14ac:dyDescent="0.25">
      <c r="A75" s="22" t="s">
        <v>13</v>
      </c>
      <c r="B75" s="19">
        <v>121855.40950000001</v>
      </c>
    </row>
    <row r="76" spans="1:2" x14ac:dyDescent="0.25">
      <c r="A76" s="22" t="s">
        <v>1</v>
      </c>
      <c r="B76" s="19">
        <v>1030382.7721000002</v>
      </c>
    </row>
    <row r="77" spans="1:2" x14ac:dyDescent="0.25">
      <c r="A77" s="22" t="s">
        <v>21</v>
      </c>
      <c r="B77" s="19">
        <v>10070017.6665</v>
      </c>
    </row>
    <row r="78" spans="1:2" x14ac:dyDescent="0.25">
      <c r="A78" s="22" t="s">
        <v>60</v>
      </c>
      <c r="B78" s="19">
        <v>103160.95789999999</v>
      </c>
    </row>
    <row r="79" spans="1:2" x14ac:dyDescent="0.25">
      <c r="A79" s="22" t="s">
        <v>133</v>
      </c>
      <c r="B79" s="19">
        <v>93991.589999999982</v>
      </c>
    </row>
    <row r="80" spans="1:2" x14ac:dyDescent="0.25">
      <c r="A80" s="22" t="s">
        <v>109</v>
      </c>
      <c r="B80" s="19">
        <v>32219.710599999999</v>
      </c>
    </row>
    <row r="81" spans="1:2" x14ac:dyDescent="0.25">
      <c r="A81" s="22" t="s">
        <v>150</v>
      </c>
      <c r="B81" s="19">
        <v>28435</v>
      </c>
    </row>
    <row r="82" spans="1:2" x14ac:dyDescent="0.25">
      <c r="A82" s="22" t="s">
        <v>85</v>
      </c>
      <c r="B82" s="19">
        <v>171450.51439999999</v>
      </c>
    </row>
    <row r="83" spans="1:2" x14ac:dyDescent="0.25">
      <c r="A83" s="22" t="s">
        <v>42</v>
      </c>
      <c r="B83" s="19">
        <v>88349.3842</v>
      </c>
    </row>
    <row r="84" spans="1:2" x14ac:dyDescent="0.25">
      <c r="A84" s="22" t="s">
        <v>88</v>
      </c>
      <c r="B84" s="19">
        <v>5594.0114999999996</v>
      </c>
    </row>
    <row r="85" spans="1:2" x14ac:dyDescent="0.25">
      <c r="A85" s="22" t="s">
        <v>91</v>
      </c>
      <c r="B85" s="19">
        <v>192601.75</v>
      </c>
    </row>
    <row r="86" spans="1:2" x14ac:dyDescent="0.25">
      <c r="A86" s="18" t="s">
        <v>70</v>
      </c>
      <c r="B86" s="19">
        <v>557971.82000000007</v>
      </c>
    </row>
    <row r="87" spans="1:2" x14ac:dyDescent="0.25">
      <c r="A87" s="22" t="s">
        <v>281</v>
      </c>
      <c r="B87" s="19">
        <v>4610</v>
      </c>
    </row>
    <row r="88" spans="1:2" x14ac:dyDescent="0.25">
      <c r="A88" s="22" t="s">
        <v>26</v>
      </c>
      <c r="B88" s="19">
        <v>2183.1999999999998</v>
      </c>
    </row>
    <row r="89" spans="1:2" x14ac:dyDescent="0.25">
      <c r="A89" s="22" t="s">
        <v>64</v>
      </c>
      <c r="B89" s="19">
        <v>74941.739999999991</v>
      </c>
    </row>
    <row r="90" spans="1:2" x14ac:dyDescent="0.25">
      <c r="A90" s="22" t="s">
        <v>46</v>
      </c>
      <c r="B90" s="19">
        <v>11277.7</v>
      </c>
    </row>
    <row r="91" spans="1:2" x14ac:dyDescent="0.25">
      <c r="A91" s="22" t="s">
        <v>1</v>
      </c>
      <c r="B91" s="19">
        <v>425153.39</v>
      </c>
    </row>
    <row r="92" spans="1:2" x14ac:dyDescent="0.25">
      <c r="A92" s="22" t="s">
        <v>109</v>
      </c>
      <c r="B92" s="19">
        <v>32233.559999999998</v>
      </c>
    </row>
    <row r="93" spans="1:2" x14ac:dyDescent="0.25">
      <c r="A93" s="22" t="s">
        <v>172</v>
      </c>
      <c r="B93" s="19">
        <v>7572.23</v>
      </c>
    </row>
    <row r="94" spans="1:2" x14ac:dyDescent="0.25">
      <c r="A94" s="18" t="s">
        <v>54</v>
      </c>
      <c r="B94" s="19">
        <v>3117720.3155999999</v>
      </c>
    </row>
    <row r="95" spans="1:2" x14ac:dyDescent="0.25">
      <c r="A95" s="22" t="s">
        <v>281</v>
      </c>
      <c r="B95" s="19">
        <v>13212.401400000001</v>
      </c>
    </row>
    <row r="96" spans="1:2" x14ac:dyDescent="0.25">
      <c r="A96" s="18" t="s">
        <v>282</v>
      </c>
      <c r="B96" s="19">
        <v>332765.39120000007</v>
      </c>
    </row>
    <row r="97" spans="1:2" x14ac:dyDescent="0.25">
      <c r="A97" s="22" t="s">
        <v>230</v>
      </c>
      <c r="B97" s="19">
        <v>351.22669999999999</v>
      </c>
    </row>
    <row r="98" spans="1:2" x14ac:dyDescent="0.25">
      <c r="A98" s="18" t="s">
        <v>56</v>
      </c>
      <c r="B98" s="19">
        <v>1048707</v>
      </c>
    </row>
    <row r="99" spans="1:2" x14ac:dyDescent="0.25">
      <c r="A99" s="18" t="s">
        <v>62</v>
      </c>
      <c r="B99" s="19">
        <v>19360</v>
      </c>
    </row>
    <row r="100" spans="1:2" x14ac:dyDescent="0.25">
      <c r="A100" s="18" t="s">
        <v>26</v>
      </c>
      <c r="B100" s="19">
        <v>132559.06949999998</v>
      </c>
    </row>
    <row r="101" spans="1:2" x14ac:dyDescent="0.25">
      <c r="A101" s="22" t="s">
        <v>233</v>
      </c>
      <c r="B101" s="19">
        <v>1827.1</v>
      </c>
    </row>
    <row r="102" spans="1:2" x14ac:dyDescent="0.25">
      <c r="A102" s="18" t="s">
        <v>189</v>
      </c>
      <c r="B102" s="19">
        <v>299.09989999999999</v>
      </c>
    </row>
    <row r="103" spans="1:2" x14ac:dyDescent="0.25">
      <c r="A103" s="22" t="s">
        <v>52</v>
      </c>
      <c r="B103" s="19">
        <v>6853.8029999999999</v>
      </c>
    </row>
    <row r="104" spans="1:2" x14ac:dyDescent="0.25">
      <c r="A104" s="22" t="s">
        <v>38</v>
      </c>
      <c r="B104" s="19">
        <v>19905.806799999998</v>
      </c>
    </row>
    <row r="105" spans="1:2" x14ac:dyDescent="0.25">
      <c r="A105" s="18" t="s">
        <v>46</v>
      </c>
      <c r="B105" s="19">
        <v>5302.9218000000001</v>
      </c>
    </row>
    <row r="106" spans="1:2" x14ac:dyDescent="0.25">
      <c r="A106" s="18" t="s">
        <v>126</v>
      </c>
      <c r="B106" s="19">
        <v>94968.7497</v>
      </c>
    </row>
    <row r="107" spans="1:2" x14ac:dyDescent="0.25">
      <c r="A107" s="18" t="s">
        <v>1</v>
      </c>
      <c r="B107" s="19">
        <v>27645.716999999997</v>
      </c>
    </row>
    <row r="108" spans="1:2" x14ac:dyDescent="0.25">
      <c r="A108" s="22" t="s">
        <v>10</v>
      </c>
      <c r="B108" s="19">
        <v>29963.931799999998</v>
      </c>
    </row>
    <row r="109" spans="1:2" x14ac:dyDescent="0.25">
      <c r="A109" s="22" t="s">
        <v>72</v>
      </c>
      <c r="B109" s="19">
        <v>429107.58769999997</v>
      </c>
    </row>
    <row r="110" spans="1:2" x14ac:dyDescent="0.25">
      <c r="A110" s="18" t="s">
        <v>205</v>
      </c>
      <c r="B110" s="19">
        <v>3956.8815</v>
      </c>
    </row>
    <row r="111" spans="1:2" x14ac:dyDescent="0.25">
      <c r="A111" s="18" t="s">
        <v>117</v>
      </c>
      <c r="B111" s="19">
        <v>113667.4</v>
      </c>
    </row>
    <row r="112" spans="1:2" x14ac:dyDescent="0.25">
      <c r="A112" s="18" t="s">
        <v>284</v>
      </c>
      <c r="B112" s="19">
        <v>132.858</v>
      </c>
    </row>
    <row r="113" spans="1:2" x14ac:dyDescent="0.25">
      <c r="A113" s="18" t="s">
        <v>76</v>
      </c>
      <c r="B113" s="19">
        <v>295270.49200000003</v>
      </c>
    </row>
    <row r="114" spans="1:2" x14ac:dyDescent="0.25">
      <c r="A114" s="18" t="s">
        <v>107</v>
      </c>
      <c r="B114" s="19">
        <v>294298.7047</v>
      </c>
    </row>
    <row r="115" spans="1:2" x14ac:dyDescent="0.25">
      <c r="A115" s="18" t="s">
        <v>194</v>
      </c>
      <c r="B115" s="19">
        <v>130.68</v>
      </c>
    </row>
    <row r="116" spans="1:2" x14ac:dyDescent="0.25">
      <c r="A116" s="18" t="s">
        <v>42</v>
      </c>
      <c r="B116" s="19">
        <v>69357.8655</v>
      </c>
    </row>
    <row r="117" spans="1:2" x14ac:dyDescent="0.25">
      <c r="A117" s="18" t="s">
        <v>88</v>
      </c>
      <c r="B117" s="19">
        <v>177798.5374</v>
      </c>
    </row>
    <row r="118" spans="1:2" x14ac:dyDescent="0.25">
      <c r="A118" s="18" t="s">
        <v>283</v>
      </c>
      <c r="B118" s="19">
        <v>277.08999999999997</v>
      </c>
    </row>
    <row r="119" spans="1:2" x14ac:dyDescent="0.25">
      <c r="A119" s="18" t="s">
        <v>65</v>
      </c>
      <c r="B119" s="19">
        <v>68572.430000000008</v>
      </c>
    </row>
    <row r="120" spans="1:2" x14ac:dyDescent="0.25">
      <c r="A120" s="22" t="s">
        <v>282</v>
      </c>
      <c r="B120" s="19">
        <v>853.05</v>
      </c>
    </row>
    <row r="121" spans="1:2" x14ac:dyDescent="0.25">
      <c r="A121" s="22" t="s">
        <v>168</v>
      </c>
      <c r="B121" s="19">
        <v>5638.6</v>
      </c>
    </row>
    <row r="122" spans="1:2" x14ac:dyDescent="0.25">
      <c r="A122" s="22" t="s">
        <v>56</v>
      </c>
      <c r="B122" s="19">
        <v>512.62</v>
      </c>
    </row>
    <row r="123" spans="1:2" x14ac:dyDescent="0.25">
      <c r="A123" s="22" t="s">
        <v>245</v>
      </c>
      <c r="B123" s="19">
        <v>79</v>
      </c>
    </row>
    <row r="124" spans="1:2" x14ac:dyDescent="0.25">
      <c r="A124" s="22" t="s">
        <v>64</v>
      </c>
      <c r="B124" s="19">
        <v>420.74</v>
      </c>
    </row>
    <row r="125" spans="1:2" x14ac:dyDescent="0.25">
      <c r="A125" s="22" t="s">
        <v>46</v>
      </c>
      <c r="B125" s="19">
        <v>18150</v>
      </c>
    </row>
    <row r="126" spans="1:2" x14ac:dyDescent="0.25">
      <c r="A126" s="22" t="s">
        <v>1</v>
      </c>
      <c r="B126" s="19">
        <v>24956.84</v>
      </c>
    </row>
    <row r="127" spans="1:2" x14ac:dyDescent="0.25">
      <c r="A127" s="22" t="s">
        <v>205</v>
      </c>
      <c r="B127" s="19">
        <v>398.96</v>
      </c>
    </row>
    <row r="128" spans="1:2" x14ac:dyDescent="0.25">
      <c r="A128" s="22" t="s">
        <v>85</v>
      </c>
      <c r="B128" s="19">
        <v>14371.24</v>
      </c>
    </row>
    <row r="129" spans="1:2" x14ac:dyDescent="0.25">
      <c r="A129" s="22" t="s">
        <v>283</v>
      </c>
      <c r="B129" s="19">
        <v>3191.38</v>
      </c>
    </row>
    <row r="130" spans="1:2" ht="30" x14ac:dyDescent="0.25">
      <c r="A130" s="18" t="s">
        <v>187</v>
      </c>
      <c r="B130" s="19">
        <v>9552.3799999999992</v>
      </c>
    </row>
    <row r="131" spans="1:2" x14ac:dyDescent="0.25">
      <c r="A131" s="22" t="s">
        <v>189</v>
      </c>
      <c r="B131" s="19">
        <v>1227.49</v>
      </c>
    </row>
    <row r="132" spans="1:2" x14ac:dyDescent="0.25">
      <c r="A132" s="22" t="s">
        <v>109</v>
      </c>
      <c r="B132" s="19">
        <v>2734.5</v>
      </c>
    </row>
    <row r="133" spans="1:2" x14ac:dyDescent="0.25">
      <c r="A133" s="22" t="s">
        <v>85</v>
      </c>
      <c r="B133" s="19">
        <v>5590.3899999999994</v>
      </c>
    </row>
    <row r="134" spans="1:2" ht="30" x14ac:dyDescent="0.25">
      <c r="A134" s="18" t="s">
        <v>285</v>
      </c>
      <c r="B134" s="19">
        <v>52972.65</v>
      </c>
    </row>
    <row r="135" spans="1:2" x14ac:dyDescent="0.25">
      <c r="A135" s="22" t="s">
        <v>282</v>
      </c>
      <c r="B135" s="19">
        <v>21464.880000000005</v>
      </c>
    </row>
    <row r="136" spans="1:2" x14ac:dyDescent="0.25">
      <c r="A136" s="22" t="s">
        <v>56</v>
      </c>
      <c r="B136" s="19">
        <v>602.69999999999993</v>
      </c>
    </row>
    <row r="137" spans="1:2" x14ac:dyDescent="0.25">
      <c r="A137" s="22" t="s">
        <v>62</v>
      </c>
      <c r="B137" s="19">
        <v>9409.98</v>
      </c>
    </row>
    <row r="138" spans="1:2" x14ac:dyDescent="0.25">
      <c r="A138" s="22" t="s">
        <v>64</v>
      </c>
      <c r="B138" s="19">
        <v>7956.630000000001</v>
      </c>
    </row>
    <row r="139" spans="1:2" x14ac:dyDescent="0.25">
      <c r="A139" s="22" t="s">
        <v>42</v>
      </c>
      <c r="B139" s="19">
        <v>13538.46</v>
      </c>
    </row>
    <row r="140" spans="1:2" ht="30" x14ac:dyDescent="0.25">
      <c r="A140" s="18" t="s">
        <v>58</v>
      </c>
      <c r="B140" s="19">
        <v>7791.8999999999987</v>
      </c>
    </row>
    <row r="141" spans="1:2" x14ac:dyDescent="0.25">
      <c r="A141" s="22" t="s">
        <v>56</v>
      </c>
      <c r="B141" s="19">
        <v>1.2</v>
      </c>
    </row>
    <row r="142" spans="1:2" x14ac:dyDescent="0.25">
      <c r="A142" s="22" t="s">
        <v>62</v>
      </c>
      <c r="B142" s="19">
        <v>6305.48</v>
      </c>
    </row>
    <row r="143" spans="1:2" x14ac:dyDescent="0.25">
      <c r="A143" s="22" t="s">
        <v>107</v>
      </c>
      <c r="B143" s="19">
        <v>596.77</v>
      </c>
    </row>
    <row r="144" spans="1:2" x14ac:dyDescent="0.25">
      <c r="A144" s="22" t="s">
        <v>42</v>
      </c>
      <c r="B144" s="19">
        <v>888.45</v>
      </c>
    </row>
    <row r="145" spans="1:2" x14ac:dyDescent="0.25">
      <c r="A145" s="18" t="s">
        <v>115</v>
      </c>
      <c r="B145" s="19">
        <v>106123.92000000001</v>
      </c>
    </row>
    <row r="146" spans="1:2" x14ac:dyDescent="0.25">
      <c r="A146" s="22" t="s">
        <v>247</v>
      </c>
      <c r="B146" s="19">
        <v>717.75</v>
      </c>
    </row>
    <row r="147" spans="1:2" x14ac:dyDescent="0.25">
      <c r="A147" s="22" t="s">
        <v>56</v>
      </c>
      <c r="B147" s="19">
        <v>19485.64</v>
      </c>
    </row>
    <row r="148" spans="1:2" x14ac:dyDescent="0.25">
      <c r="A148" s="22" t="s">
        <v>62</v>
      </c>
      <c r="B148" s="19">
        <v>2339.7999999999997</v>
      </c>
    </row>
    <row r="149" spans="1:2" x14ac:dyDescent="0.25">
      <c r="A149" s="22" t="s">
        <v>26</v>
      </c>
      <c r="B149" s="19">
        <v>27954.280000000002</v>
      </c>
    </row>
    <row r="150" spans="1:2" x14ac:dyDescent="0.25">
      <c r="A150" s="22" t="s">
        <v>64</v>
      </c>
      <c r="B150" s="19">
        <v>1688.75</v>
      </c>
    </row>
    <row r="151" spans="1:2" x14ac:dyDescent="0.25">
      <c r="A151" s="22" t="s">
        <v>114</v>
      </c>
      <c r="B151" s="19">
        <v>17621.66</v>
      </c>
    </row>
    <row r="152" spans="1:2" x14ac:dyDescent="0.25">
      <c r="A152" s="22" t="s">
        <v>228</v>
      </c>
      <c r="B152" s="19">
        <v>52.32</v>
      </c>
    </row>
    <row r="153" spans="1:2" x14ac:dyDescent="0.25">
      <c r="A153" s="22" t="s">
        <v>126</v>
      </c>
      <c r="B153" s="19">
        <v>10307.280000000001</v>
      </c>
    </row>
    <row r="154" spans="1:2" x14ac:dyDescent="0.25">
      <c r="A154" s="22" t="s">
        <v>286</v>
      </c>
      <c r="B154" s="19">
        <v>1419.6100000000001</v>
      </c>
    </row>
    <row r="155" spans="1:2" x14ac:dyDescent="0.25">
      <c r="A155" s="22" t="s">
        <v>271</v>
      </c>
      <c r="B155" s="19">
        <v>37.64</v>
      </c>
    </row>
    <row r="156" spans="1:2" x14ac:dyDescent="0.25">
      <c r="A156" s="22" t="s">
        <v>287</v>
      </c>
      <c r="B156" s="19">
        <v>785.14</v>
      </c>
    </row>
    <row r="157" spans="1:2" x14ac:dyDescent="0.25">
      <c r="A157" s="22" t="s">
        <v>173</v>
      </c>
      <c r="B157" s="19">
        <v>132.58000000000001</v>
      </c>
    </row>
    <row r="158" spans="1:2" x14ac:dyDescent="0.25">
      <c r="A158" s="22" t="s">
        <v>264</v>
      </c>
      <c r="B158" s="19">
        <v>118.56</v>
      </c>
    </row>
    <row r="159" spans="1:2" x14ac:dyDescent="0.25">
      <c r="A159" s="22" t="s">
        <v>107</v>
      </c>
      <c r="B159" s="19">
        <v>3415.8</v>
      </c>
    </row>
    <row r="160" spans="1:2" x14ac:dyDescent="0.25">
      <c r="A160" s="22" t="s">
        <v>85</v>
      </c>
      <c r="B160" s="19">
        <v>224.35999999999999</v>
      </c>
    </row>
    <row r="161" spans="1:2" x14ac:dyDescent="0.25">
      <c r="A161" s="22" t="s">
        <v>194</v>
      </c>
      <c r="B161" s="19">
        <v>5431.12</v>
      </c>
    </row>
    <row r="162" spans="1:2" x14ac:dyDescent="0.25">
      <c r="A162" s="22" t="s">
        <v>42</v>
      </c>
      <c r="B162" s="19">
        <v>4375.4399999999996</v>
      </c>
    </row>
    <row r="163" spans="1:2" x14ac:dyDescent="0.25">
      <c r="A163" s="22" t="s">
        <v>88</v>
      </c>
      <c r="B163" s="19">
        <v>8117.85</v>
      </c>
    </row>
    <row r="164" spans="1:2" x14ac:dyDescent="0.25">
      <c r="A164" s="22" t="s">
        <v>128</v>
      </c>
      <c r="B164" s="19">
        <v>30.340000000000003</v>
      </c>
    </row>
    <row r="165" spans="1:2" x14ac:dyDescent="0.25">
      <c r="A165" s="22" t="s">
        <v>172</v>
      </c>
      <c r="B165" s="19">
        <v>1868</v>
      </c>
    </row>
    <row r="166" spans="1:2" x14ac:dyDescent="0.25">
      <c r="A166" s="18" t="s">
        <v>79</v>
      </c>
      <c r="B166" s="19">
        <v>161995.51</v>
      </c>
    </row>
    <row r="167" spans="1:2" x14ac:dyDescent="0.25">
      <c r="A167" s="18" t="s">
        <v>282</v>
      </c>
      <c r="B167" s="19">
        <v>117010.03</v>
      </c>
    </row>
    <row r="168" spans="1:2" x14ac:dyDescent="0.25">
      <c r="A168" s="18" t="s">
        <v>64</v>
      </c>
      <c r="B168" s="19">
        <v>1224.2</v>
      </c>
    </row>
    <row r="169" spans="1:2" x14ac:dyDescent="0.25">
      <c r="A169" s="18" t="s">
        <v>107</v>
      </c>
      <c r="B169" s="19">
        <v>658.05</v>
      </c>
    </row>
    <row r="170" spans="1:2" x14ac:dyDescent="0.25">
      <c r="A170" s="18" t="s">
        <v>85</v>
      </c>
      <c r="B170" s="19">
        <v>1192.94</v>
      </c>
    </row>
    <row r="171" spans="1:2" x14ac:dyDescent="0.25">
      <c r="A171" s="18" t="s">
        <v>155</v>
      </c>
      <c r="B171" s="19">
        <v>4278.1000000000004</v>
      </c>
    </row>
    <row r="172" spans="1:2" x14ac:dyDescent="0.25">
      <c r="A172" s="18" t="s">
        <v>42</v>
      </c>
      <c r="B172" s="19">
        <v>18047.650000000001</v>
      </c>
    </row>
    <row r="173" spans="1:2" x14ac:dyDescent="0.25">
      <c r="A173" s="18" t="s">
        <v>78</v>
      </c>
      <c r="B173" s="19">
        <v>19584.539999999997</v>
      </c>
    </row>
    <row r="174" spans="1:2" ht="30" x14ac:dyDescent="0.25">
      <c r="A174" s="18" t="s">
        <v>94</v>
      </c>
      <c r="B174" s="19">
        <v>393970.29999999993</v>
      </c>
    </row>
    <row r="175" spans="1:2" x14ac:dyDescent="0.25">
      <c r="A175" s="22" t="s">
        <v>282</v>
      </c>
      <c r="B175" s="19">
        <v>235110.53</v>
      </c>
    </row>
    <row r="176" spans="1:2" x14ac:dyDescent="0.25">
      <c r="A176" s="22" t="s">
        <v>56</v>
      </c>
      <c r="B176" s="19">
        <v>3271.25</v>
      </c>
    </row>
    <row r="177" spans="1:2" x14ac:dyDescent="0.25">
      <c r="A177" s="22" t="s">
        <v>62</v>
      </c>
      <c r="B177" s="19">
        <v>20621.990000000002</v>
      </c>
    </row>
    <row r="178" spans="1:2" x14ac:dyDescent="0.25">
      <c r="A178" s="22" t="s">
        <v>10</v>
      </c>
      <c r="B178" s="19">
        <v>133903.54999999999</v>
      </c>
    </row>
    <row r="179" spans="1:2" x14ac:dyDescent="0.25">
      <c r="A179" s="22" t="s">
        <v>107</v>
      </c>
      <c r="B179" s="19">
        <v>1062.98</v>
      </c>
    </row>
    <row r="180" spans="1:2" x14ac:dyDescent="0.25">
      <c r="A180" s="18" t="s">
        <v>181</v>
      </c>
      <c r="B180" s="19">
        <v>27230.260000000002</v>
      </c>
    </row>
    <row r="181" spans="1:2" x14ac:dyDescent="0.25">
      <c r="A181" s="22" t="s">
        <v>1</v>
      </c>
      <c r="B181" s="19">
        <v>12746.880000000001</v>
      </c>
    </row>
    <row r="182" spans="1:2" x14ac:dyDescent="0.25">
      <c r="A182" s="22" t="s">
        <v>180</v>
      </c>
      <c r="B182" s="19">
        <v>9031.93</v>
      </c>
    </row>
    <row r="183" spans="1:2" x14ac:dyDescent="0.25">
      <c r="A183" s="22" t="s">
        <v>42</v>
      </c>
      <c r="B183" s="19">
        <v>5451.45</v>
      </c>
    </row>
    <row r="184" spans="1:2" x14ac:dyDescent="0.25">
      <c r="A184" s="18" t="s">
        <v>236</v>
      </c>
      <c r="B184" s="19">
        <v>31278.720000000005</v>
      </c>
    </row>
    <row r="185" spans="1:2" x14ac:dyDescent="0.25">
      <c r="A185" s="22" t="s">
        <v>230</v>
      </c>
      <c r="B185" s="19">
        <v>209.61999999999998</v>
      </c>
    </row>
    <row r="186" spans="1:2" x14ac:dyDescent="0.25">
      <c r="A186" s="22" t="s">
        <v>235</v>
      </c>
      <c r="B186" s="19">
        <v>1609.05</v>
      </c>
    </row>
    <row r="187" spans="1:2" x14ac:dyDescent="0.25">
      <c r="A187" s="22" t="s">
        <v>245</v>
      </c>
      <c r="B187" s="19">
        <v>31.049999999999997</v>
      </c>
    </row>
    <row r="188" spans="1:2" x14ac:dyDescent="0.25">
      <c r="A188" s="22" t="s">
        <v>1</v>
      </c>
      <c r="B188" s="19">
        <v>15078.320000000003</v>
      </c>
    </row>
    <row r="189" spans="1:2" x14ac:dyDescent="0.25">
      <c r="A189" s="22" t="s">
        <v>109</v>
      </c>
      <c r="B189" s="19">
        <v>6804.5899999999992</v>
      </c>
    </row>
    <row r="190" spans="1:2" x14ac:dyDescent="0.25">
      <c r="A190" s="22" t="s">
        <v>85</v>
      </c>
      <c r="B190" s="19">
        <v>7546.0900000000011</v>
      </c>
    </row>
    <row r="191" spans="1:2" ht="30" x14ac:dyDescent="0.25">
      <c r="A191" s="18" t="s">
        <v>224</v>
      </c>
      <c r="B191" s="19">
        <v>1089844.3399999996</v>
      </c>
    </row>
    <row r="192" spans="1:2" x14ac:dyDescent="0.25">
      <c r="A192" s="22" t="s">
        <v>222</v>
      </c>
      <c r="B192" s="19">
        <v>600</v>
      </c>
    </row>
    <row r="193" spans="1:2" x14ac:dyDescent="0.25">
      <c r="A193" s="22" t="s">
        <v>247</v>
      </c>
      <c r="B193" s="19">
        <v>1058.68</v>
      </c>
    </row>
    <row r="194" spans="1:2" x14ac:dyDescent="0.25">
      <c r="A194" s="22" t="s">
        <v>56</v>
      </c>
      <c r="B194" s="19">
        <v>24665.510000000002</v>
      </c>
    </row>
    <row r="195" spans="1:2" x14ac:dyDescent="0.25">
      <c r="A195" s="22" t="s">
        <v>228</v>
      </c>
      <c r="B195" s="19">
        <v>2107.1799999999998</v>
      </c>
    </row>
    <row r="196" spans="1:2" x14ac:dyDescent="0.25">
      <c r="A196" s="22" t="s">
        <v>46</v>
      </c>
      <c r="B196" s="19">
        <v>243156.11</v>
      </c>
    </row>
    <row r="197" spans="1:2" x14ac:dyDescent="0.25">
      <c r="A197" s="22" t="s">
        <v>205</v>
      </c>
      <c r="B197" s="19">
        <v>639.34</v>
      </c>
    </row>
    <row r="198" spans="1:2" x14ac:dyDescent="0.25">
      <c r="A198" s="22" t="s">
        <v>107</v>
      </c>
      <c r="B198" s="19">
        <v>1746.1000000000001</v>
      </c>
    </row>
    <row r="199" spans="1:2" x14ac:dyDescent="0.25">
      <c r="A199" s="22" t="s">
        <v>97</v>
      </c>
      <c r="B199" s="19">
        <v>797297.51999999979</v>
      </c>
    </row>
    <row r="200" spans="1:2" x14ac:dyDescent="0.25">
      <c r="A200" s="22" t="s">
        <v>88</v>
      </c>
      <c r="B200" s="19">
        <v>18573.899999999998</v>
      </c>
    </row>
    <row r="201" spans="1:2" x14ac:dyDescent="0.25">
      <c r="A201" s="18" t="s">
        <v>36</v>
      </c>
      <c r="B201" s="19">
        <v>286403.33999999997</v>
      </c>
    </row>
    <row r="202" spans="1:2" x14ac:dyDescent="0.25">
      <c r="A202" s="22" t="s">
        <v>281</v>
      </c>
      <c r="B202" s="19">
        <v>59668.959999999999</v>
      </c>
    </row>
    <row r="203" spans="1:2" x14ac:dyDescent="0.25">
      <c r="A203" s="22" t="s">
        <v>282</v>
      </c>
      <c r="B203" s="19">
        <v>17529.32</v>
      </c>
    </row>
    <row r="204" spans="1:2" x14ac:dyDescent="0.25">
      <c r="A204" s="22" t="s">
        <v>245</v>
      </c>
      <c r="B204" s="19">
        <v>24.05</v>
      </c>
    </row>
    <row r="205" spans="1:2" x14ac:dyDescent="0.25">
      <c r="A205" s="22" t="s">
        <v>64</v>
      </c>
      <c r="B205" s="19">
        <v>37784.370000000003</v>
      </c>
    </row>
    <row r="206" spans="1:2" x14ac:dyDescent="0.25">
      <c r="A206" s="22" t="s">
        <v>52</v>
      </c>
      <c r="B206" s="19">
        <v>109148.84</v>
      </c>
    </row>
    <row r="207" spans="1:2" x14ac:dyDescent="0.25">
      <c r="A207" s="22" t="s">
        <v>21</v>
      </c>
      <c r="B207" s="19">
        <v>5266.08</v>
      </c>
    </row>
    <row r="208" spans="1:2" x14ac:dyDescent="0.25">
      <c r="A208" s="22" t="s">
        <v>85</v>
      </c>
      <c r="B208" s="19">
        <v>10431.41</v>
      </c>
    </row>
    <row r="209" spans="1:2" x14ac:dyDescent="0.25">
      <c r="A209" s="22" t="s">
        <v>97</v>
      </c>
      <c r="B209" s="19">
        <v>46550.31</v>
      </c>
    </row>
    <row r="210" spans="1:2" ht="30" x14ac:dyDescent="0.25">
      <c r="A210" s="18" t="s">
        <v>288</v>
      </c>
      <c r="B210" s="19">
        <v>84231.28</v>
      </c>
    </row>
    <row r="211" spans="1:2" x14ac:dyDescent="0.25">
      <c r="A211" s="22" t="s">
        <v>281</v>
      </c>
      <c r="B211" s="19">
        <v>82000</v>
      </c>
    </row>
    <row r="212" spans="1:2" x14ac:dyDescent="0.25">
      <c r="A212" s="22" t="s">
        <v>282</v>
      </c>
      <c r="B212" s="19">
        <v>2231.2800000000002</v>
      </c>
    </row>
    <row r="213" spans="1:2" ht="30" x14ac:dyDescent="0.25">
      <c r="A213" s="18" t="s">
        <v>44</v>
      </c>
      <c r="B213" s="19">
        <v>30959.309999999998</v>
      </c>
    </row>
    <row r="214" spans="1:2" x14ac:dyDescent="0.25">
      <c r="A214" s="22" t="s">
        <v>282</v>
      </c>
      <c r="B214" s="19">
        <v>8290.81</v>
      </c>
    </row>
    <row r="215" spans="1:2" x14ac:dyDescent="0.25">
      <c r="A215" s="22" t="s">
        <v>230</v>
      </c>
      <c r="B215" s="19">
        <v>40.880000000000003</v>
      </c>
    </row>
    <row r="216" spans="1:2" x14ac:dyDescent="0.25">
      <c r="A216" s="22" t="s">
        <v>210</v>
      </c>
      <c r="B216" s="19">
        <v>393.2</v>
      </c>
    </row>
    <row r="217" spans="1:2" x14ac:dyDescent="0.25">
      <c r="A217" s="22" t="s">
        <v>289</v>
      </c>
      <c r="B217" s="19">
        <v>797.14</v>
      </c>
    </row>
    <row r="218" spans="1:2" x14ac:dyDescent="0.25">
      <c r="A218" s="22" t="s">
        <v>1</v>
      </c>
      <c r="B218" s="19">
        <v>14181.34</v>
      </c>
    </row>
    <row r="219" spans="1:2" x14ac:dyDescent="0.25">
      <c r="A219" s="22" t="s">
        <v>290</v>
      </c>
      <c r="B219" s="19">
        <v>579.59</v>
      </c>
    </row>
    <row r="220" spans="1:2" x14ac:dyDescent="0.25">
      <c r="A220" s="22" t="s">
        <v>42</v>
      </c>
      <c r="B220" s="19">
        <v>6676.35</v>
      </c>
    </row>
    <row r="221" spans="1:2" ht="30" x14ac:dyDescent="0.25">
      <c r="A221" s="18" t="s">
        <v>291</v>
      </c>
      <c r="B221" s="19">
        <v>49954.759999999995</v>
      </c>
    </row>
    <row r="222" spans="1:2" x14ac:dyDescent="0.25">
      <c r="A222" s="22" t="s">
        <v>117</v>
      </c>
      <c r="B222" s="19">
        <v>21780</v>
      </c>
    </row>
    <row r="223" spans="1:2" x14ac:dyDescent="0.25">
      <c r="A223" s="22" t="s">
        <v>107</v>
      </c>
      <c r="B223" s="19">
        <v>4249.05</v>
      </c>
    </row>
    <row r="224" spans="1:2" x14ac:dyDescent="0.25">
      <c r="A224" s="22" t="s">
        <v>78</v>
      </c>
      <c r="B224" s="19">
        <v>23925.71</v>
      </c>
    </row>
    <row r="225" spans="1:2" ht="30" x14ac:dyDescent="0.25">
      <c r="A225" s="18" t="s">
        <v>238</v>
      </c>
      <c r="B225" s="19">
        <v>33120.14</v>
      </c>
    </row>
    <row r="226" spans="1:2" x14ac:dyDescent="0.25">
      <c r="A226" s="18" t="s">
        <v>256</v>
      </c>
      <c r="B226" s="19">
        <v>392.07</v>
      </c>
    </row>
    <row r="227" spans="1:2" x14ac:dyDescent="0.25">
      <c r="A227" s="18" t="s">
        <v>230</v>
      </c>
      <c r="B227" s="19">
        <v>230.36999999999998</v>
      </c>
    </row>
    <row r="228" spans="1:2" x14ac:dyDescent="0.25">
      <c r="A228" s="18" t="s">
        <v>147</v>
      </c>
      <c r="B228" s="19">
        <v>262.75</v>
      </c>
    </row>
    <row r="229" spans="1:2" x14ac:dyDescent="0.25">
      <c r="A229" s="18" t="s">
        <v>126</v>
      </c>
      <c r="B229" s="19">
        <v>1173.19</v>
      </c>
    </row>
    <row r="230" spans="1:2" x14ac:dyDescent="0.25">
      <c r="A230" s="18" t="s">
        <v>1</v>
      </c>
      <c r="B230" s="19">
        <v>23.18</v>
      </c>
    </row>
    <row r="231" spans="1:2" x14ac:dyDescent="0.25">
      <c r="A231" s="18" t="s">
        <v>205</v>
      </c>
      <c r="B231" s="19">
        <v>56.3</v>
      </c>
    </row>
    <row r="232" spans="1:2" x14ac:dyDescent="0.25">
      <c r="A232" s="18" t="s">
        <v>284</v>
      </c>
      <c r="B232" s="19">
        <v>19.940000000000001</v>
      </c>
    </row>
    <row r="233" spans="1:2" x14ac:dyDescent="0.25">
      <c r="A233" s="18" t="s">
        <v>109</v>
      </c>
      <c r="B233" s="19">
        <v>27438.489999999998</v>
      </c>
    </row>
    <row r="234" spans="1:2" x14ac:dyDescent="0.25">
      <c r="A234" s="18" t="s">
        <v>85</v>
      </c>
      <c r="B234" s="19">
        <v>330.12999999999994</v>
      </c>
    </row>
    <row r="235" spans="1:2" x14ac:dyDescent="0.25">
      <c r="A235" s="18" t="s">
        <v>269</v>
      </c>
      <c r="B235" s="19">
        <v>63.6</v>
      </c>
    </row>
    <row r="236" spans="1:2" x14ac:dyDescent="0.25">
      <c r="A236" s="18" t="s">
        <v>97</v>
      </c>
      <c r="B236" s="19">
        <v>1632.8000000000002</v>
      </c>
    </row>
    <row r="237" spans="1:2" x14ac:dyDescent="0.25">
      <c r="A237" s="18" t="s">
        <v>88</v>
      </c>
      <c r="B237" s="19">
        <v>1497.32</v>
      </c>
    </row>
    <row r="238" spans="1:2" ht="30" x14ac:dyDescent="0.25">
      <c r="A238" s="18" t="s">
        <v>292</v>
      </c>
      <c r="B238" s="19">
        <v>20093.14</v>
      </c>
    </row>
    <row r="239" spans="1:2" x14ac:dyDescent="0.25">
      <c r="A239" s="22" t="s">
        <v>230</v>
      </c>
      <c r="B239" s="19">
        <v>344.20000000000005</v>
      </c>
    </row>
    <row r="240" spans="1:2" x14ac:dyDescent="0.25">
      <c r="A240" s="22" t="s">
        <v>1</v>
      </c>
      <c r="B240" s="19">
        <v>12545.659999999998</v>
      </c>
    </row>
    <row r="241" spans="1:2" x14ac:dyDescent="0.25">
      <c r="A241" s="22" t="s">
        <v>205</v>
      </c>
      <c r="B241" s="19">
        <v>294.88</v>
      </c>
    </row>
    <row r="242" spans="1:2" x14ac:dyDescent="0.25">
      <c r="A242" s="22" t="s">
        <v>78</v>
      </c>
      <c r="B242" s="19">
        <v>6908.4</v>
      </c>
    </row>
    <row r="243" spans="1:2" ht="30" x14ac:dyDescent="0.25">
      <c r="A243" s="18" t="s">
        <v>34</v>
      </c>
      <c r="B243" s="19">
        <v>58609.83</v>
      </c>
    </row>
    <row r="244" spans="1:2" x14ac:dyDescent="0.25">
      <c r="A244" s="22" t="s">
        <v>230</v>
      </c>
      <c r="B244" s="19">
        <v>293.52</v>
      </c>
    </row>
    <row r="245" spans="1:2" x14ac:dyDescent="0.25">
      <c r="A245" s="22" t="s">
        <v>26</v>
      </c>
      <c r="B245" s="19">
        <v>544.5</v>
      </c>
    </row>
    <row r="246" spans="1:2" x14ac:dyDescent="0.25">
      <c r="A246" s="22" t="s">
        <v>205</v>
      </c>
      <c r="B246" s="19">
        <v>72.599999999999994</v>
      </c>
    </row>
    <row r="247" spans="1:2" x14ac:dyDescent="0.25">
      <c r="A247" s="22" t="s">
        <v>150</v>
      </c>
      <c r="B247" s="19">
        <v>6739.45</v>
      </c>
    </row>
    <row r="248" spans="1:2" x14ac:dyDescent="0.25">
      <c r="A248" s="22" t="s">
        <v>283</v>
      </c>
      <c r="B248" s="19">
        <v>50959.76</v>
      </c>
    </row>
    <row r="249" spans="1:2" x14ac:dyDescent="0.25">
      <c r="A249" s="18" t="s">
        <v>50</v>
      </c>
      <c r="B249" s="19">
        <v>3269079.19</v>
      </c>
    </row>
    <row r="250" spans="1:2" x14ac:dyDescent="0.25">
      <c r="A250" s="22" t="s">
        <v>62</v>
      </c>
      <c r="B250" s="19">
        <v>2164.6999999999998</v>
      </c>
    </row>
    <row r="251" spans="1:2" x14ac:dyDescent="0.25">
      <c r="A251" s="22" t="s">
        <v>64</v>
      </c>
      <c r="B251" s="19">
        <v>3878.65</v>
      </c>
    </row>
    <row r="252" spans="1:2" x14ac:dyDescent="0.25">
      <c r="A252" s="22" t="s">
        <v>46</v>
      </c>
      <c r="B252" s="19">
        <v>124101.43000000001</v>
      </c>
    </row>
    <row r="253" spans="1:2" x14ac:dyDescent="0.25">
      <c r="A253" s="22" t="s">
        <v>1</v>
      </c>
      <c r="B253" s="19">
        <v>1562600.7700000005</v>
      </c>
    </row>
    <row r="254" spans="1:2" x14ac:dyDescent="0.25">
      <c r="A254" s="22" t="s">
        <v>10</v>
      </c>
      <c r="B254" s="19">
        <v>195832.99000000002</v>
      </c>
    </row>
    <row r="255" spans="1:2" x14ac:dyDescent="0.25">
      <c r="A255" s="22" t="s">
        <v>286</v>
      </c>
      <c r="B255" s="19">
        <v>847.44</v>
      </c>
    </row>
    <row r="256" spans="1:2" x14ac:dyDescent="0.25">
      <c r="A256" s="22" t="s">
        <v>49</v>
      </c>
      <c r="B256" s="19">
        <v>1331000</v>
      </c>
    </row>
    <row r="257" spans="1:2" x14ac:dyDescent="0.25">
      <c r="A257" s="22" t="s">
        <v>173</v>
      </c>
      <c r="B257" s="19">
        <v>549.46</v>
      </c>
    </row>
    <row r="258" spans="1:2" x14ac:dyDescent="0.25">
      <c r="A258" s="22" t="s">
        <v>155</v>
      </c>
      <c r="B258" s="19">
        <v>1930.32</v>
      </c>
    </row>
    <row r="259" spans="1:2" x14ac:dyDescent="0.25">
      <c r="A259" s="22" t="s">
        <v>163</v>
      </c>
      <c r="B259" s="19">
        <v>36469.4</v>
      </c>
    </row>
    <row r="260" spans="1:2" x14ac:dyDescent="0.25">
      <c r="A260" s="22" t="s">
        <v>42</v>
      </c>
      <c r="B260" s="19">
        <v>9704.0300000000007</v>
      </c>
    </row>
    <row r="261" spans="1:2" x14ac:dyDescent="0.25">
      <c r="A261" s="18" t="s">
        <v>101</v>
      </c>
      <c r="B261" s="19">
        <v>2222221.2999999998</v>
      </c>
    </row>
    <row r="262" spans="1:2" x14ac:dyDescent="0.25">
      <c r="A262" s="22" t="s">
        <v>222</v>
      </c>
      <c r="B262" s="19">
        <v>2359.5</v>
      </c>
    </row>
    <row r="263" spans="1:2" x14ac:dyDescent="0.25">
      <c r="A263" s="22" t="s">
        <v>282</v>
      </c>
      <c r="B263" s="19">
        <v>74583.13</v>
      </c>
    </row>
    <row r="264" spans="1:2" x14ac:dyDescent="0.25">
      <c r="A264" s="22" t="s">
        <v>62</v>
      </c>
      <c r="B264" s="19">
        <v>26703.059999999998</v>
      </c>
    </row>
    <row r="265" spans="1:2" x14ac:dyDescent="0.25">
      <c r="A265" s="22" t="s">
        <v>64</v>
      </c>
      <c r="B265" s="19">
        <v>57892.710000000006</v>
      </c>
    </row>
    <row r="266" spans="1:2" x14ac:dyDescent="0.25">
      <c r="A266" s="22" t="s">
        <v>100</v>
      </c>
      <c r="B266" s="19">
        <v>383940.61</v>
      </c>
    </row>
    <row r="267" spans="1:2" x14ac:dyDescent="0.25">
      <c r="A267" s="22" t="s">
        <v>165</v>
      </c>
      <c r="B267" s="19">
        <v>326.7</v>
      </c>
    </row>
    <row r="268" spans="1:2" x14ac:dyDescent="0.25">
      <c r="A268" s="22" t="s">
        <v>126</v>
      </c>
      <c r="B268" s="19">
        <v>1510.08</v>
      </c>
    </row>
    <row r="269" spans="1:2" x14ac:dyDescent="0.25">
      <c r="A269" s="22" t="s">
        <v>13</v>
      </c>
      <c r="B269" s="19">
        <v>894.75</v>
      </c>
    </row>
    <row r="270" spans="1:2" x14ac:dyDescent="0.25">
      <c r="A270" s="22" t="s">
        <v>1</v>
      </c>
      <c r="B270" s="19">
        <v>1160949.5</v>
      </c>
    </row>
    <row r="271" spans="1:2" x14ac:dyDescent="0.25">
      <c r="A271" s="22" t="s">
        <v>173</v>
      </c>
      <c r="B271" s="19">
        <v>4397.18</v>
      </c>
    </row>
    <row r="272" spans="1:2" x14ac:dyDescent="0.25">
      <c r="A272" s="22" t="s">
        <v>107</v>
      </c>
      <c r="B272" s="19">
        <v>8292.14</v>
      </c>
    </row>
    <row r="273" spans="1:2" x14ac:dyDescent="0.25">
      <c r="A273" s="22" t="s">
        <v>85</v>
      </c>
      <c r="B273" s="19">
        <v>13077.93</v>
      </c>
    </row>
    <row r="274" spans="1:2" x14ac:dyDescent="0.25">
      <c r="A274" s="22" t="s">
        <v>42</v>
      </c>
      <c r="B274" s="19">
        <v>32951.97</v>
      </c>
    </row>
    <row r="275" spans="1:2" x14ac:dyDescent="0.25">
      <c r="A275" s="22" t="s">
        <v>78</v>
      </c>
      <c r="B275" s="19">
        <v>418125.15</v>
      </c>
    </row>
    <row r="276" spans="1:2" x14ac:dyDescent="0.25">
      <c r="A276" s="22" t="s">
        <v>128</v>
      </c>
      <c r="B276" s="19">
        <v>36216.89</v>
      </c>
    </row>
    <row r="277" spans="1:2" ht="30" x14ac:dyDescent="0.25">
      <c r="A277" s="18" t="s">
        <v>110</v>
      </c>
      <c r="B277" s="19">
        <v>3135.84</v>
      </c>
    </row>
    <row r="278" spans="1:2" x14ac:dyDescent="0.25">
      <c r="A278" s="22" t="s">
        <v>21</v>
      </c>
      <c r="B278" s="19">
        <v>617.04</v>
      </c>
    </row>
    <row r="279" spans="1:2" x14ac:dyDescent="0.25">
      <c r="A279" s="22" t="s">
        <v>109</v>
      </c>
      <c r="B279" s="19">
        <v>672.24</v>
      </c>
    </row>
    <row r="280" spans="1:2" x14ac:dyDescent="0.25">
      <c r="A280" s="22" t="s">
        <v>42</v>
      </c>
      <c r="B280" s="19">
        <v>1846.56</v>
      </c>
    </row>
    <row r="281" spans="1:2" ht="30" x14ac:dyDescent="0.25">
      <c r="A281" s="18" t="s">
        <v>23</v>
      </c>
      <c r="B281" s="19">
        <v>18727882.900000006</v>
      </c>
    </row>
    <row r="282" spans="1:2" x14ac:dyDescent="0.25">
      <c r="A282" s="18" t="s">
        <v>52</v>
      </c>
      <c r="B282" s="19">
        <v>11135.61</v>
      </c>
    </row>
    <row r="283" spans="1:2" x14ac:dyDescent="0.25">
      <c r="A283" s="18" t="s">
        <v>1</v>
      </c>
      <c r="B283" s="19">
        <v>1051331.99</v>
      </c>
    </row>
    <row r="284" spans="1:2" x14ac:dyDescent="0.25">
      <c r="A284" s="18" t="s">
        <v>10</v>
      </c>
      <c r="B284" s="19">
        <v>17343014.840000004</v>
      </c>
    </row>
    <row r="285" spans="1:2" x14ac:dyDescent="0.25">
      <c r="A285" s="18" t="s">
        <v>88</v>
      </c>
      <c r="B285" s="19">
        <v>181982</v>
      </c>
    </row>
    <row r="286" spans="1:2" x14ac:dyDescent="0.25">
      <c r="A286" s="18" t="s">
        <v>78</v>
      </c>
      <c r="B286" s="19">
        <v>140418.46</v>
      </c>
    </row>
    <row r="287" spans="1:2" ht="30" x14ac:dyDescent="0.25">
      <c r="A287" s="18" t="s">
        <v>74</v>
      </c>
      <c r="B287" s="19">
        <v>2579700.8600000003</v>
      </c>
    </row>
    <row r="288" spans="1:2" x14ac:dyDescent="0.25">
      <c r="A288" s="22" t="s">
        <v>282</v>
      </c>
      <c r="B288" s="19">
        <v>124464.73</v>
      </c>
    </row>
    <row r="289" spans="1:2" x14ac:dyDescent="0.25">
      <c r="A289" s="22" t="s">
        <v>217</v>
      </c>
      <c r="B289" s="19">
        <v>3178.32</v>
      </c>
    </row>
    <row r="290" spans="1:2" x14ac:dyDescent="0.25">
      <c r="A290" s="22" t="s">
        <v>62</v>
      </c>
      <c r="B290" s="19">
        <v>10118.379999999999</v>
      </c>
    </row>
    <row r="291" spans="1:2" x14ac:dyDescent="0.25">
      <c r="A291" s="22" t="s">
        <v>64</v>
      </c>
      <c r="B291" s="19">
        <v>5730.7</v>
      </c>
    </row>
    <row r="292" spans="1:2" x14ac:dyDescent="0.25">
      <c r="A292" s="22" t="s">
        <v>52</v>
      </c>
      <c r="B292" s="19">
        <v>146643.51999999999</v>
      </c>
    </row>
    <row r="293" spans="1:2" x14ac:dyDescent="0.25">
      <c r="A293" s="22" t="s">
        <v>38</v>
      </c>
      <c r="B293" s="19">
        <v>1544238.76</v>
      </c>
    </row>
    <row r="294" spans="1:2" x14ac:dyDescent="0.25">
      <c r="A294" s="22" t="s">
        <v>46</v>
      </c>
      <c r="B294" s="19">
        <v>3918.11</v>
      </c>
    </row>
    <row r="295" spans="1:2" x14ac:dyDescent="0.25">
      <c r="A295" s="22" t="s">
        <v>1</v>
      </c>
      <c r="B295" s="19">
        <v>292173.90999999997</v>
      </c>
    </row>
    <row r="296" spans="1:2" x14ac:dyDescent="0.25">
      <c r="A296" s="22" t="s">
        <v>122</v>
      </c>
      <c r="B296" s="19">
        <v>114314.73</v>
      </c>
    </row>
    <row r="297" spans="1:2" x14ac:dyDescent="0.25">
      <c r="A297" s="22" t="s">
        <v>72</v>
      </c>
      <c r="B297" s="19">
        <v>269973.61</v>
      </c>
    </row>
    <row r="298" spans="1:2" x14ac:dyDescent="0.25">
      <c r="A298" s="22" t="s">
        <v>205</v>
      </c>
      <c r="B298" s="19">
        <v>24.55</v>
      </c>
    </row>
    <row r="299" spans="1:2" x14ac:dyDescent="0.25">
      <c r="A299" s="22" t="s">
        <v>180</v>
      </c>
      <c r="B299" s="19">
        <v>8926.16</v>
      </c>
    </row>
    <row r="300" spans="1:2" x14ac:dyDescent="0.25">
      <c r="A300" s="22" t="s">
        <v>107</v>
      </c>
      <c r="B300" s="19">
        <v>17986.370000000003</v>
      </c>
    </row>
    <row r="301" spans="1:2" x14ac:dyDescent="0.25">
      <c r="A301" s="22" t="s">
        <v>85</v>
      </c>
      <c r="B301" s="19">
        <v>661.05</v>
      </c>
    </row>
    <row r="302" spans="1:2" x14ac:dyDescent="0.25">
      <c r="A302" s="22" t="s">
        <v>42</v>
      </c>
      <c r="B302" s="19">
        <v>32031.02</v>
      </c>
    </row>
    <row r="303" spans="1:2" x14ac:dyDescent="0.25">
      <c r="A303" s="22" t="s">
        <v>88</v>
      </c>
      <c r="B303" s="19">
        <v>3407.7</v>
      </c>
    </row>
    <row r="304" spans="1:2" x14ac:dyDescent="0.25">
      <c r="A304" s="22" t="s">
        <v>283</v>
      </c>
      <c r="B304" s="19">
        <v>572</v>
      </c>
    </row>
    <row r="305" spans="1:2" x14ac:dyDescent="0.25">
      <c r="A305" s="22" t="s">
        <v>128</v>
      </c>
      <c r="B305" s="19">
        <v>1337.24</v>
      </c>
    </row>
    <row r="306" spans="1:2" ht="30" x14ac:dyDescent="0.25">
      <c r="A306" s="18" t="s">
        <v>8</v>
      </c>
      <c r="B306" s="19">
        <v>30445.88</v>
      </c>
    </row>
    <row r="307" spans="1:2" x14ac:dyDescent="0.25">
      <c r="A307" s="22" t="s">
        <v>282</v>
      </c>
      <c r="B307" s="19">
        <v>4903.12</v>
      </c>
    </row>
    <row r="308" spans="1:2" x14ac:dyDescent="0.25">
      <c r="A308" s="22" t="s">
        <v>62</v>
      </c>
      <c r="B308" s="19">
        <v>1787.54</v>
      </c>
    </row>
    <row r="309" spans="1:2" x14ac:dyDescent="0.25">
      <c r="A309" s="22" t="s">
        <v>64</v>
      </c>
      <c r="B309" s="19">
        <v>2480.25</v>
      </c>
    </row>
    <row r="310" spans="1:2" x14ac:dyDescent="0.25">
      <c r="A310" s="22" t="s">
        <v>1</v>
      </c>
      <c r="B310" s="19">
        <v>12925.96</v>
      </c>
    </row>
    <row r="311" spans="1:2" x14ac:dyDescent="0.25">
      <c r="A311" s="22" t="s">
        <v>173</v>
      </c>
      <c r="B311" s="19">
        <v>43.97</v>
      </c>
    </row>
    <row r="312" spans="1:2" x14ac:dyDescent="0.25">
      <c r="A312" s="22" t="s">
        <v>85</v>
      </c>
      <c r="B312" s="19">
        <v>1800</v>
      </c>
    </row>
    <row r="313" spans="1:2" x14ac:dyDescent="0.25">
      <c r="A313" s="22" t="s">
        <v>42</v>
      </c>
      <c r="B313" s="19">
        <v>6505.04</v>
      </c>
    </row>
    <row r="314" spans="1:2" ht="30" x14ac:dyDescent="0.25">
      <c r="A314" s="18" t="s">
        <v>11</v>
      </c>
      <c r="B314" s="19">
        <v>41601451.939999998</v>
      </c>
    </row>
    <row r="315" spans="1:2" x14ac:dyDescent="0.25">
      <c r="A315" s="22" t="s">
        <v>282</v>
      </c>
      <c r="B315" s="19">
        <v>20401758.599999998</v>
      </c>
    </row>
    <row r="316" spans="1:2" x14ac:dyDescent="0.25">
      <c r="A316" s="22" t="s">
        <v>62</v>
      </c>
      <c r="B316" s="19">
        <v>73127.39</v>
      </c>
    </row>
    <row r="317" spans="1:2" x14ac:dyDescent="0.25">
      <c r="A317" s="22" t="s">
        <v>19</v>
      </c>
      <c r="B317" s="19">
        <v>4426483.7</v>
      </c>
    </row>
    <row r="318" spans="1:2" x14ac:dyDescent="0.25">
      <c r="A318" s="22" t="s">
        <v>21</v>
      </c>
      <c r="B318" s="19">
        <v>4449.72</v>
      </c>
    </row>
    <row r="319" spans="1:2" x14ac:dyDescent="0.25">
      <c r="A319" s="22" t="s">
        <v>10</v>
      </c>
      <c r="B319" s="19">
        <v>16695632.529999999</v>
      </c>
    </row>
    <row r="320" spans="1:2" ht="30" x14ac:dyDescent="0.25">
      <c r="A320" s="18" t="s">
        <v>3</v>
      </c>
      <c r="B320" s="19">
        <v>126416.64</v>
      </c>
    </row>
    <row r="321" spans="1:2" x14ac:dyDescent="0.25">
      <c r="A321" s="22" t="s">
        <v>282</v>
      </c>
      <c r="B321" s="19">
        <v>4825.72</v>
      </c>
    </row>
    <row r="322" spans="1:2" x14ac:dyDescent="0.25">
      <c r="A322" s="22" t="s">
        <v>62</v>
      </c>
      <c r="B322" s="19">
        <v>4278.1899999999996</v>
      </c>
    </row>
    <row r="323" spans="1:2" x14ac:dyDescent="0.25">
      <c r="A323" s="22" t="s">
        <v>19</v>
      </c>
      <c r="B323" s="19">
        <v>1041.7</v>
      </c>
    </row>
    <row r="324" spans="1:2" x14ac:dyDescent="0.25">
      <c r="A324" s="22" t="s">
        <v>1</v>
      </c>
      <c r="B324" s="19">
        <v>815.3</v>
      </c>
    </row>
    <row r="325" spans="1:2" x14ac:dyDescent="0.25">
      <c r="A325" s="22" t="s">
        <v>173</v>
      </c>
      <c r="B325" s="19">
        <v>139.78</v>
      </c>
    </row>
    <row r="326" spans="1:2" x14ac:dyDescent="0.25">
      <c r="A326" s="22" t="s">
        <v>85</v>
      </c>
      <c r="B326" s="19">
        <v>8331.9500000000007</v>
      </c>
    </row>
    <row r="327" spans="1:2" x14ac:dyDescent="0.25">
      <c r="A327" s="22" t="s">
        <v>42</v>
      </c>
      <c r="B327" s="19">
        <v>106127</v>
      </c>
    </row>
    <row r="328" spans="1:2" x14ac:dyDescent="0.25">
      <c r="A328" s="22" t="s">
        <v>128</v>
      </c>
      <c r="B328" s="19">
        <v>857</v>
      </c>
    </row>
    <row r="329" spans="1:2" ht="30" x14ac:dyDescent="0.25">
      <c r="A329" s="18" t="s">
        <v>293</v>
      </c>
      <c r="B329" s="19">
        <v>59832.119999999995</v>
      </c>
    </row>
    <row r="330" spans="1:2" x14ac:dyDescent="0.25">
      <c r="A330" s="22" t="s">
        <v>62</v>
      </c>
      <c r="B330" s="19">
        <v>20584.190000000006</v>
      </c>
    </row>
    <row r="331" spans="1:2" x14ac:dyDescent="0.25">
      <c r="A331" s="22" t="s">
        <v>64</v>
      </c>
      <c r="B331" s="19">
        <v>1725.02</v>
      </c>
    </row>
    <row r="332" spans="1:2" x14ac:dyDescent="0.25">
      <c r="A332" s="22" t="s">
        <v>1</v>
      </c>
      <c r="B332" s="19">
        <v>34834.069999999992</v>
      </c>
    </row>
    <row r="333" spans="1:2" x14ac:dyDescent="0.25">
      <c r="A333" s="22" t="s">
        <v>42</v>
      </c>
      <c r="B333" s="19">
        <v>2128</v>
      </c>
    </row>
    <row r="334" spans="1:2" x14ac:dyDescent="0.25">
      <c r="A334" s="22" t="s">
        <v>78</v>
      </c>
      <c r="B334" s="19">
        <v>560.84</v>
      </c>
    </row>
    <row r="335" spans="1:2" ht="30" x14ac:dyDescent="0.25">
      <c r="A335" s="18" t="s">
        <v>177</v>
      </c>
      <c r="B335" s="19">
        <v>417466.94999999995</v>
      </c>
    </row>
    <row r="336" spans="1:2" x14ac:dyDescent="0.25">
      <c r="A336" s="18" t="s">
        <v>282</v>
      </c>
      <c r="B336" s="19">
        <v>187614.84</v>
      </c>
    </row>
    <row r="337" spans="1:2" x14ac:dyDescent="0.25">
      <c r="A337" s="18" t="s">
        <v>62</v>
      </c>
      <c r="B337" s="19">
        <v>60444.63</v>
      </c>
    </row>
    <row r="338" spans="1:2" x14ac:dyDescent="0.25">
      <c r="A338" s="18" t="s">
        <v>64</v>
      </c>
      <c r="B338" s="19">
        <v>10370.67</v>
      </c>
    </row>
    <row r="339" spans="1:2" x14ac:dyDescent="0.25">
      <c r="A339" s="18" t="s">
        <v>1</v>
      </c>
      <c r="B339" s="19">
        <v>108887.98</v>
      </c>
    </row>
    <row r="340" spans="1:2" x14ac:dyDescent="0.25">
      <c r="A340" s="18" t="s">
        <v>60</v>
      </c>
      <c r="B340" s="19">
        <v>30370.07</v>
      </c>
    </row>
    <row r="341" spans="1:2" x14ac:dyDescent="0.25">
      <c r="A341" s="18" t="s">
        <v>42</v>
      </c>
      <c r="B341" s="19">
        <v>17962.099999999999</v>
      </c>
    </row>
    <row r="342" spans="1:2" x14ac:dyDescent="0.25">
      <c r="A342" s="18" t="s">
        <v>283</v>
      </c>
      <c r="B342" s="19">
        <v>1816.66</v>
      </c>
    </row>
    <row r="343" spans="1:2" ht="30" x14ac:dyDescent="0.25">
      <c r="A343" s="18" t="s">
        <v>135</v>
      </c>
      <c r="B343" s="19">
        <v>1961094.75</v>
      </c>
    </row>
    <row r="344" spans="1:2" x14ac:dyDescent="0.25">
      <c r="A344" s="22" t="s">
        <v>281</v>
      </c>
      <c r="B344" s="19">
        <v>108448.92000000001</v>
      </c>
    </row>
    <row r="345" spans="1:2" x14ac:dyDescent="0.25">
      <c r="A345" s="22" t="s">
        <v>62</v>
      </c>
      <c r="B345" s="19">
        <v>4368.1000000000004</v>
      </c>
    </row>
    <row r="346" spans="1:2" x14ac:dyDescent="0.25">
      <c r="A346" s="22" t="s">
        <v>26</v>
      </c>
      <c r="B346" s="19">
        <v>389736.55</v>
      </c>
    </row>
    <row r="347" spans="1:2" x14ac:dyDescent="0.25">
      <c r="A347" s="22" t="s">
        <v>64</v>
      </c>
      <c r="B347" s="19">
        <v>129889.48999999999</v>
      </c>
    </row>
    <row r="348" spans="1:2" x14ac:dyDescent="0.25">
      <c r="A348" s="22" t="s">
        <v>114</v>
      </c>
      <c r="B348" s="19">
        <v>143132.35</v>
      </c>
    </row>
    <row r="349" spans="1:2" x14ac:dyDescent="0.25">
      <c r="A349" s="22" t="s">
        <v>165</v>
      </c>
      <c r="B349" s="19">
        <v>34257.53</v>
      </c>
    </row>
    <row r="350" spans="1:2" x14ac:dyDescent="0.25">
      <c r="A350" s="22" t="s">
        <v>67</v>
      </c>
      <c r="B350" s="19">
        <v>37982.03</v>
      </c>
    </row>
    <row r="351" spans="1:2" x14ac:dyDescent="0.25">
      <c r="A351" s="22" t="s">
        <v>60</v>
      </c>
      <c r="B351" s="19">
        <v>676377.53</v>
      </c>
    </row>
    <row r="352" spans="1:2" x14ac:dyDescent="0.25">
      <c r="A352" s="22" t="s">
        <v>76</v>
      </c>
      <c r="B352" s="19">
        <v>292232.33</v>
      </c>
    </row>
    <row r="353" spans="1:2" x14ac:dyDescent="0.25">
      <c r="A353" s="22" t="s">
        <v>150</v>
      </c>
      <c r="B353" s="19">
        <v>21719.5</v>
      </c>
    </row>
    <row r="354" spans="1:2" x14ac:dyDescent="0.25">
      <c r="A354" s="22" t="s">
        <v>157</v>
      </c>
      <c r="B354" s="19">
        <v>43439</v>
      </c>
    </row>
    <row r="355" spans="1:2" x14ac:dyDescent="0.25">
      <c r="A355" s="22" t="s">
        <v>42</v>
      </c>
      <c r="B355" s="19">
        <v>43513.99</v>
      </c>
    </row>
    <row r="356" spans="1:2" x14ac:dyDescent="0.25">
      <c r="A356" s="22" t="s">
        <v>128</v>
      </c>
      <c r="B356" s="19">
        <v>35997.43</v>
      </c>
    </row>
    <row r="357" spans="1:2" x14ac:dyDescent="0.25">
      <c r="A357" s="18" t="s">
        <v>221</v>
      </c>
      <c r="B357" s="19">
        <v>2972.52</v>
      </c>
    </row>
    <row r="358" spans="1:2" x14ac:dyDescent="0.25">
      <c r="A358" s="22" t="s">
        <v>289</v>
      </c>
      <c r="B358" s="19">
        <v>2117.52</v>
      </c>
    </row>
    <row r="359" spans="1:2" x14ac:dyDescent="0.25">
      <c r="A359" s="22" t="s">
        <v>1</v>
      </c>
      <c r="B359" s="19">
        <v>370</v>
      </c>
    </row>
    <row r="360" spans="1:2" x14ac:dyDescent="0.25">
      <c r="A360" s="22" t="s">
        <v>173</v>
      </c>
      <c r="B360" s="19">
        <v>485</v>
      </c>
    </row>
    <row r="361" spans="1:2" ht="30" x14ac:dyDescent="0.25">
      <c r="A361" s="18" t="s">
        <v>120</v>
      </c>
      <c r="B361" s="19">
        <v>68694.680000000008</v>
      </c>
    </row>
    <row r="362" spans="1:2" x14ac:dyDescent="0.25">
      <c r="A362" s="22" t="s">
        <v>230</v>
      </c>
      <c r="B362" s="19">
        <v>555.75</v>
      </c>
    </row>
    <row r="363" spans="1:2" x14ac:dyDescent="0.25">
      <c r="A363" s="22" t="s">
        <v>210</v>
      </c>
      <c r="B363" s="19">
        <v>5356.68</v>
      </c>
    </row>
    <row r="364" spans="1:2" x14ac:dyDescent="0.25">
      <c r="A364" s="22" t="s">
        <v>62</v>
      </c>
      <c r="B364" s="19">
        <v>6751.85</v>
      </c>
    </row>
    <row r="365" spans="1:2" x14ac:dyDescent="0.25">
      <c r="A365" s="22" t="s">
        <v>189</v>
      </c>
      <c r="B365" s="19">
        <v>9402.5</v>
      </c>
    </row>
    <row r="366" spans="1:2" x14ac:dyDescent="0.25">
      <c r="A366" s="22" t="s">
        <v>46</v>
      </c>
      <c r="B366" s="19">
        <v>135.88</v>
      </c>
    </row>
    <row r="367" spans="1:2" x14ac:dyDescent="0.25">
      <c r="A367" s="22" t="s">
        <v>19</v>
      </c>
      <c r="B367" s="19">
        <v>171.77</v>
      </c>
    </row>
    <row r="368" spans="1:2" x14ac:dyDescent="0.25">
      <c r="A368" s="22" t="s">
        <v>1</v>
      </c>
      <c r="B368" s="19">
        <v>11912.169999999998</v>
      </c>
    </row>
    <row r="369" spans="1:2" x14ac:dyDescent="0.25">
      <c r="A369" s="22" t="s">
        <v>284</v>
      </c>
      <c r="B369" s="19">
        <v>492.4</v>
      </c>
    </row>
    <row r="370" spans="1:2" x14ac:dyDescent="0.25">
      <c r="A370" s="22" t="s">
        <v>107</v>
      </c>
      <c r="B370" s="19">
        <v>29412.010000000002</v>
      </c>
    </row>
    <row r="371" spans="1:2" x14ac:dyDescent="0.25">
      <c r="A371" s="22" t="s">
        <v>42</v>
      </c>
      <c r="B371" s="19">
        <v>4503.67</v>
      </c>
    </row>
    <row r="372" spans="1:2" x14ac:dyDescent="0.25">
      <c r="A372" s="18" t="s">
        <v>27</v>
      </c>
      <c r="B372" s="19">
        <v>11948576.757703014</v>
      </c>
    </row>
    <row r="373" spans="1:2" x14ac:dyDescent="0.25">
      <c r="A373" s="18" t="s">
        <v>282</v>
      </c>
      <c r="B373" s="19">
        <v>4206698.3823999995</v>
      </c>
    </row>
    <row r="374" spans="1:2" x14ac:dyDescent="0.25">
      <c r="A374" s="22" t="s">
        <v>230</v>
      </c>
      <c r="B374" s="19">
        <v>150</v>
      </c>
    </row>
    <row r="375" spans="1:2" x14ac:dyDescent="0.25">
      <c r="A375" s="18" t="s">
        <v>62</v>
      </c>
      <c r="B375" s="19">
        <v>24862.19</v>
      </c>
    </row>
    <row r="376" spans="1:2" x14ac:dyDescent="0.25">
      <c r="A376" s="18" t="s">
        <v>26</v>
      </c>
      <c r="B376" s="19">
        <v>6222650.9808</v>
      </c>
    </row>
    <row r="377" spans="1:2" x14ac:dyDescent="0.25">
      <c r="A377" s="18" t="s">
        <v>64</v>
      </c>
      <c r="B377" s="19">
        <v>1291.04</v>
      </c>
    </row>
    <row r="378" spans="1:2" x14ac:dyDescent="0.25">
      <c r="A378" s="18" t="s">
        <v>52</v>
      </c>
      <c r="B378" s="19">
        <v>32870.47</v>
      </c>
    </row>
    <row r="379" spans="1:2" x14ac:dyDescent="0.25">
      <c r="A379" s="22" t="s">
        <v>100</v>
      </c>
      <c r="B379" s="19">
        <v>26620.74</v>
      </c>
    </row>
    <row r="380" spans="1:2" x14ac:dyDescent="0.25">
      <c r="A380" s="18" t="s">
        <v>38</v>
      </c>
      <c r="B380" s="19">
        <v>13254.96</v>
      </c>
    </row>
    <row r="381" spans="1:2" x14ac:dyDescent="0.25">
      <c r="A381" s="18" t="s">
        <v>46</v>
      </c>
      <c r="B381" s="19">
        <v>1155284.7680000002</v>
      </c>
    </row>
    <row r="382" spans="1:2" x14ac:dyDescent="0.25">
      <c r="A382" s="18" t="s">
        <v>1</v>
      </c>
      <c r="B382" s="19">
        <v>5824.8899999999985</v>
      </c>
    </row>
    <row r="383" spans="1:2" x14ac:dyDescent="0.25">
      <c r="A383" s="18" t="s">
        <v>286</v>
      </c>
      <c r="B383" s="19">
        <v>337.59000000000003</v>
      </c>
    </row>
    <row r="384" spans="1:2" x14ac:dyDescent="0.25">
      <c r="A384" s="18" t="s">
        <v>205</v>
      </c>
      <c r="B384" s="19">
        <v>96.92</v>
      </c>
    </row>
    <row r="385" spans="1:2" x14ac:dyDescent="0.25">
      <c r="A385" s="22" t="s">
        <v>214</v>
      </c>
      <c r="B385" s="19">
        <v>3232.26</v>
      </c>
    </row>
    <row r="386" spans="1:2" x14ac:dyDescent="0.25">
      <c r="A386" s="18" t="s">
        <v>284</v>
      </c>
      <c r="B386" s="19">
        <v>165.65</v>
      </c>
    </row>
    <row r="387" spans="1:2" x14ac:dyDescent="0.25">
      <c r="A387" s="22" t="s">
        <v>294</v>
      </c>
      <c r="B387" s="19">
        <v>1063.19</v>
      </c>
    </row>
    <row r="388" spans="1:2" x14ac:dyDescent="0.25">
      <c r="A388" s="18" t="s">
        <v>173</v>
      </c>
      <c r="B388" s="19">
        <v>4591.66</v>
      </c>
    </row>
    <row r="389" spans="1:2" x14ac:dyDescent="0.25">
      <c r="A389" s="22" t="s">
        <v>109</v>
      </c>
      <c r="B389" s="19">
        <v>242433.11</v>
      </c>
    </row>
    <row r="390" spans="1:2" x14ac:dyDescent="0.25">
      <c r="A390" s="22" t="s">
        <v>216</v>
      </c>
      <c r="B390" s="19">
        <v>3179.88</v>
      </c>
    </row>
    <row r="391" spans="1:2" x14ac:dyDescent="0.25">
      <c r="A391" s="22" t="s">
        <v>107</v>
      </c>
      <c r="B391" s="19">
        <v>2601.3065030138705</v>
      </c>
    </row>
    <row r="392" spans="1:2" x14ac:dyDescent="0.25">
      <c r="A392" s="18" t="s">
        <v>124</v>
      </c>
      <c r="B392" s="19">
        <v>672.52</v>
      </c>
    </row>
    <row r="393" spans="1:2" x14ac:dyDescent="0.25">
      <c r="A393" s="18" t="s">
        <v>283</v>
      </c>
      <c r="B393" s="19">
        <v>259.81</v>
      </c>
    </row>
    <row r="394" spans="1:2" x14ac:dyDescent="0.25">
      <c r="A394" s="18" t="s">
        <v>172</v>
      </c>
      <c r="B394" s="19">
        <v>434.44</v>
      </c>
    </row>
    <row r="395" spans="1:2" x14ac:dyDescent="0.25">
      <c r="A395" s="18" t="s">
        <v>6</v>
      </c>
      <c r="B395" s="19">
        <v>1935193.6599999997</v>
      </c>
    </row>
    <row r="396" spans="1:2" x14ac:dyDescent="0.25">
      <c r="A396" s="22" t="s">
        <v>282</v>
      </c>
      <c r="B396" s="19">
        <v>458215.61</v>
      </c>
    </row>
    <row r="397" spans="1:2" x14ac:dyDescent="0.25">
      <c r="A397" s="22" t="s">
        <v>147</v>
      </c>
      <c r="B397" s="19">
        <v>1609.7</v>
      </c>
    </row>
    <row r="398" spans="1:2" x14ac:dyDescent="0.25">
      <c r="A398" s="22" t="s">
        <v>62</v>
      </c>
      <c r="B398" s="19">
        <v>1086</v>
      </c>
    </row>
    <row r="399" spans="1:2" x14ac:dyDescent="0.25">
      <c r="A399" s="22" t="s">
        <v>245</v>
      </c>
      <c r="B399" s="19">
        <v>319.37</v>
      </c>
    </row>
    <row r="400" spans="1:2" x14ac:dyDescent="0.25">
      <c r="A400" s="22" t="s">
        <v>26</v>
      </c>
      <c r="B400" s="19">
        <v>1137416.5499999998</v>
      </c>
    </row>
    <row r="401" spans="1:2" x14ac:dyDescent="0.25">
      <c r="A401" s="22" t="s">
        <v>64</v>
      </c>
      <c r="B401" s="19">
        <v>559.29999999999995</v>
      </c>
    </row>
    <row r="402" spans="1:2" x14ac:dyDescent="0.25">
      <c r="A402" s="22" t="s">
        <v>46</v>
      </c>
      <c r="B402" s="19">
        <v>34536.15</v>
      </c>
    </row>
    <row r="403" spans="1:2" x14ac:dyDescent="0.25">
      <c r="A403" s="22" t="s">
        <v>1</v>
      </c>
      <c r="B403" s="19">
        <v>289306.86</v>
      </c>
    </row>
    <row r="404" spans="1:2" x14ac:dyDescent="0.25">
      <c r="A404" s="22" t="s">
        <v>286</v>
      </c>
      <c r="B404" s="19">
        <v>3937.2</v>
      </c>
    </row>
    <row r="405" spans="1:2" x14ac:dyDescent="0.25">
      <c r="A405" s="22" t="s">
        <v>205</v>
      </c>
      <c r="B405" s="19">
        <v>963.03</v>
      </c>
    </row>
    <row r="406" spans="1:2" x14ac:dyDescent="0.25">
      <c r="A406" s="22" t="s">
        <v>117</v>
      </c>
      <c r="B406" s="19">
        <v>5600</v>
      </c>
    </row>
    <row r="407" spans="1:2" x14ac:dyDescent="0.25">
      <c r="A407" s="22" t="s">
        <v>284</v>
      </c>
      <c r="B407" s="19">
        <v>1470.3400000000001</v>
      </c>
    </row>
    <row r="408" spans="1:2" x14ac:dyDescent="0.25">
      <c r="A408" s="22" t="s">
        <v>88</v>
      </c>
      <c r="B408" s="19">
        <v>173.55</v>
      </c>
    </row>
    <row r="409" spans="1:2" x14ac:dyDescent="0.25">
      <c r="A409" s="18" t="s">
        <v>138</v>
      </c>
      <c r="B409" s="19">
        <v>1995986.15</v>
      </c>
    </row>
    <row r="410" spans="1:2" x14ac:dyDescent="0.25">
      <c r="A410" s="22" t="s">
        <v>282</v>
      </c>
      <c r="B410" s="19">
        <v>87976.2</v>
      </c>
    </row>
    <row r="411" spans="1:2" x14ac:dyDescent="0.25">
      <c r="A411" s="22" t="s">
        <v>289</v>
      </c>
      <c r="B411" s="19">
        <v>892.85</v>
      </c>
    </row>
    <row r="412" spans="1:2" x14ac:dyDescent="0.25">
      <c r="A412" s="22" t="s">
        <v>56</v>
      </c>
      <c r="B412" s="19">
        <v>60344.58</v>
      </c>
    </row>
    <row r="413" spans="1:2" x14ac:dyDescent="0.25">
      <c r="A413" s="22" t="s">
        <v>62</v>
      </c>
      <c r="B413" s="19">
        <v>29765.45</v>
      </c>
    </row>
    <row r="414" spans="1:2" x14ac:dyDescent="0.25">
      <c r="A414" s="22" t="s">
        <v>64</v>
      </c>
      <c r="B414" s="19">
        <v>19570.13</v>
      </c>
    </row>
    <row r="415" spans="1:2" x14ac:dyDescent="0.25">
      <c r="A415" s="22" t="s">
        <v>38</v>
      </c>
      <c r="B415" s="19">
        <v>123452.32</v>
      </c>
    </row>
    <row r="416" spans="1:2" x14ac:dyDescent="0.25">
      <c r="A416" s="22" t="s">
        <v>1</v>
      </c>
      <c r="B416" s="19">
        <v>979917.60000000009</v>
      </c>
    </row>
    <row r="417" spans="1:2" x14ac:dyDescent="0.25">
      <c r="A417" s="22" t="s">
        <v>10</v>
      </c>
      <c r="B417" s="19">
        <v>506064.35</v>
      </c>
    </row>
    <row r="418" spans="1:2" x14ac:dyDescent="0.25">
      <c r="A418" s="22" t="s">
        <v>173</v>
      </c>
      <c r="B418" s="19">
        <v>10822.46</v>
      </c>
    </row>
    <row r="419" spans="1:2" x14ac:dyDescent="0.25">
      <c r="A419" s="22" t="s">
        <v>76</v>
      </c>
      <c r="B419" s="19">
        <v>30154.83</v>
      </c>
    </row>
    <row r="420" spans="1:2" x14ac:dyDescent="0.25">
      <c r="A420" s="22" t="s">
        <v>155</v>
      </c>
      <c r="B420" s="19">
        <v>30367.69</v>
      </c>
    </row>
    <row r="421" spans="1:2" x14ac:dyDescent="0.25">
      <c r="A421" s="22" t="s">
        <v>42</v>
      </c>
      <c r="B421" s="19">
        <v>28298.5</v>
      </c>
    </row>
    <row r="422" spans="1:2" x14ac:dyDescent="0.25">
      <c r="A422" s="22" t="s">
        <v>88</v>
      </c>
      <c r="B422" s="19">
        <v>84064.81</v>
      </c>
    </row>
    <row r="423" spans="1:2" x14ac:dyDescent="0.25">
      <c r="A423" s="22" t="s">
        <v>283</v>
      </c>
      <c r="B423" s="19">
        <v>4284.42</v>
      </c>
    </row>
    <row r="424" spans="1:2" x14ac:dyDescent="0.25">
      <c r="A424" s="22" t="s">
        <v>128</v>
      </c>
      <c r="B424" s="19">
        <v>9.9600000000000009</v>
      </c>
    </row>
    <row r="425" spans="1:2" ht="30" x14ac:dyDescent="0.25">
      <c r="A425" s="18" t="s">
        <v>145</v>
      </c>
      <c r="B425" s="19">
        <v>9156.14</v>
      </c>
    </row>
    <row r="426" spans="1:2" x14ac:dyDescent="0.25">
      <c r="A426" s="22" t="s">
        <v>38</v>
      </c>
      <c r="B426" s="19">
        <v>5161.46</v>
      </c>
    </row>
    <row r="427" spans="1:2" x14ac:dyDescent="0.25">
      <c r="A427" s="22" t="s">
        <v>78</v>
      </c>
      <c r="B427" s="19">
        <v>3994.68</v>
      </c>
    </row>
    <row r="428" spans="1:2" ht="30" x14ac:dyDescent="0.25">
      <c r="A428" s="18" t="s">
        <v>185</v>
      </c>
      <c r="B428" s="19">
        <v>79049.279999999999</v>
      </c>
    </row>
    <row r="429" spans="1:2" x14ac:dyDescent="0.25">
      <c r="A429" s="22" t="s">
        <v>52</v>
      </c>
      <c r="B429" s="19">
        <v>10462.76</v>
      </c>
    </row>
    <row r="430" spans="1:2" x14ac:dyDescent="0.25">
      <c r="A430" s="22" t="s">
        <v>38</v>
      </c>
      <c r="B430" s="19">
        <v>55747.39</v>
      </c>
    </row>
    <row r="431" spans="1:2" x14ac:dyDescent="0.25">
      <c r="A431" s="22" t="s">
        <v>97</v>
      </c>
      <c r="B431" s="19">
        <v>11694.41</v>
      </c>
    </row>
    <row r="432" spans="1:2" x14ac:dyDescent="0.25">
      <c r="A432" s="22" t="s">
        <v>78</v>
      </c>
      <c r="B432" s="19">
        <v>1144.72</v>
      </c>
    </row>
    <row r="433" spans="1:2" ht="30" x14ac:dyDescent="0.25">
      <c r="A433" s="18" t="s">
        <v>68</v>
      </c>
      <c r="B433" s="19">
        <v>1146655.2873</v>
      </c>
    </row>
    <row r="434" spans="1:2" x14ac:dyDescent="0.25">
      <c r="A434" s="22" t="s">
        <v>105</v>
      </c>
      <c r="B434" s="19">
        <v>328728.38</v>
      </c>
    </row>
    <row r="435" spans="1:2" x14ac:dyDescent="0.25">
      <c r="A435" s="22" t="s">
        <v>152</v>
      </c>
      <c r="B435" s="19">
        <v>53445.120000000003</v>
      </c>
    </row>
    <row r="436" spans="1:2" x14ac:dyDescent="0.25">
      <c r="A436" s="22" t="s">
        <v>52</v>
      </c>
      <c r="B436" s="19">
        <v>2063.0500000000002</v>
      </c>
    </row>
    <row r="437" spans="1:2" x14ac:dyDescent="0.25">
      <c r="A437" s="22" t="s">
        <v>67</v>
      </c>
      <c r="B437" s="19">
        <v>748989.17719999992</v>
      </c>
    </row>
    <row r="438" spans="1:2" x14ac:dyDescent="0.25">
      <c r="A438" s="22" t="s">
        <v>85</v>
      </c>
      <c r="B438" s="19">
        <v>1045.1738</v>
      </c>
    </row>
    <row r="439" spans="1:2" x14ac:dyDescent="0.25">
      <c r="A439" s="22" t="s">
        <v>78</v>
      </c>
      <c r="B439" s="19">
        <v>2220.1442999999999</v>
      </c>
    </row>
    <row r="440" spans="1:2" x14ac:dyDescent="0.25">
      <c r="A440" s="22" t="s">
        <v>254</v>
      </c>
      <c r="B440" s="19">
        <v>471.9</v>
      </c>
    </row>
    <row r="441" spans="1:2" x14ac:dyDescent="0.25">
      <c r="A441" s="22" t="s">
        <v>159</v>
      </c>
      <c r="B441" s="19">
        <v>1846.2179999999998</v>
      </c>
    </row>
    <row r="442" spans="1:2" x14ac:dyDescent="0.25">
      <c r="A442" s="22" t="s">
        <v>196</v>
      </c>
      <c r="B442" s="19">
        <v>7846.1239999999998</v>
      </c>
    </row>
    <row r="443" spans="1:2" x14ac:dyDescent="0.25">
      <c r="A443" s="20" t="s">
        <v>295</v>
      </c>
      <c r="B443" s="21">
        <v>211306717.86870298</v>
      </c>
    </row>
  </sheetData>
  <mergeCells count="1">
    <mergeCell ref="A1:B2"/>
  </mergeCells>
  <pageMargins left="0.70866141732283472" right="0.70866141732283472" top="0.74803149606299213" bottom="0.74803149606299213" header="0.31496062992125984" footer="0.31496062992125984"/>
  <pageSetup paperSize="9" scale="83" fitToHeight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IMPORTE ADJUDICADO</vt:lpstr>
      <vt:lpstr>POR ORGANO DE CONTRATACION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Wayra Wayra</dc:creator>
  <cp:lastModifiedBy>Winpremium</cp:lastModifiedBy>
  <cp:lastPrinted>2019-06-25T12:12:31Z</cp:lastPrinted>
  <dcterms:created xsi:type="dcterms:W3CDTF">2019-06-10T18:21:52Z</dcterms:created>
  <dcterms:modified xsi:type="dcterms:W3CDTF">2020-04-14T15:47:30Z</dcterms:modified>
</cp:coreProperties>
</file>