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SALES'!$A$2:$I$26</definedName>
  </definedNames>
  <calcPr calcId="145621"/>
</workbook>
</file>

<file path=xl/calcChain.xml><?xml version="1.0" encoding="utf-8"?>
<calcChain xmlns="http://schemas.openxmlformats.org/spreadsheetml/2006/main">
  <c r="F11" i="3" l="1"/>
  <c r="F12" i="3"/>
  <c r="F13" i="3"/>
  <c r="F15" i="3"/>
  <c r="F16" i="3"/>
  <c r="F17" i="3"/>
  <c r="F19" i="3"/>
  <c r="F20" i="3"/>
  <c r="F21" i="3"/>
  <c r="F23" i="3"/>
  <c r="F24" i="3"/>
  <c r="F25" i="3"/>
  <c r="E11" i="3"/>
  <c r="E12" i="3"/>
  <c r="E13" i="3"/>
  <c r="E14" i="3"/>
  <c r="F14" i="3" s="1"/>
  <c r="E15" i="3"/>
  <c r="E16" i="3"/>
  <c r="E17" i="3"/>
  <c r="E18" i="3"/>
  <c r="F18" i="3" s="1"/>
  <c r="E19" i="3"/>
  <c r="E20" i="3"/>
  <c r="E21" i="3"/>
  <c r="E22" i="3"/>
  <c r="F22" i="3" s="1"/>
  <c r="E23" i="3"/>
  <c r="E24" i="3"/>
  <c r="E25" i="3"/>
  <c r="E6" i="3" l="1"/>
  <c r="D26" i="3" l="1"/>
  <c r="E9" i="3" l="1"/>
  <c r="F9" i="3" s="1"/>
  <c r="E10" i="3"/>
  <c r="F10" i="3" s="1"/>
  <c r="E8" i="3"/>
  <c r="F8" i="3" s="1"/>
  <c r="H24" i="3" l="1"/>
  <c r="I24" i="3" s="1"/>
  <c r="H6" i="3" l="1"/>
  <c r="I6" i="3" s="1"/>
  <c r="H7" i="3" l="1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7" i="3"/>
  <c r="F7" i="3" s="1"/>
  <c r="I26" i="3" l="1"/>
  <c r="F6" i="3"/>
  <c r="F26" i="3" l="1"/>
  <c r="E26" i="3"/>
</calcChain>
</file>

<file path=xl/sharedStrings.xml><?xml version="1.0" encoding="utf-8"?>
<sst xmlns="http://schemas.openxmlformats.org/spreadsheetml/2006/main" count="18" uniqueCount="18">
  <si>
    <t>Material/Acció</t>
  </si>
  <si>
    <t>Proveïdor</t>
  </si>
  <si>
    <t>Total</t>
  </si>
  <si>
    <t>IVA (21%)</t>
  </si>
  <si>
    <t>NIF</t>
  </si>
  <si>
    <t>Obres normativa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</si>
  <si>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</si>
  <si>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</si>
  <si>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</si>
  <si>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</si>
  <si>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</si>
  <si>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% Subvenció</t>
  </si>
  <si>
    <t>Màxim subvencionable</t>
  </si>
  <si>
    <r>
      <t xml:space="preserve">Tipus d'inversió </t>
    </r>
    <r>
      <rPr>
        <b/>
        <sz val="8"/>
        <color theme="1"/>
        <rFont val="Calibri"/>
        <family val="2"/>
        <scheme val="minor"/>
      </rPr>
      <t>(escollir opció)</t>
    </r>
  </si>
  <si>
    <t>NOM DE LA PERSONA FÍSICA O JURÍDICA SOL·LICITANT:</t>
  </si>
  <si>
    <t>Altres obres</t>
  </si>
  <si>
    <t>Equipament tècnic</t>
  </si>
  <si>
    <t>Certificació per part d’una entitat ambiental de control (EAC) per aconseguir la categoria d’Espai de Cultura Viva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</si>
</sst>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 applyProtection="1">
      <protection hidden="1"/>
    </xf>
    <xf numFmtId="9" fontId="2" fillId="0" borderId="0" xfId="0" applyNumberFormat="1" applyFont="1" applyFill="1" applyProtection="1">
      <protection hidden="1"/>
    </xf>
    <xf numFmtId="9" fontId="1" fillId="0" borderId="0" xfId="0" applyNumberFormat="1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4" fontId="9" fillId="2" borderId="1" xfId="0" applyNumberFormat="1" applyFont="1" applyFill="1" applyBorder="1" applyAlignment="1" applyProtection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9" fontId="9" fillId="2" borderId="2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0" fontId="10" fillId="0" borderId="0" xfId="0" applyFont="1" applyFill="1"/>
    <xf numFmtId="0" fontId="7" fillId="0" borderId="3" xfId="0" applyFont="1" applyFill="1" applyBorder="1" applyAlignment="1">
      <alignment vertical="center"/>
    </xf>
    <xf numFmtId="9" fontId="11" fillId="0" borderId="2" xfId="0" applyNumberFormat="1" applyFont="1" applyFill="1" applyBorder="1" applyAlignment="1">
      <alignment vertical="center"/>
    </xf>
    <xf numFmtId="0" fontId="2" fillId="0" borderId="0" xfId="0" applyFont="1" applyFill="1" applyAlignment="1" applyProtection="1">
      <alignment wrapText="1"/>
      <protection hidden="1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0" fillId="0" borderId="5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V33"/>
  <sheetViews>
    <sheetView showGridLines="0" tabSelected="1" view="pageLayout" zoomScaleNormal="100" zoomScaleSheetLayoutView="110" workbookViewId="0">
      <selection activeCell="E19" sqref="E19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22.140625" style="1" customWidth="1"/>
    <col min="4" max="4" width="13.28515625" style="1" customWidth="1"/>
    <col min="5" max="5" width="8.85546875" style="2" customWidth="1"/>
    <col min="6" max="6" width="9.42578125" style="1" customWidth="1"/>
    <col min="7" max="7" width="16.28515625" style="1" customWidth="1"/>
    <col min="8" max="8" width="10.28515625" style="1" customWidth="1"/>
    <col min="9" max="9" width="15.7109375" style="1" customWidth="1"/>
    <col min="10" max="10" width="94.28515625" style="1" hidden="1" customWidth="1"/>
    <col min="11" max="11" width="6.7109375" style="1" hidden="1" customWidth="1"/>
    <col min="12" max="12" width="11.7109375" style="1" hidden="1" customWidth="1"/>
    <col min="13" max="16384" width="8.85546875" style="1"/>
  </cols>
  <sheetData>
    <row r="1" spans="1:22" ht="15.75" customHeight="1" x14ac:dyDescent="0.2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thickBot="1" x14ac:dyDescent="0.25">
      <c r="A2" s="13"/>
      <c r="B2" s="13"/>
      <c r="C2" s="13"/>
      <c r="D2" s="13"/>
      <c r="E2" s="14"/>
      <c r="F2" s="13"/>
      <c r="G2" s="13"/>
      <c r="H2" s="13"/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0.75" thickBot="1" x14ac:dyDescent="0.25">
      <c r="A3" s="15"/>
      <c r="B3" s="30" t="s">
        <v>14</v>
      </c>
      <c r="C3" s="31"/>
      <c r="D3" s="32"/>
      <c r="E3" s="32"/>
      <c r="F3" s="32"/>
      <c r="G3" s="33"/>
      <c r="H3" s="34" t="s">
        <v>4</v>
      </c>
      <c r="I3" s="3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x14ac:dyDescent="0.2">
      <c r="A4" s="13"/>
      <c r="B4" s="13"/>
      <c r="C4" s="13"/>
      <c r="D4" s="13"/>
      <c r="E4" s="14"/>
      <c r="F4" s="13"/>
      <c r="G4" s="13"/>
      <c r="H4" s="13"/>
      <c r="I4" s="1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5.5" x14ac:dyDescent="0.2">
      <c r="A5" s="9" t="s">
        <v>6</v>
      </c>
      <c r="B5" s="9" t="s">
        <v>0</v>
      </c>
      <c r="C5" s="9" t="s">
        <v>1</v>
      </c>
      <c r="D5" s="9" t="s">
        <v>7</v>
      </c>
      <c r="E5" s="9" t="s">
        <v>3</v>
      </c>
      <c r="F5" s="9" t="s">
        <v>2</v>
      </c>
      <c r="G5" s="9" t="s">
        <v>13</v>
      </c>
      <c r="H5" s="10" t="s">
        <v>11</v>
      </c>
      <c r="I5" s="9" t="s">
        <v>12</v>
      </c>
      <c r="J5" s="5" t="s">
        <v>5</v>
      </c>
      <c r="K5" s="6">
        <v>0.75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1"/>
      <c r="B6" s="11"/>
      <c r="C6" s="11"/>
      <c r="D6" s="12"/>
      <c r="E6" s="16">
        <f>D6*0.21</f>
        <v>0</v>
      </c>
      <c r="F6" s="17">
        <f>D6+E6</f>
        <v>0</v>
      </c>
      <c r="G6" s="18"/>
      <c r="H6" s="19">
        <f>IF(G6=$J$5,$K$5,IF(G6=$J$6,$K$6,IF(G6=$J$7,$K$7,IF(G6=$J$8,$K$8,IF(G6=$J$9,$K$9,0)))))</f>
        <v>0</v>
      </c>
      <c r="I6" s="17">
        <f>D6*H6</f>
        <v>0</v>
      </c>
      <c r="J6" s="5" t="s">
        <v>15</v>
      </c>
      <c r="K6" s="6">
        <v>0.5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8"/>
      <c r="B7" s="20"/>
      <c r="C7" s="18"/>
      <c r="D7" s="12"/>
      <c r="E7" s="16">
        <f>D7*0.21</f>
        <v>0</v>
      </c>
      <c r="F7" s="17">
        <f t="shared" ref="F7:F25" si="0">D7+E7</f>
        <v>0</v>
      </c>
      <c r="G7" s="21"/>
      <c r="H7" s="22">
        <f t="shared" ref="H7:H25" si="1">IF(G7=$J$5,$K$5,IF(G7=$J$6,$K$6,IF(G7=$J$7,$K$7,IF(G7=$J$8,$K$8,IF(G7=$J$9,$K$9,0)))))</f>
        <v>0</v>
      </c>
      <c r="I7" s="17">
        <f t="shared" ref="I7:I25" si="2">D7*H7</f>
        <v>0</v>
      </c>
      <c r="J7" s="5" t="s">
        <v>16</v>
      </c>
      <c r="K7" s="6">
        <v>0.5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2.75" customHeight="1" x14ac:dyDescent="0.2">
      <c r="A8" s="18"/>
      <c r="B8" s="20"/>
      <c r="C8" s="18"/>
      <c r="D8" s="12"/>
      <c r="E8" s="16">
        <f>D8*0.21</f>
        <v>0</v>
      </c>
      <c r="F8" s="17">
        <f t="shared" si="0"/>
        <v>0</v>
      </c>
      <c r="G8" s="21"/>
      <c r="H8" s="22">
        <f t="shared" si="1"/>
        <v>0</v>
      </c>
      <c r="I8" s="17">
        <f t="shared" si="2"/>
        <v>0</v>
      </c>
      <c r="J8" s="28" t="s">
        <v>17</v>
      </c>
      <c r="K8" s="6">
        <v>0.9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18"/>
      <c r="B9" s="20"/>
      <c r="C9" s="18"/>
      <c r="D9" s="12"/>
      <c r="E9" s="16">
        <f>D9*0.21</f>
        <v>0</v>
      </c>
      <c r="F9" s="17">
        <f t="shared" si="0"/>
        <v>0</v>
      </c>
      <c r="G9" s="21"/>
      <c r="H9" s="22">
        <f t="shared" si="1"/>
        <v>0</v>
      </c>
      <c r="I9" s="17">
        <f t="shared" si="2"/>
        <v>0</v>
      </c>
      <c r="J9" s="3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18"/>
      <c r="B10" s="20"/>
      <c r="C10" s="18"/>
      <c r="D10" s="12"/>
      <c r="E10" s="16">
        <f>D10*0.21</f>
        <v>0</v>
      </c>
      <c r="F10" s="17">
        <f t="shared" si="0"/>
        <v>0</v>
      </c>
      <c r="G10" s="21"/>
      <c r="H10" s="22">
        <f t="shared" si="1"/>
        <v>0</v>
      </c>
      <c r="I10" s="17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18"/>
      <c r="B11" s="20"/>
      <c r="C11" s="18"/>
      <c r="D11" s="12"/>
      <c r="E11" s="16">
        <f t="shared" ref="E11:E25" si="3">D11*0.21</f>
        <v>0</v>
      </c>
      <c r="F11" s="17">
        <f t="shared" si="0"/>
        <v>0</v>
      </c>
      <c r="G11" s="21"/>
      <c r="H11" s="22">
        <f t="shared" si="1"/>
        <v>0</v>
      </c>
      <c r="I11" s="17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18"/>
      <c r="B12" s="20"/>
      <c r="C12" s="18"/>
      <c r="D12" s="12"/>
      <c r="E12" s="16">
        <f t="shared" si="3"/>
        <v>0</v>
      </c>
      <c r="F12" s="17">
        <f t="shared" si="0"/>
        <v>0</v>
      </c>
      <c r="G12" s="21"/>
      <c r="H12" s="22">
        <f t="shared" si="1"/>
        <v>0</v>
      </c>
      <c r="I12" s="17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18"/>
      <c r="B13" s="20"/>
      <c r="C13" s="18"/>
      <c r="D13" s="12"/>
      <c r="E13" s="16">
        <f t="shared" si="3"/>
        <v>0</v>
      </c>
      <c r="F13" s="17">
        <f t="shared" si="0"/>
        <v>0</v>
      </c>
      <c r="G13" s="21"/>
      <c r="H13" s="22">
        <f t="shared" si="1"/>
        <v>0</v>
      </c>
      <c r="I13" s="17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18"/>
      <c r="B14" s="20"/>
      <c r="C14" s="18"/>
      <c r="D14" s="12"/>
      <c r="E14" s="16">
        <f t="shared" si="3"/>
        <v>0</v>
      </c>
      <c r="F14" s="17">
        <f t="shared" si="0"/>
        <v>0</v>
      </c>
      <c r="G14" s="21"/>
      <c r="H14" s="22">
        <f t="shared" si="1"/>
        <v>0</v>
      </c>
      <c r="I14" s="17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8"/>
      <c r="B15" s="20"/>
      <c r="C15" s="18"/>
      <c r="D15" s="12"/>
      <c r="E15" s="16">
        <f t="shared" si="3"/>
        <v>0</v>
      </c>
      <c r="F15" s="17">
        <f t="shared" si="0"/>
        <v>0</v>
      </c>
      <c r="G15" s="21"/>
      <c r="H15" s="22">
        <f t="shared" si="1"/>
        <v>0</v>
      </c>
      <c r="I15" s="17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18"/>
      <c r="B16" s="20"/>
      <c r="C16" s="18"/>
      <c r="D16" s="12"/>
      <c r="E16" s="16">
        <f t="shared" si="3"/>
        <v>0</v>
      </c>
      <c r="F16" s="17">
        <f t="shared" si="0"/>
        <v>0</v>
      </c>
      <c r="G16" s="21"/>
      <c r="H16" s="22">
        <f t="shared" si="1"/>
        <v>0</v>
      </c>
      <c r="I16" s="17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18"/>
      <c r="B17" s="20"/>
      <c r="C17" s="18"/>
      <c r="D17" s="12"/>
      <c r="E17" s="16">
        <f t="shared" si="3"/>
        <v>0</v>
      </c>
      <c r="F17" s="17">
        <f t="shared" si="0"/>
        <v>0</v>
      </c>
      <c r="G17" s="21"/>
      <c r="H17" s="22">
        <f t="shared" si="1"/>
        <v>0</v>
      </c>
      <c r="I17" s="17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18"/>
      <c r="B18" s="20"/>
      <c r="C18" s="18"/>
      <c r="D18" s="12"/>
      <c r="E18" s="16">
        <f t="shared" si="3"/>
        <v>0</v>
      </c>
      <c r="F18" s="17">
        <f t="shared" si="0"/>
        <v>0</v>
      </c>
      <c r="G18" s="21"/>
      <c r="H18" s="22">
        <f t="shared" si="1"/>
        <v>0</v>
      </c>
      <c r="I18" s="17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8"/>
      <c r="B19" s="20"/>
      <c r="C19" s="18"/>
      <c r="D19" s="12"/>
      <c r="E19" s="16">
        <f t="shared" si="3"/>
        <v>0</v>
      </c>
      <c r="F19" s="17">
        <f t="shared" si="0"/>
        <v>0</v>
      </c>
      <c r="G19" s="21"/>
      <c r="H19" s="22">
        <f t="shared" si="1"/>
        <v>0</v>
      </c>
      <c r="I19" s="17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18"/>
      <c r="B20" s="20"/>
      <c r="C20" s="18"/>
      <c r="D20" s="12"/>
      <c r="E20" s="16">
        <f t="shared" si="3"/>
        <v>0</v>
      </c>
      <c r="F20" s="17">
        <f t="shared" si="0"/>
        <v>0</v>
      </c>
      <c r="G20" s="21"/>
      <c r="H20" s="22">
        <f t="shared" si="1"/>
        <v>0</v>
      </c>
      <c r="I20" s="17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8"/>
      <c r="B21" s="20"/>
      <c r="C21" s="18"/>
      <c r="D21" s="12"/>
      <c r="E21" s="16">
        <f t="shared" si="3"/>
        <v>0</v>
      </c>
      <c r="F21" s="17">
        <f t="shared" si="0"/>
        <v>0</v>
      </c>
      <c r="G21" s="21"/>
      <c r="H21" s="22">
        <f t="shared" si="1"/>
        <v>0</v>
      </c>
      <c r="I21" s="17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3.9" customHeight="1" x14ac:dyDescent="0.2">
      <c r="A22" s="18"/>
      <c r="B22" s="20"/>
      <c r="C22" s="18"/>
      <c r="D22" s="12"/>
      <c r="E22" s="16">
        <f t="shared" si="3"/>
        <v>0</v>
      </c>
      <c r="F22" s="17">
        <f t="shared" si="0"/>
        <v>0</v>
      </c>
      <c r="G22" s="21"/>
      <c r="H22" s="22">
        <f t="shared" si="1"/>
        <v>0</v>
      </c>
      <c r="I22" s="17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9" customHeight="1" x14ac:dyDescent="0.2">
      <c r="A23" s="18"/>
      <c r="B23" s="20"/>
      <c r="C23" s="18"/>
      <c r="D23" s="12"/>
      <c r="E23" s="16">
        <f t="shared" si="3"/>
        <v>0</v>
      </c>
      <c r="F23" s="17">
        <f t="shared" si="0"/>
        <v>0</v>
      </c>
      <c r="G23" s="21"/>
      <c r="H23" s="22">
        <f t="shared" si="1"/>
        <v>0</v>
      </c>
      <c r="I23" s="17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9" customHeight="1" x14ac:dyDescent="0.2">
      <c r="A24" s="18"/>
      <c r="B24" s="20"/>
      <c r="C24" s="18"/>
      <c r="D24" s="12"/>
      <c r="E24" s="16">
        <f t="shared" si="3"/>
        <v>0</v>
      </c>
      <c r="F24" s="17">
        <f t="shared" si="0"/>
        <v>0</v>
      </c>
      <c r="G24" s="21"/>
      <c r="H24" s="22">
        <f>IF(G24=$J$5,$K$5,IF(G24=$J$6,$K$6,IF(G24=$J$7,$K$7,IF(G24=$J$8,$K$8,IF(G24=$J$9,$K$9,0)))))</f>
        <v>0</v>
      </c>
      <c r="I24" s="17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18"/>
      <c r="B25" s="20"/>
      <c r="C25" s="18"/>
      <c r="D25" s="12"/>
      <c r="E25" s="16">
        <f t="shared" si="3"/>
        <v>0</v>
      </c>
      <c r="F25" s="17">
        <f t="shared" si="0"/>
        <v>0</v>
      </c>
      <c r="G25" s="21"/>
      <c r="H25" s="22">
        <f t="shared" si="1"/>
        <v>0</v>
      </c>
      <c r="I25" s="17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29" t="s">
        <v>8</v>
      </c>
      <c r="B26" s="29"/>
      <c r="C26" s="29"/>
      <c r="D26" s="23">
        <f>SUM(D6:D25)</f>
        <v>0</v>
      </c>
      <c r="E26" s="23">
        <f>SUM(E6:E25)</f>
        <v>0</v>
      </c>
      <c r="F26" s="23">
        <f>SUM(F6:F25)</f>
        <v>0</v>
      </c>
      <c r="G26" s="26"/>
      <c r="H26" s="27">
        <v>1</v>
      </c>
      <c r="I26" s="24">
        <f>SUM(I6:I25)</f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3"/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8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8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25" t="s">
        <v>9</v>
      </c>
      <c r="B30" s="4"/>
      <c r="C30" s="4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25" t="s">
        <v>10</v>
      </c>
      <c r="B31" s="4"/>
      <c r="C31" s="4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3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</sheetData>
  <sheetProtection password="F0EB" sheet="1" objects="1" scenarios="1"/>
  <mergeCells count="2">
    <mergeCell ref="A26:C26"/>
    <mergeCell ref="C3:G3"/>
  </mergeCells>
  <dataValidations disablePrompts="1" count="1">
    <dataValidation type="list" allowBlank="1" showInputMessage="1" showErrorMessage="1" sqref="G6:G25">
      <formula1>$J$5:$J$9</formula1>
    </dataValidation>
  </dataValidations>
  <pageMargins left="0.62992125984251968" right="0.39370078740157483" top="1.03125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 B   &amp;R&amp;"-,Negreta"&amp;9
Modalitat  B   
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2022-06-14T13:28:34Z</dcterms:modified>
</cp:coreProperties>
</file>