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SALES'!$A$2:$P$26</definedName>
  </definedNames>
  <calcPr calcId="145621"/>
</workbook>
</file>

<file path=xl/calcChain.xml><?xml version="1.0" encoding="utf-8"?>
<calcChain xmlns="http://schemas.openxmlformats.org/spreadsheetml/2006/main">
  <c r="K26" i="3" l="1"/>
  <c r="J26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s="1"/>
  <c r="D26" i="3" l="1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N26" i="3" l="1"/>
  <c r="F26" i="3"/>
  <c r="G26" i="3"/>
</calcChain>
</file>

<file path=xl/sharedStrings.xml><?xml version="1.0" encoding="utf-8"?>
<sst xmlns="http://schemas.openxmlformats.org/spreadsheetml/2006/main" count="25" uniqueCount="25">
  <si>
    <t>Material/Acció</t>
  </si>
  <si>
    <t>NIF</t>
  </si>
  <si>
    <t>Obres normativa</t>
  </si>
  <si>
    <t>Num doc.</t>
  </si>
  <si>
    <t>TOTAL</t>
  </si>
  <si>
    <t>Les caselles grises no s'han d'omplir</t>
  </si>
  <si>
    <t>Màxim subvencionable</t>
  </si>
  <si>
    <t>NOM DE LA PERSONA FÍSICA O JURÍDICA SOL·LICITANT</t>
  </si>
  <si>
    <t>Altres obres</t>
  </si>
  <si>
    <t>Equipament tècnic</t>
  </si>
  <si>
    <t>Percentatge subvenció</t>
  </si>
  <si>
    <t>Base imposable</t>
  </si>
  <si>
    <t>IVA subvencionable(%)</t>
  </si>
  <si>
    <t>Import IVA subvencionable</t>
  </si>
  <si>
    <t>IMPORT IVA</t>
  </si>
  <si>
    <t>% IVA TOTAL</t>
  </si>
  <si>
    <t>Total factura</t>
  </si>
  <si>
    <t>DADES FACTURA</t>
  </si>
  <si>
    <t>DADES PRORRATA</t>
  </si>
  <si>
    <t>Tipus d'inversió (escollir opció)</t>
  </si>
  <si>
    <t xml:space="preserve">% 
Prorrata IVA (*)  </t>
  </si>
  <si>
    <t>Total base 
+ IVA subvencionable</t>
  </si>
  <si>
    <t>ProveÏdor</t>
  </si>
  <si>
    <t>* En aquesta casella s'ha d'indicar el % de la prorrata de l'IVA, és a dir, el % de l'IVA que es recupera</t>
  </si>
  <si>
    <t>En cas de necessitar més files es pot utilitzar un altre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</si>
</sst>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339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5B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10" fillId="0" borderId="1" xfId="0" applyFont="1" applyBorder="1" applyAlignment="1" applyProtection="1">
      <alignment vertical="center" wrapText="1"/>
      <protection locked="0"/>
    </xf>
    <xf numFmtId="9" fontId="10" fillId="0" borderId="1" xfId="0" applyNumberFormat="1" applyFont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12" xfId="0" applyNumberFormat="1" applyFont="1" applyFill="1" applyBorder="1" applyAlignment="1">
      <alignment vertical="center"/>
    </xf>
    <xf numFmtId="9" fontId="10" fillId="0" borderId="11" xfId="0" applyNumberFormat="1" applyFont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vertical="center"/>
    </xf>
    <xf numFmtId="164" fontId="10" fillId="0" borderId="12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10" fontId="10" fillId="2" borderId="1" xfId="0" applyNumberFormat="1" applyFont="1" applyFill="1" applyBorder="1" applyAlignment="1">
      <alignment vertical="center"/>
    </xf>
    <xf numFmtId="10" fontId="10" fillId="2" borderId="2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right" vertical="center"/>
    </xf>
    <xf numFmtId="10" fontId="10" fillId="0" borderId="13" xfId="0" applyNumberFormat="1" applyFont="1" applyBorder="1" applyAlignment="1" applyProtection="1">
      <alignment vertical="center"/>
      <protection locked="0"/>
    </xf>
    <xf numFmtId="10" fontId="10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1" xfId="0" applyNumberFormat="1" applyFont="1" applyBorder="1" applyAlignment="1" applyProtection="1">
      <alignment vertical="center" wrapText="1"/>
      <protection locked="0"/>
    </xf>
    <xf numFmtId="0" fontId="10" fillId="0" borderId="11" xfId="0" applyNumberFormat="1" applyFont="1" applyBorder="1" applyAlignment="1" applyProtection="1">
      <alignment vertical="center"/>
      <protection locked="0"/>
    </xf>
    <xf numFmtId="164" fontId="10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10" fillId="2" borderId="3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164" fontId="7" fillId="2" borderId="15" xfId="0" applyNumberFormat="1" applyFont="1" applyFill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4" fontId="10" fillId="0" borderId="14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Normal="100" workbookViewId="0">
      <selection activeCell="M30" sqref="M30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3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7109375" style="3" customWidth="1"/>
    <col min="14" max="14" width="12.140625" style="3" customWidth="1"/>
    <col min="15" max="15" width="0.28515625" style="1" hidden="1" customWidth="1"/>
    <col min="16" max="16" width="1.7109375" style="1" customWidth="1"/>
    <col min="17" max="17" width="57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5" thickBot="1" x14ac:dyDescent="0.25">
      <c r="A2" s="5"/>
      <c r="B2" s="5"/>
      <c r="C2" s="5"/>
      <c r="D2" s="5"/>
      <c r="E2" s="12"/>
      <c r="F2" s="6"/>
      <c r="G2" s="6"/>
      <c r="H2" s="6"/>
      <c r="I2" s="6"/>
      <c r="J2" s="6"/>
      <c r="K2" s="6"/>
      <c r="L2" s="6"/>
      <c r="M2" s="6"/>
      <c r="N2" s="6"/>
      <c r="O2" s="5"/>
      <c r="P2" s="5"/>
    </row>
    <row r="3" spans="1:20" ht="27" customHeight="1" thickBot="1" x14ac:dyDescent="0.25">
      <c r="A3" s="7"/>
      <c r="B3" s="37" t="s">
        <v>7</v>
      </c>
      <c r="C3" s="53"/>
      <c r="D3" s="54"/>
      <c r="E3" s="54"/>
      <c r="F3" s="54"/>
      <c r="G3" s="54"/>
      <c r="H3" s="54"/>
      <c r="I3" s="54"/>
      <c r="J3" s="54"/>
      <c r="K3" s="54"/>
      <c r="L3" s="55"/>
      <c r="M3" s="38" t="s">
        <v>1</v>
      </c>
      <c r="N3" s="47"/>
      <c r="O3" s="36"/>
      <c r="P3" s="36"/>
    </row>
    <row r="4" spans="1:20" ht="15.75" thickBot="1" x14ac:dyDescent="0.25">
      <c r="A4" s="7"/>
      <c r="B4" s="8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20" ht="15.75" customHeight="1" thickBot="1" x14ac:dyDescent="0.25">
      <c r="A5" s="56" t="s">
        <v>17</v>
      </c>
      <c r="B5" s="57"/>
      <c r="C5" s="57"/>
      <c r="D5" s="57"/>
      <c r="E5" s="57"/>
      <c r="F5" s="57"/>
      <c r="G5" s="58"/>
      <c r="H5" s="63" t="s">
        <v>18</v>
      </c>
      <c r="I5" s="64"/>
      <c r="J5" s="64"/>
      <c r="K5" s="65"/>
      <c r="L5" s="6"/>
      <c r="M5" s="6"/>
      <c r="N5" s="6"/>
      <c r="O5" s="5"/>
      <c r="P5" s="5"/>
    </row>
    <row r="6" spans="1:20" s="3" customFormat="1" ht="51" customHeight="1" x14ac:dyDescent="0.2">
      <c r="A6" s="42" t="s">
        <v>3</v>
      </c>
      <c r="B6" s="40" t="s">
        <v>0</v>
      </c>
      <c r="C6" s="40" t="s">
        <v>22</v>
      </c>
      <c r="D6" s="40" t="s">
        <v>11</v>
      </c>
      <c r="E6" s="40" t="s">
        <v>15</v>
      </c>
      <c r="F6" s="40" t="s">
        <v>14</v>
      </c>
      <c r="G6" s="41" t="s">
        <v>16</v>
      </c>
      <c r="H6" s="17" t="s">
        <v>20</v>
      </c>
      <c r="I6" s="15" t="s">
        <v>12</v>
      </c>
      <c r="J6" s="15" t="s">
        <v>13</v>
      </c>
      <c r="K6" s="16" t="s">
        <v>21</v>
      </c>
      <c r="L6" s="14" t="s">
        <v>19</v>
      </c>
      <c r="M6" s="15" t="s">
        <v>10</v>
      </c>
      <c r="N6" s="16" t="s">
        <v>6</v>
      </c>
      <c r="Q6" s="18" t="s">
        <v>2</v>
      </c>
      <c r="R6" s="19">
        <v>0.6</v>
      </c>
    </row>
    <row r="7" spans="1:20" x14ac:dyDescent="0.2">
      <c r="A7" s="43"/>
      <c r="B7" s="20"/>
      <c r="C7" s="20"/>
      <c r="D7" s="45"/>
      <c r="E7" s="21">
        <v>0.21</v>
      </c>
      <c r="F7" s="22">
        <f>D7*0.21</f>
        <v>0</v>
      </c>
      <c r="G7" s="48">
        <f t="shared" ref="G7:G25" si="0">(D7*E7)+D7</f>
        <v>0</v>
      </c>
      <c r="H7" s="24"/>
      <c r="I7" s="25">
        <f t="shared" ref="I7:I25" si="1">$T$7-H7</f>
        <v>1</v>
      </c>
      <c r="J7" s="26">
        <f t="shared" ref="J7:J25" si="2">F7*I7</f>
        <v>0</v>
      </c>
      <c r="K7" s="27">
        <f>D7+J7</f>
        <v>0</v>
      </c>
      <c r="L7" s="50"/>
      <c r="M7" s="29">
        <f>IF(L7=$Q$6,$R$6,IF(L7=$Q$7,$R$7,IF(L7=$Q$8,$R$8,IF(L7=$Q$9,$R$9,IF(L7=$Q$10,$R$10,0)))))</f>
        <v>0</v>
      </c>
      <c r="N7" s="23">
        <f>K7*M7</f>
        <v>0</v>
      </c>
      <c r="Q7" s="9" t="s">
        <v>8</v>
      </c>
      <c r="R7" s="10">
        <v>0.4</v>
      </c>
      <c r="T7" s="2">
        <v>1</v>
      </c>
    </row>
    <row r="8" spans="1:20" x14ac:dyDescent="0.2">
      <c r="A8" s="44"/>
      <c r="B8" s="28"/>
      <c r="C8" s="46"/>
      <c r="D8" s="45"/>
      <c r="E8" s="21">
        <v>0.21</v>
      </c>
      <c r="F8" s="22">
        <f t="shared" ref="F8:F25" si="3">D8*0.21</f>
        <v>0</v>
      </c>
      <c r="G8" s="48">
        <f t="shared" si="0"/>
        <v>0</v>
      </c>
      <c r="H8" s="24"/>
      <c r="I8" s="25">
        <f t="shared" si="1"/>
        <v>1</v>
      </c>
      <c r="J8" s="26">
        <f t="shared" si="2"/>
        <v>0</v>
      </c>
      <c r="K8" s="27">
        <f t="shared" ref="K8:K25" si="4">D8+J8</f>
        <v>0</v>
      </c>
      <c r="L8" s="51"/>
      <c r="M8" s="30">
        <f t="shared" ref="M8:M25" si="5">IF(L8=$Q$6,$R$6,IF(L8=$Q$7,$R$7,IF(L8=$Q$8,$R$8,IF(L8=$Q$9,$R$9,IF(L8=$Q$10,$R$10,0)))))</f>
        <v>0</v>
      </c>
      <c r="N8" s="23">
        <f t="shared" ref="N8:N25" si="6">K8*M8</f>
        <v>0</v>
      </c>
      <c r="Q8" s="9" t="s">
        <v>9</v>
      </c>
      <c r="R8" s="10">
        <v>0.3</v>
      </c>
    </row>
    <row r="9" spans="1:20" ht="14.25" customHeight="1" x14ac:dyDescent="0.2">
      <c r="A9" s="44"/>
      <c r="B9" s="28"/>
      <c r="C9" s="46"/>
      <c r="D9" s="45"/>
      <c r="E9" s="21">
        <v>0.21</v>
      </c>
      <c r="F9" s="22">
        <f t="shared" si="3"/>
        <v>0</v>
      </c>
      <c r="G9" s="48">
        <f t="shared" si="0"/>
        <v>0</v>
      </c>
      <c r="H9" s="24"/>
      <c r="I9" s="25">
        <f t="shared" si="1"/>
        <v>1</v>
      </c>
      <c r="J9" s="26">
        <f t="shared" si="2"/>
        <v>0</v>
      </c>
      <c r="K9" s="27">
        <f t="shared" si="4"/>
        <v>0</v>
      </c>
      <c r="L9" s="51"/>
      <c r="M9" s="30">
        <f t="shared" si="5"/>
        <v>0</v>
      </c>
      <c r="N9" s="23">
        <f t="shared" si="6"/>
        <v>0</v>
      </c>
      <c r="Q9" s="11"/>
      <c r="R9" s="10"/>
    </row>
    <row r="10" spans="1:20" x14ac:dyDescent="0.2">
      <c r="A10" s="44"/>
      <c r="B10" s="28"/>
      <c r="C10" s="46"/>
      <c r="D10" s="45"/>
      <c r="E10" s="21">
        <v>0.21</v>
      </c>
      <c r="F10" s="22">
        <f t="shared" si="3"/>
        <v>0</v>
      </c>
      <c r="G10" s="48">
        <f t="shared" si="0"/>
        <v>0</v>
      </c>
      <c r="H10" s="24"/>
      <c r="I10" s="25">
        <f t="shared" si="1"/>
        <v>1</v>
      </c>
      <c r="J10" s="26">
        <f t="shared" si="2"/>
        <v>0</v>
      </c>
      <c r="K10" s="27">
        <f t="shared" si="4"/>
        <v>0</v>
      </c>
      <c r="L10" s="51"/>
      <c r="M10" s="30">
        <f t="shared" si="5"/>
        <v>0</v>
      </c>
      <c r="N10" s="23">
        <f t="shared" si="6"/>
        <v>0</v>
      </c>
      <c r="R10" s="2"/>
    </row>
    <row r="11" spans="1:20" x14ac:dyDescent="0.2">
      <c r="A11" s="44"/>
      <c r="B11" s="28"/>
      <c r="C11" s="46"/>
      <c r="D11" s="45"/>
      <c r="E11" s="21">
        <v>0.21</v>
      </c>
      <c r="F11" s="22">
        <f t="shared" si="3"/>
        <v>0</v>
      </c>
      <c r="G11" s="48">
        <f t="shared" si="0"/>
        <v>0</v>
      </c>
      <c r="H11" s="24"/>
      <c r="I11" s="25">
        <f t="shared" si="1"/>
        <v>1</v>
      </c>
      <c r="J11" s="26">
        <f t="shared" si="2"/>
        <v>0</v>
      </c>
      <c r="K11" s="27">
        <f t="shared" si="4"/>
        <v>0</v>
      </c>
      <c r="L11" s="51"/>
      <c r="M11" s="30">
        <f t="shared" si="5"/>
        <v>0</v>
      </c>
      <c r="N11" s="23">
        <f t="shared" si="6"/>
        <v>0</v>
      </c>
    </row>
    <row r="12" spans="1:20" x14ac:dyDescent="0.2">
      <c r="A12" s="44"/>
      <c r="B12" s="28"/>
      <c r="C12" s="46"/>
      <c r="D12" s="45"/>
      <c r="E12" s="21">
        <v>0.21</v>
      </c>
      <c r="F12" s="22">
        <f t="shared" si="3"/>
        <v>0</v>
      </c>
      <c r="G12" s="48">
        <f t="shared" si="0"/>
        <v>0</v>
      </c>
      <c r="H12" s="24"/>
      <c r="I12" s="25">
        <f t="shared" si="1"/>
        <v>1</v>
      </c>
      <c r="J12" s="26">
        <f t="shared" si="2"/>
        <v>0</v>
      </c>
      <c r="K12" s="27">
        <f t="shared" si="4"/>
        <v>0</v>
      </c>
      <c r="L12" s="51"/>
      <c r="M12" s="30">
        <f t="shared" si="5"/>
        <v>0</v>
      </c>
      <c r="N12" s="23">
        <f t="shared" si="6"/>
        <v>0</v>
      </c>
    </row>
    <row r="13" spans="1:20" x14ac:dyDescent="0.2">
      <c r="A13" s="44"/>
      <c r="B13" s="28"/>
      <c r="C13" s="46"/>
      <c r="D13" s="45"/>
      <c r="E13" s="21">
        <v>0.21</v>
      </c>
      <c r="F13" s="22">
        <f t="shared" si="3"/>
        <v>0</v>
      </c>
      <c r="G13" s="48">
        <f t="shared" si="0"/>
        <v>0</v>
      </c>
      <c r="H13" s="24"/>
      <c r="I13" s="25">
        <f t="shared" si="1"/>
        <v>1</v>
      </c>
      <c r="J13" s="26">
        <f t="shared" si="2"/>
        <v>0</v>
      </c>
      <c r="K13" s="27">
        <f t="shared" si="4"/>
        <v>0</v>
      </c>
      <c r="L13" s="51"/>
      <c r="M13" s="30">
        <f t="shared" si="5"/>
        <v>0</v>
      </c>
      <c r="N13" s="23">
        <f t="shared" si="6"/>
        <v>0</v>
      </c>
    </row>
    <row r="14" spans="1:20" x14ac:dyDescent="0.2">
      <c r="A14" s="44"/>
      <c r="B14" s="28"/>
      <c r="C14" s="46"/>
      <c r="D14" s="45"/>
      <c r="E14" s="21">
        <v>0.21</v>
      </c>
      <c r="F14" s="22">
        <f t="shared" si="3"/>
        <v>0</v>
      </c>
      <c r="G14" s="48">
        <f t="shared" si="0"/>
        <v>0</v>
      </c>
      <c r="H14" s="24"/>
      <c r="I14" s="25">
        <f t="shared" si="1"/>
        <v>1</v>
      </c>
      <c r="J14" s="26">
        <f t="shared" si="2"/>
        <v>0</v>
      </c>
      <c r="K14" s="27">
        <f t="shared" si="4"/>
        <v>0</v>
      </c>
      <c r="L14" s="51"/>
      <c r="M14" s="30">
        <f t="shared" si="5"/>
        <v>0</v>
      </c>
      <c r="N14" s="23">
        <f t="shared" si="6"/>
        <v>0</v>
      </c>
    </row>
    <row r="15" spans="1:20" x14ac:dyDescent="0.2">
      <c r="A15" s="44"/>
      <c r="B15" s="28"/>
      <c r="C15" s="46"/>
      <c r="D15" s="45"/>
      <c r="E15" s="21">
        <v>0.21</v>
      </c>
      <c r="F15" s="22">
        <f t="shared" si="3"/>
        <v>0</v>
      </c>
      <c r="G15" s="48">
        <f t="shared" si="0"/>
        <v>0</v>
      </c>
      <c r="H15" s="24"/>
      <c r="I15" s="25">
        <f t="shared" si="1"/>
        <v>1</v>
      </c>
      <c r="J15" s="26">
        <f t="shared" si="2"/>
        <v>0</v>
      </c>
      <c r="K15" s="27">
        <f t="shared" si="4"/>
        <v>0</v>
      </c>
      <c r="L15" s="51"/>
      <c r="M15" s="30">
        <f t="shared" si="5"/>
        <v>0</v>
      </c>
      <c r="N15" s="23">
        <f t="shared" si="6"/>
        <v>0</v>
      </c>
    </row>
    <row r="16" spans="1:20" x14ac:dyDescent="0.2">
      <c r="A16" s="44"/>
      <c r="B16" s="28"/>
      <c r="C16" s="46"/>
      <c r="D16" s="45"/>
      <c r="E16" s="21">
        <v>0.21</v>
      </c>
      <c r="F16" s="22">
        <f t="shared" si="3"/>
        <v>0</v>
      </c>
      <c r="G16" s="48">
        <f t="shared" si="0"/>
        <v>0</v>
      </c>
      <c r="H16" s="24"/>
      <c r="I16" s="25">
        <f t="shared" si="1"/>
        <v>1</v>
      </c>
      <c r="J16" s="26">
        <f t="shared" si="2"/>
        <v>0</v>
      </c>
      <c r="K16" s="27">
        <f t="shared" si="4"/>
        <v>0</v>
      </c>
      <c r="L16" s="51"/>
      <c r="M16" s="30">
        <f t="shared" si="5"/>
        <v>0</v>
      </c>
      <c r="N16" s="23">
        <f t="shared" si="6"/>
        <v>0</v>
      </c>
    </row>
    <row r="17" spans="1:14" x14ac:dyDescent="0.2">
      <c r="A17" s="44"/>
      <c r="B17" s="28"/>
      <c r="C17" s="46"/>
      <c r="D17" s="45"/>
      <c r="E17" s="21">
        <v>0.21</v>
      </c>
      <c r="F17" s="22">
        <f t="shared" si="3"/>
        <v>0</v>
      </c>
      <c r="G17" s="48">
        <f t="shared" si="0"/>
        <v>0</v>
      </c>
      <c r="H17" s="24"/>
      <c r="I17" s="25">
        <f t="shared" si="1"/>
        <v>1</v>
      </c>
      <c r="J17" s="26">
        <f t="shared" si="2"/>
        <v>0</v>
      </c>
      <c r="K17" s="27">
        <f t="shared" si="4"/>
        <v>0</v>
      </c>
      <c r="L17" s="51"/>
      <c r="M17" s="30">
        <f t="shared" si="5"/>
        <v>0</v>
      </c>
      <c r="N17" s="23">
        <f t="shared" si="6"/>
        <v>0</v>
      </c>
    </row>
    <row r="18" spans="1:14" x14ac:dyDescent="0.2">
      <c r="A18" s="44"/>
      <c r="B18" s="28"/>
      <c r="C18" s="46"/>
      <c r="D18" s="45"/>
      <c r="E18" s="21">
        <v>0.21</v>
      </c>
      <c r="F18" s="22">
        <f t="shared" si="3"/>
        <v>0</v>
      </c>
      <c r="G18" s="48">
        <f t="shared" si="0"/>
        <v>0</v>
      </c>
      <c r="H18" s="24"/>
      <c r="I18" s="25">
        <f t="shared" si="1"/>
        <v>1</v>
      </c>
      <c r="J18" s="26">
        <f t="shared" si="2"/>
        <v>0</v>
      </c>
      <c r="K18" s="27">
        <f t="shared" si="4"/>
        <v>0</v>
      </c>
      <c r="L18" s="51"/>
      <c r="M18" s="30">
        <f t="shared" si="5"/>
        <v>0</v>
      </c>
      <c r="N18" s="23">
        <f t="shared" si="6"/>
        <v>0</v>
      </c>
    </row>
    <row r="19" spans="1:14" x14ac:dyDescent="0.2">
      <c r="A19" s="44"/>
      <c r="B19" s="28"/>
      <c r="C19" s="46"/>
      <c r="D19" s="45"/>
      <c r="E19" s="21">
        <v>0.21</v>
      </c>
      <c r="F19" s="22">
        <f t="shared" si="3"/>
        <v>0</v>
      </c>
      <c r="G19" s="48">
        <f t="shared" si="0"/>
        <v>0</v>
      </c>
      <c r="H19" s="24"/>
      <c r="I19" s="25">
        <f t="shared" si="1"/>
        <v>1</v>
      </c>
      <c r="J19" s="26">
        <f t="shared" si="2"/>
        <v>0</v>
      </c>
      <c r="K19" s="27">
        <f t="shared" si="4"/>
        <v>0</v>
      </c>
      <c r="L19" s="51"/>
      <c r="M19" s="30">
        <f t="shared" si="5"/>
        <v>0</v>
      </c>
      <c r="N19" s="23">
        <f t="shared" si="6"/>
        <v>0</v>
      </c>
    </row>
    <row r="20" spans="1:14" x14ac:dyDescent="0.2">
      <c r="A20" s="44"/>
      <c r="B20" s="28"/>
      <c r="C20" s="46"/>
      <c r="D20" s="45"/>
      <c r="E20" s="21">
        <v>0.21</v>
      </c>
      <c r="F20" s="22">
        <f t="shared" si="3"/>
        <v>0</v>
      </c>
      <c r="G20" s="48">
        <f t="shared" si="0"/>
        <v>0</v>
      </c>
      <c r="H20" s="24"/>
      <c r="I20" s="25">
        <f t="shared" si="1"/>
        <v>1</v>
      </c>
      <c r="J20" s="26">
        <f t="shared" si="2"/>
        <v>0</v>
      </c>
      <c r="K20" s="27">
        <f t="shared" si="4"/>
        <v>0</v>
      </c>
      <c r="L20" s="51"/>
      <c r="M20" s="30">
        <f t="shared" si="5"/>
        <v>0</v>
      </c>
      <c r="N20" s="23">
        <f t="shared" si="6"/>
        <v>0</v>
      </c>
    </row>
    <row r="21" spans="1:14" x14ac:dyDescent="0.2">
      <c r="A21" s="44"/>
      <c r="B21" s="28"/>
      <c r="C21" s="46"/>
      <c r="D21" s="45"/>
      <c r="E21" s="21">
        <v>0.21</v>
      </c>
      <c r="F21" s="22">
        <f t="shared" si="3"/>
        <v>0</v>
      </c>
      <c r="G21" s="48">
        <f t="shared" si="0"/>
        <v>0</v>
      </c>
      <c r="H21" s="24"/>
      <c r="I21" s="25">
        <f t="shared" si="1"/>
        <v>1</v>
      </c>
      <c r="J21" s="26">
        <f t="shared" si="2"/>
        <v>0</v>
      </c>
      <c r="K21" s="27">
        <f t="shared" si="4"/>
        <v>0</v>
      </c>
      <c r="L21" s="51"/>
      <c r="M21" s="30">
        <f t="shared" si="5"/>
        <v>0</v>
      </c>
      <c r="N21" s="23">
        <f t="shared" si="6"/>
        <v>0</v>
      </c>
    </row>
    <row r="22" spans="1:14" x14ac:dyDescent="0.2">
      <c r="A22" s="44"/>
      <c r="B22" s="28"/>
      <c r="C22" s="46"/>
      <c r="D22" s="45"/>
      <c r="E22" s="21">
        <v>0.21</v>
      </c>
      <c r="F22" s="22">
        <f t="shared" si="3"/>
        <v>0</v>
      </c>
      <c r="G22" s="48">
        <f t="shared" si="0"/>
        <v>0</v>
      </c>
      <c r="H22" s="24"/>
      <c r="I22" s="25">
        <f t="shared" si="1"/>
        <v>1</v>
      </c>
      <c r="J22" s="26">
        <f t="shared" si="2"/>
        <v>0</v>
      </c>
      <c r="K22" s="27">
        <f t="shared" si="4"/>
        <v>0</v>
      </c>
      <c r="L22" s="51"/>
      <c r="M22" s="30">
        <f t="shared" si="5"/>
        <v>0</v>
      </c>
      <c r="N22" s="23">
        <f t="shared" si="6"/>
        <v>0</v>
      </c>
    </row>
    <row r="23" spans="1:14" ht="13.9" customHeight="1" x14ac:dyDescent="0.2">
      <c r="A23" s="44"/>
      <c r="B23" s="28"/>
      <c r="C23" s="46"/>
      <c r="D23" s="45"/>
      <c r="E23" s="21">
        <v>0.21</v>
      </c>
      <c r="F23" s="22">
        <f t="shared" si="3"/>
        <v>0</v>
      </c>
      <c r="G23" s="48">
        <f t="shared" si="0"/>
        <v>0</v>
      </c>
      <c r="H23" s="24"/>
      <c r="I23" s="25">
        <f t="shared" si="1"/>
        <v>1</v>
      </c>
      <c r="J23" s="26">
        <f t="shared" si="2"/>
        <v>0</v>
      </c>
      <c r="K23" s="27">
        <f t="shared" si="4"/>
        <v>0</v>
      </c>
      <c r="L23" s="51"/>
      <c r="M23" s="30">
        <f t="shared" si="5"/>
        <v>0</v>
      </c>
      <c r="N23" s="23">
        <f t="shared" si="6"/>
        <v>0</v>
      </c>
    </row>
    <row r="24" spans="1:14" ht="13.9" customHeight="1" x14ac:dyDescent="0.2">
      <c r="A24" s="44"/>
      <c r="B24" s="28"/>
      <c r="C24" s="46"/>
      <c r="D24" s="45"/>
      <c r="E24" s="21">
        <v>0.21</v>
      </c>
      <c r="F24" s="22">
        <f t="shared" si="3"/>
        <v>0</v>
      </c>
      <c r="G24" s="48">
        <f t="shared" si="0"/>
        <v>0</v>
      </c>
      <c r="H24" s="24"/>
      <c r="I24" s="25">
        <f t="shared" si="1"/>
        <v>1</v>
      </c>
      <c r="J24" s="26">
        <f t="shared" si="2"/>
        <v>0</v>
      </c>
      <c r="K24" s="27">
        <f t="shared" si="4"/>
        <v>0</v>
      </c>
      <c r="L24" s="51"/>
      <c r="M24" s="30">
        <f>IF(L24=$Q$6,$R$6,IF(L24=$Q$7,$R$7,IF(L24=$Q$8,$R$8,IF(L24=$Q$9,$R$9,IF(L24=$Q$10,$R$10,0)))))</f>
        <v>0</v>
      </c>
      <c r="N24" s="23">
        <f t="shared" si="6"/>
        <v>0</v>
      </c>
    </row>
    <row r="25" spans="1:14" x14ac:dyDescent="0.2">
      <c r="A25" s="44"/>
      <c r="B25" s="46"/>
      <c r="C25" s="46"/>
      <c r="D25" s="45"/>
      <c r="E25" s="21">
        <v>0.21</v>
      </c>
      <c r="F25" s="22">
        <f t="shared" si="3"/>
        <v>0</v>
      </c>
      <c r="G25" s="48">
        <f t="shared" si="0"/>
        <v>0</v>
      </c>
      <c r="H25" s="24"/>
      <c r="I25" s="25">
        <f t="shared" si="1"/>
        <v>1</v>
      </c>
      <c r="J25" s="26">
        <f t="shared" si="2"/>
        <v>0</v>
      </c>
      <c r="K25" s="27">
        <f t="shared" si="4"/>
        <v>0</v>
      </c>
      <c r="L25" s="51"/>
      <c r="M25" s="30">
        <f t="shared" si="5"/>
        <v>0</v>
      </c>
      <c r="N25" s="23">
        <f t="shared" si="6"/>
        <v>0</v>
      </c>
    </row>
    <row r="26" spans="1:14" ht="15" thickBot="1" x14ac:dyDescent="0.25">
      <c r="A26" s="61" t="s">
        <v>4</v>
      </c>
      <c r="B26" s="62"/>
      <c r="C26" s="62"/>
      <c r="D26" s="32">
        <f>SUM(D7:D25)</f>
        <v>0</v>
      </c>
      <c r="E26" s="31"/>
      <c r="F26" s="32">
        <f>SUM(F7:F25)</f>
        <v>0</v>
      </c>
      <c r="G26" s="49">
        <f>SUM(G7:G25)</f>
        <v>0</v>
      </c>
      <c r="H26" s="33"/>
      <c r="I26" s="34"/>
      <c r="J26" s="66">
        <f>SUM(J7:J25)</f>
        <v>0</v>
      </c>
      <c r="K26" s="66">
        <f>SUM(K7:K25)</f>
        <v>0</v>
      </c>
      <c r="L26" s="59"/>
      <c r="M26" s="60"/>
      <c r="N26" s="52">
        <f>SUM(N7:N25)</f>
        <v>0</v>
      </c>
    </row>
    <row r="28" spans="1:14" x14ac:dyDescent="0.2">
      <c r="A28" s="39" t="s">
        <v>23</v>
      </c>
    </row>
    <row r="29" spans="1:14" x14ac:dyDescent="0.2">
      <c r="A29" s="4" t="s">
        <v>5</v>
      </c>
      <c r="B29" s="3"/>
      <c r="C29" s="3"/>
    </row>
    <row r="30" spans="1:14" x14ac:dyDescent="0.2">
      <c r="A30" s="4" t="s">
        <v>24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disablePrompts="1"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 E  &amp;R&amp;9
Modalitat  E  IVA SUBVENCIONABLE
&amp;"-,Negreta"Amb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2022-06-14T13:32:54Z</dcterms:modified>
</cp:coreProperties>
</file>