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, LIBRERÍAS, SALAS CINE" sheetId="3" r:id="rId1"/>
  </sheets>
  <definedNames>
    <definedName name="_xlnm.Print_Area" localSheetId="0">'ESPACIOS, LIBRERÍAS, SALAS CINE'!$A$2:$I$26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<sst xmlns="http://schemas.openxmlformats.org/spreadsheetml/2006/main" count="17" uniqueCount="17">
  <si>
    <t>Total</t>
  </si>
  <si>
    <t>IVA (21%)</t>
  </si>
  <si>
    <t>NIF</t>
  </si>
  <si>
    <t>Num doc.</t>
  </si>
  <si>
    <t>TOTAL</t>
  </si>
  <si>
    <t>Material/Acción</t>
  </si>
  <si>
    <t>Proveedor</t>
  </si>
  <si>
    <r>
      <t xml:space="preserve">Tipo de inversión </t>
    </r>
    <r>
      <rPr>
        <b/>
        <sz val="8"/>
        <color theme="1"/>
        <rFont val="Calibri"/>
        <family val="2"/>
        <scheme val="minor"/>
      </rPr>
      <t>(escoger una opción)</t>
    </r>
  </si>
  <si>
    <t>Porcentaje subvención</t>
  </si>
  <si>
    <t>Máximo subvencionable</t>
  </si>
  <si>
    <t>Las casillas grises no se tienen que rellenar</t>
  </si>
  <si>
    <t>En caso de necesitar más filas se puede utilizar otra hoja</t>
  </si>
  <si>
    <t>Base imponible</t>
  </si>
  <si>
    <t>Obras normativa</t>
  </si>
  <si>
    <t>Otras obras</t>
  </si>
  <si>
    <t>Equipamiento técnico</t>
  </si>
  <si>
    <t>NOMBRE DE LA PERSONA SOLICITANTE: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</si>
</sst>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E13" sqref="E13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22" ht="20.25" customHeigh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x14ac:dyDescent="0.2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x14ac:dyDescent="0.2">
      <c r="A3" s="15"/>
      <c r="B3" s="29" t="s">
        <v>16</v>
      </c>
      <c r="C3" s="32"/>
      <c r="D3" s="33"/>
      <c r="E3" s="33"/>
      <c r="F3" s="33"/>
      <c r="G3" s="34"/>
      <c r="H3" s="30" t="s">
        <v>2</v>
      </c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2">
      <c r="A5" s="9" t="s">
        <v>3</v>
      </c>
      <c r="B5" s="9" t="s">
        <v>5</v>
      </c>
      <c r="C5" s="9" t="s">
        <v>6</v>
      </c>
      <c r="D5" s="9" t="s">
        <v>12</v>
      </c>
      <c r="E5" s="9" t="s">
        <v>1</v>
      </c>
      <c r="F5" s="9" t="s">
        <v>0</v>
      </c>
      <c r="G5" s="9" t="s">
        <v>7</v>
      </c>
      <c r="H5" s="10" t="s">
        <v>8</v>
      </c>
      <c r="I5" s="9" t="s">
        <v>9</v>
      </c>
      <c r="J5" s="5" t="s">
        <v>13</v>
      </c>
      <c r="K5" s="6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7">
        <f>D6*0.21</f>
        <v>0</v>
      </c>
      <c r="F6" s="18">
        <f>D6+E6</f>
        <v>0</v>
      </c>
      <c r="G6" s="19"/>
      <c r="H6" s="20">
        <f>IF(G6=$J$5,$K$5,IF(G6=$J$6,$K$6,IF(G6=$J$7,$K$7,IF(G6=$J$8,$K$8,IF(G6=$J$9,$K$9,0)))))</f>
        <v>0</v>
      </c>
      <c r="I6" s="18">
        <f>D6*H6</f>
        <v>0</v>
      </c>
      <c r="J6" s="5" t="s">
        <v>14</v>
      </c>
      <c r="K6" s="6">
        <v>0.5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9"/>
      <c r="B7" s="21"/>
      <c r="C7" s="19"/>
      <c r="D7" s="12"/>
      <c r="E7" s="17">
        <f>D7*0.21</f>
        <v>0</v>
      </c>
      <c r="F7" s="18">
        <f t="shared" ref="F7:F25" si="0">D7+E7</f>
        <v>0</v>
      </c>
      <c r="G7" s="22"/>
      <c r="H7" s="23">
        <f t="shared" ref="H7:H25" si="1">IF(G7=$J$5,$K$5,IF(G7=$J$6,$K$6,IF(G7=$J$7,$K$7,IF(G7=$J$8,$K$8,IF(G7=$J$9,$K$9,0)))))</f>
        <v>0</v>
      </c>
      <c r="I7" s="18">
        <f t="shared" ref="I7:I25" si="2">D7*H7</f>
        <v>0</v>
      </c>
      <c r="J7" s="5" t="s">
        <v>15</v>
      </c>
      <c r="K7" s="6">
        <v>0.4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9"/>
      <c r="B8" s="21"/>
      <c r="C8" s="19"/>
      <c r="D8" s="12"/>
      <c r="E8" s="17">
        <f>D8*0.21</f>
        <v>0</v>
      </c>
      <c r="F8" s="18">
        <f t="shared" si="0"/>
        <v>0</v>
      </c>
      <c r="G8" s="22"/>
      <c r="H8" s="23">
        <f t="shared" si="1"/>
        <v>0</v>
      </c>
      <c r="I8" s="18">
        <f t="shared" si="2"/>
        <v>0</v>
      </c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9"/>
      <c r="B9" s="21"/>
      <c r="C9" s="19"/>
      <c r="D9" s="12"/>
      <c r="E9" s="17">
        <f>D9*0.21</f>
        <v>0</v>
      </c>
      <c r="F9" s="18">
        <f t="shared" si="0"/>
        <v>0</v>
      </c>
      <c r="G9" s="22"/>
      <c r="H9" s="23">
        <f t="shared" si="1"/>
        <v>0</v>
      </c>
      <c r="I9" s="18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9"/>
      <c r="B10" s="21"/>
      <c r="C10" s="19"/>
      <c r="D10" s="12"/>
      <c r="E10" s="17">
        <f>D10*0.21</f>
        <v>0</v>
      </c>
      <c r="F10" s="18">
        <f t="shared" si="0"/>
        <v>0</v>
      </c>
      <c r="G10" s="22"/>
      <c r="H10" s="23">
        <f t="shared" si="1"/>
        <v>0</v>
      </c>
      <c r="I10" s="18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9"/>
      <c r="B11" s="21"/>
      <c r="C11" s="19"/>
      <c r="D11" s="12"/>
      <c r="E11" s="17">
        <f t="shared" ref="E11:E25" si="3">D11*0.21</f>
        <v>0</v>
      </c>
      <c r="F11" s="18">
        <f t="shared" si="0"/>
        <v>0</v>
      </c>
      <c r="G11" s="22"/>
      <c r="H11" s="23">
        <f t="shared" si="1"/>
        <v>0</v>
      </c>
      <c r="I11" s="18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9"/>
      <c r="B12" s="21"/>
      <c r="C12" s="19"/>
      <c r="D12" s="12"/>
      <c r="E12" s="17">
        <f t="shared" si="3"/>
        <v>0</v>
      </c>
      <c r="F12" s="18">
        <f t="shared" si="0"/>
        <v>0</v>
      </c>
      <c r="G12" s="22"/>
      <c r="H12" s="23">
        <f t="shared" si="1"/>
        <v>0</v>
      </c>
      <c r="I12" s="18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9"/>
      <c r="B13" s="21"/>
      <c r="C13" s="19"/>
      <c r="D13" s="12"/>
      <c r="E13" s="17">
        <f t="shared" si="3"/>
        <v>0</v>
      </c>
      <c r="F13" s="18">
        <f t="shared" si="0"/>
        <v>0</v>
      </c>
      <c r="G13" s="22"/>
      <c r="H13" s="23">
        <f t="shared" si="1"/>
        <v>0</v>
      </c>
      <c r="I13" s="18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9"/>
      <c r="B14" s="21"/>
      <c r="C14" s="19"/>
      <c r="D14" s="12"/>
      <c r="E14" s="17">
        <f t="shared" si="3"/>
        <v>0</v>
      </c>
      <c r="F14" s="18">
        <f t="shared" si="0"/>
        <v>0</v>
      </c>
      <c r="G14" s="22"/>
      <c r="H14" s="23">
        <f t="shared" si="1"/>
        <v>0</v>
      </c>
      <c r="I14" s="18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9"/>
      <c r="B15" s="21"/>
      <c r="C15" s="19"/>
      <c r="D15" s="12"/>
      <c r="E15" s="17">
        <f t="shared" si="3"/>
        <v>0</v>
      </c>
      <c r="F15" s="18">
        <f t="shared" si="0"/>
        <v>0</v>
      </c>
      <c r="G15" s="22"/>
      <c r="H15" s="23">
        <f t="shared" si="1"/>
        <v>0</v>
      </c>
      <c r="I15" s="18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9"/>
      <c r="B16" s="21"/>
      <c r="C16" s="19"/>
      <c r="D16" s="12"/>
      <c r="E16" s="17">
        <f t="shared" si="3"/>
        <v>0</v>
      </c>
      <c r="F16" s="18">
        <f t="shared" si="0"/>
        <v>0</v>
      </c>
      <c r="G16" s="22"/>
      <c r="H16" s="23">
        <f t="shared" si="1"/>
        <v>0</v>
      </c>
      <c r="I16" s="18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9"/>
      <c r="B17" s="21"/>
      <c r="C17" s="19"/>
      <c r="D17" s="12"/>
      <c r="E17" s="17">
        <f t="shared" si="3"/>
        <v>0</v>
      </c>
      <c r="F17" s="18">
        <f t="shared" si="0"/>
        <v>0</v>
      </c>
      <c r="G17" s="22"/>
      <c r="H17" s="23">
        <f t="shared" si="1"/>
        <v>0</v>
      </c>
      <c r="I17" s="18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9"/>
      <c r="B18" s="21"/>
      <c r="C18" s="19"/>
      <c r="D18" s="12"/>
      <c r="E18" s="17">
        <f t="shared" si="3"/>
        <v>0</v>
      </c>
      <c r="F18" s="18">
        <f t="shared" si="0"/>
        <v>0</v>
      </c>
      <c r="G18" s="22"/>
      <c r="H18" s="23">
        <f t="shared" si="1"/>
        <v>0</v>
      </c>
      <c r="I18" s="18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9"/>
      <c r="B19" s="21"/>
      <c r="C19" s="19"/>
      <c r="D19" s="12"/>
      <c r="E19" s="17">
        <f t="shared" si="3"/>
        <v>0</v>
      </c>
      <c r="F19" s="18">
        <f t="shared" si="0"/>
        <v>0</v>
      </c>
      <c r="G19" s="22"/>
      <c r="H19" s="23">
        <f t="shared" si="1"/>
        <v>0</v>
      </c>
      <c r="I19" s="18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9"/>
      <c r="B20" s="21"/>
      <c r="C20" s="19"/>
      <c r="D20" s="12"/>
      <c r="E20" s="17">
        <f t="shared" si="3"/>
        <v>0</v>
      </c>
      <c r="F20" s="18">
        <f t="shared" si="0"/>
        <v>0</v>
      </c>
      <c r="G20" s="22"/>
      <c r="H20" s="23">
        <f t="shared" si="1"/>
        <v>0</v>
      </c>
      <c r="I20" s="18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9"/>
      <c r="B21" s="21"/>
      <c r="C21" s="19"/>
      <c r="D21" s="12"/>
      <c r="E21" s="17">
        <f t="shared" si="3"/>
        <v>0</v>
      </c>
      <c r="F21" s="18">
        <f t="shared" si="0"/>
        <v>0</v>
      </c>
      <c r="G21" s="22"/>
      <c r="H21" s="23">
        <f t="shared" si="1"/>
        <v>0</v>
      </c>
      <c r="I21" s="18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9"/>
      <c r="B22" s="21"/>
      <c r="C22" s="19"/>
      <c r="D22" s="12"/>
      <c r="E22" s="17">
        <f t="shared" si="3"/>
        <v>0</v>
      </c>
      <c r="F22" s="18">
        <f t="shared" si="0"/>
        <v>0</v>
      </c>
      <c r="G22" s="22"/>
      <c r="H22" s="23">
        <f t="shared" si="1"/>
        <v>0</v>
      </c>
      <c r="I22" s="18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9"/>
      <c r="B23" s="21"/>
      <c r="C23" s="19"/>
      <c r="D23" s="12"/>
      <c r="E23" s="17">
        <f t="shared" si="3"/>
        <v>0</v>
      </c>
      <c r="F23" s="18">
        <f t="shared" si="0"/>
        <v>0</v>
      </c>
      <c r="G23" s="22"/>
      <c r="H23" s="23">
        <f t="shared" si="1"/>
        <v>0</v>
      </c>
      <c r="I23" s="18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9"/>
      <c r="B24" s="21"/>
      <c r="C24" s="19"/>
      <c r="D24" s="12"/>
      <c r="E24" s="17">
        <f t="shared" si="3"/>
        <v>0</v>
      </c>
      <c r="F24" s="18">
        <f t="shared" si="0"/>
        <v>0</v>
      </c>
      <c r="G24" s="22"/>
      <c r="H24" s="23">
        <f>IF(G24=$J$5,$K$5,IF(G24=$J$6,$K$6,IF(G24=$J$7,$K$7,IF(G24=$J$8,$K$8,IF(G24=$J$9,$K$9,0)))))</f>
        <v>0</v>
      </c>
      <c r="I24" s="18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9"/>
      <c r="B25" s="21"/>
      <c r="C25" s="19"/>
      <c r="D25" s="12"/>
      <c r="E25" s="17">
        <f t="shared" si="3"/>
        <v>0</v>
      </c>
      <c r="F25" s="18">
        <f t="shared" si="0"/>
        <v>0</v>
      </c>
      <c r="G25" s="22"/>
      <c r="H25" s="23">
        <f t="shared" si="1"/>
        <v>0</v>
      </c>
      <c r="I25" s="18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1" t="s">
        <v>4</v>
      </c>
      <c r="B26" s="31"/>
      <c r="C26" s="31"/>
      <c r="D26" s="24">
        <f>SUM(D6:D25)</f>
        <v>0</v>
      </c>
      <c r="E26" s="24">
        <f>SUM(E6:E25)</f>
        <v>0</v>
      </c>
      <c r="F26" s="24">
        <f>SUM(F6:F25)</f>
        <v>0</v>
      </c>
      <c r="G26" s="27"/>
      <c r="H26" s="28">
        <v>1</v>
      </c>
      <c r="I26" s="25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6" t="s">
        <v>10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6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2">
    <mergeCell ref="A26:C26"/>
    <mergeCell ref="C3:G3"/>
  </mergeCells>
  <dataValidations count="1">
    <dataValidation type="list" allowBlank="1" showInputMessage="1" showErrorMessage="1" sqref="G6:G25">
      <formula1>$J$5:$J$9</formula1>
    </dataValidation>
  </dataValidations>
  <pageMargins left="0.62992125984251968" right="0.39370078740157483" top="1.0144927536231885" bottom="0.74803149606299213" header="0.51181102362204722" footer="0.31496062992125984"/>
  <pageSetup paperSize="9" orientation="landscape" r:id="rId1"/>
  <headerFooter alignWithMargins="0">
    <oddHeader>&amp;C&amp;"-,Negreta"&amp;14&amp;KFF3399SUBVENCIONES PARA ESPACIOS DE CREACIÓN, LIBRERÍAS Y SALAS DE CINE 2023
MODALIDAD   A  -   C&amp;R&amp;"-,Negreta"&amp;9
Modalidad  A  -  C 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ESPACIOS, LIBRERÍAS, SALAS CINE</vt:lpstr>
      <vt:lpstr>'ESPACIOS, LIBRERÍAS, SALAS CINE'!Àrea_d'impressió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2023-06-20T09:26:38Z</dcterms:modified>
</cp:coreProperties>
</file>