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8" windowWidth="14808" windowHeight="8016"/>
  </bookViews>
  <sheets>
    <sheet name="ESPACIOS, LIBRERÍAS, SALAS CINE" sheetId="3" r:id="rId1"/>
  </sheets>
  <definedNames>
    <definedName name="_xlnm.Print_Area" localSheetId="0">'ESPACIOS, LIBRERÍAS, SALAS CINE'!$A$4:$P$24</definedName>
  </definedNames>
  <calcPr calcId="145621"/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F12" i="3"/>
  <c r="J12" i="3" l="1"/>
  <c r="K12" i="3" s="1"/>
  <c r="F10" i="3"/>
  <c r="J10" i="3" s="1"/>
  <c r="K10" i="3" s="1"/>
  <c r="F11" i="3"/>
  <c r="J11" i="3" s="1"/>
  <c r="K11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9" i="3" l="1"/>
  <c r="J9" i="3" s="1"/>
  <c r="K9" i="3" s="1"/>
  <c r="M9" i="3" l="1"/>
  <c r="N9" i="3" s="1"/>
  <c r="M10" i="3" l="1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</calcChain>
</file>

<file path=xl/sharedStrings.xml><?xml version="1.0" encoding="utf-8"?>
<sst xmlns="http://schemas.openxmlformats.org/spreadsheetml/2006/main" count="26" uniqueCount="26">
  <si>
    <t>NIF</t>
  </si>
  <si>
    <t>Num doc.</t>
  </si>
  <si>
    <t>IVA subvencionable(%)</t>
  </si>
  <si>
    <t>% IVA TOTAL</t>
  </si>
  <si>
    <t>Total factura</t>
  </si>
  <si>
    <t xml:space="preserve">% 
Prorrata IVA (*)  </t>
  </si>
  <si>
    <t>Total base 
+ IVA subvencionable</t>
  </si>
  <si>
    <t>Material/Acción</t>
  </si>
  <si>
    <t>Proveedor</t>
  </si>
  <si>
    <t>Base imponible</t>
  </si>
  <si>
    <t>IMPORTE IVA</t>
  </si>
  <si>
    <t>Importe IVA subvencionable</t>
  </si>
  <si>
    <t>Tipo de inversión (escoger opción)</t>
  </si>
  <si>
    <t>Máximo subvencionable</t>
  </si>
  <si>
    <t>Porcentaje subvención</t>
  </si>
  <si>
    <t>DATOS FACTURA</t>
  </si>
  <si>
    <t>DATOS PRORRATA</t>
  </si>
  <si>
    <t>* En esta casilla se tiene que indicar el % de la prorrata del IVA, es decir, el % del IVA que se recupera</t>
  </si>
  <si>
    <t>Las casillas grises no se tienen que rellenar</t>
  </si>
  <si>
    <t>En caso de necesitar más filas se puede utilizar otra hoja</t>
  </si>
  <si>
    <t>Obras normativa</t>
  </si>
  <si>
    <t>Otras obras</t>
  </si>
  <si>
    <t>Equipamiento técnico</t>
  </si>
  <si>
    <t>Certificación EAC para conseguir la categoria de Espacio de Cultura Viva</t>
  </si>
  <si>
    <t>NOMBRE DE LA PERSONA  SOLICITANTE</t>
  </si>
  <si>
    <t>Una vez rellenado el documento ha de guardarlo como archivo con formato PDF para poder adjuntarlo al formulario de tramitación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</si>
</sst>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rgb="FFFF339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FF339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3399"/>
      <name val="Arial"/>
      <family val="2"/>
    </font>
    <font>
      <sz val="8"/>
      <color theme="1"/>
      <name val="Arial"/>
      <family val="2"/>
    </font>
    <font>
      <sz val="8"/>
      <color rgb="FF7030A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75B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9" fontId="9" fillId="0" borderId="1" xfId="0" applyNumberFormat="1" applyFont="1" applyBorder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vertical="center"/>
    </xf>
    <xf numFmtId="164" fontId="9" fillId="2" borderId="12" xfId="0" applyNumberFormat="1" applyFont="1" applyFill="1" applyBorder="1" applyAlignment="1">
      <alignment vertical="center"/>
    </xf>
    <xf numFmtId="9" fontId="9" fillId="0" borderId="11" xfId="0" applyNumberFormat="1" applyFont="1" applyBorder="1" applyAlignment="1" applyProtection="1">
      <alignment vertical="center"/>
      <protection locked="0"/>
    </xf>
    <xf numFmtId="9" fontId="9" fillId="2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Border="1" applyAlignment="1" applyProtection="1">
      <alignment vertical="center"/>
    </xf>
    <xf numFmtId="164" fontId="9" fillId="0" borderId="1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  <protection locked="0"/>
    </xf>
    <xf numFmtId="10" fontId="9" fillId="2" borderId="1" xfId="0" applyNumberFormat="1" applyFont="1" applyFill="1" applyBorder="1" applyAlignment="1">
      <alignment vertical="center"/>
    </xf>
    <xf numFmtId="10" fontId="9" fillId="2" borderId="2" xfId="0" applyNumberFormat="1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1" xfId="0" applyNumberFormat="1" applyFont="1" applyBorder="1" applyAlignment="1" applyProtection="1">
      <alignment vertical="center" wrapText="1"/>
      <protection locked="0"/>
    </xf>
    <xf numFmtId="0" fontId="9" fillId="0" borderId="11" xfId="0" applyNumberFormat="1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164" fontId="9" fillId="2" borderId="3" xfId="0" applyNumberFormat="1" applyFont="1" applyFill="1" applyBorder="1" applyAlignment="1">
      <alignment vertical="center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2" fillId="0" borderId="0" xfId="0" applyFont="1" applyFill="1" applyProtection="1">
      <protection hidden="1"/>
    </xf>
    <xf numFmtId="0" fontId="12" fillId="0" borderId="0" xfId="0" applyFont="1" applyFill="1" applyAlignment="1" applyProtection="1">
      <alignment vertical="center" wrapText="1"/>
      <protection hidden="1"/>
    </xf>
    <xf numFmtId="9" fontId="12" fillId="0" borderId="0" xfId="0" applyNumberFormat="1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28"/>
  <sheetViews>
    <sheetView showGridLines="0" tabSelected="1" view="pageLayout" zoomScale="115" zoomScaleNormal="100" zoomScalePageLayoutView="115" workbookViewId="0">
      <selection activeCell="B23" sqref="B23:B26"/>
    </sheetView>
  </sheetViews>
  <sheetFormatPr defaultColWidth="8.88671875" defaultRowHeight="13.8" x14ac:dyDescent="0.25"/>
  <cols>
    <col min="1" max="1" width="4.109375" style="1" customWidth="1"/>
    <col min="2" max="2" width="25" style="1" customWidth="1"/>
    <col min="3" max="3" width="15.88671875" style="1" customWidth="1"/>
    <col min="4" max="4" width="9.5546875" style="1" customWidth="1"/>
    <col min="5" max="5" width="6.6640625" style="10" hidden="1" customWidth="1"/>
    <col min="6" max="6" width="9.5546875" style="3" customWidth="1"/>
    <col min="7" max="7" width="9.88671875" style="3" customWidth="1"/>
    <col min="8" max="8" width="7" style="3" customWidth="1"/>
    <col min="9" max="9" width="14.44140625" style="3" hidden="1" customWidth="1"/>
    <col min="10" max="10" width="12.5546875" style="3" customWidth="1"/>
    <col min="11" max="11" width="12.33203125" style="3" customWidth="1"/>
    <col min="12" max="12" width="12.44140625" style="3" customWidth="1"/>
    <col min="13" max="13" width="9.33203125" style="3" customWidth="1"/>
    <col min="14" max="14" width="12.109375" style="3" customWidth="1"/>
    <col min="15" max="15" width="0.33203125" style="1" customWidth="1"/>
    <col min="16" max="16" width="1.44140625" style="1" hidden="1" customWidth="1"/>
    <col min="17" max="17" width="49.6640625" style="1" hidden="1" customWidth="1"/>
    <col min="18" max="18" width="4.88671875" style="1" hidden="1" customWidth="1"/>
    <col min="19" max="19" width="11.6640625" style="1" hidden="1" customWidth="1"/>
    <col min="20" max="20" width="11.44140625" style="1" hidden="1" customWidth="1"/>
    <col min="21" max="16384" width="8.88671875" style="1"/>
  </cols>
  <sheetData>
    <row r="2" spans="1:20" x14ac:dyDescent="0.25">
      <c r="A2" s="55" t="s">
        <v>25</v>
      </c>
    </row>
    <row r="3" spans="1:20" x14ac:dyDescent="0.25">
      <c r="A3" s="54"/>
    </row>
    <row r="4" spans="1:20" ht="14.4" thickBot="1" x14ac:dyDescent="0.3">
      <c r="A4" s="5"/>
      <c r="B4" s="5"/>
      <c r="C4" s="5"/>
      <c r="D4" s="5"/>
      <c r="E4" s="9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20" ht="27" customHeight="1" thickBot="1" x14ac:dyDescent="0.25">
      <c r="A5" s="7"/>
      <c r="B5" s="28" t="s">
        <v>24</v>
      </c>
      <c r="C5" s="45"/>
      <c r="D5" s="46"/>
      <c r="E5" s="46"/>
      <c r="F5" s="46"/>
      <c r="G5" s="46"/>
      <c r="H5" s="46"/>
      <c r="I5" s="46"/>
      <c r="J5" s="46"/>
      <c r="K5" s="46"/>
      <c r="L5" s="47"/>
      <c r="M5" s="29" t="s">
        <v>0</v>
      </c>
      <c r="N5" s="38"/>
      <c r="O5" s="27"/>
      <c r="P5" s="27"/>
    </row>
    <row r="6" spans="1:20" ht="15.75" thickBot="1" x14ac:dyDescent="0.25">
      <c r="A6" s="7"/>
      <c r="B6" s="8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20" ht="15.75" customHeight="1" thickBot="1" x14ac:dyDescent="0.25">
      <c r="A7" s="48" t="s">
        <v>15</v>
      </c>
      <c r="B7" s="49"/>
      <c r="C7" s="49"/>
      <c r="D7" s="49"/>
      <c r="E7" s="49"/>
      <c r="F7" s="49"/>
      <c r="G7" s="50"/>
      <c r="H7" s="51" t="s">
        <v>16</v>
      </c>
      <c r="I7" s="52"/>
      <c r="J7" s="52"/>
      <c r="K7" s="53"/>
      <c r="L7" s="6"/>
      <c r="M7" s="6"/>
      <c r="N7" s="6"/>
      <c r="O7" s="5"/>
      <c r="P7" s="5"/>
    </row>
    <row r="8" spans="1:20" s="3" customFormat="1" ht="51" customHeight="1" x14ac:dyDescent="0.2">
      <c r="A8" s="33" t="s">
        <v>1</v>
      </c>
      <c r="B8" s="31" t="s">
        <v>7</v>
      </c>
      <c r="C8" s="31" t="s">
        <v>8</v>
      </c>
      <c r="D8" s="31" t="s">
        <v>9</v>
      </c>
      <c r="E8" s="31" t="s">
        <v>3</v>
      </c>
      <c r="F8" s="31" t="s">
        <v>10</v>
      </c>
      <c r="G8" s="32" t="s">
        <v>4</v>
      </c>
      <c r="H8" s="14" t="s">
        <v>5</v>
      </c>
      <c r="I8" s="12" t="s">
        <v>2</v>
      </c>
      <c r="J8" s="12" t="s">
        <v>11</v>
      </c>
      <c r="K8" s="13" t="s">
        <v>6</v>
      </c>
      <c r="L8" s="11" t="s">
        <v>12</v>
      </c>
      <c r="M8" s="12" t="s">
        <v>14</v>
      </c>
      <c r="N8" s="13" t="s">
        <v>13</v>
      </c>
      <c r="Q8" s="42" t="s">
        <v>20</v>
      </c>
      <c r="R8" s="44">
        <v>0.75</v>
      </c>
    </row>
    <row r="9" spans="1:20" ht="14.25" x14ac:dyDescent="0.2">
      <c r="A9" s="34"/>
      <c r="B9" s="15"/>
      <c r="C9" s="15"/>
      <c r="D9" s="36"/>
      <c r="E9" s="16">
        <v>0.21</v>
      </c>
      <c r="F9" s="17">
        <f>D9*0.21</f>
        <v>0</v>
      </c>
      <c r="G9" s="39">
        <f t="shared" ref="G9:G24" si="0">(D9*E9)+D9</f>
        <v>0</v>
      </c>
      <c r="H9" s="19"/>
      <c r="I9" s="20">
        <f t="shared" ref="I9:I24" si="1">$T$9-H9</f>
        <v>1</v>
      </c>
      <c r="J9" s="21">
        <f t="shared" ref="J9:J24" si="2">F9*I9</f>
        <v>0</v>
      </c>
      <c r="K9" s="22">
        <f>D9+J9</f>
        <v>0</v>
      </c>
      <c r="L9" s="40"/>
      <c r="M9" s="24">
        <f>IF(L9=$Q$8,$R$8,IF(L9=$Q$9,$R$9,IF(L9=$Q$10,$R$10,IF(L9=$Q$11,$R$11,IF(L9=$Q$12,$R$12,0)))))</f>
        <v>0</v>
      </c>
      <c r="N9" s="18">
        <f>K9*M9</f>
        <v>0</v>
      </c>
      <c r="Q9" s="42" t="s">
        <v>21</v>
      </c>
      <c r="R9" s="44">
        <v>0.5</v>
      </c>
      <c r="T9" s="2">
        <v>1</v>
      </c>
    </row>
    <row r="10" spans="1:20" x14ac:dyDescent="0.25">
      <c r="A10" s="35"/>
      <c r="B10" s="23"/>
      <c r="C10" s="37"/>
      <c r="D10" s="36"/>
      <c r="E10" s="16">
        <v>0.21</v>
      </c>
      <c r="F10" s="17">
        <f t="shared" ref="F10:F24" si="3">D10*0.21</f>
        <v>0</v>
      </c>
      <c r="G10" s="39">
        <f t="shared" si="0"/>
        <v>0</v>
      </c>
      <c r="H10" s="19"/>
      <c r="I10" s="20">
        <f t="shared" si="1"/>
        <v>1</v>
      </c>
      <c r="J10" s="21">
        <f t="shared" si="2"/>
        <v>0</v>
      </c>
      <c r="K10" s="22">
        <f t="shared" ref="K10:K24" si="4">D10+J10</f>
        <v>0</v>
      </c>
      <c r="L10" s="41"/>
      <c r="M10" s="25">
        <f t="shared" ref="M10:M24" si="5">IF(L10=$Q$8,$R$8,IF(L10=$Q$9,$R$9,IF(L10=$Q$10,$R$10,IF(L10=$Q$11,$R$11,IF(L10=$Q$12,$R$12,0)))))</f>
        <v>0</v>
      </c>
      <c r="N10" s="18">
        <f t="shared" ref="N10:N24" si="6">K10*M10</f>
        <v>0</v>
      </c>
      <c r="Q10" s="42" t="s">
        <v>22</v>
      </c>
      <c r="R10" s="44">
        <v>0.5</v>
      </c>
    </row>
    <row r="11" spans="1:20" ht="14.25" customHeight="1" x14ac:dyDescent="0.25">
      <c r="A11" s="35"/>
      <c r="B11" s="23"/>
      <c r="C11" s="37"/>
      <c r="D11" s="36"/>
      <c r="E11" s="16">
        <v>0.21</v>
      </c>
      <c r="F11" s="17">
        <f t="shared" si="3"/>
        <v>0</v>
      </c>
      <c r="G11" s="39">
        <f t="shared" si="0"/>
        <v>0</v>
      </c>
      <c r="H11" s="19"/>
      <c r="I11" s="20">
        <f t="shared" si="1"/>
        <v>1</v>
      </c>
      <c r="J11" s="21">
        <f t="shared" si="2"/>
        <v>0</v>
      </c>
      <c r="K11" s="22">
        <f t="shared" si="4"/>
        <v>0</v>
      </c>
      <c r="L11" s="41"/>
      <c r="M11" s="25">
        <f t="shared" si="5"/>
        <v>0</v>
      </c>
      <c r="N11" s="18">
        <f t="shared" si="6"/>
        <v>0</v>
      </c>
      <c r="Q11" s="43" t="s">
        <v>23</v>
      </c>
      <c r="R11" s="44">
        <v>0.9</v>
      </c>
    </row>
    <row r="12" spans="1:20" ht="14.25" x14ac:dyDescent="0.2">
      <c r="A12" s="35"/>
      <c r="B12" s="23"/>
      <c r="C12" s="37"/>
      <c r="D12" s="36"/>
      <c r="E12" s="16">
        <v>0.21</v>
      </c>
      <c r="F12" s="17">
        <f t="shared" si="3"/>
        <v>0</v>
      </c>
      <c r="G12" s="39">
        <f t="shared" si="0"/>
        <v>0</v>
      </c>
      <c r="H12" s="19"/>
      <c r="I12" s="20">
        <f t="shared" si="1"/>
        <v>1</v>
      </c>
      <c r="J12" s="21">
        <f t="shared" si="2"/>
        <v>0</v>
      </c>
      <c r="K12" s="22">
        <f t="shared" si="4"/>
        <v>0</v>
      </c>
      <c r="L12" s="41"/>
      <c r="M12" s="25">
        <f t="shared" si="5"/>
        <v>0</v>
      </c>
      <c r="N12" s="18">
        <f t="shared" si="6"/>
        <v>0</v>
      </c>
      <c r="R12" s="2"/>
    </row>
    <row r="13" spans="1:20" ht="14.25" x14ac:dyDescent="0.2">
      <c r="A13" s="35"/>
      <c r="B13" s="23"/>
      <c r="C13" s="37"/>
      <c r="D13" s="36"/>
      <c r="E13" s="16">
        <v>0.21</v>
      </c>
      <c r="F13" s="17">
        <f t="shared" si="3"/>
        <v>0</v>
      </c>
      <c r="G13" s="39">
        <f t="shared" si="0"/>
        <v>0</v>
      </c>
      <c r="H13" s="19"/>
      <c r="I13" s="20">
        <f t="shared" si="1"/>
        <v>1</v>
      </c>
      <c r="J13" s="21">
        <f t="shared" si="2"/>
        <v>0</v>
      </c>
      <c r="K13" s="22">
        <f t="shared" si="4"/>
        <v>0</v>
      </c>
      <c r="L13" s="41"/>
      <c r="M13" s="25">
        <f t="shared" si="5"/>
        <v>0</v>
      </c>
      <c r="N13" s="18">
        <f t="shared" si="6"/>
        <v>0</v>
      </c>
    </row>
    <row r="14" spans="1:20" ht="14.25" x14ac:dyDescent="0.2">
      <c r="A14" s="35"/>
      <c r="B14" s="23"/>
      <c r="C14" s="37"/>
      <c r="D14" s="36"/>
      <c r="E14" s="16">
        <v>0.21</v>
      </c>
      <c r="F14" s="17">
        <f t="shared" si="3"/>
        <v>0</v>
      </c>
      <c r="G14" s="39">
        <f t="shared" si="0"/>
        <v>0</v>
      </c>
      <c r="H14" s="19"/>
      <c r="I14" s="20">
        <f t="shared" si="1"/>
        <v>1</v>
      </c>
      <c r="J14" s="21">
        <f t="shared" si="2"/>
        <v>0</v>
      </c>
      <c r="K14" s="22">
        <f t="shared" si="4"/>
        <v>0</v>
      </c>
      <c r="L14" s="41"/>
      <c r="M14" s="25">
        <f t="shared" si="5"/>
        <v>0</v>
      </c>
      <c r="N14" s="18">
        <f t="shared" si="6"/>
        <v>0</v>
      </c>
    </row>
    <row r="15" spans="1:20" ht="14.25" x14ac:dyDescent="0.2">
      <c r="A15" s="35"/>
      <c r="B15" s="23"/>
      <c r="C15" s="37"/>
      <c r="D15" s="36"/>
      <c r="E15" s="16">
        <v>0.21</v>
      </c>
      <c r="F15" s="17">
        <f t="shared" si="3"/>
        <v>0</v>
      </c>
      <c r="G15" s="39">
        <f t="shared" si="0"/>
        <v>0</v>
      </c>
      <c r="H15" s="19"/>
      <c r="I15" s="20">
        <f t="shared" si="1"/>
        <v>1</v>
      </c>
      <c r="J15" s="21">
        <f t="shared" si="2"/>
        <v>0</v>
      </c>
      <c r="K15" s="22">
        <f t="shared" si="4"/>
        <v>0</v>
      </c>
      <c r="L15" s="41"/>
      <c r="M15" s="25">
        <f t="shared" si="5"/>
        <v>0</v>
      </c>
      <c r="N15" s="18">
        <f t="shared" si="6"/>
        <v>0</v>
      </c>
    </row>
    <row r="16" spans="1:20" ht="14.25" x14ac:dyDescent="0.2">
      <c r="A16" s="35"/>
      <c r="B16" s="23"/>
      <c r="C16" s="37"/>
      <c r="D16" s="36"/>
      <c r="E16" s="16">
        <v>0.21</v>
      </c>
      <c r="F16" s="17">
        <f t="shared" si="3"/>
        <v>0</v>
      </c>
      <c r="G16" s="39">
        <f t="shared" si="0"/>
        <v>0</v>
      </c>
      <c r="H16" s="19"/>
      <c r="I16" s="20">
        <f t="shared" si="1"/>
        <v>1</v>
      </c>
      <c r="J16" s="21">
        <f t="shared" si="2"/>
        <v>0</v>
      </c>
      <c r="K16" s="22">
        <f t="shared" si="4"/>
        <v>0</v>
      </c>
      <c r="L16" s="41"/>
      <c r="M16" s="25">
        <f t="shared" si="5"/>
        <v>0</v>
      </c>
      <c r="N16" s="18">
        <f t="shared" si="6"/>
        <v>0</v>
      </c>
    </row>
    <row r="17" spans="1:14" ht="14.25" x14ac:dyDescent="0.2">
      <c r="A17" s="35"/>
      <c r="B17" s="23"/>
      <c r="C17" s="37"/>
      <c r="D17" s="36"/>
      <c r="E17" s="16">
        <v>0.21</v>
      </c>
      <c r="F17" s="17">
        <f t="shared" si="3"/>
        <v>0</v>
      </c>
      <c r="G17" s="39">
        <f t="shared" si="0"/>
        <v>0</v>
      </c>
      <c r="H17" s="19"/>
      <c r="I17" s="20">
        <f t="shared" si="1"/>
        <v>1</v>
      </c>
      <c r="J17" s="21">
        <f t="shared" si="2"/>
        <v>0</v>
      </c>
      <c r="K17" s="22">
        <f t="shared" si="4"/>
        <v>0</v>
      </c>
      <c r="L17" s="41"/>
      <c r="M17" s="25">
        <f t="shared" si="5"/>
        <v>0</v>
      </c>
      <c r="N17" s="18">
        <f t="shared" si="6"/>
        <v>0</v>
      </c>
    </row>
    <row r="18" spans="1:14" ht="14.25" x14ac:dyDescent="0.2">
      <c r="A18" s="35"/>
      <c r="B18" s="23"/>
      <c r="C18" s="37"/>
      <c r="D18" s="36"/>
      <c r="E18" s="16">
        <v>0.21</v>
      </c>
      <c r="F18" s="17">
        <f t="shared" si="3"/>
        <v>0</v>
      </c>
      <c r="G18" s="39">
        <f t="shared" si="0"/>
        <v>0</v>
      </c>
      <c r="H18" s="19"/>
      <c r="I18" s="20">
        <f t="shared" si="1"/>
        <v>1</v>
      </c>
      <c r="J18" s="21">
        <f t="shared" si="2"/>
        <v>0</v>
      </c>
      <c r="K18" s="22">
        <f t="shared" si="4"/>
        <v>0</v>
      </c>
      <c r="L18" s="41"/>
      <c r="M18" s="25">
        <f t="shared" si="5"/>
        <v>0</v>
      </c>
      <c r="N18" s="18">
        <f t="shared" si="6"/>
        <v>0</v>
      </c>
    </row>
    <row r="19" spans="1:14" ht="14.25" x14ac:dyDescent="0.2">
      <c r="A19" s="35"/>
      <c r="B19" s="23"/>
      <c r="C19" s="37"/>
      <c r="D19" s="36"/>
      <c r="E19" s="16">
        <v>0.21</v>
      </c>
      <c r="F19" s="17">
        <f t="shared" si="3"/>
        <v>0</v>
      </c>
      <c r="G19" s="39">
        <f t="shared" si="0"/>
        <v>0</v>
      </c>
      <c r="H19" s="19"/>
      <c r="I19" s="20">
        <f t="shared" si="1"/>
        <v>1</v>
      </c>
      <c r="J19" s="21">
        <f t="shared" si="2"/>
        <v>0</v>
      </c>
      <c r="K19" s="22">
        <f t="shared" si="4"/>
        <v>0</v>
      </c>
      <c r="L19" s="41"/>
      <c r="M19" s="25">
        <f t="shared" si="5"/>
        <v>0</v>
      </c>
      <c r="N19" s="18">
        <f t="shared" si="6"/>
        <v>0</v>
      </c>
    </row>
    <row r="20" spans="1:14" ht="14.25" x14ac:dyDescent="0.2">
      <c r="A20" s="35"/>
      <c r="B20" s="23"/>
      <c r="C20" s="37"/>
      <c r="D20" s="36"/>
      <c r="E20" s="16">
        <v>0.21</v>
      </c>
      <c r="F20" s="17">
        <f t="shared" si="3"/>
        <v>0</v>
      </c>
      <c r="G20" s="39">
        <f t="shared" si="0"/>
        <v>0</v>
      </c>
      <c r="H20" s="19"/>
      <c r="I20" s="20">
        <f t="shared" si="1"/>
        <v>1</v>
      </c>
      <c r="J20" s="21">
        <f t="shared" si="2"/>
        <v>0</v>
      </c>
      <c r="K20" s="22">
        <f t="shared" si="4"/>
        <v>0</v>
      </c>
      <c r="L20" s="41"/>
      <c r="M20" s="25">
        <f t="shared" si="5"/>
        <v>0</v>
      </c>
      <c r="N20" s="18">
        <f t="shared" si="6"/>
        <v>0</v>
      </c>
    </row>
    <row r="21" spans="1:14" ht="14.25" x14ac:dyDescent="0.2">
      <c r="A21" s="35"/>
      <c r="B21" s="23"/>
      <c r="C21" s="37"/>
      <c r="D21" s="36"/>
      <c r="E21" s="16">
        <v>0.21</v>
      </c>
      <c r="F21" s="17">
        <f t="shared" si="3"/>
        <v>0</v>
      </c>
      <c r="G21" s="39">
        <f t="shared" si="0"/>
        <v>0</v>
      </c>
      <c r="H21" s="19"/>
      <c r="I21" s="20">
        <f t="shared" si="1"/>
        <v>1</v>
      </c>
      <c r="J21" s="21">
        <f t="shared" si="2"/>
        <v>0</v>
      </c>
      <c r="K21" s="22">
        <f t="shared" si="4"/>
        <v>0</v>
      </c>
      <c r="L21" s="41"/>
      <c r="M21" s="25">
        <f t="shared" si="5"/>
        <v>0</v>
      </c>
      <c r="N21" s="18">
        <f t="shared" si="6"/>
        <v>0</v>
      </c>
    </row>
    <row r="22" spans="1:14" ht="14.25" x14ac:dyDescent="0.2">
      <c r="A22" s="35"/>
      <c r="B22" s="23"/>
      <c r="C22" s="37"/>
      <c r="D22" s="36"/>
      <c r="E22" s="16">
        <v>0.21</v>
      </c>
      <c r="F22" s="17">
        <f t="shared" si="3"/>
        <v>0</v>
      </c>
      <c r="G22" s="39">
        <f t="shared" si="0"/>
        <v>0</v>
      </c>
      <c r="H22" s="19"/>
      <c r="I22" s="20">
        <f t="shared" si="1"/>
        <v>1</v>
      </c>
      <c r="J22" s="21">
        <f t="shared" si="2"/>
        <v>0</v>
      </c>
      <c r="K22" s="22">
        <f t="shared" si="4"/>
        <v>0</v>
      </c>
      <c r="L22" s="41"/>
      <c r="M22" s="25">
        <f t="shared" si="5"/>
        <v>0</v>
      </c>
      <c r="N22" s="18">
        <f t="shared" si="6"/>
        <v>0</v>
      </c>
    </row>
    <row r="23" spans="1:14" ht="14.25" x14ac:dyDescent="0.2">
      <c r="A23" s="35"/>
      <c r="B23" s="23"/>
      <c r="C23" s="37"/>
      <c r="D23" s="36"/>
      <c r="E23" s="16">
        <v>0.21</v>
      </c>
      <c r="F23" s="17">
        <f t="shared" si="3"/>
        <v>0</v>
      </c>
      <c r="G23" s="39">
        <f t="shared" si="0"/>
        <v>0</v>
      </c>
      <c r="H23" s="19"/>
      <c r="I23" s="20">
        <f t="shared" si="1"/>
        <v>1</v>
      </c>
      <c r="J23" s="21">
        <f t="shared" si="2"/>
        <v>0</v>
      </c>
      <c r="K23" s="22">
        <f t="shared" si="4"/>
        <v>0</v>
      </c>
      <c r="L23" s="41"/>
      <c r="M23" s="25">
        <f t="shared" si="5"/>
        <v>0</v>
      </c>
      <c r="N23" s="18">
        <f t="shared" si="6"/>
        <v>0</v>
      </c>
    </row>
    <row r="24" spans="1:14" x14ac:dyDescent="0.25">
      <c r="A24" s="35"/>
      <c r="B24" s="23"/>
      <c r="C24" s="37"/>
      <c r="D24" s="36"/>
      <c r="E24" s="16">
        <v>0.21</v>
      </c>
      <c r="F24" s="17">
        <f t="shared" si="3"/>
        <v>0</v>
      </c>
      <c r="G24" s="39">
        <f t="shared" si="0"/>
        <v>0</v>
      </c>
      <c r="H24" s="19"/>
      <c r="I24" s="20">
        <f t="shared" si="1"/>
        <v>1</v>
      </c>
      <c r="J24" s="21">
        <f t="shared" si="2"/>
        <v>0</v>
      </c>
      <c r="K24" s="22">
        <f t="shared" si="4"/>
        <v>0</v>
      </c>
      <c r="L24" s="41"/>
      <c r="M24" s="25">
        <f t="shared" si="5"/>
        <v>0</v>
      </c>
      <c r="N24" s="18">
        <f t="shared" si="6"/>
        <v>0</v>
      </c>
    </row>
    <row r="26" spans="1:14" x14ac:dyDescent="0.25">
      <c r="A26" s="30" t="s">
        <v>17</v>
      </c>
    </row>
    <row r="27" spans="1:14" x14ac:dyDescent="0.25">
      <c r="A27" s="4" t="s">
        <v>18</v>
      </c>
      <c r="B27" s="3"/>
      <c r="C27" s="3"/>
    </row>
    <row r="28" spans="1:14" x14ac:dyDescent="0.25">
      <c r="A28" s="4" t="s">
        <v>19</v>
      </c>
      <c r="B28" s="3"/>
      <c r="C28" s="3"/>
    </row>
  </sheetData>
  <sheetProtection password="F0EB" sheet="1" objects="1" scenarios="1"/>
  <mergeCells count="3">
    <mergeCell ref="C5:L5"/>
    <mergeCell ref="A7:G7"/>
    <mergeCell ref="H7:K7"/>
  </mergeCells>
  <dataValidations disablePrompts="1" count="1">
    <dataValidation type="list" allowBlank="1" showInputMessage="1" showErrorMessage="1" sqref="L9:L24">
      <formula1>$Q$8:$Q$12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&amp;C&amp;"-,Negreta"&amp;14&amp;KFF3399SUBVENCIONES PARA ESPACIOS DE CREACIÓN, LIBRERÍAS Y SALAS DE CINE 2024
MODALIDAD    B  &amp;R&amp;9
Modalidad  B  IVA SUBVENCIONABLE
&amp;"-,Negreta"Con prorrata del 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ESPACIOS, LIBRERÍAS, SALAS CINE</vt:lpstr>
      <vt:lpstr>'ESPACIOS, LIBRERÍAS, SALAS CINE'!Àrea_d'impressió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2024-06-28T17:14:44Z</dcterms:modified>
</cp:coreProperties>
</file>