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8" windowWidth="14808" windowHeight="8016"/>
  </bookViews>
  <sheets>
    <sheet name="ESPAIS, LLIBRERIES, SALES" sheetId="3" r:id="rId1"/>
  </sheets>
  <definedNames>
    <definedName name="_xlnm.Print_Area" localSheetId="0">'ESPAIS, LLIBRERIES, SALES'!$A$4:$I$25</definedName>
  </definedNames>
  <calcPr calcId="145621"/>
</workbook>
</file>

<file path=xl/calcChain.xml><?xml version="1.0" encoding="utf-8"?>
<calcChain xmlns="http://schemas.openxmlformats.org/spreadsheetml/2006/main">
  <c r="E13" i="3" l="1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8" i="3" l="1"/>
  <c r="D25" i="3" l="1"/>
  <c r="E11" i="3" l="1"/>
  <c r="F11" i="3" s="1"/>
  <c r="E12" i="3"/>
  <c r="F12" i="3" s="1"/>
  <c r="E10" i="3"/>
  <c r="F10" i="3" s="1"/>
  <c r="H8" i="3" l="1"/>
  <c r="I8" i="3" s="1"/>
  <c r="H9" i="3" l="1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E9" i="3"/>
  <c r="F9" i="3" s="1"/>
  <c r="I25" i="3" l="1"/>
  <c r="F8" i="3"/>
  <c r="F25" i="3" l="1"/>
  <c r="E25" i="3"/>
</calcChain>
</file>

<file path=xl/sharedStrings.xml><?xml version="1.0" encoding="utf-8"?>
<sst xmlns="http://schemas.openxmlformats.org/spreadsheetml/2006/main" count="18" uniqueCount="18">
  <si>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</si>
  <si>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</si>
  <si>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</si>
  <si>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</si>
  <si>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</si>
  <si>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</si>
  <si>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</si>
  <si>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</si>
  <si>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</si>
  <si>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</si>
  <si>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</si>
  <si>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</si>
  <si>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</si>
  <si>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</si>
  <si>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</si>
  <si>
    <t>Base imposable</t>
  </si>
  <si>
    <t>Percentatge subvenció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</si>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</sst>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V32"/>
  <sheetViews>
    <sheetView showGridLines="0" tabSelected="1" view="pageLayout" zoomScaleNormal="100" zoomScaleSheetLayoutView="110" workbookViewId="0">
      <selection activeCell="A24" sqref="A24:XFD24"/>
    </sheetView>
  </sheetViews>
  <sheetFormatPr defaultColWidth="8.88671875" defaultRowHeight="13.8" x14ac:dyDescent="0.25"/>
  <cols>
    <col min="1" max="1" width="5.33203125" style="1" customWidth="1"/>
    <col min="2" max="2" width="31.109375" style="1" customWidth="1"/>
    <col min="3" max="3" width="22.109375" style="1" customWidth="1"/>
    <col min="4" max="4" width="13.33203125" style="1" customWidth="1"/>
    <col min="5" max="5" width="8.88671875" style="2" customWidth="1"/>
    <col min="6" max="6" width="9.44140625" style="1" customWidth="1"/>
    <col min="7" max="7" width="16.33203125" style="1" customWidth="1"/>
    <col min="8" max="8" width="10.33203125" style="1" customWidth="1"/>
    <col min="9" max="9" width="15.6640625" style="1" customWidth="1"/>
    <col min="10" max="10" width="15.6640625" style="1" hidden="1" customWidth="1"/>
    <col min="11" max="11" width="8.88671875" style="1" hidden="1" customWidth="1"/>
    <col min="12" max="12" width="11.6640625" style="1" hidden="1" customWidth="1"/>
    <col min="13" max="16384" width="8.88671875" style="1"/>
  </cols>
  <sheetData>
    <row r="2" spans="1:22" x14ac:dyDescent="0.25">
      <c r="A2" s="35" t="s">
        <v>17</v>
      </c>
    </row>
    <row r="3" spans="1:22" x14ac:dyDescent="0.25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thickBot="1" x14ac:dyDescent="0.25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9.4" thickBot="1" x14ac:dyDescent="0.3">
      <c r="A5" s="15"/>
      <c r="B5" s="28" t="s">
        <v>12</v>
      </c>
      <c r="C5" s="32"/>
      <c r="D5" s="33"/>
      <c r="E5" s="33"/>
      <c r="F5" s="33"/>
      <c r="G5" s="34"/>
      <c r="H5" s="29" t="s">
        <v>4</v>
      </c>
      <c r="I5" s="3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x14ac:dyDescent="0.2">
      <c r="A6" s="13"/>
      <c r="B6" s="13"/>
      <c r="C6" s="13"/>
      <c r="D6" s="13"/>
      <c r="E6" s="14"/>
      <c r="F6" s="13"/>
      <c r="G6" s="13"/>
      <c r="H6" s="13"/>
      <c r="I6" s="1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8.5" customHeight="1" x14ac:dyDescent="0.25">
      <c r="A7" s="9" t="s">
        <v>6</v>
      </c>
      <c r="B7" s="9" t="s">
        <v>0</v>
      </c>
      <c r="C7" s="9" t="s">
        <v>1</v>
      </c>
      <c r="D7" s="9" t="s">
        <v>15</v>
      </c>
      <c r="E7" s="9" t="s">
        <v>3</v>
      </c>
      <c r="F7" s="9" t="s">
        <v>2</v>
      </c>
      <c r="G7" s="9" t="s">
        <v>11</v>
      </c>
      <c r="H7" s="10" t="s">
        <v>16</v>
      </c>
      <c r="I7" s="9" t="s">
        <v>10</v>
      </c>
      <c r="J7" s="5" t="s">
        <v>5</v>
      </c>
      <c r="K7" s="6">
        <v>0.6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4.25" x14ac:dyDescent="0.2">
      <c r="A8" s="11"/>
      <c r="B8" s="11"/>
      <c r="C8" s="11"/>
      <c r="D8" s="12"/>
      <c r="E8" s="16">
        <f>D8*0.21</f>
        <v>0</v>
      </c>
      <c r="F8" s="17">
        <f>D8+E8</f>
        <v>0</v>
      </c>
      <c r="G8" s="18"/>
      <c r="H8" s="19">
        <f>IF(G8=$J$7,$K$7,IF(G8=$J$8,$K$8,IF(G8=$J$9,$K$9,IF(G8=$J$10,$K$10,IF(G8=$J$11,$K$11,0)))))</f>
        <v>0</v>
      </c>
      <c r="I8" s="17">
        <f>D8*H8</f>
        <v>0</v>
      </c>
      <c r="J8" s="5" t="s">
        <v>13</v>
      </c>
      <c r="K8" s="6">
        <v>0.4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/>
      <c r="B9" s="20"/>
      <c r="C9" s="18"/>
      <c r="D9" s="12"/>
      <c r="E9" s="16">
        <f>D9*0.21</f>
        <v>0</v>
      </c>
      <c r="F9" s="17">
        <f t="shared" ref="F9:F24" si="0">D9+E9</f>
        <v>0</v>
      </c>
      <c r="G9" s="21"/>
      <c r="H9" s="22">
        <f t="shared" ref="H9:H24" si="1">IF(G9=$J$7,$K$7,IF(G9=$J$8,$K$8,IF(G9=$J$9,$K$9,IF(G9=$J$10,$K$10,IF(G9=$J$11,$K$11,0)))))</f>
        <v>0</v>
      </c>
      <c r="I9" s="17">
        <f t="shared" ref="I9:I24" si="2">D9*H9</f>
        <v>0</v>
      </c>
      <c r="J9" s="5" t="s">
        <v>14</v>
      </c>
      <c r="K9" s="6">
        <v>0.3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4.25" x14ac:dyDescent="0.2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3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4.25" x14ac:dyDescent="0.2">
      <c r="A11" s="18"/>
      <c r="B11" s="20"/>
      <c r="C11" s="18"/>
      <c r="D11" s="12"/>
      <c r="E11" s="16">
        <f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4.25" x14ac:dyDescent="0.2">
      <c r="A12" s="18"/>
      <c r="B12" s="20"/>
      <c r="C12" s="18"/>
      <c r="D12" s="12"/>
      <c r="E12" s="16">
        <f>D12*0.21</f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x14ac:dyDescent="0.2">
      <c r="A13" s="18"/>
      <c r="B13" s="20"/>
      <c r="C13" s="18"/>
      <c r="D13" s="12"/>
      <c r="E13" s="16">
        <f t="shared" ref="E13:E24" si="3">D13*0.21</f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4.25" x14ac:dyDescent="0.2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4.25" x14ac:dyDescent="0.2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4.25" x14ac:dyDescent="0.2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4.25" x14ac:dyDescent="0.2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4.25" x14ac:dyDescent="0.2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4.25" x14ac:dyDescent="0.2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4.25" x14ac:dyDescent="0.2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4.25" x14ac:dyDescent="0.2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5" customHeight="1" x14ac:dyDescent="0.25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 t="shared" si="1"/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4.25" x14ac:dyDescent="0.2">
      <c r="A25" s="31" t="s">
        <v>7</v>
      </c>
      <c r="B25" s="31"/>
      <c r="C25" s="31"/>
      <c r="D25" s="23">
        <f>SUM(D8:D24)</f>
        <v>0</v>
      </c>
      <c r="E25" s="23">
        <f>SUM(E8:E24)</f>
        <v>0</v>
      </c>
      <c r="F25" s="23">
        <f>SUM(F8:F24)</f>
        <v>0</v>
      </c>
      <c r="G25" s="26"/>
      <c r="H25" s="27">
        <v>1</v>
      </c>
      <c r="I25" s="24">
        <f>SUM(I8:I24)</f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4.25" x14ac:dyDescent="0.2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4.25" x14ac:dyDescent="0.2">
      <c r="A27" s="8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4.25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4.25" x14ac:dyDescent="0.2">
      <c r="A29" s="25" t="s">
        <v>8</v>
      </c>
      <c r="B29" s="4"/>
      <c r="C29" s="4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25" t="s">
        <v>9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</sheetData>
  <sheetProtection password="F0EB" sheet="1" objects="1" scenarios="1"/>
  <mergeCells count="2">
    <mergeCell ref="A25:C25"/>
    <mergeCell ref="C5:G5"/>
  </mergeCells>
  <dataValidations disablePrompts="1" count="1">
    <dataValidation type="list" allowBlank="1" showInputMessage="1" showErrorMessage="1" sqref="G8:G24">
      <formula1>$J$7:$J$11</formula1>
    </dataValidation>
  </dataValidations>
  <pageMargins left="0.62992125984251968" right="0.39370078740157483" top="1.0208333333333333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2024
MODALITAT  D&amp;R&amp;"-,Negreta"&amp;9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2024-06-28T17:30:21Z</dcterms:modified>
</cp:coreProperties>
</file>