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CINE'!$A$5:$I$29</definedName>
  </definedNames>
  <calcPr calcId="145621"/>
</workbook>
</file>

<file path=xl/calcChain.xml><?xml version="1.0" encoding="utf-8"?>
<calcChain xmlns="http://schemas.openxmlformats.org/spreadsheetml/2006/main">
  <c r="E16" i="3" l="1"/>
  <c r="F16" i="3"/>
  <c r="H16" i="3"/>
  <c r="I16" i="3" s="1"/>
  <c r="E17" i="3"/>
  <c r="F17" i="3"/>
  <c r="H17" i="3"/>
  <c r="I17" i="3" s="1"/>
  <c r="E18" i="3"/>
  <c r="F18" i="3"/>
  <c r="H18" i="3"/>
  <c r="I18" i="3" s="1"/>
  <c r="F22" i="3" l="1"/>
  <c r="E14" i="3"/>
  <c r="F14" i="3" s="1"/>
  <c r="E15" i="3"/>
  <c r="F15" i="3" s="1"/>
  <c r="E19" i="3"/>
  <c r="F19" i="3" s="1"/>
  <c r="E20" i="3"/>
  <c r="F20" i="3" s="1"/>
  <c r="E21" i="3"/>
  <c r="F21" i="3" s="1"/>
  <c r="E22" i="3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9" i="3" l="1"/>
  <c r="D29" i="3" l="1"/>
  <c r="E12" i="3" l="1"/>
  <c r="F12" i="3" s="1"/>
  <c r="E13" i="3"/>
  <c r="F13" i="3" s="1"/>
  <c r="E11" i="3"/>
  <c r="F11" i="3" s="1"/>
  <c r="H27" i="3" l="1"/>
  <c r="I27" i="3" s="1"/>
  <c r="H9" i="3" l="1"/>
  <c r="I9" i="3" s="1"/>
  <c r="H10" i="3" l="1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8" i="3"/>
  <c r="I28" i="3" s="1"/>
  <c r="E10" i="3"/>
  <c r="F10" i="3" s="1"/>
  <c r="I29" i="3" l="1"/>
  <c r="F9" i="3"/>
  <c r="F29" i="3" l="1"/>
  <c r="E29" i="3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<sst xmlns="http://schemas.openxmlformats.org/spreadsheetml/2006/main" count="19" uniqueCount="19">
  <si>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</si>
  <si>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</si>
  <si>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</si>
  <si>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</si>
  <si>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</si>
  <si>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Material/Acción</t>
  </si>
  <si>
    <t>Proveedor</t>
  </si>
  <si>
    <r>
      <t xml:space="preserve">Tipo de inversión </t>
    </r>
    <r>
      <rPr>
        <b/>
        <sz val="8"/>
        <color theme="1"/>
        <rFont val="Calibri"/>
        <family val="2"/>
        <scheme val="minor"/>
      </rPr>
      <t>(escoger una opción)</t>
    </r>
  </si>
  <si>
    <t>Porcentaje subvención</t>
  </si>
  <si>
    <t>Máximo subvencionable</t>
  </si>
  <si>
    <t>Las casillas grises no se tienen que rellenar</t>
  </si>
  <si>
    <t>En caso de necesitar más filas se puede utilizar otra hoja</t>
  </si>
  <si>
    <t>Base imponible</t>
  </si>
  <si>
    <t>Obras normativa</t>
  </si>
  <si>
    <t>Otras obras</t>
  </si>
  <si>
    <t>Equipamiento técnico</t>
  </si>
  <si>
    <t>Certificación EAC para conseguir la categoria de Espacio de Cultura Viva</t>
  </si>
  <si>
    <t>NOMBRE DE LA PERSONA SOLICITANTE: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</si>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</sst>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Protection="1">
      <protection hidden="1"/>
    </xf>
    <xf numFmtId="9" fontId="2" fillId="0" borderId="0" xfId="0" applyNumberFormat="1" applyFont="1" applyFill="1" applyProtection="1">
      <protection hidden="1"/>
    </xf>
    <xf numFmtId="9" fontId="1" fillId="0" borderId="0" xfId="0" applyNumberFormat="1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164" fontId="9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1" xfId="0" applyFont="1" applyFill="1" applyBorder="1" applyAlignment="1" applyProtection="1">
      <alignment vertical="center"/>
      <protection locked="0"/>
    </xf>
    <xf numFmtId="164" fontId="9" fillId="2" borderId="1" xfId="0" applyNumberFormat="1" applyFont="1" applyFill="1" applyBorder="1" applyAlignment="1" applyProtection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>
      <alignment vertical="center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9" fontId="9" fillId="2" borderId="2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7" fillId="0" borderId="3" xfId="0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/>
    <xf numFmtId="0" fontId="7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V36"/>
  <sheetViews>
    <sheetView showGridLines="0" tabSelected="1" view="pageLayout" topLeftCell="A70" zoomScale="115" zoomScaleNormal="100" zoomScaleSheetLayoutView="110" zoomScalePageLayoutView="115" workbookViewId="0">
      <selection activeCell="G3" sqref="G3"/>
    </sheetView>
  </sheetViews>
  <sheetFormatPr baseColWidth="10" defaultColWidth="8.88671875" defaultRowHeight="13.8" x14ac:dyDescent="0.25"/>
  <cols>
    <col min="1" max="1" width="5.33203125" style="1" customWidth="1"/>
    <col min="2" max="2" width="31.109375" style="1" customWidth="1"/>
    <col min="3" max="3" width="22.109375" style="1" customWidth="1"/>
    <col min="4" max="4" width="13.33203125" style="1" customWidth="1"/>
    <col min="5" max="5" width="8.88671875" style="2" customWidth="1"/>
    <col min="6" max="6" width="9.44140625" style="1" customWidth="1"/>
    <col min="7" max="7" width="16.33203125" style="1" customWidth="1"/>
    <col min="8" max="8" width="10.33203125" style="1" customWidth="1"/>
    <col min="9" max="9" width="15.6640625" style="1" customWidth="1"/>
    <col min="10" max="10" width="15.6640625" style="1" hidden="1" customWidth="1"/>
    <col min="11" max="11" width="8.88671875" style="1" hidden="1" customWidth="1"/>
    <col min="12" max="12" width="11.6640625" style="1" hidden="1" customWidth="1"/>
    <col min="13" max="16384" width="8.88671875" style="1"/>
  </cols>
  <sheetData>
    <row r="1" spans="1:22" x14ac:dyDescent="0.25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7.8" customHeight="1" x14ac:dyDescent="0.2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1" t="s">
        <v>18</v>
      </c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x14ac:dyDescent="0.2">
      <c r="A5" s="13"/>
      <c r="B5" s="13"/>
      <c r="C5" s="13"/>
      <c r="D5" s="13"/>
      <c r="E5" s="14"/>
      <c r="F5" s="13"/>
      <c r="G5" s="13"/>
      <c r="H5" s="13"/>
      <c r="I5" s="1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0" x14ac:dyDescent="0.2">
      <c r="A6" s="15"/>
      <c r="B6" s="29" t="s">
        <v>17</v>
      </c>
      <c r="C6" s="33"/>
      <c r="D6" s="34"/>
      <c r="E6" s="34"/>
      <c r="F6" s="34"/>
      <c r="G6" s="35"/>
      <c r="H6" s="30" t="s">
        <v>2</v>
      </c>
      <c r="I6" s="1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x14ac:dyDescent="0.2">
      <c r="A7" s="13"/>
      <c r="B7" s="13"/>
      <c r="C7" s="13"/>
      <c r="D7" s="13"/>
      <c r="E7" s="14"/>
      <c r="F7" s="13"/>
      <c r="G7" s="13"/>
      <c r="H7" s="13"/>
      <c r="I7" s="1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0" customHeight="1" x14ac:dyDescent="0.25">
      <c r="A8" s="9" t="s">
        <v>3</v>
      </c>
      <c r="B8" s="9" t="s">
        <v>5</v>
      </c>
      <c r="C8" s="9" t="s">
        <v>6</v>
      </c>
      <c r="D8" s="9" t="s">
        <v>12</v>
      </c>
      <c r="E8" s="9" t="s">
        <v>1</v>
      </c>
      <c r="F8" s="9" t="s">
        <v>0</v>
      </c>
      <c r="G8" s="9" t="s">
        <v>7</v>
      </c>
      <c r="H8" s="10" t="s">
        <v>8</v>
      </c>
      <c r="I8" s="9" t="s">
        <v>9</v>
      </c>
      <c r="J8" s="5" t="s">
        <v>13</v>
      </c>
      <c r="K8" s="6">
        <v>0.75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4.25" x14ac:dyDescent="0.2">
      <c r="A9" s="11"/>
      <c r="B9" s="11"/>
      <c r="C9" s="11"/>
      <c r="D9" s="12"/>
      <c r="E9" s="17">
        <f>D9*0.21</f>
        <v>0</v>
      </c>
      <c r="F9" s="18">
        <f>D9+E9</f>
        <v>0</v>
      </c>
      <c r="G9" s="19"/>
      <c r="H9" s="20">
        <f>IF(G9=$J$8,$K$8,IF(G9=$J$9,$K$9,IF(G9=$J$10,$K$10,IF(G9=$J$11,$K$11,IF(G9=$J$12,$K$12,0)))))</f>
        <v>0</v>
      </c>
      <c r="I9" s="18">
        <f>D9*H9</f>
        <v>0</v>
      </c>
      <c r="J9" s="5" t="s">
        <v>14</v>
      </c>
      <c r="K9" s="6">
        <v>0.5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19"/>
      <c r="B10" s="21"/>
      <c r="C10" s="19"/>
      <c r="D10" s="12"/>
      <c r="E10" s="17">
        <f>D10*0.21</f>
        <v>0</v>
      </c>
      <c r="F10" s="18">
        <f t="shared" ref="F10:F28" si="0">D10+E10</f>
        <v>0</v>
      </c>
      <c r="G10" s="22"/>
      <c r="H10" s="23">
        <f t="shared" ref="H10:H28" si="1">IF(G10=$J$8,$K$8,IF(G10=$J$9,$K$9,IF(G10=$J$10,$K$10,IF(G10=$J$11,$K$11,IF(G10=$J$12,$K$12,0)))))</f>
        <v>0</v>
      </c>
      <c r="I10" s="18">
        <f t="shared" ref="I10:I28" si="2">D10*H10</f>
        <v>0</v>
      </c>
      <c r="J10" s="5" t="s">
        <v>15</v>
      </c>
      <c r="K10" s="6">
        <v>0.5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19"/>
      <c r="B11" s="21"/>
      <c r="C11" s="19"/>
      <c r="D11" s="12"/>
      <c r="E11" s="17">
        <f>D11*0.21</f>
        <v>0</v>
      </c>
      <c r="F11" s="18">
        <f t="shared" si="0"/>
        <v>0</v>
      </c>
      <c r="G11" s="22"/>
      <c r="H11" s="23">
        <f t="shared" si="1"/>
        <v>0</v>
      </c>
      <c r="I11" s="18">
        <f t="shared" si="2"/>
        <v>0</v>
      </c>
      <c r="J11" s="5" t="s">
        <v>16</v>
      </c>
      <c r="K11" s="6">
        <v>0.9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4.25" x14ac:dyDescent="0.2">
      <c r="A12" s="19"/>
      <c r="B12" s="21"/>
      <c r="C12" s="19"/>
      <c r="D12" s="12"/>
      <c r="E12" s="17">
        <f>D12*0.21</f>
        <v>0</v>
      </c>
      <c r="F12" s="18">
        <f t="shared" si="0"/>
        <v>0</v>
      </c>
      <c r="G12" s="22"/>
      <c r="H12" s="23">
        <f t="shared" si="1"/>
        <v>0</v>
      </c>
      <c r="I12" s="18">
        <f t="shared" si="2"/>
        <v>0</v>
      </c>
      <c r="J12" s="3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4.25" x14ac:dyDescent="0.2">
      <c r="A13" s="19"/>
      <c r="B13" s="21"/>
      <c r="C13" s="19"/>
      <c r="D13" s="12"/>
      <c r="E13" s="17">
        <f>D13*0.21</f>
        <v>0</v>
      </c>
      <c r="F13" s="18">
        <f t="shared" si="0"/>
        <v>0</v>
      </c>
      <c r="G13" s="22"/>
      <c r="H13" s="23">
        <f t="shared" si="1"/>
        <v>0</v>
      </c>
      <c r="I13" s="18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4.25" x14ac:dyDescent="0.2">
      <c r="A14" s="19"/>
      <c r="B14" s="21"/>
      <c r="C14" s="19"/>
      <c r="D14" s="12"/>
      <c r="E14" s="17">
        <f t="shared" ref="E14:E28" si="3">D14*0.21</f>
        <v>0</v>
      </c>
      <c r="F14" s="18">
        <f t="shared" si="0"/>
        <v>0</v>
      </c>
      <c r="G14" s="22"/>
      <c r="H14" s="23">
        <f t="shared" si="1"/>
        <v>0</v>
      </c>
      <c r="I14" s="18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4.25" x14ac:dyDescent="0.2">
      <c r="A15" s="19"/>
      <c r="B15" s="21"/>
      <c r="C15" s="19"/>
      <c r="D15" s="12"/>
      <c r="E15" s="17">
        <f t="shared" si="3"/>
        <v>0</v>
      </c>
      <c r="F15" s="18">
        <f t="shared" si="0"/>
        <v>0</v>
      </c>
      <c r="G15" s="22"/>
      <c r="H15" s="23">
        <f t="shared" si="1"/>
        <v>0</v>
      </c>
      <c r="I15" s="18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4.25" x14ac:dyDescent="0.2">
      <c r="A16" s="19"/>
      <c r="B16" s="21"/>
      <c r="C16" s="19"/>
      <c r="D16" s="12"/>
      <c r="E16" s="17">
        <f t="shared" si="3"/>
        <v>0</v>
      </c>
      <c r="F16" s="18">
        <f t="shared" si="0"/>
        <v>0</v>
      </c>
      <c r="G16" s="22"/>
      <c r="H16" s="23">
        <f t="shared" si="1"/>
        <v>0</v>
      </c>
      <c r="I16" s="18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4.25" x14ac:dyDescent="0.2">
      <c r="A17" s="19"/>
      <c r="B17" s="21"/>
      <c r="C17" s="19"/>
      <c r="D17" s="12"/>
      <c r="E17" s="17">
        <f t="shared" si="3"/>
        <v>0</v>
      </c>
      <c r="F17" s="18">
        <f t="shared" si="0"/>
        <v>0</v>
      </c>
      <c r="G17" s="22"/>
      <c r="H17" s="23">
        <f t="shared" si="1"/>
        <v>0</v>
      </c>
      <c r="I17" s="18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4.25" x14ac:dyDescent="0.2">
      <c r="A18" s="19"/>
      <c r="B18" s="21"/>
      <c r="C18" s="19"/>
      <c r="D18" s="12"/>
      <c r="E18" s="17">
        <f t="shared" si="3"/>
        <v>0</v>
      </c>
      <c r="F18" s="18">
        <f t="shared" si="0"/>
        <v>0</v>
      </c>
      <c r="G18" s="22"/>
      <c r="H18" s="23">
        <f t="shared" si="1"/>
        <v>0</v>
      </c>
      <c r="I18" s="18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4.25" x14ac:dyDescent="0.2">
      <c r="A19" s="19"/>
      <c r="B19" s="21"/>
      <c r="C19" s="19"/>
      <c r="D19" s="12"/>
      <c r="E19" s="17">
        <f t="shared" si="3"/>
        <v>0</v>
      </c>
      <c r="F19" s="18">
        <f t="shared" si="0"/>
        <v>0</v>
      </c>
      <c r="G19" s="22"/>
      <c r="H19" s="23">
        <f t="shared" si="1"/>
        <v>0</v>
      </c>
      <c r="I19" s="18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4.25" x14ac:dyDescent="0.2">
      <c r="A20" s="19"/>
      <c r="B20" s="21"/>
      <c r="C20" s="19"/>
      <c r="D20" s="12"/>
      <c r="E20" s="17">
        <f t="shared" si="3"/>
        <v>0</v>
      </c>
      <c r="F20" s="18">
        <f t="shared" si="0"/>
        <v>0</v>
      </c>
      <c r="G20" s="22"/>
      <c r="H20" s="23">
        <f t="shared" si="1"/>
        <v>0</v>
      </c>
      <c r="I20" s="18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4.25" x14ac:dyDescent="0.2">
      <c r="A21" s="19"/>
      <c r="B21" s="21"/>
      <c r="C21" s="19"/>
      <c r="D21" s="12"/>
      <c r="E21" s="17">
        <f t="shared" si="3"/>
        <v>0</v>
      </c>
      <c r="F21" s="18">
        <f t="shared" si="0"/>
        <v>0</v>
      </c>
      <c r="G21" s="22"/>
      <c r="H21" s="23">
        <f t="shared" si="1"/>
        <v>0</v>
      </c>
      <c r="I21" s="18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4.25" x14ac:dyDescent="0.2">
      <c r="A22" s="19"/>
      <c r="B22" s="21"/>
      <c r="C22" s="19"/>
      <c r="D22" s="12"/>
      <c r="E22" s="17">
        <f t="shared" si="3"/>
        <v>0</v>
      </c>
      <c r="F22" s="18">
        <f t="shared" si="0"/>
        <v>0</v>
      </c>
      <c r="G22" s="22"/>
      <c r="H22" s="23">
        <f t="shared" si="1"/>
        <v>0</v>
      </c>
      <c r="I22" s="18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4.25" x14ac:dyDescent="0.2">
      <c r="A23" s="19"/>
      <c r="B23" s="21"/>
      <c r="C23" s="19"/>
      <c r="D23" s="12"/>
      <c r="E23" s="17">
        <f t="shared" si="3"/>
        <v>0</v>
      </c>
      <c r="F23" s="18">
        <f t="shared" si="0"/>
        <v>0</v>
      </c>
      <c r="G23" s="22"/>
      <c r="H23" s="23">
        <f t="shared" si="1"/>
        <v>0</v>
      </c>
      <c r="I23" s="18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4.25" x14ac:dyDescent="0.2">
      <c r="A24" s="19"/>
      <c r="B24" s="21"/>
      <c r="C24" s="19"/>
      <c r="D24" s="12"/>
      <c r="E24" s="17">
        <f t="shared" si="3"/>
        <v>0</v>
      </c>
      <c r="F24" s="18">
        <f t="shared" si="0"/>
        <v>0</v>
      </c>
      <c r="G24" s="22"/>
      <c r="H24" s="23">
        <f t="shared" si="1"/>
        <v>0</v>
      </c>
      <c r="I24" s="18">
        <f t="shared" si="2"/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3.95" customHeight="1" x14ac:dyDescent="0.2">
      <c r="A25" s="19"/>
      <c r="B25" s="21"/>
      <c r="C25" s="19"/>
      <c r="D25" s="12"/>
      <c r="E25" s="17">
        <f t="shared" si="3"/>
        <v>0</v>
      </c>
      <c r="F25" s="18">
        <f t="shared" si="0"/>
        <v>0</v>
      </c>
      <c r="G25" s="22"/>
      <c r="H25" s="23">
        <f t="shared" si="1"/>
        <v>0</v>
      </c>
      <c r="I25" s="18">
        <f t="shared" si="2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3.95" customHeight="1" x14ac:dyDescent="0.2">
      <c r="A26" s="19"/>
      <c r="B26" s="21"/>
      <c r="C26" s="19"/>
      <c r="D26" s="12"/>
      <c r="E26" s="17">
        <f t="shared" si="3"/>
        <v>0</v>
      </c>
      <c r="F26" s="18">
        <f t="shared" si="0"/>
        <v>0</v>
      </c>
      <c r="G26" s="22"/>
      <c r="H26" s="23">
        <f t="shared" si="1"/>
        <v>0</v>
      </c>
      <c r="I26" s="18">
        <f t="shared" si="2"/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3.95" customHeight="1" x14ac:dyDescent="0.2">
      <c r="A27" s="19"/>
      <c r="B27" s="21"/>
      <c r="C27" s="19"/>
      <c r="D27" s="12"/>
      <c r="E27" s="17">
        <f t="shared" si="3"/>
        <v>0</v>
      </c>
      <c r="F27" s="18">
        <f t="shared" si="0"/>
        <v>0</v>
      </c>
      <c r="G27" s="22"/>
      <c r="H27" s="23">
        <f>IF(G27=$J$8,$K$8,IF(G27=$J$9,$K$9,IF(G27=$J$10,$K$10,IF(G27=$J$11,$K$11,IF(G27=$J$12,$K$12,0)))))</f>
        <v>0</v>
      </c>
      <c r="I27" s="18">
        <f t="shared" si="2"/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19"/>
      <c r="B28" s="21"/>
      <c r="C28" s="19"/>
      <c r="D28" s="12"/>
      <c r="E28" s="17">
        <f t="shared" si="3"/>
        <v>0</v>
      </c>
      <c r="F28" s="18">
        <f t="shared" si="0"/>
        <v>0</v>
      </c>
      <c r="G28" s="22"/>
      <c r="H28" s="23">
        <f t="shared" si="1"/>
        <v>0</v>
      </c>
      <c r="I28" s="18">
        <f t="shared" si="2"/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32" t="s">
        <v>4</v>
      </c>
      <c r="B29" s="32"/>
      <c r="C29" s="32"/>
      <c r="D29" s="24">
        <f>SUM(D9:D28)</f>
        <v>0</v>
      </c>
      <c r="E29" s="24">
        <f>SUM(E9:E28)</f>
        <v>0</v>
      </c>
      <c r="F29" s="24">
        <f>SUM(F9:F28)</f>
        <v>0</v>
      </c>
      <c r="G29" s="27"/>
      <c r="H29" s="28">
        <v>1</v>
      </c>
      <c r="I29" s="25">
        <f>SUM(I9:I28)</f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3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8"/>
      <c r="B31" s="3"/>
      <c r="C31" s="3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8"/>
      <c r="B32" s="3"/>
      <c r="C32" s="3"/>
      <c r="D32" s="3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26" t="s">
        <v>10</v>
      </c>
      <c r="B33" s="4"/>
      <c r="C33" s="4"/>
      <c r="D33" s="3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26" t="s">
        <v>11</v>
      </c>
      <c r="B34" s="4"/>
      <c r="C34" s="4"/>
      <c r="D34" s="3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3"/>
      <c r="B35" s="3"/>
      <c r="C35" s="3"/>
      <c r="D35" s="3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3"/>
      <c r="B36" s="3"/>
      <c r="C36" s="3"/>
      <c r="D36" s="3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</sheetData>
  <mergeCells count="2">
    <mergeCell ref="A29:C29"/>
    <mergeCell ref="C6:G6"/>
  </mergeCells>
  <dataValidations disablePrompts="1" count="1">
    <dataValidation type="list" allowBlank="1" showInputMessage="1" showErrorMessage="1" sqref="G9:G28">
      <formula1>$J$8:$J$12</formula1>
    </dataValidation>
  </dataValidations>
  <pageMargins left="0.62992125984251968" right="0.39370078740157483" top="1.0416666666666667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  B 
&amp;R&amp;9
Modalidad   B  
IVA NO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2025-06-30T09:09:39Z</dcterms:modified>
</cp:coreProperties>
</file>