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bookViews>
    <workbookView xWindow="240" yWindow="108" windowWidth="14808" windowHeight="8016"/>
  </bookViews>
  <sheets>
    <sheet name="ESPACIOS, LIBRERÍAS, SALAS CINE" sheetId="3" r:id="rId1"/>
  </sheets>
  <definedNames>
    <definedName name="_xlnm.Print_Area" localSheetId="0">'ESPACIOS, LIBRERÍAS, SALAS CINE'!$A$4:$I$24</definedName>
  </definedNames>
  <calcPr calcId="145621"/>
</workbook>
</file>

<file path=xl/calcChain.xml><?xml version="1.0" encoding="utf-8"?>
<calcChain xmlns="http://schemas.openxmlformats.org/spreadsheetml/2006/main">
  <c r="E13" i="3" l="1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8" i="3" l="1"/>
  <c r="D24" i="3" l="1"/>
  <c r="E11" i="3" l="1"/>
  <c r="F11" i="3" s="1"/>
  <c r="E12" i="3"/>
  <c r="F12" i="3" s="1"/>
  <c r="E10" i="3"/>
  <c r="F10" i="3" s="1"/>
  <c r="H22" i="3" l="1"/>
  <c r="I22" i="3" s="1"/>
  <c r="H8" i="3" l="1"/>
  <c r="I8" i="3" s="1"/>
  <c r="H9" i="3" l="1"/>
  <c r="I9" i="3" s="1"/>
  <c r="H10" i="3"/>
  <c r="I10" i="3" s="1"/>
  <c r="H11" i="3"/>
  <c r="I11" i="3" s="1"/>
  <c r="H12" i="3"/>
  <c r="I12" i="3" s="1"/>
  <c r="H13" i="3"/>
  <c r="I13" i="3" s="1"/>
  <c r="H14" i="3"/>
  <c r="I14" i="3" s="1"/>
  <c r="H15" i="3"/>
  <c r="I15" i="3" s="1"/>
  <c r="H16" i="3"/>
  <c r="I16" i="3" s="1"/>
  <c r="H17" i="3"/>
  <c r="I17" i="3" s="1"/>
  <c r="H18" i="3"/>
  <c r="I18" i="3" s="1"/>
  <c r="H19" i="3"/>
  <c r="I19" i="3" s="1"/>
  <c r="H20" i="3"/>
  <c r="I20" i="3" s="1"/>
  <c r="H21" i="3"/>
  <c r="I21" i="3" s="1"/>
  <c r="H23" i="3"/>
  <c r="I23" i="3" s="1"/>
  <c r="E9" i="3"/>
  <c r="F9" i="3" s="1"/>
  <c r="I24" i="3" l="1"/>
  <c r="F8" i="3"/>
  <c r="F24" i="3" l="1"/>
  <c r="E24" i="3"/>
</calcChain>
</file>

<file path=xl/sharedStrings.xml><?xml version="1.0" encoding="utf-8"?>
<sst xmlns="http://schemas.openxmlformats.org/spreadsheetml/2006/main" count="18" uniqueCount="18">
  <si>
    <t>Total</t>
  </si>
  <si>
    <t>IVA (21%)</t>
  </si>
  <si>
    <t>NIF</t>
  </si>
  <si>
    <t>Num doc.</t>
  </si>
  <si>
    <t>TOTAL</t>
  </si>
  <si>
    <t>Material/Acción</t>
  </si>
  <si>
    <t>Proveedor</t>
  </si>
  <si>
    <t>Base Imponible</t>
  </si>
  <si>
    <r>
      <t xml:space="preserve">Tipo de inversión </t>
    </r>
    <r>
      <rPr>
        <b/>
        <sz val="8"/>
        <color theme="1"/>
        <rFont val="Calibri"/>
        <family val="2"/>
        <scheme val="minor"/>
      </rPr>
      <t>(escoger una opción)</t>
    </r>
  </si>
  <si>
    <t>Porcentaje subvención</t>
  </si>
  <si>
    <t>Máximo subvencionable</t>
  </si>
  <si>
    <t>Las casillas grises no se tienen que rellenar</t>
  </si>
  <si>
    <t>En caso de necesitar más filas se puede utilizar otra hoja</t>
  </si>
  <si>
    <t>Obras normativa</t>
  </si>
  <si>
    <t>Otras obras</t>
  </si>
  <si>
    <t>Equipamiento técnico</t>
  </si>
  <si>
    <t>NOMBRE DE LA PERSONA SOLICITANTE:</t>
  </si>
  <si>
    <t>Una vez rellenado el documento ha de guardarlo como archivo con formato PDF para poder adjuntarlo al formulario de tramitación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</si>
</sst>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FF3399"/>
      <name val="Arial"/>
      <family val="2"/>
    </font>
    <font>
      <sz val="10"/>
      <color theme="0"/>
      <name val="Calibri"/>
      <family val="2"/>
      <scheme val="minor"/>
    </font>
    <font>
      <sz val="8"/>
      <color rgb="FF7030A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Fill="1"/>
    <xf numFmtId="0" fontId="3" fillId="0" borderId="0" xfId="0" applyFont="1" applyFill="1"/>
    <xf numFmtId="0" fontId="2" fillId="0" borderId="0" xfId="0" applyFont="1" applyFill="1" applyProtection="1">
      <protection hidden="1"/>
    </xf>
    <xf numFmtId="9" fontId="2" fillId="0" borderId="0" xfId="0" applyNumberFormat="1" applyFont="1" applyFill="1" applyProtection="1">
      <protection hidden="1"/>
    </xf>
    <xf numFmtId="9" fontId="1" fillId="0" borderId="0" xfId="0" applyNumberFormat="1" applyFont="1" applyFill="1"/>
    <xf numFmtId="0" fontId="4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vertical="center" wrapText="1"/>
      <protection locked="0"/>
    </xf>
    <xf numFmtId="164" fontId="9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0" fillId="0" borderId="1" xfId="0" applyFont="1" applyFill="1" applyBorder="1" applyAlignment="1" applyProtection="1">
      <alignment vertical="center"/>
      <protection locked="0"/>
    </xf>
    <xf numFmtId="164" fontId="9" fillId="2" borderId="1" xfId="0" applyNumberFormat="1" applyFont="1" applyFill="1" applyBorder="1" applyAlignment="1" applyProtection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 applyProtection="1">
      <alignment vertical="center"/>
      <protection locked="0"/>
    </xf>
    <xf numFmtId="9" fontId="9" fillId="2" borderId="1" xfId="0" applyNumberFormat="1" applyFont="1" applyFill="1" applyBorder="1" applyAlignment="1">
      <alignment vertical="center"/>
    </xf>
    <xf numFmtId="0" fontId="9" fillId="0" borderId="4" xfId="0" applyFont="1" applyFill="1" applyBorder="1" applyAlignment="1" applyProtection="1">
      <alignment vertical="center"/>
      <protection locked="0"/>
    </xf>
    <xf numFmtId="0" fontId="9" fillId="0" borderId="2" xfId="0" applyFont="1" applyFill="1" applyBorder="1" applyAlignment="1" applyProtection="1">
      <alignment vertical="center"/>
      <protection locked="0"/>
    </xf>
    <xf numFmtId="9" fontId="9" fillId="2" borderId="2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right" vertical="center"/>
    </xf>
    <xf numFmtId="164" fontId="7" fillId="0" borderId="1" xfId="0" applyNumberFormat="1" applyFont="1" applyFill="1" applyBorder="1" applyAlignment="1">
      <alignment vertical="center"/>
    </xf>
    <xf numFmtId="0" fontId="10" fillId="0" borderId="0" xfId="0" applyFont="1" applyFill="1"/>
    <xf numFmtId="0" fontId="7" fillId="0" borderId="3" xfId="0" applyFont="1" applyFill="1" applyBorder="1" applyAlignment="1">
      <alignment vertical="center"/>
    </xf>
    <xf numFmtId="9" fontId="11" fillId="0" borderId="2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7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 applyProtection="1">
      <alignment horizontal="center" vertical="center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V31"/>
  <sheetViews>
    <sheetView showGridLines="0" tabSelected="1" view="pageLayout" zoomScaleNormal="100" zoomScaleSheetLayoutView="110" workbookViewId="0">
      <selection activeCell="G3" sqref="G3"/>
    </sheetView>
  </sheetViews>
  <sheetFormatPr baseColWidth="10" defaultColWidth="8.88671875" defaultRowHeight="13.8" x14ac:dyDescent="0.25"/>
  <cols>
    <col min="1" max="1" width="5.33203125" style="1" customWidth="1"/>
    <col min="2" max="2" width="31.109375" style="1" customWidth="1"/>
    <col min="3" max="3" width="22.109375" style="1" customWidth="1"/>
    <col min="4" max="4" width="13.33203125" style="1" customWidth="1"/>
    <col min="5" max="5" width="8.88671875" style="2" customWidth="1"/>
    <col min="6" max="6" width="9.44140625" style="1" customWidth="1"/>
    <col min="7" max="7" width="16.33203125" style="1" customWidth="1"/>
    <col min="8" max="8" width="10.33203125" style="1" customWidth="1"/>
    <col min="9" max="9" width="15.6640625" style="1" customWidth="1"/>
    <col min="10" max="10" width="15.6640625" style="1" hidden="1" customWidth="1"/>
    <col min="11" max="11" width="8.88671875" style="1" hidden="1" customWidth="1"/>
    <col min="12" max="12" width="11.6640625" style="1" hidden="1" customWidth="1"/>
    <col min="13" max="16384" width="8.88671875" style="1"/>
  </cols>
  <sheetData>
    <row r="1" spans="1:22" ht="17.25" customHeight="1" x14ac:dyDescent="0.25">
      <c r="A1" s="3"/>
      <c r="B1" s="3"/>
      <c r="C1" s="3"/>
      <c r="D1" s="3"/>
      <c r="E1" s="4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7.25" customHeight="1" x14ac:dyDescent="0.25">
      <c r="A2" s="32" t="s">
        <v>17</v>
      </c>
      <c r="B2" s="3"/>
      <c r="C2" s="3"/>
      <c r="D2" s="3"/>
      <c r="E2" s="4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2" ht="17.25" customHeight="1" x14ac:dyDescent="0.25">
      <c r="A3" s="31"/>
      <c r="B3" s="3"/>
      <c r="C3" s="3"/>
      <c r="D3" s="3"/>
      <c r="E3" s="4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4.4" x14ac:dyDescent="0.25">
      <c r="A4" s="13"/>
      <c r="B4" s="13"/>
      <c r="C4" s="13"/>
      <c r="D4" s="13"/>
      <c r="E4" s="14"/>
      <c r="F4" s="13"/>
      <c r="G4" s="13"/>
      <c r="H4" s="13"/>
      <c r="I4" s="1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30" x14ac:dyDescent="0.2">
      <c r="A5" s="15"/>
      <c r="B5" s="29" t="s">
        <v>16</v>
      </c>
      <c r="C5" s="34"/>
      <c r="D5" s="35"/>
      <c r="E5" s="35"/>
      <c r="F5" s="35"/>
      <c r="G5" s="36"/>
      <c r="H5" s="30" t="s">
        <v>2</v>
      </c>
      <c r="I5" s="16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5" x14ac:dyDescent="0.2">
      <c r="A6" s="13"/>
      <c r="B6" s="13"/>
      <c r="C6" s="13"/>
      <c r="D6" s="13"/>
      <c r="E6" s="14"/>
      <c r="F6" s="13"/>
      <c r="G6" s="13"/>
      <c r="H6" s="13"/>
      <c r="I6" s="1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30" customHeight="1" x14ac:dyDescent="0.25">
      <c r="A7" s="9" t="s">
        <v>3</v>
      </c>
      <c r="B7" s="9" t="s">
        <v>5</v>
      </c>
      <c r="C7" s="9" t="s">
        <v>6</v>
      </c>
      <c r="D7" s="9" t="s">
        <v>7</v>
      </c>
      <c r="E7" s="9" t="s">
        <v>1</v>
      </c>
      <c r="F7" s="9" t="s">
        <v>0</v>
      </c>
      <c r="G7" s="9" t="s">
        <v>8</v>
      </c>
      <c r="H7" s="10" t="s">
        <v>9</v>
      </c>
      <c r="I7" s="9" t="s">
        <v>10</v>
      </c>
      <c r="J7" s="5" t="s">
        <v>13</v>
      </c>
      <c r="K7" s="6">
        <v>0.6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4.25" x14ac:dyDescent="0.2">
      <c r="A8" s="11"/>
      <c r="B8" s="11"/>
      <c r="C8" s="11"/>
      <c r="D8" s="12"/>
      <c r="E8" s="17">
        <f>D8*0.21</f>
        <v>0</v>
      </c>
      <c r="F8" s="18">
        <f>D8+E8</f>
        <v>0</v>
      </c>
      <c r="G8" s="19"/>
      <c r="H8" s="20">
        <f>IF(G8=$J$7,$K$7,IF(G8=$J$8,$K$8,IF(G8=$J$9,$K$9,IF(G8=$J$10,$K$10,IF(G8=$J$11,$K$11,0)))))</f>
        <v>0</v>
      </c>
      <c r="I8" s="18">
        <f>D8*H8</f>
        <v>0</v>
      </c>
      <c r="J8" s="5" t="s">
        <v>14</v>
      </c>
      <c r="K8" s="6">
        <v>0.4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x14ac:dyDescent="0.25">
      <c r="A9" s="19"/>
      <c r="B9" s="21"/>
      <c r="C9" s="19"/>
      <c r="D9" s="12"/>
      <c r="E9" s="17">
        <f>D9*0.21</f>
        <v>0</v>
      </c>
      <c r="F9" s="18">
        <f t="shared" ref="F9:F23" si="0">D9+E9</f>
        <v>0</v>
      </c>
      <c r="G9" s="22"/>
      <c r="H9" s="23">
        <f t="shared" ref="H9:H23" si="1">IF(G9=$J$7,$K$7,IF(G9=$J$8,$K$8,IF(G9=$J$9,$K$9,IF(G9=$J$10,$K$10,IF(G9=$J$11,$K$11,0)))))</f>
        <v>0</v>
      </c>
      <c r="I9" s="18">
        <f t="shared" ref="I9:I23" si="2">D9*H9</f>
        <v>0</v>
      </c>
      <c r="J9" s="5" t="s">
        <v>15</v>
      </c>
      <c r="K9" s="6">
        <v>0.3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4.25" x14ac:dyDescent="0.2">
      <c r="A10" s="19"/>
      <c r="B10" s="21"/>
      <c r="C10" s="19"/>
      <c r="D10" s="12"/>
      <c r="E10" s="17">
        <f>D10*0.21</f>
        <v>0</v>
      </c>
      <c r="F10" s="18">
        <f t="shared" si="0"/>
        <v>0</v>
      </c>
      <c r="G10" s="22"/>
      <c r="H10" s="23">
        <f t="shared" si="1"/>
        <v>0</v>
      </c>
      <c r="I10" s="18">
        <f t="shared" si="2"/>
        <v>0</v>
      </c>
      <c r="J10" s="3"/>
      <c r="K10" s="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4.25" x14ac:dyDescent="0.2">
      <c r="A11" s="19"/>
      <c r="B11" s="21"/>
      <c r="C11" s="19"/>
      <c r="D11" s="12"/>
      <c r="E11" s="17">
        <f>D11*0.21</f>
        <v>0</v>
      </c>
      <c r="F11" s="18">
        <f t="shared" si="0"/>
        <v>0</v>
      </c>
      <c r="G11" s="22"/>
      <c r="H11" s="23">
        <f t="shared" si="1"/>
        <v>0</v>
      </c>
      <c r="I11" s="18">
        <f t="shared" si="2"/>
        <v>0</v>
      </c>
      <c r="J11" s="3"/>
      <c r="K11" s="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4.25" x14ac:dyDescent="0.2">
      <c r="A12" s="19"/>
      <c r="B12" s="21"/>
      <c r="C12" s="19"/>
      <c r="D12" s="12"/>
      <c r="E12" s="17">
        <f>D12*0.21</f>
        <v>0</v>
      </c>
      <c r="F12" s="18">
        <f t="shared" si="0"/>
        <v>0</v>
      </c>
      <c r="G12" s="22"/>
      <c r="H12" s="23">
        <f t="shared" si="1"/>
        <v>0</v>
      </c>
      <c r="I12" s="18">
        <f t="shared" si="2"/>
        <v>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4.25" x14ac:dyDescent="0.2">
      <c r="A13" s="19"/>
      <c r="B13" s="21"/>
      <c r="C13" s="19"/>
      <c r="D13" s="12"/>
      <c r="E13" s="17">
        <f t="shared" ref="E13:E23" si="3">D13*0.21</f>
        <v>0</v>
      </c>
      <c r="F13" s="18">
        <f t="shared" si="0"/>
        <v>0</v>
      </c>
      <c r="G13" s="22"/>
      <c r="H13" s="23">
        <f t="shared" si="1"/>
        <v>0</v>
      </c>
      <c r="I13" s="18">
        <f t="shared" si="2"/>
        <v>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4.25" x14ac:dyDescent="0.2">
      <c r="A14" s="19"/>
      <c r="B14" s="21"/>
      <c r="C14" s="19"/>
      <c r="D14" s="12"/>
      <c r="E14" s="17">
        <f t="shared" si="3"/>
        <v>0</v>
      </c>
      <c r="F14" s="18">
        <f t="shared" si="0"/>
        <v>0</v>
      </c>
      <c r="G14" s="22"/>
      <c r="H14" s="23">
        <f t="shared" si="1"/>
        <v>0</v>
      </c>
      <c r="I14" s="18">
        <f t="shared" si="2"/>
        <v>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4.25" x14ac:dyDescent="0.2">
      <c r="A15" s="19"/>
      <c r="B15" s="21"/>
      <c r="C15" s="19"/>
      <c r="D15" s="12"/>
      <c r="E15" s="17">
        <f t="shared" si="3"/>
        <v>0</v>
      </c>
      <c r="F15" s="18">
        <f t="shared" si="0"/>
        <v>0</v>
      </c>
      <c r="G15" s="22"/>
      <c r="H15" s="23">
        <f t="shared" si="1"/>
        <v>0</v>
      </c>
      <c r="I15" s="18">
        <f t="shared" si="2"/>
        <v>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4.25" x14ac:dyDescent="0.2">
      <c r="A16" s="19"/>
      <c r="B16" s="21"/>
      <c r="C16" s="19"/>
      <c r="D16" s="12"/>
      <c r="E16" s="17">
        <f t="shared" si="3"/>
        <v>0</v>
      </c>
      <c r="F16" s="18">
        <f t="shared" si="0"/>
        <v>0</v>
      </c>
      <c r="G16" s="22"/>
      <c r="H16" s="23">
        <f t="shared" si="1"/>
        <v>0</v>
      </c>
      <c r="I16" s="18">
        <f t="shared" si="2"/>
        <v>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4.25" x14ac:dyDescent="0.2">
      <c r="A17" s="19"/>
      <c r="B17" s="21"/>
      <c r="C17" s="19"/>
      <c r="D17" s="12"/>
      <c r="E17" s="17">
        <f t="shared" si="3"/>
        <v>0</v>
      </c>
      <c r="F17" s="18">
        <f t="shared" si="0"/>
        <v>0</v>
      </c>
      <c r="G17" s="22"/>
      <c r="H17" s="23">
        <f t="shared" si="1"/>
        <v>0</v>
      </c>
      <c r="I17" s="18">
        <f t="shared" si="2"/>
        <v>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4.25" x14ac:dyDescent="0.2">
      <c r="A18" s="19"/>
      <c r="B18" s="21"/>
      <c r="C18" s="19"/>
      <c r="D18" s="12"/>
      <c r="E18" s="17">
        <f t="shared" si="3"/>
        <v>0</v>
      </c>
      <c r="F18" s="18">
        <f t="shared" si="0"/>
        <v>0</v>
      </c>
      <c r="G18" s="22"/>
      <c r="H18" s="23">
        <f t="shared" si="1"/>
        <v>0</v>
      </c>
      <c r="I18" s="18">
        <f t="shared" si="2"/>
        <v>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4.25" x14ac:dyDescent="0.2">
      <c r="A19" s="19"/>
      <c r="B19" s="21"/>
      <c r="C19" s="19"/>
      <c r="D19" s="12"/>
      <c r="E19" s="17">
        <f t="shared" si="3"/>
        <v>0</v>
      </c>
      <c r="F19" s="18">
        <f t="shared" si="0"/>
        <v>0</v>
      </c>
      <c r="G19" s="22"/>
      <c r="H19" s="23">
        <f t="shared" si="1"/>
        <v>0</v>
      </c>
      <c r="I19" s="18">
        <f t="shared" si="2"/>
        <v>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x14ac:dyDescent="0.25">
      <c r="A20" s="19"/>
      <c r="B20" s="21"/>
      <c r="C20" s="19"/>
      <c r="D20" s="12"/>
      <c r="E20" s="17">
        <f t="shared" si="3"/>
        <v>0</v>
      </c>
      <c r="F20" s="18">
        <f t="shared" si="0"/>
        <v>0</v>
      </c>
      <c r="G20" s="22"/>
      <c r="H20" s="23">
        <f t="shared" si="1"/>
        <v>0</v>
      </c>
      <c r="I20" s="18">
        <f t="shared" si="2"/>
        <v>0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x14ac:dyDescent="0.25">
      <c r="A21" s="19"/>
      <c r="B21" s="21"/>
      <c r="C21" s="19"/>
      <c r="D21" s="12"/>
      <c r="E21" s="17">
        <f t="shared" si="3"/>
        <v>0</v>
      </c>
      <c r="F21" s="18">
        <f t="shared" si="0"/>
        <v>0</v>
      </c>
      <c r="G21" s="22"/>
      <c r="H21" s="23">
        <f t="shared" si="1"/>
        <v>0</v>
      </c>
      <c r="I21" s="18">
        <f t="shared" si="2"/>
        <v>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3.95" customHeight="1" x14ac:dyDescent="0.25">
      <c r="A22" s="19"/>
      <c r="B22" s="21"/>
      <c r="C22" s="19"/>
      <c r="D22" s="12"/>
      <c r="E22" s="17">
        <f t="shared" si="3"/>
        <v>0</v>
      </c>
      <c r="F22" s="18">
        <f t="shared" si="0"/>
        <v>0</v>
      </c>
      <c r="G22" s="22"/>
      <c r="H22" s="23">
        <f>IF(G22=$J$7,$K$7,IF(G22=$J$8,$K$8,IF(G22=$J$9,$K$9,IF(G22=$J$10,$K$10,IF(G22=$J$11,$K$11,0)))))</f>
        <v>0</v>
      </c>
      <c r="I22" s="18">
        <f t="shared" si="2"/>
        <v>0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4.25" x14ac:dyDescent="0.2">
      <c r="A23" s="19"/>
      <c r="B23" s="21"/>
      <c r="C23" s="19"/>
      <c r="D23" s="12"/>
      <c r="E23" s="17">
        <f t="shared" si="3"/>
        <v>0</v>
      </c>
      <c r="F23" s="18">
        <f t="shared" si="0"/>
        <v>0</v>
      </c>
      <c r="G23" s="22"/>
      <c r="H23" s="23">
        <f t="shared" si="1"/>
        <v>0</v>
      </c>
      <c r="I23" s="18">
        <f t="shared" si="2"/>
        <v>0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4.25" x14ac:dyDescent="0.2">
      <c r="A24" s="33" t="s">
        <v>4</v>
      </c>
      <c r="B24" s="33"/>
      <c r="C24" s="33"/>
      <c r="D24" s="24">
        <f>SUM(D8:D23)</f>
        <v>0</v>
      </c>
      <c r="E24" s="24">
        <f>SUM(E8:E23)</f>
        <v>0</v>
      </c>
      <c r="F24" s="24">
        <f>SUM(F8:F23)</f>
        <v>0</v>
      </c>
      <c r="G24" s="27"/>
      <c r="H24" s="28">
        <v>1</v>
      </c>
      <c r="I24" s="25">
        <f>SUM(I8:I23)</f>
        <v>0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4.25" x14ac:dyDescent="0.2">
      <c r="A25" s="3"/>
      <c r="B25" s="3"/>
      <c r="C25" s="3"/>
      <c r="D25" s="3"/>
      <c r="E25" s="4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4.25" x14ac:dyDescent="0.2">
      <c r="A26" s="8"/>
      <c r="B26" s="3"/>
      <c r="C26" s="3"/>
      <c r="D26" s="3"/>
      <c r="E26" s="4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4.25" x14ac:dyDescent="0.2">
      <c r="A27" s="8"/>
      <c r="B27" s="3"/>
      <c r="C27" s="3"/>
      <c r="D27" s="3"/>
      <c r="E27" s="4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4.25" x14ac:dyDescent="0.2">
      <c r="A28" s="26" t="s">
        <v>11</v>
      </c>
      <c r="B28" s="4"/>
      <c r="C28" s="4"/>
      <c r="D28" s="3"/>
      <c r="E28" s="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25">
      <c r="A29" s="26" t="s">
        <v>12</v>
      </c>
      <c r="B29" s="4"/>
      <c r="C29" s="4"/>
      <c r="D29" s="3"/>
      <c r="E29" s="4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25">
      <c r="A30" s="3"/>
      <c r="B30" s="3"/>
      <c r="C30" s="3"/>
      <c r="D30" s="3"/>
      <c r="E30" s="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25">
      <c r="A31" s="3"/>
      <c r="B31" s="3"/>
      <c r="C31" s="3"/>
      <c r="D31" s="3"/>
      <c r="E31" s="4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</sheetData>
  <sheetProtection password="F0EB" sheet="1" objects="1" scenarios="1"/>
  <mergeCells count="2">
    <mergeCell ref="A24:C24"/>
    <mergeCell ref="C5:G5"/>
  </mergeCells>
  <dataValidations disablePrompts="1" count="1">
    <dataValidation type="list" allowBlank="1" showInputMessage="1" showErrorMessage="1" sqref="G8:G23">
      <formula1>$J$7:$J$11</formula1>
    </dataValidation>
  </dataValidations>
  <pageMargins left="0.62992125984251968" right="0.39370078740157483" top="1.03125" bottom="0.74803149606299213" header="0.51181102362204722" footer="0.31496062992125984"/>
  <pageSetup paperSize="9" orientation="landscape" r:id="rId1"/>
  <headerFooter alignWithMargins="0">
    <oddHeader>&amp;C&amp;14&amp;KFF3399SUBVENCIONES PARA ESPACIOS DE CREACIÓN, LIBRERÍAS Y SALAS DE CINE 2025
MODALIDAD D&amp;R&amp;9
IVA NO SUBVENCIONABLE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ESPACIOS, LIBRERÍAS, SALAS CINE</vt:lpstr>
      <vt:lpstr>'ESPACIOS, LIBRERÍAS, SALAS CINE'!Área_de_impresión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2025-06-30T09:11:07Z</dcterms:modified>
</cp:coreProperties>
</file>