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AquestLlibreDeTreball" defaultThemeVersion="124226"/>
  <bookViews>
    <workbookView xWindow="240" yWindow="90" windowWidth="12720" windowHeight="6240" tabRatio="797"/>
  </bookViews>
  <sheets>
    <sheet name="Relació de despeses" sheetId="1" r:id="rId1"/>
    <sheet name="Relació d'ingressos " sheetId="2" r:id="rId2"/>
    <sheet name="despeses i ingressos" sheetId="5" r:id="rId3"/>
  </sheets>
  <definedNames>
    <definedName name="_xlnm.Print_Area" localSheetId="2">'despeses i ingressos'!$A$1:$K$40</definedName>
    <definedName name="_xlnm.Print_Area" localSheetId="0">'Relació de despeses'!$A$1:$K$60</definedName>
    <definedName name="_xlnm.Print_Area" localSheetId="1">'Relació d''ingressos '!$A$1:$J$81</definedName>
    <definedName name="_xlnm.Print_Titles" localSheetId="0">'Relació de despeses'!$1:$6</definedName>
    <definedName name="_xlnm.Print_Titles" localSheetId="1">'Relació d''ingressos '!$1:$6</definedName>
    <definedName name="Z_585C7EF4_FE7F_4DEA_847B_2D2703CBCEE3_.wvu.PrintTitles" localSheetId="0" hidden="1">'Relació de despeses'!$1:$6</definedName>
    <definedName name="Z_585C7EF4_FE7F_4DEA_847B_2D2703CBCEE3_.wvu.PrintTitles" localSheetId="1" hidden="1">'Relació d''ingressos '!$1:$6</definedName>
    <definedName name="Z_585C7EF4_FE7F_4DEA_847B_2D2703CBCEE3_.wvu.Rows" localSheetId="1" hidden="1">'Relació d''ingressos '!$63:$65</definedName>
  </definedNames>
  <calcPr calcId="145621"/>
  <customWorkbookViews>
    <customWorkbookView name="Ajuntament de Barcelona - Visualització personal" guid="{585C7EF4-FE7F-4DEA-847B-2D2703CBCEE3}" mergeInterval="0" personalView="1" maximized="1" xWindow="1" yWindow="1" windowWidth="1024" windowHeight="553" tabRatio="797" activeSheetId="1"/>
  </customWorkbookViews>
</workbook>
</file>

<file path=xl/calcChain.xml><?xml version="1.0" encoding="utf-8"?>
<calcChain xmlns="http://schemas.openxmlformats.org/spreadsheetml/2006/main">
  <c r="E23" i="5" l="1"/>
  <c r="D23" i="5"/>
  <c r="C23" i="5"/>
  <c r="B23" i="5"/>
  <c r="E25" i="5" l="1"/>
  <c r="E24" i="5"/>
  <c r="E20" i="5"/>
  <c r="D20" i="5"/>
  <c r="J22" i="5"/>
  <c r="I22" i="5"/>
  <c r="E16" i="5"/>
  <c r="D16" i="5"/>
  <c r="C16" i="5"/>
  <c r="E15" i="5" l="1"/>
  <c r="E14" i="5"/>
  <c r="E13" i="5"/>
  <c r="F67" i="2"/>
  <c r="F58" i="2"/>
  <c r="F52" i="2"/>
  <c r="F46" i="2"/>
  <c r="F40" i="2"/>
  <c r="F34" i="2"/>
  <c r="F28" i="2"/>
  <c r="F22" i="2"/>
  <c r="F16" i="2"/>
  <c r="F68" i="2" s="1"/>
  <c r="I30" i="1"/>
  <c r="H30" i="1"/>
  <c r="I29" i="1"/>
  <c r="H29" i="1"/>
  <c r="I28" i="1"/>
  <c r="H28" i="1"/>
  <c r="I22" i="1"/>
  <c r="H22" i="1"/>
  <c r="I16" i="1"/>
  <c r="H16" i="1"/>
  <c r="J13" i="5" l="1"/>
  <c r="A28" i="5" l="1"/>
  <c r="A70" i="2"/>
  <c r="D15" i="5" l="1"/>
  <c r="D14" i="5"/>
  <c r="C7" i="5" l="1"/>
  <c r="C6" i="5"/>
  <c r="C5" i="5"/>
  <c r="J21" i="5" l="1"/>
  <c r="J20" i="5"/>
  <c r="J19" i="5"/>
  <c r="J18" i="5"/>
  <c r="J17" i="5"/>
  <c r="J16" i="5"/>
  <c r="J15" i="5"/>
  <c r="J14" i="5"/>
  <c r="C3" i="2" l="1"/>
  <c r="J5" i="2" l="1"/>
  <c r="H5" i="2"/>
  <c r="H4" i="2"/>
  <c r="H3" i="2"/>
  <c r="C5" i="2"/>
  <c r="C4" i="2"/>
  <c r="D13" i="5" l="1"/>
  <c r="I7" i="5"/>
  <c r="K7" i="5"/>
  <c r="H5" i="5"/>
  <c r="H6" i="5"/>
</calcChain>
</file>

<file path=xl/comments1.xml><?xml version="1.0" encoding="utf-8"?>
<comments xmlns="http://schemas.openxmlformats.org/spreadsheetml/2006/main">
  <authors>
    <author>Ajuntament de Barcelona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Els números d'ordre han de ser correlatius per tot el full de relació de despeses (Ex. D1.1, D1.2, D.2,1, etc.) 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 xml:space="preserve">Ajuntament de Barcelona:
</t>
        </r>
        <r>
          <rPr>
            <sz val="9"/>
            <color indexed="81"/>
            <rFont val="Tahoma"/>
            <family val="2"/>
          </rPr>
          <t>En el cas que el document justificatiu no sigui una factura, sino un altre document probatori equivalent, com un rebut o justificant  (per dietes o transport públic), indiqueu-lo en la columna observacions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AjBcn</author>
  </authors>
  <commentList>
    <comment ref="A9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El número d'ordre ha de ser correlatiu començant pel número A1, A2, B3, C4, etc.</t>
        </r>
      </text>
    </comment>
  </commentList>
</comments>
</file>

<file path=xl/comments3.xml><?xml version="1.0" encoding="utf-8"?>
<comments xmlns="http://schemas.openxmlformats.org/spreadsheetml/2006/main">
  <authors>
    <author>Ajuntament de Barcelona</author>
    <author>Luz Tomillo Expósito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Omplir. Si no hi ha error, imprimir tot el llibre i presentar.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valors previstos a la proposta inicialment aprovada o reformulada, si escau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Aquesta columna està vinculada i s'actualitza amb les dades de la pestanya relació de despeses, no cal omplir les dades, només caldrà revisar que són correctes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Aquesta columna està vinculada i s'actualitza amb les dades de les dues columnes anteriors, no cal omplir cap dada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valors previstos a la proposta inicialment aprovada o reformulada, si escau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Aquesta columna està vinculada i s'actualitza amb les dades de la pestanya relació d'ingressos, no cal omplir les dades, només caldrà revisar que són correctes</t>
        </r>
      </text>
    </comment>
    <comment ref="B21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Desviació: el resultat d'aquestes cel·les es la diferència de les columnes (real - previsió).</t>
        </r>
      </text>
    </comment>
    <comment ref="D21" authorId="1">
      <text>
        <r>
          <rPr>
            <b/>
            <sz val="8"/>
            <color indexed="81"/>
            <rFont val="Tahoma"/>
            <family val="2"/>
          </rPr>
          <t xml:space="preserve">AjBcn:
</t>
        </r>
        <r>
          <rPr>
            <sz val="8"/>
            <color indexed="81"/>
            <rFont val="Tahoma"/>
            <family val="2"/>
          </rPr>
          <t>Desviació: el resultat d'aquestes cel·les es la diferència de les columnes (real - previsió).</t>
        </r>
      </text>
    </comment>
  </commentList>
</comments>
</file>

<file path=xl/sharedStrings.xml><?xml version="1.0" encoding="utf-8"?>
<sst xmlns="http://schemas.openxmlformats.org/spreadsheetml/2006/main" count="175" uniqueCount="143">
  <si>
    <t>Total Ingressos</t>
  </si>
  <si>
    <t>NIF</t>
  </si>
  <si>
    <t>Nom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</si>
  <si>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</si>
  <si>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</si>
  <si>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</si>
  <si>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</si>
  <si>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</si>
  <si>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</si>
  <si>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</si>
  <si>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</si>
  <si>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</si>
  <si>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Observacions</t>
  </si>
  <si>
    <t>Import total de la factura</t>
  </si>
  <si>
    <t>Nom del projecte subvencionat</t>
  </si>
  <si>
    <t>Concepte de l'ingrés</t>
  </si>
  <si>
    <t>Total INGRESSOS</t>
  </si>
  <si>
    <t>euros</t>
  </si>
  <si>
    <t>Import de la subvenció atorgada:</t>
  </si>
  <si>
    <t>Nom del projecte subvencionat:</t>
  </si>
  <si>
    <t>Concepte de la factura / 
document probatori equivalent</t>
  </si>
  <si>
    <t>Codi de subvenció</t>
  </si>
  <si>
    <t>Subtotal A</t>
  </si>
  <si>
    <t>a</t>
  </si>
  <si>
    <t>Nota:</t>
  </si>
  <si>
    <r>
      <t xml:space="preserve">núm. d'ordre </t>
    </r>
    <r>
      <rPr>
        <b/>
        <vertAlign val="superscript"/>
        <sz val="10"/>
        <color indexed="8"/>
        <rFont val="Calibri"/>
        <family val="2"/>
      </rPr>
      <t>(0)</t>
    </r>
  </si>
  <si>
    <t>%</t>
  </si>
  <si>
    <t>B. Subvencions d'altres administracions</t>
  </si>
  <si>
    <t>E. Taquillatge</t>
  </si>
  <si>
    <t>H. Publicitat i/o Esponsorització</t>
  </si>
  <si>
    <t>I. Altres ingressos</t>
  </si>
  <si>
    <t>Ingressos del projecte/activitat/servei subvencionat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</si>
  <si>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>que els ingressos imputats al projecte/activitat/servei subvencionat han estat efectivament ingressats; que custodiarà la documentació suport que ho acredita; que  aquesta documentació es troba a disposició de l'Ajuntament de Barcelona o dels altres ens municipals en els arxius d'aquesta Entitat, durant un període mínim de 4 anys a comptar des de la data de presentació de la present justificació.</t>
    </r>
  </si>
  <si>
    <t>Període d'execució del projecte subvencionat:</t>
  </si>
  <si>
    <t>Codi de subvenció:</t>
  </si>
  <si>
    <t xml:space="preserve">Nom de la persona física/jurídica beneficiària:         </t>
  </si>
  <si>
    <t xml:space="preserve">Nom de la persona física/jurídica beneficiària:        </t>
  </si>
  <si>
    <t>Import</t>
  </si>
  <si>
    <t xml:space="preserve">Persona física/jurídica beneficiària:         </t>
  </si>
  <si>
    <t>Despeses del projecte/activitat/servei subvencionat (*)</t>
  </si>
  <si>
    <r>
      <t xml:space="preserve">Import imputable (dedicat) al projecte </t>
    </r>
    <r>
      <rPr>
        <b/>
        <vertAlign val="superscript"/>
        <sz val="10"/>
        <color indexed="8"/>
        <rFont val="Calibri"/>
        <family val="2"/>
      </rPr>
      <t>(3)</t>
    </r>
  </si>
  <si>
    <t>Data de cobrament
(dd/mm/aaaa)</t>
  </si>
  <si>
    <t>dd/mm/aaaa</t>
  </si>
  <si>
    <t xml:space="preserve">Població i data: </t>
  </si>
  <si>
    <t>TOTAL DESPESES</t>
  </si>
  <si>
    <r>
      <t>Import total del projecte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:</t>
    </r>
  </si>
  <si>
    <t>Import total del projecte:</t>
  </si>
  <si>
    <t>F. Quotes d'inscripció</t>
  </si>
  <si>
    <t>G. Venda de Productes</t>
  </si>
  <si>
    <t>Relació classificada de totes les despeses realitzades per a l'execució de l'activitat  subvencionada</t>
  </si>
  <si>
    <t>Detall de tots els ingressos obtinguts i aportacions del propi beneficiari per a l'execució de l'activitat subvencionada</t>
  </si>
  <si>
    <r>
      <t xml:space="preserve">Estat de les despeses realitzades i dels ingressos obtinguts per a l'execució de l'activitat subvencionada </t>
    </r>
    <r>
      <rPr>
        <b/>
        <vertAlign val="superscript"/>
        <sz val="14"/>
        <color indexed="8"/>
        <rFont val="Calibri"/>
        <family val="2"/>
      </rPr>
      <t>(*)</t>
    </r>
  </si>
  <si>
    <r>
      <t>Import total del projecte</t>
    </r>
    <r>
      <rPr>
        <sz val="9"/>
        <color indexed="8"/>
        <rFont val="Calibri"/>
        <family val="2"/>
      </rPr>
      <t>:</t>
    </r>
  </si>
  <si>
    <r>
      <t xml:space="preserve">Desviació de Despeses </t>
    </r>
    <r>
      <rPr>
        <b/>
        <vertAlign val="superscript"/>
        <sz val="9"/>
        <color indexed="8"/>
        <rFont val="Calibri"/>
        <family val="2"/>
      </rPr>
      <t>(4)</t>
    </r>
  </si>
  <si>
    <r>
      <t xml:space="preserve">Desviació d'ingressos </t>
    </r>
    <r>
      <rPr>
        <b/>
        <vertAlign val="superscript"/>
        <sz val="9"/>
        <color indexed="8"/>
        <rFont val="Calibri"/>
        <family val="2"/>
      </rPr>
      <t>(4)</t>
    </r>
  </si>
  <si>
    <r>
      <t>Import imputable a la subvenció municipal</t>
    </r>
    <r>
      <rPr>
        <b/>
        <vertAlign val="superscript"/>
        <sz val="10"/>
        <color theme="1"/>
        <rFont val="Calibri"/>
        <family val="2"/>
        <scheme val="minor"/>
      </rPr>
      <t xml:space="preserve"> (4)</t>
    </r>
  </si>
  <si>
    <t>DESPESES DIRECTES (Aquelles que s'identifiquen directament amb el projecte)</t>
  </si>
  <si>
    <t xml:space="preserve">TOTAL DESPESES DIRECTES </t>
  </si>
  <si>
    <t>TOTAL DESPESES DIRECTES</t>
  </si>
  <si>
    <t xml:space="preserve">A. Subvenció municipal </t>
  </si>
  <si>
    <t>D. Recursos propis de l'entitat aplicats al projecte</t>
  </si>
  <si>
    <t>DESPESES PREVISTES</t>
  </si>
  <si>
    <t>import en euros</t>
  </si>
  <si>
    <t>INGRESSOS PREVISTOS</t>
  </si>
  <si>
    <r>
      <rPr>
        <b/>
        <sz val="15"/>
        <color theme="0"/>
        <rFont val="Calibri"/>
        <family val="2"/>
      </rPr>
      <t xml:space="preserve">Despeses directes </t>
    </r>
    <r>
      <rPr>
        <b/>
        <sz val="10"/>
        <color theme="0"/>
        <rFont val="Calibri"/>
        <family val="2"/>
      </rPr>
      <t xml:space="preserve">
(aquelles que s'identifiquen directament amb el projecte)</t>
    </r>
  </si>
  <si>
    <t xml:space="preserve">Diferència
</t>
  </si>
  <si>
    <t>Ingressos previstos</t>
  </si>
  <si>
    <t>(2-1)</t>
  </si>
  <si>
    <t>A.</t>
  </si>
  <si>
    <t>Subvenció municipal (import sol·licitat a la instància/atorgat)</t>
  </si>
  <si>
    <t>B.</t>
  </si>
  <si>
    <t>Subvencions d'altres administracions</t>
  </si>
  <si>
    <t>C.</t>
  </si>
  <si>
    <t>Subvencions d'ens privats</t>
  </si>
  <si>
    <t>D.</t>
  </si>
  <si>
    <t>Recursos propis de l'entitat aplicats al projecte</t>
  </si>
  <si>
    <t>E.</t>
  </si>
  <si>
    <t>Taquillatge</t>
  </si>
  <si>
    <t>F.</t>
  </si>
  <si>
    <t>Quotes d'inscripció</t>
  </si>
  <si>
    <t>G.</t>
  </si>
  <si>
    <t>Venda de Productes</t>
  </si>
  <si>
    <t>H</t>
  </si>
  <si>
    <t>Publicitat i/o Esponsorització</t>
  </si>
  <si>
    <t>I.</t>
  </si>
  <si>
    <t>Altres ingressos</t>
  </si>
  <si>
    <t xml:space="preserve">Total Despeses Directes   </t>
  </si>
  <si>
    <t xml:space="preserve">Ingressos menys despeses </t>
  </si>
  <si>
    <t xml:space="preserve">1.  La quantia de la subvenció atorgada no superarà el 80% de la despesa total del projecte a subvencionar. </t>
  </si>
  <si>
    <t>C. Subvencions d'ens privats</t>
  </si>
  <si>
    <t>Ab</t>
  </si>
  <si>
    <r>
      <t xml:space="preserve">Número de document: justificants despesa personal </t>
    </r>
    <r>
      <rPr>
        <b/>
        <vertAlign val="superscript"/>
        <sz val="10"/>
        <color indexed="8"/>
        <rFont val="Calibri"/>
        <family val="2"/>
      </rPr>
      <t>(1)</t>
    </r>
    <r>
      <rPr>
        <b/>
        <sz val="10"/>
        <color indexed="8"/>
        <rFont val="Calibri"/>
        <family val="2"/>
      </rPr>
      <t>, factura o rebut/tiquet</t>
    </r>
    <r>
      <rPr>
        <b/>
        <vertAlign val="superscript"/>
        <sz val="10"/>
        <color indexed="8"/>
        <rFont val="Calibri"/>
        <family val="2"/>
      </rPr>
      <t>(2)</t>
    </r>
  </si>
  <si>
    <r>
      <t xml:space="preserve">Núm. d'ordre </t>
    </r>
    <r>
      <rPr>
        <b/>
        <vertAlign val="superscript"/>
        <sz val="10"/>
        <color indexed="8"/>
        <rFont val="Calibri"/>
        <family val="2"/>
      </rPr>
      <t>(0)</t>
    </r>
  </si>
  <si>
    <t>Emissor/a de la factura</t>
  </si>
  <si>
    <t>Data d'emissió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</si>
  <si>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>que les despeses imputades al projecte/activitat/servei subvencionat han estat efectivament efectuades; que custodiarà la documentació suport que ho acredita; que  aquesta documentació es troba a disposició de l'Ajuntament de Barcelona o dels altres ens municipals en els arxius d'aquesta Entitat, durant un període mínim de 4 anys a comptar des de la data de presentació de la present justificació.</t>
    </r>
  </si>
  <si>
    <t>Notes:</t>
  </si>
  <si>
    <t>(*) S'han de relacionar totes les despeses del projecte/activitat/servei subvencionat. En el cas que el nombre de files de cada concepte sigui insuficient podeu inserir línies dins del mateix concepte seleccionant una cel·la verda i fent clic sobre el botó d'inserir línia.</t>
  </si>
  <si>
    <t>(1) Respecte a les despeses de recursos humans, pot ser subvencionable el cost total salarial mensual, que correspon a la suma de la retribució bruta que apareix a la nòmina del treballador/a més la quota de l'empresa a la Seg. Social. Les despeses de personal es justifiquen amb la nòmina del treballador/a acompanyada dels corresponents TC1 i TC2 de la TGSS i el model 111 de l'IRPF.</t>
  </si>
  <si>
    <t>(3) En el cas que un justificant inclogui conceptes que no tenen a veure amb el projecte/activitat/servei per al qual s'ha atorgat la subvenció, aquí només s'ha d'indicar la part que realment s'ha dedicat al projecte.</t>
  </si>
  <si>
    <t>(4) En aquesta columna s'ha d'indicar l'import total o parcial de la factura  que s'imputa a la subvenció rebuda de l'Ajuntament de Barcelona. El total imputat, en aquesta columna, ha de ser igual  a l'import de la subvenció rebuda.</t>
  </si>
  <si>
    <t>Emissor/a de l'ingrés</t>
  </si>
  <si>
    <r>
      <t xml:space="preserve">(*) Les columnes ombrejades en color  s'aniran emplenant automàticament a partir de les dades introduïdes en els documents de despeses -detall i ingressos-detall. Per tant, </t>
    </r>
    <r>
      <rPr>
        <b/>
        <sz val="8"/>
        <color indexed="8"/>
        <rFont val="Calibri"/>
        <family val="2"/>
        <scheme val="minor"/>
      </rPr>
      <t>no imprimiu aquest full fins haver emplenat els altres.</t>
    </r>
  </si>
  <si>
    <r>
      <t xml:space="preserve">(2) Despeses reals </t>
    </r>
    <r>
      <rPr>
        <b/>
        <sz val="8"/>
        <color indexed="8"/>
        <rFont val="Calibri"/>
        <family val="2"/>
        <scheme val="minor"/>
      </rPr>
      <t xml:space="preserve">= Cost real total del projecte subvencionat. </t>
    </r>
    <r>
      <rPr>
        <sz val="8"/>
        <color indexed="8"/>
        <rFont val="Calibri"/>
        <family val="2"/>
        <scheme val="minor"/>
      </rPr>
      <t>Automàticament s'introduiran els subtotals de les despeses relacionades al full Despeses-detall.</t>
    </r>
  </si>
  <si>
    <r>
      <t xml:space="preserve">(3) Ingresos reals </t>
    </r>
    <r>
      <rPr>
        <b/>
        <sz val="8"/>
        <color indexed="8"/>
        <rFont val="Calibri"/>
        <family val="2"/>
        <scheme val="minor"/>
      </rPr>
      <t xml:space="preserve">= Total d'ingressos obtinguts per a la realització del projecte subvencionat. </t>
    </r>
    <r>
      <rPr>
        <sz val="8"/>
        <color indexed="8"/>
        <rFont val="Calibri"/>
        <family val="2"/>
        <scheme val="minor"/>
      </rPr>
      <t>Automàticament s'introduiran els subtotals dels ingressos relacionats al full Ingressos-detall</t>
    </r>
  </si>
  <si>
    <t xml:space="preserve">(4) Desviació: En el cas de les despeses, la desviació és la diferència entre despeses reals i la previsió inicial de despeses; i en el cas d'ingressos, la diferència entre els ingressos reals i la previsió inicial d'ingressos. </t>
  </si>
  <si>
    <r>
      <t xml:space="preserve">(5) </t>
    </r>
    <r>
      <rPr>
        <b/>
        <sz val="8"/>
        <color indexed="8"/>
        <rFont val="Calibri"/>
        <family val="2"/>
        <scheme val="minor"/>
      </rPr>
      <t>% finançament municipal</t>
    </r>
    <r>
      <rPr>
        <sz val="8"/>
        <color indexed="8"/>
        <rFont val="Calibri"/>
        <family val="2"/>
        <scheme val="minor"/>
      </rPr>
      <t xml:space="preserve"> = percentatge que suposen les subvencions municipals (A) respecte del  total d'ingressos del projecte subvencionat.</t>
    </r>
  </si>
  <si>
    <r>
      <t xml:space="preserve">(6) </t>
    </r>
    <r>
      <rPr>
        <b/>
        <sz val="8"/>
        <color indexed="8"/>
        <rFont val="Calibri"/>
        <family val="2"/>
        <scheme val="minor"/>
      </rPr>
      <t>El % de la desviació</t>
    </r>
    <r>
      <rPr>
        <sz val="8"/>
        <color indexed="8"/>
        <rFont val="Calibri"/>
        <family val="2"/>
        <scheme val="minor"/>
      </rPr>
      <t xml:space="preserve"> final de despeses es calcula dividint l'import resultant de despeses reals - despeses previstes, entre el total de despeses previstes i de la mateixa manera els ingressos, En cas d'existir una desviació sempre s'ha de motivar.</t>
    </r>
  </si>
  <si>
    <t xml:space="preserve">(1) En cas que l'ingrés estigui pendent cobrament, indicar "P. Cobrament" </t>
  </si>
  <si>
    <t>(1)</t>
  </si>
  <si>
    <t>Previsió inicial o reformulada ja aprovada (1)</t>
  </si>
  <si>
    <t>Despeses realitzades (2)</t>
  </si>
  <si>
    <t>Previsió inicial (1)</t>
  </si>
  <si>
    <t>Ingressos obtinguts (3)</t>
  </si>
  <si>
    <t xml:space="preserve"> % </t>
  </si>
  <si>
    <t>% subvencionat inicialment o després de reformulació (5)</t>
  </si>
  <si>
    <t>% subvencionat després de justificació (6)</t>
  </si>
  <si>
    <r>
      <rPr>
        <b/>
        <sz val="10"/>
        <color indexed="8"/>
        <rFont val="Calibri"/>
        <family val="2"/>
      </rPr>
      <t xml:space="preserve">El Sr./Sra. </t>
    </r>
    <r>
      <rPr>
        <sz val="10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indicar el nom i cognoms de la persona representant que signa la justificació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 xml:space="preserve">amb DNI/NIE </t>
    </r>
    <r>
      <rPr>
        <b/>
        <i/>
        <sz val="10"/>
        <color indexed="8"/>
        <rFont val="Calibri"/>
        <family val="2"/>
      </rPr>
      <t>(indicar el núm. DNI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en qualitat de persona física beneficiària o representant legal de la persona jurídica beneficiària</t>
    </r>
    <r>
      <rPr>
        <sz val="10"/>
        <color indexed="8"/>
        <rFont val="Calibri"/>
        <family val="2"/>
      </rPr>
      <t xml:space="preserve"> (indicar nom i cognoms) </t>
    </r>
    <r>
      <rPr>
        <b/>
        <sz val="10"/>
        <color indexed="8"/>
        <rFont val="Calibri"/>
        <family val="2"/>
      </rPr>
      <t xml:space="preserve">amb NIF </t>
    </r>
    <r>
      <rPr>
        <i/>
        <sz val="10"/>
        <color indexed="8"/>
        <rFont val="Calibri"/>
        <family val="2"/>
      </rPr>
      <t>(indicar núm DNI</t>
    </r>
    <r>
      <rPr>
        <b/>
        <sz val="10"/>
        <color indexed="8"/>
        <rFont val="Calibri"/>
        <family val="2"/>
      </rPr>
      <t>).</t>
    </r>
  </si>
  <si>
    <t>Modalitat Ab: Consolidació empresarial i escalabilitat de les iniciatives d’Economia Social i Solidària per enfortir la seva viabilitat econòmica</t>
  </si>
  <si>
    <t>6. En cap cas es consideraran despeses subvencionables:</t>
  </si>
  <si>
    <t>- Els impostos indirectes quan siguin susceptibles de recuperació o compensació, ni els impostos sobre la renda.</t>
  </si>
  <si>
    <t>- Les despeses d'inversió, incloses les adquisicions de béns mobles.</t>
  </si>
  <si>
    <t>- Les despeses realitzades amb data anterior a l'inici del projecte i data posterior a la finalització del projecte.</t>
  </si>
  <si>
    <t>- Altres despeses que s'indiquin a la convocatòria.</t>
  </si>
  <si>
    <t>7.  No són imputables en aquesta submodalitat cap despesa indirecta de les detallades en l’apartat 13.3 de les bases reguladores.</t>
  </si>
  <si>
    <t xml:space="preserve">D.1  Nòmines i seguretat social IRPF (règim general o règim d’autònoms) del personal propi  vinculat al projecte </t>
  </si>
  <si>
    <t>D.2 Rendiments anuals nets de l’empresari/a individual (veure 13.2 bases)</t>
  </si>
  <si>
    <t>D.3  Treballs realitzats per professionals i empreses externes directament vinculades al projecte</t>
  </si>
  <si>
    <t>Subtotal D1</t>
  </si>
  <si>
    <t>Subtotal D2</t>
  </si>
  <si>
    <t>Subtotal D3</t>
  </si>
  <si>
    <t>Signatura i segell (en cas de registre físic)</t>
  </si>
  <si>
    <t>4. El preu/hora imputat al projecte subvencionat no podrà superar la quantitat resultant de dividir els rendiments anuals nets de l’empresari/a individual per 1800.</t>
  </si>
  <si>
    <t>2.  Es limita amb un màxim del 20% l’import de la subvenció per a despeses de personal propi que participa de forma directa i degudament al projecte.</t>
  </si>
  <si>
    <t xml:space="preserve">3.  Només amb caràcter excepcional, els/les empresaris/ies individuals que no tinguin persones treballadores en plantilla podran acreditar els seus treballs mitjançant una declaració responsable acompanyada de les declaracions IRPF (model 130) de l’exercici corrent. </t>
  </si>
  <si>
    <t>5. Que els salaris percebuts per les persones contractades en el marc del projecte subvencionat no siguin inferiors a 1.088,56€ bruts mensuals (13.062,72€ bruts en còmput anual) en el cas de jornades completes, o part proporcional en el cas de jornades parcials.</t>
  </si>
  <si>
    <t>(0) El número d'ordre ha de ser correlatiu començant pel número A1, A2, A3, B4, etc.</t>
  </si>
  <si>
    <t>SUBVENCIONS PER A LA PROMOCIÓ I REFORÇ DE L'ECONOMIA SOCIAL I SOLIDÀRIA 2020</t>
  </si>
  <si>
    <t>D.1  Nòmines i seguretat social IRPF (règim general o règim d’autònoms) del personal propi  vinculat al projecte</t>
  </si>
  <si>
    <r>
      <t xml:space="preserve">(1) </t>
    </r>
    <r>
      <rPr>
        <b/>
        <sz val="8"/>
        <color indexed="8"/>
        <rFont val="Calibri"/>
        <family val="2"/>
        <scheme val="minor"/>
      </rPr>
      <t xml:space="preserve">Previsió inicial o reformulació ja aprovada= S'ha d'indicar la previsió inicial de despeses i d'ingressos </t>
    </r>
    <r>
      <rPr>
        <sz val="8"/>
        <color indexed="8"/>
        <rFont val="Calibri"/>
        <family val="2"/>
        <scheme val="minor"/>
      </rPr>
      <t xml:space="preserve">segons allò que es va indicar al projecte original en el "pla de viabilitat econòmica del projecte - pressupost general" . En cas que ja s'hagi aprovat una reformulació, s'ha d'indicar les quantitats reformulades. </t>
    </r>
  </si>
  <si>
    <t>(0) El número d'ordre ha de ser correlatiu començant per D.1.1, D.1.2, D.1.3, D.2.4, etc.</t>
  </si>
  <si>
    <t>(2) En el cas que el document justificatiu de la resta de despeses, no sigui una factura, sinó un altre document probatori equivalent, com un rebut o justificant (com per dietes o transport públic), indiqueu-lo en la columna "observacions".</t>
  </si>
  <si>
    <t>8.  La no realització de l'activitat subvencionada o l'incompliment de les condicions que van ser considerades per a l'atorgament de la subvenció, així com la manca de justificació o la justificació incompleta o incorrecta de l'activitat subvencionada, pot comportar el reintegrament total o parcial de la subvenció per part del beneficiari (punt 19 de les bases reguladores).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</si>
</sst>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0.0%"/>
    <numFmt numFmtId="166" formatCode="dd/mm/yyyy;@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4"/>
      <color indexed="8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7"/>
      <color rgb="FF000000"/>
      <name val="Arial"/>
      <family val="2"/>
    </font>
    <font>
      <b/>
      <vertAlign val="superscript"/>
      <sz val="10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theme="0"/>
      <name val="Calibri"/>
      <family val="2"/>
    </font>
    <font>
      <b/>
      <sz val="15"/>
      <color theme="0"/>
      <name val="Calibri"/>
      <family val="2"/>
    </font>
    <font>
      <b/>
      <sz val="15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E4DFEC"/>
        <bgColor indexed="64"/>
      </patternFill>
    </fill>
  </fills>
  <borders count="88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9" fontId="12" fillId="0" borderId="0" applyFont="0" applyFill="0" applyBorder="0" applyAlignment="0" applyProtection="0"/>
    <xf numFmtId="0" fontId="2" fillId="0" borderId="0"/>
    <xf numFmtId="0" fontId="43" fillId="15" borderId="79" applyNumberForma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37">
    <xf numFmtId="0" fontId="0" fillId="0" borderId="0" xfId="0"/>
    <xf numFmtId="0" fontId="13" fillId="0" borderId="1" xfId="0" applyFont="1" applyBorder="1" applyAlignment="1" applyProtection="1">
      <alignment horizontal="center"/>
    </xf>
    <xf numFmtId="0" fontId="13" fillId="0" borderId="0" xfId="0" applyFont="1" applyFill="1" applyBorder="1" applyProtection="1"/>
    <xf numFmtId="0" fontId="13" fillId="0" borderId="0" xfId="0" applyFont="1" applyProtection="1"/>
    <xf numFmtId="0" fontId="13" fillId="0" borderId="1" xfId="0" applyFont="1" applyBorder="1" applyAlignment="1" applyProtection="1">
      <alignment horizontal="left" indent="7"/>
    </xf>
    <xf numFmtId="0" fontId="13" fillId="0" borderId="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5" fillId="0" borderId="0" xfId="0" applyFont="1" applyFill="1" applyBorder="1" applyProtection="1"/>
    <xf numFmtId="14" fontId="13" fillId="0" borderId="0" xfId="0" applyNumberFormat="1" applyFont="1" applyProtection="1"/>
    <xf numFmtId="0" fontId="13" fillId="0" borderId="0" xfId="0" applyFont="1" applyAlignment="1" applyProtection="1">
      <alignment wrapText="1"/>
    </xf>
    <xf numFmtId="0" fontId="13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horizontal="left" wrapText="1"/>
    </xf>
    <xf numFmtId="0" fontId="13" fillId="0" borderId="0" xfId="0" applyFont="1" applyFill="1" applyBorder="1" applyAlignment="1" applyProtection="1">
      <alignment horizontal="left"/>
    </xf>
    <xf numFmtId="9" fontId="13" fillId="0" borderId="0" xfId="4" applyFont="1" applyFill="1" applyBorder="1" applyAlignment="1" applyProtection="1">
      <alignment horizontal="left"/>
    </xf>
    <xf numFmtId="164" fontId="13" fillId="0" borderId="0" xfId="0" applyNumberFormat="1" applyFont="1" applyFill="1" applyBorder="1" applyAlignment="1" applyProtection="1">
      <alignment horizontal="right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vertical="top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/>
    </xf>
    <xf numFmtId="164" fontId="13" fillId="0" borderId="0" xfId="0" applyNumberFormat="1" applyFont="1" applyProtection="1"/>
    <xf numFmtId="0" fontId="13" fillId="0" borderId="1" xfId="0" applyFont="1" applyBorder="1" applyAlignment="1" applyProtection="1">
      <alignment horizontal="left"/>
    </xf>
    <xf numFmtId="164" fontId="14" fillId="0" borderId="0" xfId="0" applyNumberFormat="1" applyFont="1" applyAlignment="1" applyProtection="1">
      <alignment horizontal="left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0" fontId="13" fillId="0" borderId="2" xfId="0" applyFont="1" applyFill="1" applyBorder="1" applyAlignment="1" applyProtection="1">
      <alignment vertical="top"/>
      <protection locked="0"/>
    </xf>
    <xf numFmtId="0" fontId="16" fillId="0" borderId="4" xfId="0" applyFont="1" applyBorder="1" applyProtection="1"/>
    <xf numFmtId="0" fontId="15" fillId="0" borderId="0" xfId="0" applyFont="1" applyFill="1" applyBorder="1" applyAlignment="1" applyProtection="1">
      <alignment vertical="top"/>
    </xf>
    <xf numFmtId="0" fontId="13" fillId="6" borderId="2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wrapText="1"/>
    </xf>
    <xf numFmtId="0" fontId="13" fillId="0" borderId="2" xfId="0" applyFont="1" applyFill="1" applyBorder="1" applyAlignment="1" applyProtection="1">
      <alignment vertical="top" wrapText="1"/>
      <protection locked="0"/>
    </xf>
    <xf numFmtId="164" fontId="13" fillId="0" borderId="0" xfId="0" applyNumberFormat="1" applyFont="1" applyAlignment="1" applyProtection="1">
      <alignment wrapText="1"/>
    </xf>
    <xf numFmtId="165" fontId="15" fillId="3" borderId="7" xfId="4" applyNumberFormat="1" applyFont="1" applyFill="1" applyBorder="1" applyAlignment="1" applyProtection="1">
      <alignment horizontal="center"/>
    </xf>
    <xf numFmtId="164" fontId="15" fillId="4" borderId="9" xfId="0" applyNumberFormat="1" applyFont="1" applyFill="1" applyBorder="1" applyAlignment="1" applyProtection="1">
      <alignment horizontal="center" wrapText="1"/>
    </xf>
    <xf numFmtId="165" fontId="15" fillId="4" borderId="9" xfId="4" applyNumberFormat="1" applyFont="1" applyFill="1" applyBorder="1" applyAlignment="1" applyProtection="1">
      <alignment horizontal="center" wrapText="1"/>
    </xf>
    <xf numFmtId="0" fontId="15" fillId="4" borderId="10" xfId="0" applyFont="1" applyFill="1" applyBorder="1" applyAlignment="1" applyProtection="1">
      <alignment horizontal="center" wrapText="1"/>
    </xf>
    <xf numFmtId="164" fontId="15" fillId="4" borderId="10" xfId="0" applyNumberFormat="1" applyFont="1" applyFill="1" applyBorder="1" applyAlignment="1" applyProtection="1">
      <alignment horizontal="center" wrapText="1"/>
    </xf>
    <xf numFmtId="0" fontId="15" fillId="4" borderId="10" xfId="4" quotePrefix="1" applyNumberFormat="1" applyFont="1" applyFill="1" applyBorder="1" applyAlignment="1" applyProtection="1">
      <alignment horizontal="center" wrapText="1"/>
    </xf>
    <xf numFmtId="0" fontId="13" fillId="0" borderId="1" xfId="0" applyFont="1" applyBorder="1" applyAlignment="1" applyProtection="1">
      <alignment horizontal="left"/>
    </xf>
    <xf numFmtId="0" fontId="15" fillId="0" borderId="0" xfId="0" applyFont="1" applyAlignment="1" applyProtection="1">
      <alignment horizontal="left" vertical="top" wrapText="1"/>
    </xf>
    <xf numFmtId="0" fontId="13" fillId="0" borderId="0" xfId="0" applyFont="1" applyBorder="1" applyProtection="1"/>
    <xf numFmtId="0" fontId="13" fillId="0" borderId="0" xfId="0" applyFont="1" applyAlignment="1" applyProtection="1">
      <alignment vertical="top"/>
    </xf>
    <xf numFmtId="14" fontId="13" fillId="0" borderId="0" xfId="0" applyNumberFormat="1" applyFont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1" xfId="0" applyFont="1" applyBorder="1" applyAlignment="1" applyProtection="1">
      <alignment horizontal="left"/>
    </xf>
    <xf numFmtId="14" fontId="13" fillId="0" borderId="0" xfId="0" applyNumberFormat="1" applyFont="1" applyBorder="1" applyProtection="1"/>
    <xf numFmtId="0" fontId="13" fillId="0" borderId="0" xfId="0" applyFont="1" applyAlignment="1" applyProtection="1">
      <alignment horizontal="center" vertical="top"/>
    </xf>
    <xf numFmtId="0" fontId="13" fillId="0" borderId="0" xfId="0" applyFont="1" applyAlignment="1" applyProtection="1">
      <alignment horizontal="left"/>
    </xf>
    <xf numFmtId="0" fontId="13" fillId="0" borderId="11" xfId="0" applyFont="1" applyBorder="1" applyAlignment="1" applyProtection="1">
      <alignment vertical="top" wrapText="1"/>
    </xf>
    <xf numFmtId="0" fontId="13" fillId="0" borderId="0" xfId="0" applyFont="1" applyAlignment="1" applyProtection="1">
      <alignment horizontal="right" vertical="top"/>
    </xf>
    <xf numFmtId="0" fontId="13" fillId="0" borderId="1" xfId="0" applyFont="1" applyBorder="1" applyAlignment="1" applyProtection="1">
      <alignment horizontal="center" vertical="top"/>
    </xf>
    <xf numFmtId="0" fontId="13" fillId="0" borderId="0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top"/>
    </xf>
    <xf numFmtId="0" fontId="14" fillId="0" borderId="0" xfId="0" applyFont="1" applyAlignment="1" applyProtection="1">
      <alignment horizontal="right" vertical="top"/>
    </xf>
    <xf numFmtId="0" fontId="14" fillId="0" borderId="0" xfId="0" applyFont="1" applyAlignment="1" applyProtection="1">
      <alignment horizontal="left" vertical="top"/>
    </xf>
    <xf numFmtId="0" fontId="15" fillId="4" borderId="10" xfId="0" applyFont="1" applyFill="1" applyBorder="1" applyAlignment="1" applyProtection="1">
      <alignment horizontal="center" vertical="top" wrapText="1"/>
    </xf>
    <xf numFmtId="14" fontId="15" fillId="4" borderId="1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3" fillId="0" borderId="2" xfId="0" applyFont="1" applyBorder="1" applyAlignment="1" applyProtection="1">
      <alignment horizontal="left" vertical="top"/>
      <protection locked="0"/>
    </xf>
    <xf numFmtId="164" fontId="13" fillId="0" borderId="2" xfId="0" applyNumberFormat="1" applyFont="1" applyBorder="1" applyAlignment="1" applyProtection="1">
      <alignment horizontal="right" vertical="top"/>
      <protection locked="0"/>
    </xf>
    <xf numFmtId="0" fontId="13" fillId="6" borderId="2" xfId="0" applyFont="1" applyFill="1" applyBorder="1" applyAlignment="1" applyProtection="1">
      <alignment horizontal="left" vertical="top"/>
      <protection locked="0"/>
    </xf>
    <xf numFmtId="14" fontId="13" fillId="0" borderId="2" xfId="4" applyNumberFormat="1" applyFont="1" applyBorder="1" applyAlignment="1" applyProtection="1">
      <alignment horizontal="center" vertical="top"/>
      <protection locked="0"/>
    </xf>
    <xf numFmtId="14" fontId="13" fillId="0" borderId="2" xfId="4" applyNumberFormat="1" applyFont="1" applyFill="1" applyBorder="1" applyAlignment="1" applyProtection="1">
      <alignment horizontal="center" vertical="top"/>
      <protection locked="0"/>
    </xf>
    <xf numFmtId="164" fontId="13" fillId="0" borderId="1" xfId="0" applyNumberFormat="1" applyFont="1" applyBorder="1" applyAlignment="1" applyProtection="1">
      <alignment horizontal="left"/>
    </xf>
    <xf numFmtId="164" fontId="0" fillId="0" borderId="0" xfId="0" applyNumberFormat="1"/>
    <xf numFmtId="164" fontId="13" fillId="0" borderId="0" xfId="0" applyNumberFormat="1" applyFont="1" applyAlignment="1" applyProtection="1">
      <alignment vertical="top" wrapText="1"/>
    </xf>
    <xf numFmtId="165" fontId="13" fillId="0" borderId="0" xfId="4" applyNumberFormat="1" applyFont="1" applyAlignment="1" applyProtection="1">
      <alignment horizontal="left"/>
    </xf>
    <xf numFmtId="165" fontId="14" fillId="0" borderId="0" xfId="4" applyNumberFormat="1" applyFont="1" applyAlignment="1" applyProtection="1">
      <alignment horizontal="left"/>
    </xf>
    <xf numFmtId="0" fontId="13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13" fillId="0" borderId="0" xfId="0" applyFont="1" applyAlignment="1" applyProtection="1">
      <alignment horizontal="left" wrapText="1"/>
    </xf>
    <xf numFmtId="165" fontId="13" fillId="0" borderId="0" xfId="4" applyNumberFormat="1" applyFont="1" applyAlignment="1" applyProtection="1">
      <alignment horizontal="left" wrapText="1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vertical="top" wrapText="1"/>
      <protection locked="0"/>
    </xf>
    <xf numFmtId="164" fontId="13" fillId="2" borderId="1" xfId="0" applyNumberFormat="1" applyFont="1" applyFill="1" applyBorder="1" applyAlignment="1" applyProtection="1">
      <alignment horizontal="right"/>
      <protection hidden="1"/>
    </xf>
    <xf numFmtId="0" fontId="15" fillId="4" borderId="9" xfId="0" applyFont="1" applyFill="1" applyBorder="1" applyAlignment="1" applyProtection="1">
      <alignment horizontal="center" vertical="top" wrapText="1"/>
    </xf>
    <xf numFmtId="0" fontId="15" fillId="4" borderId="23" xfId="0" applyFont="1" applyFill="1" applyBorder="1" applyAlignment="1" applyProtection="1">
      <alignment horizontal="center" vertical="top" wrapText="1"/>
    </xf>
    <xf numFmtId="14" fontId="15" fillId="4" borderId="9" xfId="0" applyNumberFormat="1" applyFont="1" applyFill="1" applyBorder="1" applyAlignment="1" applyProtection="1">
      <alignment horizontal="center" vertical="top" wrapText="1"/>
    </xf>
    <xf numFmtId="164" fontId="13" fillId="0" borderId="2" xfId="0" applyNumberFormat="1" applyFont="1" applyFill="1" applyBorder="1" applyAlignment="1" applyProtection="1">
      <alignment horizontal="right" vertical="top"/>
      <protection locked="0" hidden="1"/>
    </xf>
    <xf numFmtId="14" fontId="13" fillId="0" borderId="2" xfId="0" applyNumberFormat="1" applyFont="1" applyBorder="1" applyAlignment="1" applyProtection="1">
      <alignment vertical="top" wrapText="1"/>
      <protection locked="0"/>
    </xf>
    <xf numFmtId="0" fontId="13" fillId="0" borderId="0" xfId="0" applyFont="1" applyAlignment="1">
      <alignment vertical="top" wrapText="1"/>
    </xf>
    <xf numFmtId="14" fontId="13" fillId="0" borderId="22" xfId="4" applyNumberFormat="1" applyFont="1" applyFill="1" applyBorder="1" applyAlignment="1" applyProtection="1">
      <alignment horizontal="center" vertical="top" wrapText="1"/>
      <protection locked="0"/>
    </xf>
    <xf numFmtId="14" fontId="13" fillId="0" borderId="2" xfId="4" applyNumberFormat="1" applyFont="1" applyFill="1" applyBorder="1" applyAlignment="1" applyProtection="1">
      <alignment horizontal="center" vertical="top" wrapText="1"/>
      <protection locked="0"/>
    </xf>
    <xf numFmtId="164" fontId="13" fillId="0" borderId="22" xfId="0" applyNumberFormat="1" applyFont="1" applyFill="1" applyBorder="1" applyAlignment="1" applyProtection="1">
      <alignment horizontal="right" vertical="top" wrapText="1"/>
      <protection locked="0" hidden="1"/>
    </xf>
    <xf numFmtId="164" fontId="13" fillId="0" borderId="2" xfId="0" applyNumberFormat="1" applyFont="1" applyFill="1" applyBorder="1" applyAlignment="1" applyProtection="1">
      <alignment horizontal="right" vertical="top" wrapText="1"/>
      <protection locked="0" hidden="1"/>
    </xf>
    <xf numFmtId="0" fontId="15" fillId="3" borderId="17" xfId="0" applyFont="1" applyFill="1" applyBorder="1" applyAlignment="1" applyProtection="1">
      <alignment horizontal="center" vertical="center"/>
    </xf>
    <xf numFmtId="165" fontId="22" fillId="5" borderId="24" xfId="4" applyNumberFormat="1" applyFont="1" applyFill="1" applyBorder="1" applyAlignment="1" applyProtection="1">
      <alignment horizontal="right"/>
    </xf>
    <xf numFmtId="165" fontId="22" fillId="5" borderId="25" xfId="4" applyNumberFormat="1" applyFont="1" applyFill="1" applyBorder="1" applyAlignment="1" applyProtection="1">
      <alignment horizontal="right"/>
    </xf>
    <xf numFmtId="0" fontId="26" fillId="0" borderId="1" xfId="0" applyFont="1" applyFill="1" applyBorder="1" applyAlignment="1" applyProtection="1">
      <protection locked="0" hidden="1"/>
    </xf>
    <xf numFmtId="9" fontId="22" fillId="3" borderId="14" xfId="0" quotePrefix="1" applyNumberFormat="1" applyFont="1" applyFill="1" applyBorder="1" applyAlignment="1" applyProtection="1">
      <alignment horizontal="center" vertical="center" wrapText="1"/>
    </xf>
    <xf numFmtId="0" fontId="22" fillId="7" borderId="13" xfId="0" applyFont="1" applyFill="1" applyBorder="1" applyAlignment="1" applyProtection="1">
      <alignment horizontal="center" vertical="center"/>
    </xf>
    <xf numFmtId="0" fontId="22" fillId="7" borderId="14" xfId="0" applyFont="1" applyFill="1" applyBorder="1" applyAlignment="1" applyProtection="1">
      <alignment horizontal="center" vertical="center"/>
    </xf>
    <xf numFmtId="10" fontId="26" fillId="2" borderId="16" xfId="0" applyNumberFormat="1" applyFont="1" applyFill="1" applyBorder="1" applyAlignment="1" applyProtection="1">
      <alignment wrapText="1"/>
    </xf>
    <xf numFmtId="166" fontId="13" fillId="2" borderId="1" xfId="0" applyNumberFormat="1" applyFont="1" applyFill="1" applyBorder="1" applyAlignment="1" applyProtection="1">
      <alignment horizontal="right"/>
      <protection hidden="1"/>
    </xf>
    <xf numFmtId="0" fontId="13" fillId="8" borderId="1" xfId="0" applyFont="1" applyFill="1" applyBorder="1" applyAlignment="1" applyProtection="1">
      <alignment horizontal="center" vertical="top"/>
    </xf>
    <xf numFmtId="0" fontId="26" fillId="0" borderId="1" xfId="0" applyFont="1" applyFill="1" applyBorder="1" applyProtection="1"/>
    <xf numFmtId="0" fontId="13" fillId="0" borderId="1" xfId="0" applyFont="1" applyFill="1" applyBorder="1" applyProtection="1"/>
    <xf numFmtId="0" fontId="13" fillId="0" borderId="1" xfId="0" applyFont="1" applyBorder="1" applyAlignment="1" applyProtection="1">
      <alignment wrapText="1"/>
    </xf>
    <xf numFmtId="0" fontId="23" fillId="9" borderId="35" xfId="0" applyFont="1" applyFill="1" applyBorder="1" applyAlignment="1" applyProtection="1"/>
    <xf numFmtId="0" fontId="23" fillId="9" borderId="0" xfId="0" applyFont="1" applyFill="1" applyBorder="1" applyAlignment="1" applyProtection="1"/>
    <xf numFmtId="0" fontId="13" fillId="9" borderId="0" xfId="0" applyFont="1" applyFill="1" applyProtection="1"/>
    <xf numFmtId="0" fontId="13" fillId="9" borderId="0" xfId="0" applyFont="1" applyFill="1" applyAlignment="1" applyProtection="1">
      <alignment wrapText="1"/>
    </xf>
    <xf numFmtId="0" fontId="13" fillId="0" borderId="0" xfId="0" applyFont="1" applyAlignment="1" applyProtection="1">
      <alignment horizontal="left" vertical="top" wrapText="1"/>
    </xf>
    <xf numFmtId="0" fontId="13" fillId="0" borderId="1" xfId="0" applyFont="1" applyFill="1" applyBorder="1" applyAlignment="1" applyProtection="1">
      <protection hidden="1"/>
    </xf>
    <xf numFmtId="14" fontId="13" fillId="0" borderId="1" xfId="0" applyNumberFormat="1" applyFont="1" applyFill="1" applyBorder="1" applyAlignment="1" applyProtection="1">
      <alignment horizontal="left" vertical="top"/>
      <protection locked="0"/>
    </xf>
    <xf numFmtId="0" fontId="15" fillId="4" borderId="56" xfId="0" applyFont="1" applyFill="1" applyBorder="1" applyAlignment="1" applyProtection="1">
      <alignment horizontal="center" vertical="top" wrapText="1"/>
    </xf>
    <xf numFmtId="164" fontId="13" fillId="0" borderId="18" xfId="0" applyNumberFormat="1" applyFont="1" applyFill="1" applyBorder="1" applyAlignment="1" applyProtection="1">
      <alignment horizontal="right" vertical="top"/>
      <protection locked="0" hidden="1"/>
    </xf>
    <xf numFmtId="10" fontId="26" fillId="2" borderId="16" xfId="4" applyNumberFormat="1" applyFont="1" applyFill="1" applyBorder="1" applyProtection="1"/>
    <xf numFmtId="9" fontId="13" fillId="0" borderId="18" xfId="4" applyFont="1" applyBorder="1" applyAlignment="1" applyProtection="1">
      <alignment horizontal="left" vertical="top" wrapText="1"/>
      <protection locked="0"/>
    </xf>
    <xf numFmtId="9" fontId="13" fillId="0" borderId="19" xfId="4" applyFont="1" applyBorder="1" applyAlignment="1" applyProtection="1">
      <alignment horizontal="left" vertical="top" wrapText="1"/>
      <protection locked="0"/>
    </xf>
    <xf numFmtId="9" fontId="13" fillId="0" borderId="20" xfId="4" applyFont="1" applyBorder="1" applyAlignment="1" applyProtection="1">
      <alignment horizontal="left" vertical="top" wrapText="1"/>
      <protection locked="0"/>
    </xf>
    <xf numFmtId="0" fontId="22" fillId="4" borderId="0" xfId="0" quotePrefix="1" applyFont="1" applyFill="1" applyBorder="1" applyAlignment="1" applyProtection="1">
      <alignment horizontal="center" vertical="top" wrapText="1"/>
    </xf>
    <xf numFmtId="0" fontId="22" fillId="4" borderId="29" xfId="0" quotePrefix="1" applyFont="1" applyFill="1" applyBorder="1" applyAlignment="1" applyProtection="1">
      <alignment horizontal="center" vertical="top" wrapText="1"/>
    </xf>
    <xf numFmtId="0" fontId="2" fillId="0" borderId="0" xfId="5" applyAlignment="1">
      <alignment horizontal="center"/>
    </xf>
    <xf numFmtId="0" fontId="2" fillId="0" borderId="0" xfId="5"/>
    <xf numFmtId="0" fontId="23" fillId="0" borderId="0" xfId="5" applyFont="1"/>
    <xf numFmtId="0" fontId="32" fillId="0" borderId="0" xfId="5" applyFont="1" applyAlignment="1">
      <alignment horizontal="right" vertical="center"/>
    </xf>
    <xf numFmtId="0" fontId="33" fillId="10" borderId="28" xfId="5" applyFont="1" applyFill="1" applyBorder="1" applyAlignment="1">
      <alignment horizontal="center" vertical="center" wrapText="1"/>
    </xf>
    <xf numFmtId="0" fontId="33" fillId="10" borderId="32" xfId="5" applyFont="1" applyFill="1" applyBorder="1" applyAlignment="1">
      <alignment horizontal="center" vertical="center" wrapText="1"/>
    </xf>
    <xf numFmtId="0" fontId="39" fillId="0" borderId="0" xfId="5" applyFont="1" applyAlignment="1">
      <alignment vertical="center"/>
    </xf>
    <xf numFmtId="0" fontId="37" fillId="0" borderId="75" xfId="5" applyFont="1" applyBorder="1" applyAlignment="1">
      <alignment horizontal="center" vertical="center" wrapText="1"/>
    </xf>
    <xf numFmtId="0" fontId="37" fillId="0" borderId="76" xfId="5" applyFont="1" applyBorder="1" applyAlignment="1">
      <alignment horizontal="left" vertical="center" wrapText="1"/>
    </xf>
    <xf numFmtId="0" fontId="37" fillId="0" borderId="3" xfId="5" applyFont="1" applyBorder="1" applyAlignment="1">
      <alignment horizontal="left" vertical="center" wrapText="1"/>
    </xf>
    <xf numFmtId="0" fontId="37" fillId="0" borderId="69" xfId="5" applyFont="1" applyBorder="1" applyAlignment="1">
      <alignment horizontal="left" vertical="center" wrapText="1"/>
    </xf>
    <xf numFmtId="0" fontId="37" fillId="0" borderId="74" xfId="5" applyFont="1" applyBorder="1" applyAlignment="1">
      <alignment horizontal="center" vertical="center" wrapText="1"/>
    </xf>
    <xf numFmtId="0" fontId="31" fillId="2" borderId="78" xfId="5" applyFont="1" applyFill="1" applyBorder="1" applyAlignment="1">
      <alignment horizontal="right" vertical="center"/>
    </xf>
    <xf numFmtId="164" fontId="31" fillId="2" borderId="78" xfId="5" applyNumberFormat="1" applyFont="1" applyFill="1" applyBorder="1" applyAlignment="1" applyProtection="1">
      <alignment horizontal="right" vertical="center"/>
    </xf>
    <xf numFmtId="164" fontId="31" fillId="2" borderId="78" xfId="5" applyNumberFormat="1" applyFont="1" applyFill="1" applyBorder="1" applyAlignment="1">
      <alignment horizontal="right" vertical="center"/>
    </xf>
    <xf numFmtId="164" fontId="31" fillId="12" borderId="41" xfId="5" applyNumberFormat="1" applyFont="1" applyFill="1" applyBorder="1" applyAlignment="1" applyProtection="1">
      <alignment horizontal="right" vertical="center"/>
    </xf>
    <xf numFmtId="164" fontId="31" fillId="12" borderId="41" xfId="5" applyNumberFormat="1" applyFont="1" applyFill="1" applyBorder="1" applyAlignment="1">
      <alignment horizontal="right" vertical="center"/>
    </xf>
    <xf numFmtId="0" fontId="19" fillId="3" borderId="13" xfId="0" applyFont="1" applyFill="1" applyBorder="1" applyAlignment="1" applyProtection="1">
      <alignment horizontal="center" vertical="center" wrapText="1"/>
    </xf>
    <xf numFmtId="164" fontId="26" fillId="2" borderId="15" xfId="0" applyNumberFormat="1" applyFont="1" applyFill="1" applyBorder="1" applyAlignment="1" applyProtection="1">
      <alignment wrapText="1"/>
    </xf>
    <xf numFmtId="164" fontId="26" fillId="2" borderId="15" xfId="0" applyNumberFormat="1" applyFont="1" applyFill="1" applyBorder="1" applyProtection="1"/>
    <xf numFmtId="0" fontId="2" fillId="13" borderId="0" xfId="5" applyFill="1" applyBorder="1" applyAlignment="1">
      <alignment horizontal="center"/>
    </xf>
    <xf numFmtId="0" fontId="25" fillId="0" borderId="0" xfId="5" applyFont="1" applyAlignment="1">
      <alignment horizontal="right"/>
    </xf>
    <xf numFmtId="10" fontId="14" fillId="14" borderId="78" xfId="5" applyNumberFormat="1" applyFont="1" applyFill="1" applyBorder="1" applyAlignment="1">
      <alignment horizontal="center" vertical="center"/>
    </xf>
    <xf numFmtId="0" fontId="21" fillId="13" borderId="0" xfId="5" applyFont="1" applyFill="1" applyBorder="1" applyAlignment="1">
      <alignment horizontal="right"/>
    </xf>
    <xf numFmtId="10" fontId="14" fillId="11" borderId="78" xfId="5" applyNumberFormat="1" applyFont="1" applyFill="1" applyBorder="1" applyAlignment="1">
      <alignment horizontal="center" vertical="center"/>
    </xf>
    <xf numFmtId="164" fontId="38" fillId="11" borderId="74" xfId="5" applyNumberFormat="1" applyFont="1" applyFill="1" applyBorder="1" applyAlignment="1" applyProtection="1">
      <alignment horizontal="right" vertical="center"/>
    </xf>
    <xf numFmtId="164" fontId="38" fillId="0" borderId="0" xfId="5" applyNumberFormat="1" applyFont="1" applyFill="1" applyBorder="1" applyAlignment="1" applyProtection="1">
      <alignment horizontal="right" vertical="center"/>
      <protection locked="0"/>
    </xf>
    <xf numFmtId="164" fontId="38" fillId="0" borderId="0" xfId="5" applyNumberFormat="1" applyFont="1" applyFill="1" applyBorder="1" applyAlignment="1" applyProtection="1">
      <alignment horizontal="right" vertical="center"/>
    </xf>
    <xf numFmtId="0" fontId="37" fillId="0" borderId="0" xfId="5" applyFont="1" applyFill="1" applyBorder="1" applyAlignment="1">
      <alignment horizontal="center" vertical="center"/>
    </xf>
    <xf numFmtId="0" fontId="21" fillId="0" borderId="0" xfId="6" applyFont="1" applyFill="1" applyBorder="1" applyAlignment="1" applyProtection="1">
      <alignment vertical="center" wrapText="1"/>
    </xf>
    <xf numFmtId="0" fontId="40" fillId="10" borderId="41" xfId="5" applyFont="1" applyFill="1" applyBorder="1" applyAlignment="1">
      <alignment horizontal="right" vertical="center" wrapText="1"/>
    </xf>
    <xf numFmtId="164" fontId="40" fillId="10" borderId="41" xfId="5" applyNumberFormat="1" applyFont="1" applyFill="1" applyBorder="1" applyAlignment="1" applyProtection="1">
      <alignment horizontal="center" vertical="center" wrapText="1"/>
    </xf>
    <xf numFmtId="164" fontId="40" fillId="10" borderId="41" xfId="5" applyNumberFormat="1" applyFont="1" applyFill="1" applyBorder="1" applyAlignment="1">
      <alignment horizontal="center" vertical="center" wrapText="1"/>
    </xf>
    <xf numFmtId="164" fontId="17" fillId="5" borderId="5" xfId="0" applyNumberFormat="1" applyFont="1" applyFill="1" applyBorder="1" applyAlignment="1" applyProtection="1">
      <alignment vertical="top"/>
    </xf>
    <xf numFmtId="164" fontId="21" fillId="3" borderId="17" xfId="0" applyNumberFormat="1" applyFont="1" applyFill="1" applyBorder="1" applyAlignment="1" applyProtection="1">
      <alignment vertical="top"/>
    </xf>
    <xf numFmtId="164" fontId="17" fillId="5" borderId="5" xfId="0" applyNumberFormat="1" applyFont="1" applyFill="1" applyBorder="1" applyAlignment="1" applyProtection="1"/>
    <xf numFmtId="164" fontId="17" fillId="5" borderId="6" xfId="0" applyNumberFormat="1" applyFont="1" applyFill="1" applyBorder="1" applyAlignment="1" applyProtection="1"/>
    <xf numFmtId="164" fontId="18" fillId="3" borderId="8" xfId="0" applyNumberFormat="1" applyFont="1" applyFill="1" applyBorder="1" applyAlignment="1" applyProtection="1"/>
    <xf numFmtId="0" fontId="16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horizontal="left" vertical="top"/>
    </xf>
    <xf numFmtId="164" fontId="38" fillId="0" borderId="0" xfId="5" applyNumberFormat="1" applyFont="1" applyBorder="1" applyAlignment="1">
      <alignment horizontal="right" vertical="center"/>
    </xf>
    <xf numFmtId="0" fontId="16" fillId="0" borderId="0" xfId="0" applyFont="1" applyAlignment="1" applyProtection="1">
      <alignment wrapText="1"/>
    </xf>
    <xf numFmtId="0" fontId="16" fillId="0" borderId="0" xfId="0" applyFont="1" applyFill="1" applyBorder="1" applyProtection="1"/>
    <xf numFmtId="0" fontId="16" fillId="0" borderId="0" xfId="0" applyFont="1" applyBorder="1" applyAlignment="1" applyProtection="1">
      <alignment wrapText="1"/>
    </xf>
    <xf numFmtId="164" fontId="40" fillId="10" borderId="28" xfId="5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top" wrapText="1"/>
      <protection locked="0"/>
    </xf>
    <xf numFmtId="0" fontId="13" fillId="2" borderId="12" xfId="0" applyFont="1" applyFill="1" applyBorder="1" applyAlignment="1" applyProtection="1">
      <alignment horizontal="center" vertical="top"/>
      <protection locked="0"/>
    </xf>
    <xf numFmtId="0" fontId="13" fillId="2" borderId="21" xfId="0" applyFont="1" applyFill="1" applyBorder="1" applyAlignment="1" applyProtection="1">
      <alignment horizontal="center" vertical="top" wrapText="1"/>
      <protection locked="0"/>
    </xf>
    <xf numFmtId="0" fontId="13" fillId="2" borderId="12" xfId="0" applyFont="1" applyFill="1" applyBorder="1" applyAlignment="1" applyProtection="1">
      <alignment horizontal="center" wrapText="1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9" fontId="13" fillId="0" borderId="18" xfId="4" applyFont="1" applyBorder="1" applyAlignment="1" applyProtection="1">
      <alignment horizontal="left" vertical="top" wrapText="1"/>
      <protection locked="0"/>
    </xf>
    <xf numFmtId="9" fontId="13" fillId="0" borderId="19" xfId="4" applyFont="1" applyBorder="1" applyAlignment="1" applyProtection="1">
      <alignment horizontal="left" vertical="top" wrapText="1"/>
      <protection locked="0"/>
    </xf>
    <xf numFmtId="9" fontId="13" fillId="0" borderId="20" xfId="4" applyFont="1" applyBorder="1" applyAlignment="1" applyProtection="1">
      <alignment horizontal="left" vertical="top" wrapText="1"/>
      <protection locked="0"/>
    </xf>
    <xf numFmtId="0" fontId="16" fillId="0" borderId="83" xfId="0" applyFont="1" applyBorder="1" applyAlignment="1" applyProtection="1">
      <alignment horizontal="center" vertical="top"/>
    </xf>
    <xf numFmtId="0" fontId="16" fillId="0" borderId="4" xfId="0" applyFont="1" applyBorder="1" applyAlignment="1" applyProtection="1">
      <alignment vertical="top"/>
    </xf>
    <xf numFmtId="0" fontId="16" fillId="0" borderId="4" xfId="0" applyFont="1" applyBorder="1" applyAlignment="1" applyProtection="1">
      <alignment vertical="top" wrapText="1"/>
    </xf>
    <xf numFmtId="14" fontId="16" fillId="0" borderId="4" xfId="0" applyNumberFormat="1" applyFont="1" applyBorder="1" applyAlignment="1" applyProtection="1">
      <alignment vertical="top"/>
    </xf>
    <xf numFmtId="0" fontId="16" fillId="0" borderId="4" xfId="0" applyFont="1" applyBorder="1" applyAlignment="1" applyProtection="1">
      <alignment horizontal="right" vertical="top"/>
    </xf>
    <xf numFmtId="0" fontId="16" fillId="0" borderId="69" xfId="0" applyFont="1" applyBorder="1" applyAlignment="1" applyProtection="1">
      <alignment vertical="top"/>
    </xf>
    <xf numFmtId="0" fontId="16" fillId="0" borderId="77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vertical="top"/>
    </xf>
    <xf numFmtId="0" fontId="16" fillId="0" borderId="0" xfId="0" applyFont="1" applyBorder="1" applyAlignment="1" applyProtection="1">
      <alignment vertical="top" wrapText="1"/>
    </xf>
    <xf numFmtId="14" fontId="16" fillId="0" borderId="0" xfId="0" applyNumberFormat="1" applyFont="1" applyBorder="1" applyAlignment="1" applyProtection="1">
      <alignment vertical="top"/>
    </xf>
    <xf numFmtId="0" fontId="16" fillId="0" borderId="0" xfId="0" applyFont="1" applyBorder="1" applyAlignment="1" applyProtection="1">
      <alignment horizontal="right" vertical="top"/>
    </xf>
    <xf numFmtId="0" fontId="16" fillId="0" borderId="76" xfId="0" applyFont="1" applyBorder="1" applyAlignment="1" applyProtection="1">
      <alignment vertical="top"/>
    </xf>
    <xf numFmtId="0" fontId="16" fillId="0" borderId="0" xfId="0" applyFont="1" applyBorder="1" applyAlignment="1" applyProtection="1">
      <alignment horizontal="center"/>
    </xf>
    <xf numFmtId="0" fontId="19" fillId="0" borderId="26" xfId="0" applyFont="1" applyBorder="1" applyAlignment="1" applyProtection="1">
      <alignment horizontal="left" vertical="top" wrapText="1"/>
    </xf>
    <xf numFmtId="0" fontId="16" fillId="0" borderId="28" xfId="0" applyFont="1" applyBorder="1" applyProtection="1"/>
    <xf numFmtId="0" fontId="16" fillId="0" borderId="0" xfId="0" applyFont="1" applyProtection="1"/>
    <xf numFmtId="0" fontId="16" fillId="0" borderId="0" xfId="0" applyFont="1" applyFill="1" applyBorder="1" applyAlignment="1" applyProtection="1">
      <alignment wrapText="1"/>
    </xf>
    <xf numFmtId="0" fontId="16" fillId="0" borderId="82" xfId="0" applyFont="1" applyBorder="1" applyAlignment="1" applyProtection="1"/>
    <xf numFmtId="0" fontId="16" fillId="0" borderId="29" xfId="0" applyFont="1" applyBorder="1" applyAlignment="1" applyProtection="1">
      <alignment wrapText="1"/>
    </xf>
    <xf numFmtId="0" fontId="16" fillId="0" borderId="82" xfId="0" applyFont="1" applyBorder="1" applyProtection="1"/>
    <xf numFmtId="0" fontId="16" fillId="0" borderId="29" xfId="0" applyFont="1" applyBorder="1" applyProtection="1"/>
    <xf numFmtId="0" fontId="13" fillId="0" borderId="30" xfId="0" applyFont="1" applyBorder="1" applyProtection="1"/>
    <xf numFmtId="0" fontId="13" fillId="0" borderId="32" xfId="0" applyFont="1" applyBorder="1" applyProtection="1"/>
    <xf numFmtId="0" fontId="21" fillId="18" borderId="85" xfId="7" applyFont="1" applyFill="1" applyBorder="1" applyAlignment="1" applyProtection="1">
      <alignment vertical="center" wrapText="1"/>
    </xf>
    <xf numFmtId="0" fontId="21" fillId="18" borderId="86" xfId="6" applyFont="1" applyFill="1" applyBorder="1" applyAlignment="1" applyProtection="1">
      <alignment vertical="center" wrapText="1"/>
    </xf>
    <xf numFmtId="0" fontId="19" fillId="0" borderId="26" xfId="0" applyFont="1" applyFill="1" applyBorder="1" applyAlignment="1" applyProtection="1">
      <alignment horizontal="left"/>
    </xf>
    <xf numFmtId="0" fontId="19" fillId="0" borderId="27" xfId="0" applyFont="1" applyFill="1" applyBorder="1" applyAlignment="1" applyProtection="1">
      <alignment horizontal="left"/>
    </xf>
    <xf numFmtId="0" fontId="16" fillId="0" borderId="27" xfId="0" applyFont="1" applyFill="1" applyBorder="1" applyAlignment="1" applyProtection="1">
      <alignment horizontal="left" vertical="top" wrapText="1"/>
    </xf>
    <xf numFmtId="0" fontId="16" fillId="0" borderId="27" xfId="0" applyFont="1" applyBorder="1" applyAlignment="1" applyProtection="1"/>
    <xf numFmtId="0" fontId="16" fillId="0" borderId="28" xfId="0" applyFont="1" applyBorder="1" applyAlignment="1" applyProtection="1"/>
    <xf numFmtId="164" fontId="38" fillId="13" borderId="74" xfId="5" applyNumberFormat="1" applyFont="1" applyFill="1" applyBorder="1" applyAlignment="1" applyProtection="1">
      <alignment horizontal="right" vertical="center"/>
      <protection locked="0"/>
    </xf>
    <xf numFmtId="164" fontId="49" fillId="0" borderId="0" xfId="5" applyNumberFormat="1" applyFont="1" applyAlignment="1">
      <alignment horizontal="left"/>
    </xf>
    <xf numFmtId="0" fontId="26" fillId="17" borderId="30" xfId="8" applyFont="1" applyBorder="1" applyAlignment="1" applyProtection="1">
      <alignment horizontal="left" vertical="top" wrapText="1"/>
    </xf>
    <xf numFmtId="0" fontId="26" fillId="17" borderId="31" xfId="8" applyFont="1" applyBorder="1" applyAlignment="1" applyProtection="1">
      <alignment horizontal="left" vertical="top" wrapText="1"/>
    </xf>
    <xf numFmtId="0" fontId="26" fillId="17" borderId="32" xfId="8" applyFont="1" applyBorder="1" applyAlignment="1" applyProtection="1">
      <alignment horizontal="left" vertical="top" wrapText="1"/>
    </xf>
    <xf numFmtId="0" fontId="20" fillId="3" borderId="42" xfId="0" applyFont="1" applyFill="1" applyBorder="1" applyAlignment="1" applyProtection="1">
      <alignment horizontal="left" vertical="top" wrapText="1"/>
    </xf>
    <xf numFmtId="0" fontId="20" fillId="3" borderId="43" xfId="0" applyFont="1" applyFill="1" applyBorder="1" applyAlignment="1" applyProtection="1">
      <alignment horizontal="left" vertical="top" wrapText="1"/>
    </xf>
    <xf numFmtId="0" fontId="15" fillId="3" borderId="43" xfId="0" applyFont="1" applyFill="1" applyBorder="1" applyAlignment="1" applyProtection="1">
      <alignment horizontal="right" vertical="center"/>
    </xf>
    <xf numFmtId="0" fontId="15" fillId="3" borderId="44" xfId="0" applyFont="1" applyFill="1" applyBorder="1" applyAlignment="1" applyProtection="1">
      <alignment horizontal="right" vertical="center"/>
    </xf>
    <xf numFmtId="0" fontId="13" fillId="3" borderId="40" xfId="0" applyFont="1" applyFill="1" applyBorder="1" applyAlignment="1" applyProtection="1">
      <alignment horizontal="left" vertical="top"/>
    </xf>
    <xf numFmtId="0" fontId="13" fillId="3" borderId="41" xfId="0" applyFont="1" applyFill="1" applyBorder="1" applyAlignment="1" applyProtection="1">
      <alignment horizontal="left" vertical="top"/>
    </xf>
    <xf numFmtId="0" fontId="20" fillId="3" borderId="44" xfId="0" applyFont="1" applyFill="1" applyBorder="1" applyAlignment="1" applyProtection="1">
      <alignment horizontal="left" vertical="top" wrapText="1"/>
    </xf>
    <xf numFmtId="0" fontId="44" fillId="0" borderId="77" xfId="0" applyFont="1" applyBorder="1" applyAlignment="1" applyProtection="1">
      <alignment horizontal="left" vertical="top" wrapText="1"/>
    </xf>
    <xf numFmtId="0" fontId="44" fillId="0" borderId="0" xfId="0" applyFont="1" applyBorder="1" applyAlignment="1" applyProtection="1">
      <alignment horizontal="left" vertical="top" wrapText="1"/>
    </xf>
    <xf numFmtId="0" fontId="44" fillId="0" borderId="76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16" fillId="0" borderId="77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top"/>
    </xf>
    <xf numFmtId="0" fontId="16" fillId="0" borderId="76" xfId="0" applyFont="1" applyBorder="1" applyAlignment="1" applyProtection="1">
      <alignment horizontal="left" vertical="top"/>
    </xf>
    <xf numFmtId="0" fontId="16" fillId="0" borderId="77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76" xfId="0" applyFont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26" fillId="17" borderId="82" xfId="8" applyFont="1" applyBorder="1" applyAlignment="1" applyProtection="1">
      <alignment horizontal="left" vertical="top" wrapText="1"/>
    </xf>
    <xf numFmtId="0" fontId="26" fillId="17" borderId="0" xfId="8" applyFont="1" applyBorder="1" applyAlignment="1" applyProtection="1">
      <alignment horizontal="left" vertical="top" wrapText="1"/>
    </xf>
    <xf numFmtId="0" fontId="26" fillId="17" borderId="29" xfId="8" applyFont="1" applyBorder="1" applyAlignment="1" applyProtection="1">
      <alignment horizontal="left" vertical="top" wrapText="1"/>
    </xf>
    <xf numFmtId="0" fontId="21" fillId="4" borderId="59" xfId="0" applyFont="1" applyFill="1" applyBorder="1" applyAlignment="1" applyProtection="1">
      <alignment horizontal="left" vertical="top"/>
    </xf>
    <xf numFmtId="0" fontId="21" fillId="4" borderId="60" xfId="0" applyFont="1" applyFill="1" applyBorder="1" applyAlignment="1" applyProtection="1">
      <alignment horizontal="left" vertical="top"/>
    </xf>
    <xf numFmtId="0" fontId="21" fillId="4" borderId="61" xfId="0" applyFont="1" applyFill="1" applyBorder="1" applyAlignment="1" applyProtection="1">
      <alignment horizontal="left" vertical="top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22" fillId="5" borderId="50" xfId="0" applyFont="1" applyFill="1" applyBorder="1" applyAlignment="1" applyProtection="1">
      <alignment horizontal="right" vertical="top"/>
    </xf>
    <xf numFmtId="0" fontId="22" fillId="5" borderId="51" xfId="0" applyFont="1" applyFill="1" applyBorder="1" applyAlignment="1" applyProtection="1">
      <alignment horizontal="right" vertical="top"/>
    </xf>
    <xf numFmtId="0" fontId="22" fillId="5" borderId="25" xfId="0" applyFont="1" applyFill="1" applyBorder="1" applyAlignment="1" applyProtection="1">
      <alignment horizontal="right" vertical="top"/>
    </xf>
    <xf numFmtId="0" fontId="13" fillId="5" borderId="36" xfId="0" applyFont="1" applyFill="1" applyBorder="1" applyAlignment="1" applyProtection="1">
      <alignment horizontal="left" vertical="top"/>
    </xf>
    <xf numFmtId="0" fontId="13" fillId="5" borderId="37" xfId="0" applyFont="1" applyFill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top"/>
    </xf>
    <xf numFmtId="164" fontId="13" fillId="0" borderId="1" xfId="0" applyNumberFormat="1" applyFont="1" applyFill="1" applyBorder="1" applyAlignment="1" applyProtection="1">
      <alignment horizontal="right" vertical="top"/>
      <protection locked="0"/>
    </xf>
    <xf numFmtId="14" fontId="13" fillId="0" borderId="1" xfId="0" applyNumberFormat="1" applyFont="1" applyFill="1" applyBorder="1" applyAlignment="1" applyProtection="1">
      <alignment horizontal="right" vertical="top"/>
      <protection locked="0"/>
    </xf>
    <xf numFmtId="0" fontId="20" fillId="3" borderId="41" xfId="0" applyFont="1" applyFill="1" applyBorder="1" applyAlignment="1" applyProtection="1">
      <alignment horizontal="left" vertical="top" wrapText="1"/>
    </xf>
    <xf numFmtId="0" fontId="15" fillId="4" borderId="9" xfId="0" applyFont="1" applyFill="1" applyBorder="1" applyAlignment="1" applyProtection="1">
      <alignment horizontal="center" vertical="top" wrapText="1"/>
    </xf>
    <xf numFmtId="0" fontId="15" fillId="4" borderId="52" xfId="0" applyFont="1" applyFill="1" applyBorder="1" applyAlignment="1" applyProtection="1">
      <alignment horizontal="left" vertical="top" wrapText="1"/>
    </xf>
    <xf numFmtId="0" fontId="15" fillId="4" borderId="53" xfId="0" applyFont="1" applyFill="1" applyBorder="1" applyAlignment="1" applyProtection="1">
      <alignment horizontal="left" vertical="top" wrapText="1"/>
    </xf>
    <xf numFmtId="0" fontId="15" fillId="4" borderId="56" xfId="0" applyFont="1" applyFill="1" applyBorder="1" applyAlignment="1" applyProtection="1">
      <alignment horizontal="left" vertical="top" wrapText="1"/>
    </xf>
    <xf numFmtId="0" fontId="15" fillId="4" borderId="28" xfId="0" applyFont="1" applyFill="1" applyBorder="1" applyAlignment="1" applyProtection="1">
      <alignment horizontal="left" vertical="top" wrapText="1"/>
    </xf>
    <xf numFmtId="0" fontId="22" fillId="4" borderId="57" xfId="0" quotePrefix="1" applyFont="1" applyFill="1" applyBorder="1" applyAlignment="1" applyProtection="1">
      <alignment horizontal="center" vertical="top" wrapText="1"/>
    </xf>
    <xf numFmtId="0" fontId="22" fillId="4" borderId="58" xfId="0" quotePrefix="1" applyFont="1" applyFill="1" applyBorder="1" applyAlignment="1" applyProtection="1">
      <alignment horizontal="center" vertical="top" wrapText="1"/>
    </xf>
    <xf numFmtId="0" fontId="23" fillId="9" borderId="18" xfId="0" applyFont="1" applyFill="1" applyBorder="1" applyAlignment="1" applyProtection="1">
      <alignment horizontal="left" vertical="top"/>
    </xf>
    <xf numFmtId="0" fontId="23" fillId="9" borderId="19" xfId="0" applyFont="1" applyFill="1" applyBorder="1" applyAlignment="1" applyProtection="1">
      <alignment horizontal="left" vertical="top"/>
    </xf>
    <xf numFmtId="0" fontId="23" fillId="9" borderId="49" xfId="0" applyFont="1" applyFill="1" applyBorder="1" applyAlignment="1" applyProtection="1">
      <alignment horizontal="left" vertical="top"/>
    </xf>
    <xf numFmtId="0" fontId="13" fillId="8" borderId="1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  <protection locked="0"/>
    </xf>
    <xf numFmtId="0" fontId="13" fillId="8" borderId="1" xfId="0" applyFont="1" applyFill="1" applyBorder="1" applyAlignment="1" applyProtection="1">
      <alignment horizontal="right" vertical="top"/>
    </xf>
    <xf numFmtId="0" fontId="15" fillId="4" borderId="52" xfId="0" applyFont="1" applyFill="1" applyBorder="1" applyAlignment="1" applyProtection="1">
      <alignment horizontal="center" vertical="top" wrapText="1"/>
    </xf>
    <xf numFmtId="0" fontId="15" fillId="4" borderId="53" xfId="0" applyFont="1" applyFill="1" applyBorder="1" applyAlignment="1" applyProtection="1">
      <alignment horizontal="center" vertical="top" wrapText="1"/>
    </xf>
    <xf numFmtId="0" fontId="15" fillId="4" borderId="54" xfId="0" applyFont="1" applyFill="1" applyBorder="1" applyAlignment="1" applyProtection="1">
      <alignment horizontal="center" vertical="top" textRotation="90" wrapText="1"/>
    </xf>
    <xf numFmtId="0" fontId="24" fillId="4" borderId="55" xfId="0" applyFont="1" applyFill="1" applyBorder="1" applyAlignment="1" applyProtection="1">
      <alignment horizontal="center" vertical="top" textRotation="90" wrapText="1"/>
    </xf>
    <xf numFmtId="0" fontId="13" fillId="0" borderId="80" xfId="0" applyFont="1" applyFill="1" applyBorder="1" applyAlignment="1" applyProtection="1">
      <alignment wrapText="1"/>
      <protection locked="0"/>
    </xf>
    <xf numFmtId="0" fontId="0" fillId="0" borderId="81" xfId="0" applyBorder="1" applyAlignment="1">
      <alignment wrapText="1"/>
    </xf>
    <xf numFmtId="0" fontId="22" fillId="17" borderId="26" xfId="8" applyFont="1" applyBorder="1" applyAlignment="1" applyProtection="1">
      <alignment horizontal="left" vertical="top" wrapText="1"/>
    </xf>
    <xf numFmtId="0" fontId="22" fillId="17" borderId="27" xfId="8" applyFont="1" applyBorder="1" applyAlignment="1" applyProtection="1">
      <alignment horizontal="left" vertical="top" wrapText="1"/>
    </xf>
    <xf numFmtId="0" fontId="22" fillId="17" borderId="28" xfId="8" applyFont="1" applyBorder="1" applyAlignment="1" applyProtection="1">
      <alignment horizontal="left" vertical="top" wrapText="1"/>
    </xf>
    <xf numFmtId="0" fontId="13" fillId="5" borderId="36" xfId="0" applyFont="1" applyFill="1" applyBorder="1" applyAlignment="1" applyProtection="1">
      <alignment horizontal="left"/>
      <protection locked="0"/>
    </xf>
    <xf numFmtId="0" fontId="13" fillId="5" borderId="51" xfId="0" applyFont="1" applyFill="1" applyBorder="1" applyAlignment="1" applyProtection="1">
      <alignment horizontal="left"/>
      <protection locked="0"/>
    </xf>
    <xf numFmtId="0" fontId="13" fillId="5" borderId="37" xfId="0" applyFont="1" applyFill="1" applyBorder="1" applyAlignment="1" applyProtection="1">
      <alignment horizontal="left"/>
      <protection locked="0"/>
    </xf>
    <xf numFmtId="9" fontId="13" fillId="0" borderId="18" xfId="4" applyFont="1" applyFill="1" applyBorder="1" applyAlignment="1" applyProtection="1">
      <alignment horizontal="left" vertical="top" wrapText="1"/>
      <protection locked="0"/>
    </xf>
    <xf numFmtId="9" fontId="13" fillId="0" borderId="19" xfId="4" applyFont="1" applyFill="1" applyBorder="1" applyAlignment="1" applyProtection="1">
      <alignment horizontal="left" vertical="top" wrapText="1"/>
      <protection locked="0"/>
    </xf>
    <xf numFmtId="9" fontId="13" fillId="0" borderId="20" xfId="4" applyFont="1" applyFill="1" applyBorder="1" applyAlignment="1" applyProtection="1">
      <alignment horizontal="left" vertical="top" wrapText="1"/>
      <protection locked="0"/>
    </xf>
    <xf numFmtId="9" fontId="13" fillId="0" borderId="18" xfId="4" applyFont="1" applyBorder="1" applyAlignment="1" applyProtection="1">
      <alignment horizontal="left" vertical="top" wrapText="1"/>
      <protection locked="0"/>
    </xf>
    <xf numFmtId="9" fontId="13" fillId="0" borderId="19" xfId="4" applyFont="1" applyBorder="1" applyAlignment="1" applyProtection="1">
      <alignment horizontal="left" vertical="top" wrapText="1"/>
      <protection locked="0"/>
    </xf>
    <xf numFmtId="9" fontId="13" fillId="0" borderId="20" xfId="4" applyFont="1" applyBorder="1" applyAlignment="1" applyProtection="1">
      <alignment horizontal="left" vertical="top" wrapText="1"/>
      <protection locked="0"/>
    </xf>
    <xf numFmtId="0" fontId="20" fillId="5" borderId="50" xfId="0" applyFont="1" applyFill="1" applyBorder="1" applyAlignment="1" applyProtection="1">
      <alignment horizontal="center"/>
    </xf>
    <xf numFmtId="0" fontId="20" fillId="5" borderId="51" xfId="0" applyFont="1" applyFill="1" applyBorder="1" applyAlignment="1" applyProtection="1">
      <alignment horizontal="center"/>
    </xf>
    <xf numFmtId="0" fontId="20" fillId="4" borderId="46" xfId="0" applyFont="1" applyFill="1" applyBorder="1" applyAlignment="1" applyProtection="1">
      <alignment horizontal="left"/>
    </xf>
    <xf numFmtId="0" fontId="20" fillId="4" borderId="47" xfId="0" applyFont="1" applyFill="1" applyBorder="1" applyAlignment="1" applyProtection="1">
      <alignment horizontal="left"/>
    </xf>
    <xf numFmtId="0" fontId="20" fillId="4" borderId="48" xfId="0" applyFont="1" applyFill="1" applyBorder="1" applyAlignment="1" applyProtection="1">
      <alignment horizontal="left"/>
    </xf>
    <xf numFmtId="0" fontId="23" fillId="9" borderId="35" xfId="0" applyFont="1" applyFill="1" applyBorder="1" applyAlignment="1" applyProtection="1">
      <alignment horizontal="left"/>
    </xf>
    <xf numFmtId="0" fontId="23" fillId="9" borderId="0" xfId="0" applyFont="1" applyFill="1" applyBorder="1" applyAlignment="1" applyProtection="1">
      <alignment horizontal="left"/>
    </xf>
    <xf numFmtId="0" fontId="25" fillId="4" borderId="59" xfId="0" applyFont="1" applyFill="1" applyBorder="1" applyAlignment="1" applyProtection="1">
      <alignment horizontal="left"/>
    </xf>
    <xf numFmtId="0" fontId="25" fillId="4" borderId="60" xfId="0" applyFont="1" applyFill="1" applyBorder="1" applyAlignment="1" applyProtection="1">
      <alignment horizontal="left"/>
    </xf>
    <xf numFmtId="0" fontId="25" fillId="4" borderId="61" xfId="0" applyFont="1" applyFill="1" applyBorder="1" applyAlignment="1" applyProtection="1">
      <alignment horizontal="left"/>
    </xf>
    <xf numFmtId="0" fontId="15" fillId="4" borderId="56" xfId="0" applyFont="1" applyFill="1" applyBorder="1" applyAlignment="1" applyProtection="1">
      <alignment horizontal="center" vertical="center" wrapText="1"/>
    </xf>
    <xf numFmtId="0" fontId="15" fillId="4" borderId="27" xfId="0" applyFont="1" applyFill="1" applyBorder="1" applyAlignment="1" applyProtection="1">
      <alignment horizontal="center" vertical="center" wrapText="1"/>
    </xf>
    <xf numFmtId="0" fontId="15" fillId="4" borderId="28" xfId="0" applyFont="1" applyFill="1" applyBorder="1" applyAlignment="1" applyProtection="1">
      <alignment horizontal="center" vertical="center" wrapText="1"/>
    </xf>
    <xf numFmtId="0" fontId="15" fillId="4" borderId="64" xfId="0" applyFont="1" applyFill="1" applyBorder="1" applyAlignment="1" applyProtection="1">
      <alignment horizontal="center" vertical="center" wrapText="1"/>
    </xf>
    <xf numFmtId="0" fontId="15" fillId="4" borderId="31" xfId="0" applyFont="1" applyFill="1" applyBorder="1" applyAlignment="1" applyProtection="1">
      <alignment horizontal="center" vertical="center" wrapText="1"/>
    </xf>
    <xf numFmtId="0" fontId="15" fillId="4" borderId="32" xfId="0" applyFont="1" applyFill="1" applyBorder="1" applyAlignment="1" applyProtection="1">
      <alignment horizontal="center" vertical="center" wrapText="1"/>
    </xf>
    <xf numFmtId="9" fontId="13" fillId="0" borderId="65" xfId="4" applyFont="1" applyBorder="1" applyAlignment="1" applyProtection="1">
      <alignment horizontal="left" vertical="top" wrapText="1"/>
      <protection locked="0"/>
    </xf>
    <xf numFmtId="9" fontId="13" fillId="0" borderId="66" xfId="4" applyFont="1" applyBorder="1" applyAlignment="1" applyProtection="1">
      <alignment horizontal="left" vertical="top" wrapText="1"/>
      <protection locked="0"/>
    </xf>
    <xf numFmtId="9" fontId="13" fillId="0" borderId="67" xfId="4" applyFont="1" applyBorder="1" applyAlignment="1" applyProtection="1">
      <alignment horizontal="left" vertical="top" wrapText="1"/>
      <protection locked="0"/>
    </xf>
    <xf numFmtId="0" fontId="15" fillId="4" borderId="54" xfId="0" applyFont="1" applyFill="1" applyBorder="1" applyAlignment="1" applyProtection="1">
      <alignment horizontal="center" textRotation="90" wrapText="1"/>
    </xf>
    <xf numFmtId="0" fontId="24" fillId="4" borderId="55" xfId="0" applyFont="1" applyFill="1" applyBorder="1" applyAlignment="1" applyProtection="1">
      <alignment horizontal="center" textRotation="90" wrapText="1"/>
    </xf>
    <xf numFmtId="0" fontId="13" fillId="2" borderId="1" xfId="0" applyFont="1" applyFill="1" applyBorder="1" applyAlignment="1" applyProtection="1">
      <alignment horizontal="left"/>
      <protection hidden="1"/>
    </xf>
    <xf numFmtId="0" fontId="14" fillId="0" borderId="31" xfId="0" applyFont="1" applyBorder="1" applyAlignment="1" applyProtection="1">
      <alignment horizontal="left"/>
    </xf>
    <xf numFmtId="0" fontId="15" fillId="4" borderId="9" xfId="0" applyFont="1" applyFill="1" applyBorder="1" applyAlignment="1" applyProtection="1">
      <alignment horizontal="center" wrapText="1"/>
    </xf>
    <xf numFmtId="0" fontId="15" fillId="4" borderId="52" xfId="0" applyFont="1" applyFill="1" applyBorder="1" applyAlignment="1" applyProtection="1">
      <alignment horizontal="left" vertical="center" wrapText="1"/>
    </xf>
    <xf numFmtId="0" fontId="15" fillId="4" borderId="53" xfId="0" applyFont="1" applyFill="1" applyBorder="1" applyAlignment="1" applyProtection="1">
      <alignment horizontal="left" vertical="center" wrapText="1"/>
    </xf>
    <xf numFmtId="0" fontId="0" fillId="0" borderId="84" xfId="0" applyBorder="1" applyAlignment="1">
      <alignment wrapText="1"/>
    </xf>
    <xf numFmtId="9" fontId="15" fillId="3" borderId="63" xfId="4" applyFont="1" applyFill="1" applyBorder="1" applyAlignment="1" applyProtection="1">
      <alignment horizontal="left" wrapText="1"/>
      <protection locked="0"/>
    </xf>
    <xf numFmtId="9" fontId="15" fillId="3" borderId="43" xfId="4" applyFont="1" applyFill="1" applyBorder="1" applyAlignment="1" applyProtection="1">
      <alignment horizontal="left" wrapText="1"/>
      <protection locked="0"/>
    </xf>
    <xf numFmtId="9" fontId="15" fillId="3" borderId="41" xfId="4" applyFont="1" applyFill="1" applyBorder="1" applyAlignment="1" applyProtection="1">
      <alignment horizontal="left" wrapText="1"/>
      <protection locked="0"/>
    </xf>
    <xf numFmtId="0" fontId="20" fillId="3" borderId="42" xfId="0" applyFont="1" applyFill="1" applyBorder="1" applyAlignment="1" applyProtection="1">
      <alignment horizontal="left"/>
    </xf>
    <xf numFmtId="0" fontId="20" fillId="3" borderId="43" xfId="0" applyFont="1" applyFill="1" applyBorder="1" applyAlignment="1" applyProtection="1">
      <alignment horizontal="left"/>
    </xf>
    <xf numFmtId="0" fontId="20" fillId="5" borderId="68" xfId="0" applyFont="1" applyFill="1" applyBorder="1" applyAlignment="1" applyProtection="1">
      <alignment horizontal="left"/>
    </xf>
    <xf numFmtId="0" fontId="20" fillId="5" borderId="62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 vertical="top" wrapText="1"/>
      <protection hidden="1"/>
    </xf>
    <xf numFmtId="0" fontId="13" fillId="5" borderId="38" xfId="0" applyFont="1" applyFill="1" applyBorder="1" applyAlignment="1" applyProtection="1">
      <alignment horizontal="left"/>
      <protection locked="0"/>
    </xf>
    <xf numFmtId="0" fontId="13" fillId="5" borderId="45" xfId="0" applyFont="1" applyFill="1" applyBorder="1" applyAlignment="1" applyProtection="1">
      <alignment horizontal="left"/>
      <protection locked="0"/>
    </xf>
    <xf numFmtId="0" fontId="13" fillId="5" borderId="39" xfId="0" applyFont="1" applyFill="1" applyBorder="1" applyAlignment="1" applyProtection="1">
      <alignment horizontal="left"/>
      <protection locked="0"/>
    </xf>
    <xf numFmtId="0" fontId="22" fillId="3" borderId="33" xfId="0" applyFont="1" applyFill="1" applyBorder="1" applyAlignment="1" applyProtection="1">
      <alignment horizontal="center" vertical="top" wrapText="1"/>
    </xf>
    <xf numFmtId="0" fontId="22" fillId="3" borderId="34" xfId="0" applyFont="1" applyFill="1" applyBorder="1" applyAlignment="1" applyProtection="1">
      <alignment horizontal="center" vertical="top" wrapText="1"/>
    </xf>
    <xf numFmtId="0" fontId="22" fillId="7" borderId="33" xfId="0" applyFont="1" applyFill="1" applyBorder="1" applyAlignment="1" applyProtection="1">
      <alignment horizontal="center" vertical="top" wrapText="1"/>
    </xf>
    <xf numFmtId="0" fontId="22" fillId="7" borderId="34" xfId="0" applyFont="1" applyFill="1" applyBorder="1" applyAlignment="1" applyProtection="1">
      <alignment horizontal="center" vertical="top" wrapText="1"/>
    </xf>
    <xf numFmtId="0" fontId="26" fillId="0" borderId="1" xfId="0" applyFont="1" applyFill="1" applyBorder="1" applyAlignment="1" applyProtection="1">
      <alignment horizontal="left"/>
    </xf>
    <xf numFmtId="0" fontId="31" fillId="0" borderId="31" xfId="5" applyFont="1" applyBorder="1" applyAlignment="1">
      <alignment horizontal="left" vertical="center"/>
    </xf>
    <xf numFmtId="0" fontId="33" fillId="10" borderId="26" xfId="5" applyFont="1" applyFill="1" applyBorder="1" applyAlignment="1">
      <alignment horizontal="left" vertical="center" wrapText="1"/>
    </xf>
    <xf numFmtId="0" fontId="33" fillId="10" borderId="70" xfId="5" applyFont="1" applyFill="1" applyBorder="1" applyAlignment="1">
      <alignment horizontal="left" vertical="center" wrapText="1"/>
    </xf>
    <xf numFmtId="0" fontId="33" fillId="10" borderId="82" xfId="5" applyFont="1" applyFill="1" applyBorder="1" applyAlignment="1">
      <alignment horizontal="left" vertical="center" wrapText="1"/>
    </xf>
    <xf numFmtId="0" fontId="33" fillId="10" borderId="72" xfId="5" applyFont="1" applyFill="1" applyBorder="1" applyAlignment="1">
      <alignment horizontal="left" vertical="center" wrapText="1"/>
    </xf>
    <xf numFmtId="0" fontId="33" fillId="10" borderId="71" xfId="5" applyFont="1" applyFill="1" applyBorder="1" applyAlignment="1">
      <alignment horizontal="center" vertical="center" wrapText="1"/>
    </xf>
    <xf numFmtId="0" fontId="2" fillId="0" borderId="73" xfId="5" applyBorder="1" applyAlignment="1">
      <alignment horizontal="center" vertical="center" wrapText="1"/>
    </xf>
    <xf numFmtId="0" fontId="35" fillId="2" borderId="26" xfId="5" applyFont="1" applyFill="1" applyBorder="1" applyAlignment="1">
      <alignment horizontal="left" vertical="center"/>
    </xf>
    <xf numFmtId="0" fontId="35" fillId="2" borderId="28" xfId="5" applyFont="1" applyFill="1" applyBorder="1" applyAlignment="1">
      <alignment horizontal="left" vertical="center"/>
    </xf>
    <xf numFmtId="0" fontId="35" fillId="2" borderId="30" xfId="5" applyFont="1" applyFill="1" applyBorder="1" applyAlignment="1">
      <alignment horizontal="left" vertical="center"/>
    </xf>
    <xf numFmtId="0" fontId="35" fillId="2" borderId="32" xfId="5" applyFont="1" applyFill="1" applyBorder="1" applyAlignment="1">
      <alignment horizontal="left" vertical="center"/>
    </xf>
    <xf numFmtId="0" fontId="16" fillId="0" borderId="82" xfId="0" applyFont="1" applyBorder="1" applyAlignment="1" applyProtection="1">
      <alignment horizontal="left" vertical="top" wrapText="1"/>
    </xf>
    <xf numFmtId="0" fontId="16" fillId="0" borderId="29" xfId="0" applyFont="1" applyBorder="1" applyAlignment="1" applyProtection="1">
      <alignment horizontal="left" vertical="top" wrapText="1"/>
    </xf>
    <xf numFmtId="0" fontId="16" fillId="0" borderId="30" xfId="0" applyFont="1" applyBorder="1" applyAlignment="1" applyProtection="1">
      <alignment horizontal="left" vertical="top" wrapText="1"/>
    </xf>
    <xf numFmtId="0" fontId="16" fillId="0" borderId="31" xfId="0" applyFont="1" applyBorder="1" applyAlignment="1" applyProtection="1">
      <alignment horizontal="left" vertical="top" wrapText="1"/>
    </xf>
    <xf numFmtId="0" fontId="16" fillId="0" borderId="32" xfId="0" applyFont="1" applyBorder="1" applyAlignment="1" applyProtection="1">
      <alignment horizontal="left" vertical="top" wrapText="1"/>
    </xf>
    <xf numFmtId="0" fontId="16" fillId="0" borderId="82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16" fillId="0" borderId="29" xfId="0" applyFont="1" applyFill="1" applyBorder="1" applyAlignment="1" applyProtection="1">
      <alignment horizontal="left" vertical="top" wrapText="1"/>
    </xf>
    <xf numFmtId="0" fontId="36" fillId="2" borderId="71" xfId="5" applyFont="1" applyFill="1" applyBorder="1" applyAlignment="1" applyProtection="1">
      <alignment horizontal="center" vertical="center" wrapText="1"/>
    </xf>
    <xf numFmtId="0" fontId="36" fillId="2" borderId="73" xfId="5" applyFont="1" applyFill="1" applyBorder="1" applyAlignment="1" applyProtection="1">
      <alignment horizontal="center" vertical="center" wrapText="1"/>
    </xf>
    <xf numFmtId="0" fontId="36" fillId="2" borderId="71" xfId="5" applyFont="1" applyFill="1" applyBorder="1" applyAlignment="1">
      <alignment horizontal="center" vertical="center" wrapText="1"/>
    </xf>
    <xf numFmtId="0" fontId="6" fillId="0" borderId="0" xfId="0" applyNumberFormat="1" applyFont="1" applyAlignment="1" applyProtection="1">
      <alignment horizontal="left" vertical="top" wrapText="1"/>
    </xf>
    <xf numFmtId="0" fontId="31" fillId="12" borderId="42" xfId="5" applyFont="1" applyFill="1" applyBorder="1" applyAlignment="1">
      <alignment horizontal="right" vertical="center"/>
    </xf>
    <xf numFmtId="0" fontId="31" fillId="12" borderId="41" xfId="5" applyFont="1" applyFill="1" applyBorder="1" applyAlignment="1">
      <alignment horizontal="right" vertical="center"/>
    </xf>
    <xf numFmtId="0" fontId="37" fillId="0" borderId="87" xfId="5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</cellXfs>
  <cellStyles count="11">
    <cellStyle name="20% - Èmfasi4" xfId="7" builtinId="42"/>
    <cellStyle name="40% - Èmfasi4" xfId="8" builtinId="43"/>
    <cellStyle name="Moneda 2" xfId="1"/>
    <cellStyle name="Normal" xfId="0" builtinId="0"/>
    <cellStyle name="Normal 2" xfId="2"/>
    <cellStyle name="Normal 3" xfId="3"/>
    <cellStyle name="Normal 4" xfId="5"/>
    <cellStyle name="Normal 5" xfId="9"/>
    <cellStyle name="Percentatge" xfId="4" builtinId="5"/>
    <cellStyle name="Percentatge 2" xfId="10"/>
    <cellStyle name="Resultat" xfId="6" builtinId="2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7</xdr:row>
          <xdr:rowOff>485775</xdr:rowOff>
        </xdr:from>
        <xdr:to>
          <xdr:col>2</xdr:col>
          <xdr:colOff>2286000</xdr:colOff>
          <xdr:row>8</xdr:row>
          <xdr:rowOff>152400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Inserir línies (per sobre d'una cel·la verda, que ha d'estar seleccionada)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1847850</xdr:colOff>
          <xdr:row>8</xdr:row>
          <xdr:rowOff>171450</xdr:rowOff>
        </xdr:from>
        <xdr:to>
          <xdr:col>1</xdr:col>
          <xdr:colOff>3143250</xdr:colOff>
          <xdr:row>9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Inserir línies (per sobre d'una cel·la verda, que ha d'estar seleccionada)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23231</xdr:colOff>
      <xdr:row>0</xdr:row>
      <xdr:rowOff>11616</xdr:rowOff>
    </xdr:from>
    <xdr:to>
      <xdr:col>1</xdr:col>
      <xdr:colOff>915406</xdr:colOff>
      <xdr:row>1</xdr:row>
      <xdr:rowOff>149606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3231" y="11616"/>
          <a:ext cx="1205803" cy="323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4.v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5">
    <pageSetUpPr fitToPage="1"/>
  </sheetPr>
  <dimension ref="A1:K60"/>
  <sheetViews>
    <sheetView showGridLines="0" tabSelected="1" zoomScaleNormal="100" workbookViewId="0">
      <pane ySplit="9" topLeftCell="A10" activePane="bottomLeft" state="frozen"/>
      <selection activeCell="B79" sqref="B79"/>
      <selection pane="bottomLeft" activeCell="C3" sqref="C3:D3"/>
    </sheetView>
  </sheetViews>
  <sheetFormatPr defaultColWidth="11.42578125" defaultRowHeight="12.75" x14ac:dyDescent="0.2"/>
  <cols>
    <col min="1" max="1" width="6.5703125" style="44" customWidth="1"/>
    <col min="2" max="2" width="26.140625" style="39" customWidth="1"/>
    <col min="3" max="3" width="36" style="10" customWidth="1"/>
    <col min="4" max="4" width="12" style="39" customWidth="1"/>
    <col min="5" max="5" width="34" style="10" customWidth="1"/>
    <col min="6" max="6" width="12.28515625" style="40" customWidth="1"/>
    <col min="7" max="7" width="12.28515625" style="47" customWidth="1"/>
    <col min="8" max="9" width="13.42578125" style="39" customWidth="1"/>
    <col min="10" max="10" width="12.7109375" style="39" bestFit="1" customWidth="1"/>
    <col min="11" max="11" width="29.7109375" style="39" customWidth="1"/>
    <col min="12" max="16384" width="11.42578125" style="41"/>
  </cols>
  <sheetData>
    <row r="1" spans="1:11" ht="18.75" x14ac:dyDescent="0.2">
      <c r="A1" s="242" t="s">
        <v>49</v>
      </c>
      <c r="B1" s="243"/>
      <c r="C1" s="243"/>
      <c r="D1" s="243"/>
      <c r="E1" s="243"/>
      <c r="F1" s="243"/>
      <c r="G1" s="243"/>
      <c r="H1" s="243"/>
      <c r="I1" s="243"/>
      <c r="J1" s="243"/>
      <c r="K1" s="244"/>
    </row>
    <row r="2" spans="1:11" s="39" customFormat="1" x14ac:dyDescent="0.2">
      <c r="A2" s="44"/>
      <c r="C2" s="46"/>
      <c r="D2" s="46"/>
      <c r="E2" s="46"/>
      <c r="F2" s="46"/>
      <c r="G2" s="47"/>
    </row>
    <row r="3" spans="1:11" s="39" customFormat="1" x14ac:dyDescent="0.2">
      <c r="A3" s="245" t="s">
        <v>38</v>
      </c>
      <c r="B3" s="245"/>
      <c r="C3" s="246"/>
      <c r="D3" s="246"/>
      <c r="E3" s="247" t="s">
        <v>46</v>
      </c>
      <c r="F3" s="247"/>
      <c r="G3" s="247"/>
      <c r="H3" s="232"/>
      <c r="I3" s="232"/>
      <c r="J3" s="93" t="s">
        <v>17</v>
      </c>
      <c r="K3" s="48"/>
    </row>
    <row r="4" spans="1:11" s="39" customFormat="1" x14ac:dyDescent="0.2">
      <c r="A4" s="245" t="s">
        <v>34</v>
      </c>
      <c r="B4" s="245"/>
      <c r="C4" s="246"/>
      <c r="D4" s="246"/>
      <c r="E4" s="247" t="s">
        <v>18</v>
      </c>
      <c r="F4" s="247"/>
      <c r="G4" s="247"/>
      <c r="H4" s="232"/>
      <c r="I4" s="232"/>
      <c r="J4" s="93" t="s">
        <v>17</v>
      </c>
      <c r="K4" s="48"/>
    </row>
    <row r="5" spans="1:11" s="39" customFormat="1" x14ac:dyDescent="0.2">
      <c r="A5" s="245" t="s">
        <v>19</v>
      </c>
      <c r="B5" s="245"/>
      <c r="C5" s="246"/>
      <c r="D5" s="246"/>
      <c r="E5" s="247" t="s">
        <v>33</v>
      </c>
      <c r="F5" s="247"/>
      <c r="G5" s="247"/>
      <c r="H5" s="233"/>
      <c r="I5" s="233"/>
      <c r="J5" s="93" t="s">
        <v>23</v>
      </c>
      <c r="K5" s="103"/>
    </row>
    <row r="6" spans="1:11" s="39" customFormat="1" ht="9" customHeight="1" x14ac:dyDescent="0.2">
      <c r="A6" s="44"/>
      <c r="B6" s="49"/>
      <c r="C6" s="50"/>
      <c r="D6" s="51"/>
      <c r="E6" s="50"/>
      <c r="G6" s="47"/>
    </row>
    <row r="7" spans="1:11" ht="19.5" thickBot="1" x14ac:dyDescent="0.25">
      <c r="A7" s="231" t="s">
        <v>39</v>
      </c>
      <c r="B7" s="231"/>
      <c r="C7" s="231"/>
      <c r="D7" s="231"/>
      <c r="E7" s="231"/>
      <c r="G7" s="52"/>
      <c r="H7" s="53"/>
      <c r="I7" s="53"/>
      <c r="J7" s="53"/>
      <c r="K7" s="41"/>
    </row>
    <row r="8" spans="1:11" s="25" customFormat="1" ht="61.5" customHeight="1" x14ac:dyDescent="0.2">
      <c r="A8" s="250" t="s">
        <v>92</v>
      </c>
      <c r="B8" s="248" t="s">
        <v>91</v>
      </c>
      <c r="C8" s="236" t="s">
        <v>20</v>
      </c>
      <c r="D8" s="235" t="s">
        <v>93</v>
      </c>
      <c r="E8" s="235"/>
      <c r="F8" s="76" t="s">
        <v>94</v>
      </c>
      <c r="G8" s="74" t="s">
        <v>13</v>
      </c>
      <c r="H8" s="75" t="s">
        <v>40</v>
      </c>
      <c r="I8" s="104" t="s">
        <v>55</v>
      </c>
      <c r="J8" s="238" t="s">
        <v>12</v>
      </c>
      <c r="K8" s="239"/>
    </row>
    <row r="9" spans="1:11" s="25" customFormat="1" ht="19.5" customHeight="1" thickBot="1" x14ac:dyDescent="0.25">
      <c r="A9" s="251"/>
      <c r="B9" s="249"/>
      <c r="C9" s="237"/>
      <c r="D9" s="54" t="s">
        <v>1</v>
      </c>
      <c r="E9" s="54" t="s">
        <v>2</v>
      </c>
      <c r="F9" s="55" t="s">
        <v>42</v>
      </c>
      <c r="G9" s="54" t="s">
        <v>17</v>
      </c>
      <c r="H9" s="54" t="s">
        <v>17</v>
      </c>
      <c r="I9" s="54" t="s">
        <v>17</v>
      </c>
      <c r="J9" s="240"/>
      <c r="K9" s="241"/>
    </row>
    <row r="10" spans="1:11" s="25" customFormat="1" ht="19.5" customHeight="1" thickBot="1" x14ac:dyDescent="0.25">
      <c r="A10" s="200" t="s">
        <v>56</v>
      </c>
      <c r="B10" s="201"/>
      <c r="C10" s="201"/>
      <c r="D10" s="201"/>
      <c r="E10" s="201"/>
      <c r="F10" s="201"/>
      <c r="G10" s="201"/>
      <c r="H10" s="201"/>
      <c r="I10" s="234"/>
      <c r="J10" s="110"/>
      <c r="K10" s="111"/>
    </row>
    <row r="11" spans="1:11" s="56" customFormat="1" ht="19.5" customHeight="1" x14ac:dyDescent="0.2">
      <c r="A11" s="221" t="s">
        <v>125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3"/>
    </row>
    <row r="12" spans="1:11" s="79" customFormat="1" x14ac:dyDescent="0.2">
      <c r="A12" s="157"/>
      <c r="B12" s="15"/>
      <c r="C12" s="17"/>
      <c r="D12" s="17"/>
      <c r="E12" s="15"/>
      <c r="F12" s="78"/>
      <c r="G12" s="58"/>
      <c r="H12" s="77"/>
      <c r="I12" s="105"/>
      <c r="J12" s="224"/>
      <c r="K12" s="225"/>
    </row>
    <row r="13" spans="1:11" s="79" customFormat="1" x14ac:dyDescent="0.2">
      <c r="A13" s="157"/>
      <c r="B13" s="15"/>
      <c r="C13" s="17"/>
      <c r="D13" s="17"/>
      <c r="E13" s="15"/>
      <c r="F13" s="78"/>
      <c r="G13" s="58"/>
      <c r="H13" s="77"/>
      <c r="I13" s="105"/>
      <c r="J13" s="224"/>
      <c r="K13" s="225"/>
    </row>
    <row r="14" spans="1:11" s="79" customFormat="1" x14ac:dyDescent="0.2">
      <c r="A14" s="157"/>
      <c r="B14" s="15"/>
      <c r="C14" s="17"/>
      <c r="D14" s="17"/>
      <c r="E14" s="15"/>
      <c r="F14" s="78"/>
      <c r="G14" s="58"/>
      <c r="H14" s="77"/>
      <c r="I14" s="105"/>
      <c r="J14" s="224"/>
      <c r="K14" s="225"/>
    </row>
    <row r="15" spans="1:11" s="79" customFormat="1" x14ac:dyDescent="0.2">
      <c r="A15" s="157"/>
      <c r="B15" s="26"/>
      <c r="C15" s="17"/>
      <c r="D15" s="17"/>
      <c r="E15" s="15"/>
      <c r="F15" s="78"/>
      <c r="G15" s="58"/>
      <c r="H15" s="77"/>
      <c r="I15" s="105"/>
      <c r="J15" s="224"/>
      <c r="K15" s="225"/>
    </row>
    <row r="16" spans="1:11" ht="13.5" thickBot="1" x14ac:dyDescent="0.25">
      <c r="A16" s="226" t="s">
        <v>128</v>
      </c>
      <c r="B16" s="227"/>
      <c r="C16" s="227"/>
      <c r="D16" s="227"/>
      <c r="E16" s="227"/>
      <c r="F16" s="227"/>
      <c r="G16" s="228"/>
      <c r="H16" s="145">
        <f>SUM(H12:H15)</f>
        <v>0</v>
      </c>
      <c r="I16" s="145">
        <f>SUM(I12:I15)</f>
        <v>0</v>
      </c>
      <c r="J16" s="229"/>
      <c r="K16" s="230"/>
    </row>
    <row r="17" spans="1:11" s="56" customFormat="1" ht="19.5" customHeight="1" x14ac:dyDescent="0.2">
      <c r="A17" s="221" t="s">
        <v>126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3"/>
    </row>
    <row r="18" spans="1:11" s="79" customFormat="1" x14ac:dyDescent="0.2">
      <c r="A18" s="157"/>
      <c r="B18" s="15"/>
      <c r="C18" s="17"/>
      <c r="D18" s="17"/>
      <c r="E18" s="15"/>
      <c r="F18" s="78"/>
      <c r="G18" s="58"/>
      <c r="H18" s="77"/>
      <c r="I18" s="105"/>
      <c r="J18" s="224"/>
      <c r="K18" s="225"/>
    </row>
    <row r="19" spans="1:11" s="79" customFormat="1" x14ac:dyDescent="0.2">
      <c r="A19" s="157"/>
      <c r="B19" s="15"/>
      <c r="C19" s="17"/>
      <c r="D19" s="17"/>
      <c r="E19" s="15"/>
      <c r="F19" s="78"/>
      <c r="G19" s="58"/>
      <c r="H19" s="77"/>
      <c r="I19" s="105"/>
      <c r="J19" s="224"/>
      <c r="K19" s="225"/>
    </row>
    <row r="20" spans="1:11" s="79" customFormat="1" x14ac:dyDescent="0.2">
      <c r="A20" s="157"/>
      <c r="B20" s="15"/>
      <c r="C20" s="17"/>
      <c r="D20" s="17"/>
      <c r="E20" s="15"/>
      <c r="F20" s="78"/>
      <c r="G20" s="58"/>
      <c r="H20" s="77"/>
      <c r="I20" s="105"/>
      <c r="J20" s="224"/>
      <c r="K20" s="225"/>
    </row>
    <row r="21" spans="1:11" s="79" customFormat="1" x14ac:dyDescent="0.2">
      <c r="A21" s="157"/>
      <c r="B21" s="26"/>
      <c r="C21" s="17"/>
      <c r="D21" s="17"/>
      <c r="E21" s="15"/>
      <c r="F21" s="78"/>
      <c r="G21" s="58"/>
      <c r="H21" s="77"/>
      <c r="I21" s="105"/>
      <c r="J21" s="224"/>
      <c r="K21" s="225"/>
    </row>
    <row r="22" spans="1:11" ht="13.5" thickBot="1" x14ac:dyDescent="0.25">
      <c r="A22" s="226" t="s">
        <v>129</v>
      </c>
      <c r="B22" s="227"/>
      <c r="C22" s="227"/>
      <c r="D22" s="227"/>
      <c r="E22" s="227"/>
      <c r="F22" s="227"/>
      <c r="G22" s="228"/>
      <c r="H22" s="145">
        <f>SUM(H18:H21)</f>
        <v>0</v>
      </c>
      <c r="I22" s="145">
        <f>SUM(I18:I21)</f>
        <v>0</v>
      </c>
      <c r="J22" s="229"/>
      <c r="K22" s="230"/>
    </row>
    <row r="23" spans="1:11" s="56" customFormat="1" ht="19.5" customHeight="1" x14ac:dyDescent="0.2">
      <c r="A23" s="221" t="s">
        <v>127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3"/>
    </row>
    <row r="24" spans="1:11" s="79" customFormat="1" x14ac:dyDescent="0.2">
      <c r="A24" s="157"/>
      <c r="B24" s="15"/>
      <c r="C24" s="17"/>
      <c r="D24" s="17"/>
      <c r="E24" s="15"/>
      <c r="F24" s="78"/>
      <c r="G24" s="58"/>
      <c r="H24" s="77"/>
      <c r="I24" s="105"/>
      <c r="J24" s="224"/>
      <c r="K24" s="225"/>
    </row>
    <row r="25" spans="1:11" s="79" customFormat="1" x14ac:dyDescent="0.2">
      <c r="A25" s="157"/>
      <c r="B25" s="15"/>
      <c r="C25" s="17"/>
      <c r="D25" s="17"/>
      <c r="E25" s="15"/>
      <c r="F25" s="78"/>
      <c r="G25" s="58"/>
      <c r="H25" s="77"/>
      <c r="I25" s="105"/>
      <c r="J25" s="224"/>
      <c r="K25" s="225"/>
    </row>
    <row r="26" spans="1:11" s="79" customFormat="1" x14ac:dyDescent="0.2">
      <c r="A26" s="157"/>
      <c r="B26" s="15"/>
      <c r="C26" s="17"/>
      <c r="D26" s="17"/>
      <c r="E26" s="15"/>
      <c r="F26" s="78"/>
      <c r="G26" s="58"/>
      <c r="H26" s="77"/>
      <c r="I26" s="105"/>
      <c r="J26" s="224"/>
      <c r="K26" s="225"/>
    </row>
    <row r="27" spans="1:11" s="79" customFormat="1" x14ac:dyDescent="0.2">
      <c r="A27" s="157"/>
      <c r="B27" s="26"/>
      <c r="C27" s="17"/>
      <c r="D27" s="17"/>
      <c r="E27" s="15"/>
      <c r="F27" s="78"/>
      <c r="G27" s="58"/>
      <c r="H27" s="77"/>
      <c r="I27" s="105"/>
      <c r="J27" s="224"/>
      <c r="K27" s="225"/>
    </row>
    <row r="28" spans="1:11" ht="13.5" thickBot="1" x14ac:dyDescent="0.25">
      <c r="A28" s="226" t="s">
        <v>130</v>
      </c>
      <c r="B28" s="227"/>
      <c r="C28" s="227"/>
      <c r="D28" s="227"/>
      <c r="E28" s="227"/>
      <c r="F28" s="227"/>
      <c r="G28" s="228"/>
      <c r="H28" s="145">
        <f>SUM(H24:H27)</f>
        <v>0</v>
      </c>
      <c r="I28" s="145">
        <f>SUM(I24:I27)</f>
        <v>0</v>
      </c>
      <c r="J28" s="229"/>
      <c r="K28" s="230"/>
    </row>
    <row r="29" spans="1:11" ht="15.75" customHeight="1" thickBot="1" x14ac:dyDescent="0.25">
      <c r="A29" s="200" t="s">
        <v>57</v>
      </c>
      <c r="B29" s="201"/>
      <c r="C29" s="201"/>
      <c r="D29" s="202" t="s">
        <v>58</v>
      </c>
      <c r="E29" s="202"/>
      <c r="F29" s="202"/>
      <c r="G29" s="203"/>
      <c r="H29" s="146">
        <f>+H16+H28+H22</f>
        <v>0</v>
      </c>
      <c r="I29" s="146">
        <f>+I16+I28+I22</f>
        <v>0</v>
      </c>
      <c r="J29" s="204"/>
      <c r="K29" s="205"/>
    </row>
    <row r="30" spans="1:11" ht="15.75" customHeight="1" thickBot="1" x14ac:dyDescent="0.25">
      <c r="A30" s="200" t="s">
        <v>44</v>
      </c>
      <c r="B30" s="201"/>
      <c r="C30" s="201"/>
      <c r="D30" s="201"/>
      <c r="E30" s="201"/>
      <c r="F30" s="206"/>
      <c r="G30" s="84" t="s">
        <v>4</v>
      </c>
      <c r="H30" s="146">
        <f>H29</f>
        <v>0</v>
      </c>
      <c r="I30" s="146">
        <f>+I29</f>
        <v>0</v>
      </c>
      <c r="J30" s="204"/>
      <c r="K30" s="205"/>
    </row>
    <row r="32" spans="1:11" s="2" customFormat="1" ht="25.5" customHeight="1" x14ac:dyDescent="0.2">
      <c r="A32" s="217" t="s">
        <v>117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</row>
    <row r="33" spans="1:11" x14ac:dyDescent="0.2">
      <c r="A33" s="210" t="s">
        <v>95</v>
      </c>
      <c r="B33" s="210"/>
      <c r="C33" s="210"/>
      <c r="D33" s="210"/>
      <c r="E33" s="210"/>
      <c r="F33" s="210"/>
      <c r="G33" s="210"/>
      <c r="H33" s="210"/>
      <c r="I33" s="210"/>
      <c r="J33" s="210"/>
    </row>
    <row r="34" spans="1:11" ht="41.25" customHeight="1" x14ac:dyDescent="0.2">
      <c r="A34" s="210"/>
      <c r="B34" s="210"/>
      <c r="C34" s="210"/>
      <c r="D34" s="210"/>
      <c r="E34" s="210"/>
      <c r="F34" s="210"/>
      <c r="G34" s="210"/>
      <c r="H34" s="210"/>
      <c r="I34" s="210"/>
      <c r="J34" s="210"/>
    </row>
    <row r="35" spans="1:11" x14ac:dyDescent="0.2">
      <c r="A35" s="18"/>
      <c r="B35" s="10"/>
      <c r="D35" s="10"/>
      <c r="F35" s="64"/>
      <c r="G35" s="101"/>
      <c r="H35" s="101"/>
      <c r="I35" s="101"/>
      <c r="J35" s="12"/>
    </row>
    <row r="36" spans="1:11" x14ac:dyDescent="0.2">
      <c r="A36" s="18"/>
      <c r="B36" s="10"/>
      <c r="D36" s="10"/>
      <c r="F36" s="64"/>
      <c r="G36" s="101"/>
      <c r="H36" s="101"/>
      <c r="I36" s="101"/>
      <c r="J36" s="12"/>
    </row>
    <row r="37" spans="1:11" x14ac:dyDescent="0.2">
      <c r="A37" s="18"/>
      <c r="B37" s="10"/>
      <c r="D37" s="10"/>
      <c r="F37" s="64"/>
      <c r="G37" s="101"/>
      <c r="H37" s="101"/>
      <c r="I37" s="101"/>
      <c r="J37" s="12"/>
    </row>
    <row r="38" spans="1:11" x14ac:dyDescent="0.2">
      <c r="A38" s="18"/>
      <c r="B38" s="252" t="s">
        <v>43</v>
      </c>
      <c r="C38" s="253"/>
      <c r="D38" s="9"/>
      <c r="E38" s="3" t="s">
        <v>131</v>
      </c>
      <c r="F38" s="64"/>
      <c r="G38" s="65"/>
      <c r="H38" s="45"/>
      <c r="I38" s="45"/>
      <c r="J38" s="12"/>
    </row>
    <row r="41" spans="1:11" s="150" customFormat="1" ht="11.25" x14ac:dyDescent="0.2">
      <c r="A41" s="165" t="s">
        <v>96</v>
      </c>
      <c r="B41" s="166"/>
      <c r="C41" s="167"/>
      <c r="D41" s="166"/>
      <c r="E41" s="167"/>
      <c r="F41" s="168"/>
      <c r="G41" s="169"/>
      <c r="H41" s="166"/>
      <c r="I41" s="166"/>
      <c r="J41" s="166"/>
      <c r="K41" s="170"/>
    </row>
    <row r="42" spans="1:11" s="151" customFormat="1" ht="11.25" x14ac:dyDescent="0.2">
      <c r="A42" s="211" t="s">
        <v>97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3"/>
    </row>
    <row r="43" spans="1:11" s="150" customFormat="1" ht="11.25" x14ac:dyDescent="0.2">
      <c r="A43" s="171" t="s">
        <v>140</v>
      </c>
      <c r="B43" s="172"/>
      <c r="C43" s="173"/>
      <c r="D43" s="172"/>
      <c r="E43" s="173"/>
      <c r="F43" s="174"/>
      <c r="G43" s="175"/>
      <c r="H43" s="172"/>
      <c r="I43" s="172"/>
      <c r="J43" s="172"/>
      <c r="K43" s="176"/>
    </row>
    <row r="44" spans="1:11" s="150" customFormat="1" ht="22.5" customHeight="1" x14ac:dyDescent="0.2">
      <c r="A44" s="214" t="s">
        <v>98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6"/>
    </row>
    <row r="45" spans="1:11" s="150" customFormat="1" ht="11.25" x14ac:dyDescent="0.2">
      <c r="A45" s="211" t="s">
        <v>141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3"/>
    </row>
    <row r="46" spans="1:11" s="150" customFormat="1" ht="11.25" x14ac:dyDescent="0.2">
      <c r="A46" s="211" t="s">
        <v>99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3"/>
    </row>
    <row r="47" spans="1:11" s="150" customFormat="1" ht="21.75" customHeight="1" thickBot="1" x14ac:dyDescent="0.25">
      <c r="A47" s="207" t="s">
        <v>100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9"/>
    </row>
    <row r="48" spans="1:11" x14ac:dyDescent="0.2">
      <c r="A48" s="254" t="s">
        <v>118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6"/>
    </row>
    <row r="49" spans="1:11" x14ac:dyDescent="0.2">
      <c r="A49" s="218" t="s">
        <v>88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20"/>
    </row>
    <row r="50" spans="1:11" x14ac:dyDescent="0.2">
      <c r="A50" s="218" t="s">
        <v>133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20"/>
    </row>
    <row r="51" spans="1:11" ht="29.25" customHeight="1" x14ac:dyDescent="0.2">
      <c r="A51" s="218" t="s">
        <v>134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20"/>
    </row>
    <row r="52" spans="1:11" x14ac:dyDescent="0.2">
      <c r="A52" s="218" t="s">
        <v>132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20"/>
    </row>
    <row r="53" spans="1:11" x14ac:dyDescent="0.2">
      <c r="A53" s="218" t="s">
        <v>135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20"/>
    </row>
    <row r="54" spans="1:11" x14ac:dyDescent="0.2">
      <c r="A54" s="218" t="s">
        <v>119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20"/>
    </row>
    <row r="55" spans="1:11" x14ac:dyDescent="0.2">
      <c r="A55" s="218" t="s">
        <v>120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20"/>
    </row>
    <row r="56" spans="1:11" x14ac:dyDescent="0.2">
      <c r="A56" s="218" t="s">
        <v>121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20"/>
    </row>
    <row r="57" spans="1:11" x14ac:dyDescent="0.2">
      <c r="A57" s="218" t="s">
        <v>122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20"/>
    </row>
    <row r="58" spans="1:11" x14ac:dyDescent="0.2">
      <c r="A58" s="218" t="s">
        <v>123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20"/>
    </row>
    <row r="59" spans="1:11" x14ac:dyDescent="0.2">
      <c r="A59" s="218" t="s">
        <v>124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20"/>
    </row>
    <row r="60" spans="1:11" ht="30" customHeight="1" thickBot="1" x14ac:dyDescent="0.25">
      <c r="A60" s="197" t="s">
        <v>142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9"/>
    </row>
  </sheetData>
  <sheetProtection password="CC3D" sheet="1" objects="1" scenarios="1"/>
  <dataConsolidate/>
  <customSheetViews>
    <customSheetView guid="{585C7EF4-FE7F-4DEA-847B-2D2703CBCEE3}" scale="95" showGridLines="0">
      <pane ySplit="9" topLeftCell="A97" activePane="bottomLeft" state="frozen"/>
      <selection pane="bottomLeft" activeCell="C3" sqref="C3:D3"/>
      <rowBreaks count="2" manualBreakCount="2">
        <brk id="50" max="10" man="1"/>
        <brk id="92" max="16383" man="1"/>
      </rowBreaks>
      <pageMargins left="0.19685039370078741" right="0.15748031496062992" top="0.47244094488188981" bottom="0.31496062992125984" header="0" footer="0"/>
      <pageSetup paperSize="9" scale="75" fitToHeight="10" orientation="landscape" r:id="rId1"/>
      <headerFooter>
        <oddHeader>&amp;L&amp;G&amp;RJustificació subvenció convocatòria general 
Annex 2</oddHeader>
        <oddFooter>&amp;R&amp;P / &amp;N</oddFooter>
      </headerFooter>
    </customSheetView>
  </customSheetViews>
  <mergeCells count="68">
    <mergeCell ref="A55:K55"/>
    <mergeCell ref="A56:K56"/>
    <mergeCell ref="A48:K48"/>
    <mergeCell ref="A49:K49"/>
    <mergeCell ref="A50:K50"/>
    <mergeCell ref="B38:C38"/>
    <mergeCell ref="A53:K53"/>
    <mergeCell ref="A51:K51"/>
    <mergeCell ref="A52:K52"/>
    <mergeCell ref="A54:K54"/>
    <mergeCell ref="A1:K1"/>
    <mergeCell ref="A5:B5"/>
    <mergeCell ref="A16:G16"/>
    <mergeCell ref="C3:D3"/>
    <mergeCell ref="C4:D4"/>
    <mergeCell ref="C5:D5"/>
    <mergeCell ref="J12:K12"/>
    <mergeCell ref="A3:B3"/>
    <mergeCell ref="E3:G3"/>
    <mergeCell ref="E4:G4"/>
    <mergeCell ref="E5:G5"/>
    <mergeCell ref="H3:I3"/>
    <mergeCell ref="J14:K14"/>
    <mergeCell ref="A4:B4"/>
    <mergeCell ref="B8:B9"/>
    <mergeCell ref="A8:A9"/>
    <mergeCell ref="A7:E7"/>
    <mergeCell ref="A17:K17"/>
    <mergeCell ref="H4:I4"/>
    <mergeCell ref="H5:I5"/>
    <mergeCell ref="A10:I10"/>
    <mergeCell ref="J16:K16"/>
    <mergeCell ref="D8:E8"/>
    <mergeCell ref="C8:C9"/>
    <mergeCell ref="J13:K13"/>
    <mergeCell ref="J8:K8"/>
    <mergeCell ref="J9:K9"/>
    <mergeCell ref="A11:K11"/>
    <mergeCell ref="A23:K23"/>
    <mergeCell ref="J25:K25"/>
    <mergeCell ref="J24:K24"/>
    <mergeCell ref="A28:G28"/>
    <mergeCell ref="J15:K15"/>
    <mergeCell ref="J18:K18"/>
    <mergeCell ref="J19:K19"/>
    <mergeCell ref="J21:K21"/>
    <mergeCell ref="J28:K28"/>
    <mergeCell ref="A22:G22"/>
    <mergeCell ref="J22:K22"/>
    <mergeCell ref="J20:K20"/>
    <mergeCell ref="J26:K26"/>
    <mergeCell ref="J27:K27"/>
    <mergeCell ref="A60:K60"/>
    <mergeCell ref="A29:C29"/>
    <mergeCell ref="D29:G29"/>
    <mergeCell ref="J29:K29"/>
    <mergeCell ref="A30:F30"/>
    <mergeCell ref="J30:K30"/>
    <mergeCell ref="A47:K47"/>
    <mergeCell ref="A33:J34"/>
    <mergeCell ref="A42:K42"/>
    <mergeCell ref="A44:K44"/>
    <mergeCell ref="A45:K45"/>
    <mergeCell ref="A46:K46"/>
    <mergeCell ref="A32:K32"/>
    <mergeCell ref="A57:K57"/>
    <mergeCell ref="A58:K58"/>
    <mergeCell ref="A59:K59"/>
  </mergeCells>
  <dataValidations count="2">
    <dataValidation type="decimal" operator="lessThanOrEqual" allowBlank="1" showInputMessage="1" showErrorMessage="1" errorTitle="Import superior a la factura" error="L'import introduït es superior a l'import de la factura_x000a_" sqref="H12:H15 H18:H21 H24:H27">
      <formula1>G12</formula1>
    </dataValidation>
    <dataValidation type="decimal" operator="lessThanOrEqual" allowBlank="1" showInputMessage="1" showErrorMessage="1" errorTitle="Import superior a la factura" error="L'import introduït es superior a l'import a l'import imputat a la factura._x000a_" sqref="I12:I15 I18:I21 I24:I27">
      <formula1>H12</formula1>
    </dataValidation>
  </dataValidations>
  <pageMargins left="0.19685039370078741" right="0.15748031496062992" top="0.47244094488188981" bottom="0.31496062992125984" header="0" footer="0"/>
  <pageSetup paperSize="9" scale="70" fitToHeight="5" orientation="landscape" r:id="rId2"/>
  <headerFooter>
    <oddHeader>&amp;L&amp;G&amp;RJustificació subvenció convocatòria general 
Annex 2</oddHeader>
    <oddFooter>&amp;R&amp;P / &amp;N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2" r:id="rId6" name="Button 10">
              <controlPr defaultSize="0" print="0" autoFill="0" autoPict="0" macro="[0]!linia2">
                <anchor moveWithCells="1">
                  <from>
                    <xdr:col>2</xdr:col>
                    <xdr:colOff>1152525</xdr:colOff>
                    <xdr:row>7</xdr:row>
                    <xdr:rowOff>485775</xdr:rowOff>
                  </from>
                  <to>
                    <xdr:col>2</xdr:col>
                    <xdr:colOff>2286000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6">
    <pageSetUpPr fitToPage="1"/>
  </sheetPr>
  <dimension ref="A1:IR81"/>
  <sheetViews>
    <sheetView showGridLines="0" zoomScale="98" zoomScaleNormal="98" workbookViewId="0">
      <pane ySplit="10" topLeftCell="A11" activePane="bottomLeft" state="frozen"/>
      <selection activeCell="B79" sqref="B79"/>
      <selection pane="bottomLeft" activeCell="B9" sqref="B9:B10"/>
    </sheetView>
  </sheetViews>
  <sheetFormatPr defaultColWidth="11.42578125" defaultRowHeight="12.75" x14ac:dyDescent="0.2"/>
  <cols>
    <col min="1" max="1" width="4" style="18" customWidth="1"/>
    <col min="2" max="2" width="50.28515625" style="3" customWidth="1"/>
    <col min="3" max="3" width="10.5703125" style="3" bestFit="1" customWidth="1"/>
    <col min="4" max="4" width="28.28515625" style="3" customWidth="1"/>
    <col min="5" max="5" width="13" style="8" customWidth="1"/>
    <col min="6" max="6" width="13.85546875" style="19" customWidth="1"/>
    <col min="7" max="7" width="12.42578125" style="65" bestFit="1" customWidth="1"/>
    <col min="8" max="8" width="13" style="45" customWidth="1"/>
    <col min="9" max="9" width="6.85546875" style="69" customWidth="1"/>
    <col min="10" max="10" width="15.5703125" style="12" customWidth="1"/>
    <col min="11" max="16384" width="11.42578125" style="2"/>
  </cols>
  <sheetData>
    <row r="1" spans="1:10" ht="18.75" x14ac:dyDescent="0.3">
      <c r="A1" s="271" t="s">
        <v>50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s="3" customFormat="1" ht="9" customHeight="1" x14ac:dyDescent="0.2">
      <c r="A2" s="18"/>
      <c r="F2" s="19"/>
      <c r="G2" s="65"/>
      <c r="H2" s="45"/>
      <c r="I2" s="45"/>
      <c r="J2" s="45"/>
    </row>
    <row r="3" spans="1:10" s="3" customFormat="1" x14ac:dyDescent="0.2">
      <c r="B3" s="4" t="s">
        <v>36</v>
      </c>
      <c r="C3" s="287" t="str">
        <f>IF('Relació de despeses'!C3:D3&lt;&gt;"",'Relació de despeses'!C3:D3,"")</f>
        <v/>
      </c>
      <c r="D3" s="287"/>
      <c r="E3" s="42" t="s">
        <v>45</v>
      </c>
      <c r="F3" s="62"/>
      <c r="G3" s="42"/>
      <c r="H3" s="73" t="str">
        <f>IF(+'Relació de despeses'!H3="","",+'Relació de despeses'!H3)</f>
        <v/>
      </c>
      <c r="I3" s="42" t="s">
        <v>17</v>
      </c>
      <c r="J3" s="42"/>
    </row>
    <row r="4" spans="1:10" s="3" customFormat="1" x14ac:dyDescent="0.2">
      <c r="B4" s="4" t="s">
        <v>21</v>
      </c>
      <c r="C4" s="287" t="str">
        <f>IF('Relació de despeses'!C4:D4&lt;&gt;"",'Relació de despeses'!C4:D4,"")</f>
        <v/>
      </c>
      <c r="D4" s="287"/>
      <c r="E4" s="20" t="s">
        <v>18</v>
      </c>
      <c r="F4" s="62"/>
      <c r="G4" s="42"/>
      <c r="H4" s="73" t="str">
        <f>IF(+'Relació de despeses'!H4="","",+'Relació de despeses'!H4)</f>
        <v/>
      </c>
      <c r="I4" s="42" t="s">
        <v>17</v>
      </c>
      <c r="J4" s="42"/>
    </row>
    <row r="5" spans="1:10" s="3" customFormat="1" x14ac:dyDescent="0.2">
      <c r="B5" s="4" t="s">
        <v>14</v>
      </c>
      <c r="C5" s="287" t="str">
        <f>IF('Relació de despeses'!C5:D5&lt;&gt;"",'Relació de despeses'!C5:D5,"")</f>
        <v/>
      </c>
      <c r="D5" s="287"/>
      <c r="E5" s="36" t="s">
        <v>33</v>
      </c>
      <c r="F5" s="62"/>
      <c r="G5" s="42"/>
      <c r="H5" s="92" t="str">
        <f>IF(+'Relació de despeses'!H5="","",+'Relació de despeses'!H5)</f>
        <v/>
      </c>
      <c r="I5" s="1" t="s">
        <v>23</v>
      </c>
      <c r="J5" s="92" t="str">
        <f>IF(+'Relació de despeses'!K5="","",+'Relació de despeses'!K5)</f>
        <v/>
      </c>
    </row>
    <row r="6" spans="1:10" s="3" customFormat="1" ht="9" customHeight="1" x14ac:dyDescent="0.2">
      <c r="A6" s="18"/>
      <c r="B6" s="5"/>
      <c r="C6" s="5"/>
      <c r="F6" s="19"/>
      <c r="G6" s="65"/>
      <c r="H6" s="45"/>
      <c r="I6" s="45"/>
      <c r="J6" s="45"/>
    </row>
    <row r="7" spans="1:10" s="3" customFormat="1" ht="9" customHeight="1" x14ac:dyDescent="0.2">
      <c r="A7" s="18"/>
      <c r="B7" s="5"/>
      <c r="C7" s="5"/>
      <c r="F7" s="19"/>
      <c r="G7" s="65"/>
      <c r="H7" s="45"/>
      <c r="I7" s="45"/>
      <c r="J7" s="45"/>
    </row>
    <row r="8" spans="1:10" ht="19.5" thickBot="1" x14ac:dyDescent="0.35">
      <c r="A8" s="288" t="s">
        <v>31</v>
      </c>
      <c r="B8" s="288"/>
      <c r="C8" s="288"/>
      <c r="D8" s="288"/>
      <c r="F8" s="21"/>
      <c r="G8" s="66"/>
      <c r="H8" s="6"/>
      <c r="I8" s="11"/>
    </row>
    <row r="9" spans="1:10" s="7" customFormat="1" ht="52.5" customHeight="1" x14ac:dyDescent="0.2">
      <c r="A9" s="285" t="s">
        <v>25</v>
      </c>
      <c r="B9" s="290" t="s">
        <v>15</v>
      </c>
      <c r="C9" s="289" t="s">
        <v>101</v>
      </c>
      <c r="D9" s="289"/>
      <c r="E9" s="32" t="s">
        <v>41</v>
      </c>
      <c r="F9" s="31" t="s">
        <v>37</v>
      </c>
      <c r="G9" s="276" t="s">
        <v>12</v>
      </c>
      <c r="H9" s="277"/>
      <c r="I9" s="277"/>
      <c r="J9" s="278"/>
    </row>
    <row r="10" spans="1:10" s="7" customFormat="1" ht="19.5" customHeight="1" thickBot="1" x14ac:dyDescent="0.25">
      <c r="A10" s="286"/>
      <c r="B10" s="291"/>
      <c r="C10" s="33" t="s">
        <v>1</v>
      </c>
      <c r="D10" s="33" t="s">
        <v>2</v>
      </c>
      <c r="E10" s="35" t="s">
        <v>109</v>
      </c>
      <c r="F10" s="34" t="s">
        <v>17</v>
      </c>
      <c r="G10" s="279"/>
      <c r="H10" s="280"/>
      <c r="I10" s="280"/>
      <c r="J10" s="281"/>
    </row>
    <row r="11" spans="1:10" ht="15.75" x14ac:dyDescent="0.25">
      <c r="A11" s="273" t="s">
        <v>59</v>
      </c>
      <c r="B11" s="274"/>
      <c r="C11" s="274"/>
      <c r="D11" s="274"/>
      <c r="E11" s="274"/>
      <c r="F11" s="274"/>
      <c r="G11" s="274"/>
      <c r="H11" s="274"/>
      <c r="I11" s="274"/>
      <c r="J11" s="275"/>
    </row>
    <row r="12" spans="1:10" s="27" customFormat="1" x14ac:dyDescent="0.2">
      <c r="A12" s="159"/>
      <c r="B12" s="71"/>
      <c r="C12" s="72"/>
      <c r="D12" s="72"/>
      <c r="E12" s="80"/>
      <c r="F12" s="82"/>
      <c r="G12" s="282"/>
      <c r="H12" s="283"/>
      <c r="I12" s="283"/>
      <c r="J12" s="284"/>
    </row>
    <row r="13" spans="1:10" s="27" customFormat="1" x14ac:dyDescent="0.2">
      <c r="A13" s="160"/>
      <c r="B13" s="15"/>
      <c r="C13" s="17"/>
      <c r="D13" s="17"/>
      <c r="E13" s="81"/>
      <c r="F13" s="83"/>
      <c r="G13" s="263"/>
      <c r="H13" s="264"/>
      <c r="I13" s="264"/>
      <c r="J13" s="265"/>
    </row>
    <row r="14" spans="1:10" s="27" customFormat="1" x14ac:dyDescent="0.2">
      <c r="A14" s="160"/>
      <c r="B14" s="15"/>
      <c r="C14" s="17"/>
      <c r="D14" s="17"/>
      <c r="E14" s="81"/>
      <c r="F14" s="83"/>
      <c r="G14" s="162"/>
      <c r="H14" s="163"/>
      <c r="I14" s="163"/>
      <c r="J14" s="164"/>
    </row>
    <row r="15" spans="1:10" s="27" customFormat="1" x14ac:dyDescent="0.2">
      <c r="A15" s="160"/>
      <c r="B15" s="26"/>
      <c r="C15" s="28"/>
      <c r="D15" s="28"/>
      <c r="E15" s="81"/>
      <c r="F15" s="83"/>
      <c r="G15" s="263"/>
      <c r="H15" s="264"/>
      <c r="I15" s="264"/>
      <c r="J15" s="265"/>
    </row>
    <row r="16" spans="1:10" ht="15.75" x14ac:dyDescent="0.25">
      <c r="A16" s="266"/>
      <c r="B16" s="267"/>
      <c r="C16" s="267"/>
      <c r="D16" s="267"/>
      <c r="E16" s="86" t="s">
        <v>22</v>
      </c>
      <c r="F16" s="147">
        <f>SUM(F12:F15)</f>
        <v>0</v>
      </c>
      <c r="G16" s="257"/>
      <c r="H16" s="258"/>
      <c r="I16" s="258"/>
      <c r="J16" s="259"/>
    </row>
    <row r="17" spans="1:10" ht="15.75" x14ac:dyDescent="0.25">
      <c r="A17" s="268" t="s">
        <v>27</v>
      </c>
      <c r="B17" s="269"/>
      <c r="C17" s="269"/>
      <c r="D17" s="269"/>
      <c r="E17" s="269"/>
      <c r="F17" s="269"/>
      <c r="G17" s="269"/>
      <c r="H17" s="269"/>
      <c r="I17" s="269"/>
      <c r="J17" s="270"/>
    </row>
    <row r="18" spans="1:10" x14ac:dyDescent="0.2">
      <c r="A18" s="161"/>
      <c r="B18" s="15"/>
      <c r="C18" s="16"/>
      <c r="D18" s="16"/>
      <c r="E18" s="60"/>
      <c r="F18" s="77"/>
      <c r="G18" s="263"/>
      <c r="H18" s="264"/>
      <c r="I18" s="264"/>
      <c r="J18" s="265"/>
    </row>
    <row r="19" spans="1:10" x14ac:dyDescent="0.2">
      <c r="A19" s="161"/>
      <c r="B19" s="15"/>
      <c r="C19" s="16"/>
      <c r="D19" s="16"/>
      <c r="E19" s="60"/>
      <c r="F19" s="77"/>
      <c r="G19" s="263"/>
      <c r="H19" s="264"/>
      <c r="I19" s="264"/>
      <c r="J19" s="265"/>
    </row>
    <row r="20" spans="1:10" x14ac:dyDescent="0.2">
      <c r="A20" s="161"/>
      <c r="B20" s="22"/>
      <c r="C20" s="23"/>
      <c r="D20" s="23"/>
      <c r="E20" s="61"/>
      <c r="F20" s="77"/>
      <c r="G20" s="263"/>
      <c r="H20" s="264"/>
      <c r="I20" s="264"/>
      <c r="J20" s="265"/>
    </row>
    <row r="21" spans="1:10" x14ac:dyDescent="0.2">
      <c r="A21" s="161"/>
      <c r="B21" s="26"/>
      <c r="C21" s="23"/>
      <c r="D21" s="23"/>
      <c r="E21" s="61"/>
      <c r="F21" s="77"/>
      <c r="G21" s="260"/>
      <c r="H21" s="261"/>
      <c r="I21" s="261"/>
      <c r="J21" s="262"/>
    </row>
    <row r="22" spans="1:10" ht="15.75" x14ac:dyDescent="0.25">
      <c r="A22" s="266"/>
      <c r="B22" s="267"/>
      <c r="C22" s="267"/>
      <c r="D22" s="267"/>
      <c r="E22" s="86" t="s">
        <v>3</v>
      </c>
      <c r="F22" s="147">
        <f>SUM(F18:F21)</f>
        <v>0</v>
      </c>
      <c r="G22" s="257"/>
      <c r="H22" s="258"/>
      <c r="I22" s="258"/>
      <c r="J22" s="259"/>
    </row>
    <row r="23" spans="1:10" ht="15.75" x14ac:dyDescent="0.25">
      <c r="A23" s="268" t="s">
        <v>89</v>
      </c>
      <c r="B23" s="269"/>
      <c r="C23" s="269"/>
      <c r="D23" s="269"/>
      <c r="E23" s="269"/>
      <c r="F23" s="269"/>
      <c r="G23" s="269"/>
      <c r="H23" s="269"/>
      <c r="I23" s="269"/>
      <c r="J23" s="270"/>
    </row>
    <row r="24" spans="1:10" x14ac:dyDescent="0.2">
      <c r="A24" s="161"/>
      <c r="B24" s="15"/>
      <c r="C24" s="16"/>
      <c r="D24" s="16"/>
      <c r="E24" s="60"/>
      <c r="F24" s="77"/>
      <c r="G24" s="263"/>
      <c r="H24" s="264"/>
      <c r="I24" s="264"/>
      <c r="J24" s="265"/>
    </row>
    <row r="25" spans="1:10" x14ac:dyDescent="0.2">
      <c r="A25" s="161"/>
      <c r="B25" s="15"/>
      <c r="C25" s="16"/>
      <c r="D25" s="16"/>
      <c r="E25" s="60"/>
      <c r="F25" s="77"/>
      <c r="G25" s="263"/>
      <c r="H25" s="264"/>
      <c r="I25" s="264"/>
      <c r="J25" s="265"/>
    </row>
    <row r="26" spans="1:10" x14ac:dyDescent="0.2">
      <c r="A26" s="161"/>
      <c r="B26" s="15"/>
      <c r="C26" s="16"/>
      <c r="D26" s="16"/>
      <c r="E26" s="60"/>
      <c r="F26" s="77"/>
      <c r="G26" s="263"/>
      <c r="H26" s="264"/>
      <c r="I26" s="264"/>
      <c r="J26" s="265"/>
    </row>
    <row r="27" spans="1:10" x14ac:dyDescent="0.2">
      <c r="A27" s="161"/>
      <c r="B27" s="26"/>
      <c r="C27" s="23"/>
      <c r="D27" s="23"/>
      <c r="E27" s="61"/>
      <c r="F27" s="77"/>
      <c r="G27" s="263"/>
      <c r="H27" s="264"/>
      <c r="I27" s="264"/>
      <c r="J27" s="265"/>
    </row>
    <row r="28" spans="1:10" ht="15.75" x14ac:dyDescent="0.25">
      <c r="A28" s="266"/>
      <c r="B28" s="267"/>
      <c r="C28" s="267"/>
      <c r="D28" s="267"/>
      <c r="E28" s="86" t="s">
        <v>5</v>
      </c>
      <c r="F28" s="147">
        <f>SUM(F24:F27)</f>
        <v>0</v>
      </c>
      <c r="G28" s="257"/>
      <c r="H28" s="258"/>
      <c r="I28" s="258"/>
      <c r="J28" s="259"/>
    </row>
    <row r="29" spans="1:10" ht="15.75" x14ac:dyDescent="0.25">
      <c r="A29" s="268" t="s">
        <v>60</v>
      </c>
      <c r="B29" s="269"/>
      <c r="C29" s="269"/>
      <c r="D29" s="269"/>
      <c r="E29" s="269"/>
      <c r="F29" s="269"/>
      <c r="G29" s="269"/>
      <c r="H29" s="269"/>
      <c r="I29" s="269"/>
      <c r="J29" s="270"/>
    </row>
    <row r="30" spans="1:10" x14ac:dyDescent="0.2">
      <c r="A30" s="161"/>
      <c r="B30" s="15"/>
      <c r="C30" s="16"/>
      <c r="D30" s="16"/>
      <c r="E30" s="61"/>
      <c r="F30" s="77"/>
      <c r="G30" s="263"/>
      <c r="H30" s="264"/>
      <c r="I30" s="264"/>
      <c r="J30" s="265"/>
    </row>
    <row r="31" spans="1:10" x14ac:dyDescent="0.2">
      <c r="A31" s="161"/>
      <c r="B31" s="15"/>
      <c r="C31" s="16"/>
      <c r="D31" s="16"/>
      <c r="E31" s="60"/>
      <c r="F31" s="77"/>
      <c r="G31" s="263"/>
      <c r="H31" s="264"/>
      <c r="I31" s="264"/>
      <c r="J31" s="265"/>
    </row>
    <row r="32" spans="1:10" x14ac:dyDescent="0.2">
      <c r="A32" s="161"/>
      <c r="B32" s="15"/>
      <c r="C32" s="16"/>
      <c r="D32" s="16"/>
      <c r="E32" s="60"/>
      <c r="F32" s="77"/>
      <c r="G32" s="263"/>
      <c r="H32" s="264"/>
      <c r="I32" s="264"/>
      <c r="J32" s="265"/>
    </row>
    <row r="33" spans="1:10" x14ac:dyDescent="0.2">
      <c r="A33" s="161"/>
      <c r="B33" s="26"/>
      <c r="C33" s="23"/>
      <c r="D33" s="23"/>
      <c r="E33" s="61"/>
      <c r="F33" s="77"/>
      <c r="G33" s="263"/>
      <c r="H33" s="264"/>
      <c r="I33" s="264"/>
      <c r="J33" s="265"/>
    </row>
    <row r="34" spans="1:10" ht="15.75" x14ac:dyDescent="0.25">
      <c r="A34" s="266"/>
      <c r="B34" s="267"/>
      <c r="C34" s="267"/>
      <c r="D34" s="267"/>
      <c r="E34" s="86" t="s">
        <v>6</v>
      </c>
      <c r="F34" s="147">
        <f>SUM(F30:F33)</f>
        <v>0</v>
      </c>
      <c r="G34" s="257"/>
      <c r="H34" s="258"/>
      <c r="I34" s="258"/>
      <c r="J34" s="259"/>
    </row>
    <row r="35" spans="1:10" ht="15.75" x14ac:dyDescent="0.25">
      <c r="A35" s="268" t="s">
        <v>28</v>
      </c>
      <c r="B35" s="269"/>
      <c r="C35" s="269"/>
      <c r="D35" s="269"/>
      <c r="E35" s="269"/>
      <c r="F35" s="269"/>
      <c r="G35" s="269"/>
      <c r="H35" s="269"/>
      <c r="I35" s="269"/>
      <c r="J35" s="270"/>
    </row>
    <row r="36" spans="1:10" x14ac:dyDescent="0.2">
      <c r="A36" s="161"/>
      <c r="B36" s="15"/>
      <c r="C36" s="16"/>
      <c r="D36" s="16"/>
      <c r="E36" s="60"/>
      <c r="F36" s="77"/>
      <c r="G36" s="263"/>
      <c r="H36" s="264"/>
      <c r="I36" s="264"/>
      <c r="J36" s="265"/>
    </row>
    <row r="37" spans="1:10" x14ac:dyDescent="0.2">
      <c r="A37" s="161"/>
      <c r="B37" s="15"/>
      <c r="C37" s="16"/>
      <c r="D37" s="16"/>
      <c r="E37" s="60"/>
      <c r="F37" s="77"/>
      <c r="G37" s="263"/>
      <c r="H37" s="264"/>
      <c r="I37" s="264"/>
      <c r="J37" s="265"/>
    </row>
    <row r="38" spans="1:10" x14ac:dyDescent="0.2">
      <c r="A38" s="161"/>
      <c r="B38" s="15"/>
      <c r="C38" s="16"/>
      <c r="D38" s="16"/>
      <c r="E38" s="60"/>
      <c r="F38" s="77"/>
      <c r="G38" s="263"/>
      <c r="H38" s="264"/>
      <c r="I38" s="264"/>
      <c r="J38" s="265"/>
    </row>
    <row r="39" spans="1:10" x14ac:dyDescent="0.2">
      <c r="A39" s="161"/>
      <c r="B39" s="26"/>
      <c r="C39" s="23"/>
      <c r="D39" s="23"/>
      <c r="E39" s="61"/>
      <c r="F39" s="77"/>
      <c r="G39" s="263"/>
      <c r="H39" s="264"/>
      <c r="I39" s="264"/>
      <c r="J39" s="265"/>
    </row>
    <row r="40" spans="1:10" ht="15.75" x14ac:dyDescent="0.25">
      <c r="A40" s="266"/>
      <c r="B40" s="267"/>
      <c r="C40" s="267"/>
      <c r="D40" s="267"/>
      <c r="E40" s="86" t="s">
        <v>7</v>
      </c>
      <c r="F40" s="147">
        <f>SUM(F36:F39)</f>
        <v>0</v>
      </c>
      <c r="G40" s="257"/>
      <c r="H40" s="258"/>
      <c r="I40" s="258"/>
      <c r="J40" s="259"/>
    </row>
    <row r="41" spans="1:10" ht="15.75" x14ac:dyDescent="0.25">
      <c r="A41" s="268" t="s">
        <v>47</v>
      </c>
      <c r="B41" s="269"/>
      <c r="C41" s="269"/>
      <c r="D41" s="269"/>
      <c r="E41" s="269"/>
      <c r="F41" s="269"/>
      <c r="G41" s="269"/>
      <c r="H41" s="269"/>
      <c r="I41" s="269"/>
      <c r="J41" s="270"/>
    </row>
    <row r="42" spans="1:10" x14ac:dyDescent="0.2">
      <c r="A42" s="161"/>
      <c r="B42" s="15"/>
      <c r="C42" s="16"/>
      <c r="D42" s="16"/>
      <c r="E42" s="60"/>
      <c r="F42" s="77"/>
      <c r="G42" s="263"/>
      <c r="H42" s="264"/>
      <c r="I42" s="264"/>
      <c r="J42" s="265"/>
    </row>
    <row r="43" spans="1:10" x14ac:dyDescent="0.2">
      <c r="A43" s="161"/>
      <c r="B43" s="15"/>
      <c r="C43" s="16"/>
      <c r="D43" s="16"/>
      <c r="E43" s="60"/>
      <c r="F43" s="77"/>
      <c r="G43" s="263"/>
      <c r="H43" s="264"/>
      <c r="I43" s="264"/>
      <c r="J43" s="265"/>
    </row>
    <row r="44" spans="1:10" x14ac:dyDescent="0.2">
      <c r="A44" s="161"/>
      <c r="B44" s="15"/>
      <c r="C44" s="16"/>
      <c r="D44" s="16"/>
      <c r="E44" s="60"/>
      <c r="F44" s="77"/>
      <c r="G44" s="263"/>
      <c r="H44" s="264"/>
      <c r="I44" s="264"/>
      <c r="J44" s="265"/>
    </row>
    <row r="45" spans="1:10" x14ac:dyDescent="0.2">
      <c r="A45" s="161"/>
      <c r="B45" s="26"/>
      <c r="C45" s="23"/>
      <c r="D45" s="23"/>
      <c r="E45" s="61"/>
      <c r="F45" s="77"/>
      <c r="G45" s="263"/>
      <c r="H45" s="264"/>
      <c r="I45" s="264"/>
      <c r="J45" s="265"/>
    </row>
    <row r="46" spans="1:10" ht="15.75" x14ac:dyDescent="0.25">
      <c r="A46" s="266"/>
      <c r="B46" s="267"/>
      <c r="C46" s="267"/>
      <c r="D46" s="267"/>
      <c r="E46" s="86" t="s">
        <v>8</v>
      </c>
      <c r="F46" s="147">
        <f>SUM(F42:F45)</f>
        <v>0</v>
      </c>
      <c r="G46" s="257"/>
      <c r="H46" s="258"/>
      <c r="I46" s="258"/>
      <c r="J46" s="259"/>
    </row>
    <row r="47" spans="1:10" ht="15.75" x14ac:dyDescent="0.25">
      <c r="A47" s="268" t="s">
        <v>48</v>
      </c>
      <c r="B47" s="269"/>
      <c r="C47" s="269"/>
      <c r="D47" s="269"/>
      <c r="E47" s="269"/>
      <c r="F47" s="269"/>
      <c r="G47" s="269"/>
      <c r="H47" s="269"/>
      <c r="I47" s="269"/>
      <c r="J47" s="270"/>
    </row>
    <row r="48" spans="1:10" x14ac:dyDescent="0.2">
      <c r="A48" s="161"/>
      <c r="B48" s="15"/>
      <c r="C48" s="16"/>
      <c r="D48" s="16"/>
      <c r="E48" s="60"/>
      <c r="F48" s="77"/>
      <c r="G48" s="263"/>
      <c r="H48" s="264"/>
      <c r="I48" s="264"/>
      <c r="J48" s="265"/>
    </row>
    <row r="49" spans="1:12" x14ac:dyDescent="0.2">
      <c r="A49" s="161"/>
      <c r="B49" s="15"/>
      <c r="C49" s="16"/>
      <c r="D49" s="16"/>
      <c r="E49" s="60"/>
      <c r="F49" s="77"/>
      <c r="G49" s="263"/>
      <c r="H49" s="264"/>
      <c r="I49" s="264"/>
      <c r="J49" s="265"/>
    </row>
    <row r="50" spans="1:12" ht="12" customHeight="1" x14ac:dyDescent="0.2">
      <c r="A50" s="161"/>
      <c r="B50" s="15"/>
      <c r="C50" s="16"/>
      <c r="D50" s="16"/>
      <c r="E50" s="60"/>
      <c r="F50" s="77"/>
      <c r="G50" s="263"/>
      <c r="H50" s="264"/>
      <c r="I50" s="264"/>
      <c r="J50" s="265"/>
    </row>
    <row r="51" spans="1:12" x14ac:dyDescent="0.2">
      <c r="A51" s="161"/>
      <c r="B51" s="26"/>
      <c r="C51" s="23"/>
      <c r="D51" s="23"/>
      <c r="E51" s="61"/>
      <c r="F51" s="77"/>
      <c r="G51" s="263"/>
      <c r="H51" s="264"/>
      <c r="I51" s="264"/>
      <c r="J51" s="265"/>
    </row>
    <row r="52" spans="1:12" ht="15.75" x14ac:dyDescent="0.25">
      <c r="A52" s="266"/>
      <c r="B52" s="267"/>
      <c r="C52" s="267"/>
      <c r="D52" s="267"/>
      <c r="E52" s="86" t="s">
        <v>9</v>
      </c>
      <c r="F52" s="147">
        <f>SUM(F48:F51)</f>
        <v>0</v>
      </c>
      <c r="G52" s="257"/>
      <c r="H52" s="258"/>
      <c r="I52" s="258"/>
      <c r="J52" s="259"/>
    </row>
    <row r="53" spans="1:12" ht="15.75" x14ac:dyDescent="0.25">
      <c r="A53" s="268" t="s">
        <v>29</v>
      </c>
      <c r="B53" s="269"/>
      <c r="C53" s="269"/>
      <c r="D53" s="269"/>
      <c r="E53" s="269"/>
      <c r="F53" s="269"/>
      <c r="G53" s="269"/>
      <c r="H53" s="269"/>
      <c r="I53" s="269"/>
      <c r="J53" s="270"/>
    </row>
    <row r="54" spans="1:12" x14ac:dyDescent="0.2">
      <c r="A54" s="161"/>
      <c r="B54" s="15"/>
      <c r="C54" s="16"/>
      <c r="D54" s="16"/>
      <c r="E54" s="60"/>
      <c r="F54" s="77"/>
      <c r="G54" s="263"/>
      <c r="H54" s="264"/>
      <c r="I54" s="264"/>
      <c r="J54" s="265"/>
    </row>
    <row r="55" spans="1:12" x14ac:dyDescent="0.2">
      <c r="A55" s="161"/>
      <c r="B55" s="15"/>
      <c r="C55" s="16"/>
      <c r="D55" s="16"/>
      <c r="E55" s="60"/>
      <c r="F55" s="77"/>
      <c r="G55" s="263"/>
      <c r="H55" s="264"/>
      <c r="I55" s="264"/>
      <c r="J55" s="265"/>
    </row>
    <row r="56" spans="1:12" s="41" customFormat="1" x14ac:dyDescent="0.2">
      <c r="A56" s="158"/>
      <c r="B56" s="57"/>
      <c r="C56" s="16"/>
      <c r="D56" s="16"/>
      <c r="E56" s="60"/>
      <c r="F56" s="77"/>
      <c r="G56" s="107"/>
      <c r="H56" s="108"/>
      <c r="I56" s="108"/>
      <c r="J56" s="109"/>
      <c r="K56" s="2"/>
      <c r="L56" s="2"/>
    </row>
    <row r="57" spans="1:12" s="41" customFormat="1" x14ac:dyDescent="0.2">
      <c r="A57" s="158"/>
      <c r="B57" s="59"/>
      <c r="C57" s="16"/>
      <c r="D57" s="16"/>
      <c r="E57" s="60"/>
      <c r="F57" s="77"/>
      <c r="G57" s="107"/>
      <c r="H57" s="108"/>
      <c r="I57" s="108"/>
      <c r="J57" s="109"/>
      <c r="K57" s="2"/>
      <c r="L57" s="2"/>
    </row>
    <row r="58" spans="1:12" ht="15.75" x14ac:dyDescent="0.25">
      <c r="A58" s="266"/>
      <c r="B58" s="267"/>
      <c r="C58" s="267"/>
      <c r="D58" s="267"/>
      <c r="E58" s="86" t="s">
        <v>10</v>
      </c>
      <c r="F58" s="147">
        <f>SUM(F54:F57)</f>
        <v>0</v>
      </c>
      <c r="G58" s="257"/>
      <c r="H58" s="258"/>
      <c r="I58" s="258"/>
      <c r="J58" s="259"/>
    </row>
    <row r="59" spans="1:12" ht="15.75" x14ac:dyDescent="0.25">
      <c r="A59" s="268" t="s">
        <v>30</v>
      </c>
      <c r="B59" s="269"/>
      <c r="C59" s="269"/>
      <c r="D59" s="269"/>
      <c r="E59" s="269"/>
      <c r="F59" s="269"/>
      <c r="G59" s="269"/>
      <c r="H59" s="269"/>
      <c r="I59" s="269"/>
      <c r="J59" s="270"/>
    </row>
    <row r="60" spans="1:12" x14ac:dyDescent="0.2">
      <c r="A60" s="161"/>
      <c r="B60" s="15"/>
      <c r="C60" s="16"/>
      <c r="D60" s="16"/>
      <c r="E60" s="60"/>
      <c r="F60" s="77"/>
      <c r="G60" s="263"/>
      <c r="H60" s="264"/>
      <c r="I60" s="264"/>
      <c r="J60" s="265"/>
    </row>
    <row r="61" spans="1:12" x14ac:dyDescent="0.2">
      <c r="A61" s="161"/>
      <c r="B61" s="15"/>
      <c r="C61" s="16"/>
      <c r="D61" s="16"/>
      <c r="E61" s="60"/>
      <c r="F61" s="77"/>
      <c r="G61" s="263"/>
      <c r="H61" s="264"/>
      <c r="I61" s="264"/>
      <c r="J61" s="265"/>
    </row>
    <row r="62" spans="1:12" x14ac:dyDescent="0.2">
      <c r="A62" s="161"/>
      <c r="B62" s="15"/>
      <c r="C62" s="16"/>
      <c r="D62" s="16"/>
      <c r="E62" s="60"/>
      <c r="F62" s="77"/>
      <c r="G62" s="263"/>
      <c r="H62" s="264"/>
      <c r="I62" s="264"/>
      <c r="J62" s="265"/>
    </row>
    <row r="63" spans="1:12" ht="12.75" hidden="1" customHeight="1" x14ac:dyDescent="0.2">
      <c r="A63" s="161"/>
      <c r="B63" s="15"/>
      <c r="C63" s="16"/>
      <c r="D63" s="16"/>
      <c r="E63" s="60"/>
      <c r="F63" s="77"/>
      <c r="G63" s="263"/>
      <c r="H63" s="264"/>
      <c r="I63" s="264"/>
      <c r="J63" s="265"/>
    </row>
    <row r="64" spans="1:12" ht="12.75" hidden="1" customHeight="1" x14ac:dyDescent="0.2">
      <c r="A64" s="161"/>
      <c r="B64" s="15"/>
      <c r="C64" s="16"/>
      <c r="D64" s="16"/>
      <c r="E64" s="60"/>
      <c r="F64" s="77"/>
      <c r="G64" s="263"/>
      <c r="H64" s="264"/>
      <c r="I64" s="264"/>
      <c r="J64" s="265"/>
    </row>
    <row r="65" spans="1:252" ht="12.75" hidden="1" customHeight="1" x14ac:dyDescent="0.2">
      <c r="A65" s="161"/>
      <c r="B65" s="15"/>
      <c r="C65" s="16"/>
      <c r="D65" s="16"/>
      <c r="E65" s="60"/>
      <c r="F65" s="77"/>
      <c r="G65" s="263"/>
      <c r="H65" s="264"/>
      <c r="I65" s="264"/>
      <c r="J65" s="265"/>
    </row>
    <row r="66" spans="1:252" x14ac:dyDescent="0.2">
      <c r="A66" s="161"/>
      <c r="B66" s="26"/>
      <c r="C66" s="23"/>
      <c r="D66" s="23"/>
      <c r="E66" s="61"/>
      <c r="F66" s="77"/>
      <c r="G66" s="263"/>
      <c r="H66" s="264"/>
      <c r="I66" s="264"/>
      <c r="J66" s="265"/>
    </row>
    <row r="67" spans="1:252" ht="16.5" thickBot="1" x14ac:dyDescent="0.3">
      <c r="A67" s="298"/>
      <c r="B67" s="299"/>
      <c r="C67" s="299"/>
      <c r="D67" s="299"/>
      <c r="E67" s="85" t="s">
        <v>11</v>
      </c>
      <c r="F67" s="148">
        <f>SUM(F60:F66)</f>
        <v>0</v>
      </c>
      <c r="G67" s="301"/>
      <c r="H67" s="302"/>
      <c r="I67" s="302"/>
      <c r="J67" s="303"/>
    </row>
    <row r="68" spans="1:252" ht="16.5" thickBot="1" x14ac:dyDescent="0.3">
      <c r="A68" s="296" t="s">
        <v>16</v>
      </c>
      <c r="B68" s="297"/>
      <c r="C68" s="297"/>
      <c r="D68" s="297"/>
      <c r="E68" s="30" t="s">
        <v>4</v>
      </c>
      <c r="F68" s="149">
        <f>+F16+F22+F28+F34+F40+F46+F52+F58+F67</f>
        <v>0</v>
      </c>
      <c r="G68" s="293"/>
      <c r="H68" s="294"/>
      <c r="I68" s="294"/>
      <c r="J68" s="295"/>
      <c r="L68" s="12"/>
      <c r="M68" s="13"/>
      <c r="N68" s="14"/>
      <c r="O68" s="12"/>
      <c r="P68" s="12"/>
      <c r="Q68" s="12"/>
      <c r="V68" s="12"/>
      <c r="W68" s="13"/>
      <c r="X68" s="14"/>
      <c r="Y68" s="12"/>
      <c r="Z68" s="12"/>
      <c r="AA68" s="12"/>
      <c r="AF68" s="12"/>
      <c r="AG68" s="13"/>
      <c r="AH68" s="14"/>
      <c r="AI68" s="12"/>
      <c r="AJ68" s="12"/>
      <c r="AK68" s="12"/>
      <c r="AP68" s="12"/>
      <c r="AQ68" s="13"/>
      <c r="AR68" s="14"/>
      <c r="AS68" s="12"/>
      <c r="AT68" s="12"/>
      <c r="AU68" s="12"/>
      <c r="AZ68" s="12"/>
      <c r="BA68" s="13"/>
      <c r="BB68" s="14"/>
      <c r="BC68" s="12"/>
      <c r="BD68" s="12"/>
      <c r="BE68" s="12"/>
      <c r="BJ68" s="12"/>
      <c r="BK68" s="13"/>
      <c r="BL68" s="14"/>
      <c r="BM68" s="12"/>
      <c r="BN68" s="12"/>
      <c r="BO68" s="12"/>
      <c r="BT68" s="12"/>
      <c r="BU68" s="13"/>
      <c r="BV68" s="14"/>
      <c r="BW68" s="12"/>
      <c r="BX68" s="12"/>
      <c r="BY68" s="12"/>
      <c r="CD68" s="12"/>
      <c r="CE68" s="13"/>
      <c r="CF68" s="14"/>
      <c r="CG68" s="12"/>
      <c r="CH68" s="12"/>
      <c r="CI68" s="12"/>
      <c r="CN68" s="12"/>
      <c r="CO68" s="13"/>
      <c r="CP68" s="14"/>
      <c r="CQ68" s="12"/>
      <c r="CR68" s="12"/>
      <c r="CS68" s="12"/>
      <c r="CX68" s="12"/>
      <c r="CY68" s="13"/>
      <c r="CZ68" s="14"/>
      <c r="DA68" s="12"/>
      <c r="DB68" s="12"/>
      <c r="DC68" s="12"/>
      <c r="DH68" s="12"/>
      <c r="DI68" s="13"/>
      <c r="DJ68" s="14"/>
      <c r="DK68" s="12"/>
      <c r="DL68" s="12"/>
      <c r="DM68" s="12"/>
      <c r="DR68" s="12"/>
      <c r="DS68" s="13"/>
      <c r="DT68" s="14"/>
      <c r="DU68" s="12"/>
      <c r="DV68" s="12"/>
      <c r="DW68" s="12"/>
      <c r="EB68" s="12"/>
      <c r="EC68" s="13"/>
      <c r="ED68" s="14"/>
      <c r="EE68" s="12"/>
      <c r="EF68" s="12"/>
      <c r="EG68" s="12"/>
      <c r="EL68" s="12"/>
      <c r="EM68" s="13"/>
      <c r="EN68" s="14"/>
      <c r="EO68" s="12"/>
      <c r="EP68" s="12"/>
      <c r="EQ68" s="12"/>
      <c r="EV68" s="12"/>
      <c r="EW68" s="13"/>
      <c r="EX68" s="14"/>
      <c r="EY68" s="12"/>
      <c r="EZ68" s="12"/>
      <c r="FA68" s="12"/>
      <c r="FF68" s="12"/>
      <c r="FG68" s="13"/>
      <c r="FH68" s="14"/>
      <c r="FI68" s="12"/>
      <c r="FJ68" s="12"/>
      <c r="FK68" s="12"/>
      <c r="FP68" s="12"/>
      <c r="FQ68" s="13"/>
      <c r="FR68" s="14"/>
      <c r="FS68" s="12"/>
      <c r="FT68" s="12"/>
      <c r="FU68" s="12"/>
      <c r="FZ68" s="12"/>
      <c r="GA68" s="13"/>
      <c r="GB68" s="14"/>
      <c r="GC68" s="12"/>
      <c r="GD68" s="12"/>
      <c r="GE68" s="12"/>
      <c r="GJ68" s="12"/>
      <c r="GK68" s="13"/>
      <c r="GL68" s="14"/>
      <c r="GM68" s="12"/>
      <c r="GN68" s="12"/>
      <c r="GO68" s="12"/>
      <c r="GT68" s="12"/>
      <c r="GU68" s="13"/>
      <c r="GV68" s="14"/>
      <c r="GW68" s="12"/>
      <c r="GX68" s="12"/>
      <c r="GY68" s="12"/>
      <c r="HD68" s="12"/>
      <c r="HE68" s="13"/>
      <c r="HF68" s="14"/>
      <c r="HG68" s="12"/>
      <c r="HH68" s="12"/>
      <c r="HI68" s="12"/>
      <c r="HN68" s="12"/>
      <c r="HO68" s="13"/>
      <c r="HP68" s="14"/>
      <c r="HQ68" s="12"/>
      <c r="HR68" s="12"/>
      <c r="HS68" s="12"/>
      <c r="HX68" s="12"/>
      <c r="HY68" s="13"/>
      <c r="HZ68" s="14"/>
      <c r="IA68" s="12"/>
      <c r="IB68" s="12"/>
      <c r="IC68" s="12"/>
      <c r="IH68" s="12"/>
      <c r="II68" s="13"/>
      <c r="IJ68" s="14"/>
      <c r="IK68" s="12"/>
      <c r="IL68" s="12"/>
      <c r="IM68" s="12"/>
      <c r="IR68" s="12"/>
    </row>
    <row r="69" spans="1:252" customFormat="1" x14ac:dyDescent="0.2">
      <c r="F69" s="63"/>
      <c r="G69" s="68"/>
      <c r="H69" s="68"/>
      <c r="I69" s="68"/>
      <c r="J69" s="68"/>
    </row>
    <row r="70" spans="1:252" ht="25.5" customHeight="1" x14ac:dyDescent="0.2">
      <c r="A70" s="300" t="str">
        <f>'Relació de despeses'!A32:K32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v>
      </c>
      <c r="B70" s="300"/>
      <c r="C70" s="300"/>
      <c r="D70" s="300"/>
      <c r="E70" s="300"/>
      <c r="F70" s="300"/>
      <c r="G70" s="300"/>
      <c r="H70" s="300"/>
      <c r="I70" s="300"/>
      <c r="J70" s="300"/>
    </row>
    <row r="71" spans="1:252" ht="42.75" customHeight="1" x14ac:dyDescent="0.2">
      <c r="A71" s="210" t="s">
        <v>32</v>
      </c>
      <c r="B71" s="210"/>
      <c r="C71" s="210"/>
      <c r="D71" s="210"/>
      <c r="E71" s="210"/>
      <c r="F71" s="210"/>
      <c r="G71" s="210"/>
      <c r="H71" s="210"/>
      <c r="I71" s="210"/>
      <c r="J71" s="210"/>
    </row>
    <row r="72" spans="1:252" ht="21" customHeight="1" x14ac:dyDescent="0.2">
      <c r="A72" s="210"/>
      <c r="B72" s="210"/>
      <c r="C72" s="210"/>
      <c r="D72" s="210"/>
      <c r="E72" s="210"/>
      <c r="F72" s="210"/>
      <c r="G72" s="210"/>
      <c r="H72" s="210"/>
      <c r="I72" s="210"/>
      <c r="J72" s="210"/>
    </row>
    <row r="73" spans="1:252" ht="21" customHeight="1" x14ac:dyDescent="0.2">
      <c r="B73" s="10"/>
      <c r="C73" s="10"/>
      <c r="D73" s="10"/>
      <c r="E73" s="10"/>
      <c r="F73" s="64"/>
      <c r="G73" s="101"/>
      <c r="H73" s="101"/>
      <c r="I73" s="101"/>
    </row>
    <row r="74" spans="1:252" ht="21" customHeight="1" x14ac:dyDescent="0.2">
      <c r="B74" s="10"/>
      <c r="C74" s="10"/>
      <c r="D74" s="10"/>
      <c r="E74" s="10"/>
      <c r="F74" s="64"/>
      <c r="G74" s="101"/>
      <c r="H74" s="101"/>
      <c r="I74" s="101"/>
    </row>
    <row r="75" spans="1:252" x14ac:dyDescent="0.2">
      <c r="B75" s="252" t="s">
        <v>43</v>
      </c>
      <c r="C75" s="292"/>
      <c r="D75" s="253"/>
      <c r="E75" s="2"/>
      <c r="F75" s="3" t="s">
        <v>131</v>
      </c>
      <c r="I75" s="45"/>
    </row>
    <row r="76" spans="1:252" x14ac:dyDescent="0.2">
      <c r="B76" s="24"/>
      <c r="D76" s="9"/>
      <c r="I76" s="45"/>
    </row>
    <row r="77" spans="1:252" ht="13.5" thickBot="1" x14ac:dyDescent="0.25">
      <c r="B77" s="37"/>
    </row>
    <row r="78" spans="1:252" x14ac:dyDescent="0.2">
      <c r="A78" s="177"/>
      <c r="B78" s="178" t="s">
        <v>24</v>
      </c>
      <c r="C78" s="179"/>
      <c r="D78" s="180"/>
    </row>
    <row r="79" spans="1:252" s="27" customFormat="1" x14ac:dyDescent="0.2">
      <c r="A79" s="181"/>
      <c r="B79" s="182" t="s">
        <v>136</v>
      </c>
      <c r="C79" s="183"/>
      <c r="D79" s="153"/>
      <c r="E79" s="9"/>
      <c r="F79" s="29"/>
      <c r="G79" s="70"/>
      <c r="H79" s="69"/>
      <c r="I79" s="69"/>
      <c r="J79" s="67"/>
    </row>
    <row r="80" spans="1:252" x14ac:dyDescent="0.2">
      <c r="A80" s="177"/>
      <c r="B80" s="184" t="s">
        <v>108</v>
      </c>
      <c r="C80" s="185"/>
      <c r="D80" s="180"/>
    </row>
    <row r="81" spans="1:3" ht="13.5" thickBot="1" x14ac:dyDescent="0.25">
      <c r="A81" s="5"/>
      <c r="B81" s="186"/>
      <c r="C81" s="187"/>
    </row>
  </sheetData>
  <sheetProtection password="CC3D" sheet="1" objects="1" scenarios="1"/>
  <customSheetViews>
    <customSheetView guid="{585C7EF4-FE7F-4DEA-847B-2D2703CBCEE3}" showGridLines="0" fitToPage="1" hiddenRows="1" topLeftCell="C1">
      <pane ySplit="9" topLeftCell="A10" activePane="bottomLeft" state="frozen"/>
      <selection pane="bottomLeft" sqref="A1:J1"/>
      <pageMargins left="0.31496062992125984" right="0.15748031496062992" top="0.51181102362204722" bottom="0.31496062992125984" header="0.15748031496062992" footer="0.15748031496062992"/>
      <pageSetup paperSize="9" scale="61" fitToHeight="10" orientation="portrait" r:id="rId1"/>
      <headerFooter>
        <oddHeader>&amp;L&amp;G&amp;RJustificació subvenció convocatòria general
Annex 3</oddHeader>
        <oddFooter>&amp;R&amp;P / &amp;N</oddFooter>
      </headerFooter>
    </customSheetView>
  </customSheetViews>
  <mergeCells count="77">
    <mergeCell ref="B75:D75"/>
    <mergeCell ref="G66:J66"/>
    <mergeCell ref="G61:J61"/>
    <mergeCell ref="G68:J68"/>
    <mergeCell ref="G62:J62"/>
    <mergeCell ref="G63:J63"/>
    <mergeCell ref="G64:J64"/>
    <mergeCell ref="G65:J65"/>
    <mergeCell ref="A68:D68"/>
    <mergeCell ref="A67:D67"/>
    <mergeCell ref="A70:J70"/>
    <mergeCell ref="A71:J72"/>
    <mergeCell ref="G67:J67"/>
    <mergeCell ref="A53:J53"/>
    <mergeCell ref="A59:J59"/>
    <mergeCell ref="G49:J49"/>
    <mergeCell ref="G58:J58"/>
    <mergeCell ref="G60:J60"/>
    <mergeCell ref="A58:D58"/>
    <mergeCell ref="A52:D52"/>
    <mergeCell ref="G50:J50"/>
    <mergeCell ref="G55:J55"/>
    <mergeCell ref="G54:J54"/>
    <mergeCell ref="G52:J52"/>
    <mergeCell ref="G51:J51"/>
    <mergeCell ref="A1:J1"/>
    <mergeCell ref="A11:J11"/>
    <mergeCell ref="A17:J17"/>
    <mergeCell ref="A23:J23"/>
    <mergeCell ref="G9:J10"/>
    <mergeCell ref="G12:J12"/>
    <mergeCell ref="G13:J13"/>
    <mergeCell ref="A9:A10"/>
    <mergeCell ref="G15:J15"/>
    <mergeCell ref="C4:D4"/>
    <mergeCell ref="C3:D3"/>
    <mergeCell ref="A8:D8"/>
    <mergeCell ref="C5:D5"/>
    <mergeCell ref="C9:D9"/>
    <mergeCell ref="B9:B10"/>
    <mergeCell ref="A16:D16"/>
    <mergeCell ref="A46:D46"/>
    <mergeCell ref="A47:J47"/>
    <mergeCell ref="G48:J48"/>
    <mergeCell ref="G28:J28"/>
    <mergeCell ref="G27:J27"/>
    <mergeCell ref="G46:J46"/>
    <mergeCell ref="G45:J45"/>
    <mergeCell ref="G44:J44"/>
    <mergeCell ref="A28:D28"/>
    <mergeCell ref="A29:J29"/>
    <mergeCell ref="A35:J35"/>
    <mergeCell ref="A41:J41"/>
    <mergeCell ref="A40:D40"/>
    <mergeCell ref="A34:D34"/>
    <mergeCell ref="G39:J39"/>
    <mergeCell ref="G32:J32"/>
    <mergeCell ref="A22:D22"/>
    <mergeCell ref="G26:J26"/>
    <mergeCell ref="G38:J38"/>
    <mergeCell ref="G37:J37"/>
    <mergeCell ref="G43:J43"/>
    <mergeCell ref="G42:J42"/>
    <mergeCell ref="G36:J36"/>
    <mergeCell ref="G31:J31"/>
    <mergeCell ref="G30:J30"/>
    <mergeCell ref="G40:J40"/>
    <mergeCell ref="G34:J34"/>
    <mergeCell ref="G33:J33"/>
    <mergeCell ref="G25:J25"/>
    <mergeCell ref="G24:J24"/>
    <mergeCell ref="G16:J16"/>
    <mergeCell ref="G22:J22"/>
    <mergeCell ref="G21:J21"/>
    <mergeCell ref="G20:J20"/>
    <mergeCell ref="G19:J19"/>
    <mergeCell ref="G18:J18"/>
  </mergeCells>
  <dataValidations disablePrompts="1" count="2">
    <dataValidation type="decimal" operator="lessThanOrEqual" allowBlank="1" showInputMessage="1" showErrorMessage="1" errorTitle="Import superior a la factura" error="L'import introduït es superior a l'import de la factura_x000a_" sqref="H56:H57">
      <formula1>G56</formula1>
    </dataValidation>
    <dataValidation type="decimal" operator="lessThanOrEqual" allowBlank="1" showInputMessage="1" showErrorMessage="1" errorTitle="Import superior a la factura" error="L'import introduït es superior a l'import a l'import imputat a la factura._x000a_" sqref="I56:I57">
      <formula1>H56</formula1>
    </dataValidation>
  </dataValidations>
  <pageMargins left="0.31496062992125984" right="0.15748031496062992" top="0.51181102362204722" bottom="0.31496062992125984" header="0.15748031496062992" footer="0.15748031496062992"/>
  <pageSetup paperSize="9" scale="59" orientation="portrait" r:id="rId2"/>
  <headerFooter>
    <oddHeader>&amp;L&amp;G&amp;RJustificació subvenció convocatòria general
Annex 3</oddHeader>
    <oddFooter>&amp;R&amp;P / &amp;N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Button 1">
              <controlPr defaultSize="0" print="0" autoFill="0" autoPict="0" macro="[0]!linia3">
                <anchor moveWithCells="1">
                  <from>
                    <xdr:col>1</xdr:col>
                    <xdr:colOff>1847850</xdr:colOff>
                    <xdr:row>8</xdr:row>
                    <xdr:rowOff>171450</xdr:rowOff>
                  </from>
                  <to>
                    <xdr:col>1</xdr:col>
                    <xdr:colOff>3143250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M81"/>
  <sheetViews>
    <sheetView showGridLines="0" zoomScale="68" zoomScaleNormal="68" zoomScaleSheetLayoutView="82" workbookViewId="0">
      <selection activeCell="D23" sqref="D23"/>
    </sheetView>
  </sheetViews>
  <sheetFormatPr defaultColWidth="9.140625" defaultRowHeight="15" x14ac:dyDescent="0.25"/>
  <cols>
    <col min="1" max="1" width="4.7109375" style="112" customWidth="1"/>
    <col min="2" max="2" width="49.7109375" style="113" customWidth="1"/>
    <col min="3" max="3" width="16.7109375" style="113" customWidth="1"/>
    <col min="4" max="4" width="20" style="113" customWidth="1"/>
    <col min="5" max="5" width="18.5703125" style="113" customWidth="1"/>
    <col min="6" max="6" width="20.28515625" style="113" customWidth="1"/>
    <col min="7" max="7" width="6.28515625" style="113" customWidth="1"/>
    <col min="8" max="8" width="29.28515625" style="113" customWidth="1"/>
    <col min="9" max="9" width="17.85546875" style="113" customWidth="1"/>
    <col min="10" max="10" width="16.85546875" style="113" customWidth="1"/>
    <col min="11" max="11" width="14.28515625" style="113" customWidth="1"/>
    <col min="12" max="12" width="6.42578125" style="113" customWidth="1"/>
    <col min="13" max="16384" width="9.140625" style="113"/>
  </cols>
  <sheetData>
    <row r="2" spans="1:13" x14ac:dyDescent="0.25"/>
    <row r="3" spans="1:13" s="2" customFormat="1" ht="21" x14ac:dyDescent="0.3">
      <c r="A3" s="97" t="s">
        <v>51</v>
      </c>
      <c r="B3" s="98"/>
      <c r="C3" s="98"/>
      <c r="D3" s="98"/>
      <c r="E3" s="98"/>
      <c r="F3" s="98"/>
      <c r="G3" s="98"/>
      <c r="H3" s="98"/>
      <c r="I3" s="98"/>
      <c r="J3" s="99"/>
      <c r="K3" s="100"/>
      <c r="M3" s="9"/>
    </row>
    <row r="4" spans="1:13" s="2" customFormat="1" ht="12.75" x14ac:dyDescent="0.2">
      <c r="A4" s="3"/>
      <c r="B4" s="3"/>
      <c r="C4" s="3"/>
      <c r="D4" s="3"/>
      <c r="E4" s="3"/>
      <c r="F4" s="8"/>
      <c r="G4" s="8"/>
      <c r="H4" s="43"/>
      <c r="I4" s="38"/>
      <c r="J4" s="9"/>
      <c r="L4" s="9"/>
    </row>
    <row r="5" spans="1:13" s="2" customFormat="1" ht="12.75" x14ac:dyDescent="0.2">
      <c r="A5" s="308" t="s">
        <v>35</v>
      </c>
      <c r="B5" s="308"/>
      <c r="C5" s="287" t="str">
        <f>IF('Relació de despeses'!C3:D3&lt;&gt;"",'Relació de despeses'!C3:D3,"")</f>
        <v/>
      </c>
      <c r="D5" s="287"/>
      <c r="E5" s="102"/>
      <c r="F5" s="308" t="s">
        <v>52</v>
      </c>
      <c r="G5" s="308"/>
      <c r="H5" s="73" t="str">
        <f>'Relació d''ingressos '!H3</f>
        <v/>
      </c>
      <c r="I5" s="94" t="s">
        <v>17</v>
      </c>
      <c r="J5" s="95"/>
      <c r="K5" s="95"/>
    </row>
    <row r="6" spans="1:13" s="2" customFormat="1" ht="12.75" x14ac:dyDescent="0.2">
      <c r="A6" s="308" t="s">
        <v>34</v>
      </c>
      <c r="B6" s="308"/>
      <c r="C6" s="287" t="str">
        <f>IF('Relació de despeses'!C4:D4&lt;&gt;"",'Relació de despeses'!C4:D4,"")</f>
        <v/>
      </c>
      <c r="D6" s="287"/>
      <c r="E6" s="87"/>
      <c r="F6" s="308" t="s">
        <v>18</v>
      </c>
      <c r="G6" s="308"/>
      <c r="H6" s="73" t="str">
        <f>'Relació d''ingressos '!H4</f>
        <v/>
      </c>
      <c r="I6" s="94" t="s">
        <v>17</v>
      </c>
      <c r="J6" s="95"/>
      <c r="K6" s="96"/>
    </row>
    <row r="7" spans="1:13" s="2" customFormat="1" ht="12.75" x14ac:dyDescent="0.2">
      <c r="A7" s="308" t="s">
        <v>19</v>
      </c>
      <c r="B7" s="308"/>
      <c r="C7" s="287" t="str">
        <f>IF('Relació de despeses'!C5:D5&lt;&gt;"",'Relació de despeses'!C5:D5,"")</f>
        <v/>
      </c>
      <c r="D7" s="287"/>
      <c r="E7" s="87"/>
      <c r="F7" s="42" t="s">
        <v>33</v>
      </c>
      <c r="G7" s="62"/>
      <c r="H7" s="42"/>
      <c r="I7" s="92" t="str">
        <f>'Relació d''ingressos '!H5</f>
        <v/>
      </c>
      <c r="J7" s="1" t="s">
        <v>23</v>
      </c>
      <c r="K7" s="92" t="str">
        <f>'Relació d''ingressos '!J5</f>
        <v/>
      </c>
    </row>
    <row r="9" spans="1:13" ht="18.75" x14ac:dyDescent="0.3">
      <c r="A9" s="114" t="s">
        <v>137</v>
      </c>
    </row>
    <row r="10" spans="1:13" ht="19.5" thickBot="1" x14ac:dyDescent="0.3">
      <c r="A10" s="309" t="s">
        <v>61</v>
      </c>
      <c r="B10" s="309"/>
      <c r="C10" s="115" t="s">
        <v>62</v>
      </c>
      <c r="G10" s="309" t="s">
        <v>63</v>
      </c>
      <c r="H10" s="309"/>
      <c r="I10" s="115" t="s">
        <v>62</v>
      </c>
    </row>
    <row r="11" spans="1:13" ht="25.5" customHeight="1" x14ac:dyDescent="0.25">
      <c r="A11" s="310" t="s">
        <v>64</v>
      </c>
      <c r="B11" s="311"/>
      <c r="C11" s="314" t="s">
        <v>110</v>
      </c>
      <c r="D11" s="314" t="s">
        <v>111</v>
      </c>
      <c r="E11" s="116" t="s">
        <v>65</v>
      </c>
      <c r="G11" s="316" t="s">
        <v>66</v>
      </c>
      <c r="H11" s="317"/>
      <c r="I11" s="328" t="s">
        <v>112</v>
      </c>
      <c r="J11" s="330" t="s">
        <v>113</v>
      </c>
    </row>
    <row r="12" spans="1:13" ht="27" customHeight="1" thickBot="1" x14ac:dyDescent="0.3">
      <c r="A12" s="312"/>
      <c r="B12" s="313"/>
      <c r="C12" s="315"/>
      <c r="D12" s="315"/>
      <c r="E12" s="117" t="s">
        <v>67</v>
      </c>
      <c r="G12" s="318"/>
      <c r="H12" s="319"/>
      <c r="I12" s="329"/>
      <c r="J12" s="315"/>
    </row>
    <row r="13" spans="1:13" ht="45" x14ac:dyDescent="0.25">
      <c r="A13" s="334" t="s">
        <v>90</v>
      </c>
      <c r="B13" s="188" t="s">
        <v>138</v>
      </c>
      <c r="C13" s="195"/>
      <c r="D13" s="137">
        <f>'Relació de despeses'!H16</f>
        <v>0</v>
      </c>
      <c r="E13" s="137">
        <f>+C13-D13</f>
        <v>0</v>
      </c>
      <c r="G13" s="119" t="s">
        <v>68</v>
      </c>
      <c r="H13" s="120" t="s">
        <v>69</v>
      </c>
      <c r="I13" s="195"/>
      <c r="J13" s="137">
        <f>'Relació d''ingressos '!F16</f>
        <v>0</v>
      </c>
      <c r="K13" s="118"/>
    </row>
    <row r="14" spans="1:13" ht="30" x14ac:dyDescent="0.25">
      <c r="A14" s="335"/>
      <c r="B14" s="188" t="s">
        <v>126</v>
      </c>
      <c r="C14" s="195"/>
      <c r="D14" s="137">
        <f>'Relació de despeses'!H22</f>
        <v>0</v>
      </c>
      <c r="E14" s="137">
        <f>+C14-D14</f>
        <v>0</v>
      </c>
      <c r="G14" s="119" t="s">
        <v>70</v>
      </c>
      <c r="H14" s="122" t="s">
        <v>71</v>
      </c>
      <c r="I14" s="195"/>
      <c r="J14" s="137">
        <f>'Relació d''ingressos '!F22</f>
        <v>0</v>
      </c>
      <c r="K14" s="118"/>
    </row>
    <row r="15" spans="1:13" ht="30.75" thickBot="1" x14ac:dyDescent="0.3">
      <c r="A15" s="335"/>
      <c r="B15" s="189" t="s">
        <v>127</v>
      </c>
      <c r="C15" s="195"/>
      <c r="D15" s="137">
        <f>'Relació de despeses'!H28</f>
        <v>0</v>
      </c>
      <c r="E15" s="137">
        <f>+C15-D15</f>
        <v>0</v>
      </c>
      <c r="G15" s="119" t="s">
        <v>72</v>
      </c>
      <c r="H15" s="122" t="s">
        <v>73</v>
      </c>
      <c r="I15" s="195"/>
      <c r="J15" s="137">
        <f>'Relació d''ingressos '!F28</f>
        <v>0</v>
      </c>
      <c r="K15" s="118"/>
    </row>
    <row r="16" spans="1:13" ht="26.25" thickBot="1" x14ac:dyDescent="0.3">
      <c r="A16" s="336"/>
      <c r="B16" s="142" t="s">
        <v>86</v>
      </c>
      <c r="C16" s="143">
        <f>SUM(C13:C15)</f>
        <v>0</v>
      </c>
      <c r="D16" s="144">
        <f>SUM(D13:D15)</f>
        <v>0</v>
      </c>
      <c r="E16" s="156">
        <f>SUM(E13:E15)</f>
        <v>0</v>
      </c>
      <c r="F16" s="196"/>
      <c r="G16" s="119" t="s">
        <v>74</v>
      </c>
      <c r="H16" s="122" t="s">
        <v>75</v>
      </c>
      <c r="I16" s="195"/>
      <c r="J16" s="137">
        <f>'Relació d''ingressos '!F34</f>
        <v>0</v>
      </c>
    </row>
    <row r="17" spans="1:11" x14ac:dyDescent="0.25">
      <c r="A17" s="140"/>
      <c r="B17" s="141"/>
      <c r="C17" s="138"/>
      <c r="D17" s="139"/>
      <c r="E17" s="152"/>
      <c r="G17" s="119" t="s">
        <v>76</v>
      </c>
      <c r="H17" s="122" t="s">
        <v>77</v>
      </c>
      <c r="I17" s="195"/>
      <c r="J17" s="137">
        <f>'Relació d''ingressos '!F40</f>
        <v>0</v>
      </c>
    </row>
    <row r="18" spans="1:11" x14ac:dyDescent="0.25">
      <c r="A18" s="140"/>
      <c r="B18" s="141"/>
      <c r="C18" s="138"/>
      <c r="D18" s="139"/>
      <c r="E18" s="152"/>
      <c r="G18" s="119" t="s">
        <v>78</v>
      </c>
      <c r="H18" s="122" t="s">
        <v>79</v>
      </c>
      <c r="I18" s="195"/>
      <c r="J18" s="137">
        <f>'Relació d''ingressos '!F46</f>
        <v>0</v>
      </c>
    </row>
    <row r="19" spans="1:11" ht="15.75" thickBot="1" x14ac:dyDescent="0.3">
      <c r="A19" s="140"/>
      <c r="B19" s="141"/>
      <c r="G19" s="119" t="s">
        <v>80</v>
      </c>
      <c r="H19" s="122" t="s">
        <v>81</v>
      </c>
      <c r="I19" s="195"/>
      <c r="J19" s="137">
        <f>'Relació d''ingressos '!F52</f>
        <v>0</v>
      </c>
    </row>
    <row r="20" spans="1:11" ht="19.5" thickBot="1" x14ac:dyDescent="0.3">
      <c r="A20" s="140"/>
      <c r="B20" s="332" t="s">
        <v>87</v>
      </c>
      <c r="C20" s="333"/>
      <c r="D20" s="127">
        <f>+I22-C16</f>
        <v>0</v>
      </c>
      <c r="E20" s="128">
        <f>+J22-D16</f>
        <v>0</v>
      </c>
      <c r="G20" s="119" t="s">
        <v>82</v>
      </c>
      <c r="H20" s="122" t="s">
        <v>83</v>
      </c>
      <c r="I20" s="195"/>
      <c r="J20" s="137">
        <f>'Relació d''ingressos '!F58</f>
        <v>0</v>
      </c>
    </row>
    <row r="21" spans="1:11" ht="15.75" thickBot="1" x14ac:dyDescent="0.3">
      <c r="A21" s="140"/>
      <c r="B21" s="304" t="s">
        <v>53</v>
      </c>
      <c r="C21" s="305"/>
      <c r="D21" s="306" t="s">
        <v>54</v>
      </c>
      <c r="E21" s="307"/>
      <c r="G21" s="123" t="s">
        <v>84</v>
      </c>
      <c r="H21" s="121" t="s">
        <v>85</v>
      </c>
      <c r="I21" s="195"/>
      <c r="J21" s="137">
        <f>'Relació d''ingressos '!F67</f>
        <v>0</v>
      </c>
    </row>
    <row r="22" spans="1:11" ht="19.5" thickBot="1" x14ac:dyDescent="0.3">
      <c r="A22" s="140"/>
      <c r="B22" s="129" t="s">
        <v>37</v>
      </c>
      <c r="C22" s="88" t="s">
        <v>114</v>
      </c>
      <c r="D22" s="89" t="s">
        <v>37</v>
      </c>
      <c r="E22" s="90" t="s">
        <v>26</v>
      </c>
      <c r="H22" s="124" t="s">
        <v>0</v>
      </c>
      <c r="I22" s="125">
        <f>SUM(I13:I21)</f>
        <v>0</v>
      </c>
      <c r="J22" s="126">
        <f>SUM(J13:J21)</f>
        <v>0</v>
      </c>
      <c r="K22" s="196"/>
    </row>
    <row r="23" spans="1:11" ht="15.75" thickBot="1" x14ac:dyDescent="0.3">
      <c r="A23" s="140"/>
      <c r="B23" s="130">
        <f>D16-C16</f>
        <v>0</v>
      </c>
      <c r="C23" s="91" t="e">
        <f>D16/C16</f>
        <v>#DIV/0!</v>
      </c>
      <c r="D23" s="131">
        <f>J22-I22</f>
        <v>0</v>
      </c>
      <c r="E23" s="106" t="e">
        <f>J22/I22</f>
        <v>#DIV/0!</v>
      </c>
    </row>
    <row r="24" spans="1:11" ht="19.5" thickBot="1" x14ac:dyDescent="0.3">
      <c r="A24" s="140"/>
      <c r="B24" s="132"/>
      <c r="D24" s="133" t="s">
        <v>115</v>
      </c>
      <c r="E24" s="134" t="e">
        <f>I13/I22</f>
        <v>#DIV/0!</v>
      </c>
    </row>
    <row r="25" spans="1:11" ht="19.5" thickBot="1" x14ac:dyDescent="0.3">
      <c r="A25" s="140"/>
      <c r="B25" s="132"/>
      <c r="C25" s="135"/>
      <c r="D25" s="133" t="s">
        <v>116</v>
      </c>
      <c r="E25" s="136" t="e">
        <f>+J13/J22</f>
        <v>#DIV/0!</v>
      </c>
    </row>
    <row r="26" spans="1:11" x14ac:dyDescent="0.25">
      <c r="A26" s="140"/>
      <c r="B26" s="141"/>
    </row>
    <row r="27" spans="1:11" x14ac:dyDescent="0.25">
      <c r="A27" s="140"/>
      <c r="B27" s="141"/>
    </row>
    <row r="28" spans="1:11" s="2" customFormat="1" ht="25.5" customHeight="1" x14ac:dyDescent="0.2">
      <c r="A28" s="331" t="str">
        <f>'Relació de despeses'!A32:K32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v>
      </c>
      <c r="B28" s="331"/>
      <c r="C28" s="331"/>
      <c r="D28" s="331"/>
      <c r="E28" s="331"/>
      <c r="F28" s="331"/>
      <c r="G28" s="331"/>
      <c r="H28" s="331"/>
      <c r="I28" s="331"/>
      <c r="J28" s="331"/>
    </row>
    <row r="29" spans="1:11" s="2" customFormat="1" ht="42.75" customHeight="1" x14ac:dyDescent="0.2">
      <c r="A29" s="210" t="s">
        <v>32</v>
      </c>
      <c r="B29" s="210"/>
      <c r="C29" s="210"/>
      <c r="D29" s="210"/>
      <c r="E29" s="210"/>
      <c r="F29" s="210"/>
      <c r="G29" s="210"/>
      <c r="H29" s="210"/>
      <c r="I29" s="210"/>
      <c r="J29" s="210"/>
    </row>
    <row r="30" spans="1:11" s="2" customFormat="1" ht="21" customHeight="1" x14ac:dyDescent="0.2">
      <c r="A30" s="18"/>
      <c r="B30" s="10"/>
      <c r="C30" s="10"/>
      <c r="D30" s="10"/>
      <c r="E30" s="10"/>
      <c r="F30" s="64"/>
      <c r="G30" s="101"/>
      <c r="H30" s="101"/>
      <c r="I30" s="101"/>
      <c r="J30" s="12"/>
    </row>
    <row r="31" spans="1:11" s="2" customFormat="1" ht="12.75" x14ac:dyDescent="0.2">
      <c r="A31" s="18"/>
      <c r="B31" s="252" t="s">
        <v>43</v>
      </c>
      <c r="C31" s="253"/>
      <c r="D31" s="9"/>
      <c r="E31" s="3" t="s">
        <v>131</v>
      </c>
      <c r="F31" s="64"/>
      <c r="G31" s="65"/>
      <c r="H31" s="45"/>
      <c r="I31" s="45"/>
      <c r="J31" s="12"/>
    </row>
    <row r="32" spans="1:11" ht="15.75" customHeight="1" thickBot="1" x14ac:dyDescent="0.3"/>
    <row r="33" spans="1:12" s="154" customFormat="1" ht="11.25" x14ac:dyDescent="0.2">
      <c r="A33" s="190" t="s">
        <v>96</v>
      </c>
      <c r="B33" s="191"/>
      <c r="C33" s="191"/>
      <c r="D33" s="191"/>
      <c r="E33" s="191"/>
      <c r="F33" s="192"/>
      <c r="G33" s="192"/>
      <c r="H33" s="192"/>
      <c r="I33" s="192"/>
      <c r="J33" s="193"/>
      <c r="K33" s="194"/>
      <c r="L33" s="153"/>
    </row>
    <row r="34" spans="1:12" s="154" customFormat="1" ht="13.5" customHeight="1" x14ac:dyDescent="0.2">
      <c r="A34" s="325" t="s">
        <v>102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7"/>
      <c r="L34" s="153"/>
    </row>
    <row r="35" spans="1:12" s="154" customFormat="1" ht="11.25" customHeight="1" x14ac:dyDescent="0.2">
      <c r="A35" s="325" t="s">
        <v>139</v>
      </c>
      <c r="B35" s="326"/>
      <c r="C35" s="326"/>
      <c r="D35" s="326"/>
      <c r="E35" s="326"/>
      <c r="F35" s="326"/>
      <c r="G35" s="326"/>
      <c r="H35" s="326"/>
      <c r="I35" s="326"/>
      <c r="J35" s="326"/>
      <c r="K35" s="327"/>
      <c r="L35" s="153"/>
    </row>
    <row r="36" spans="1:12" s="154" customFormat="1" ht="12.75" customHeight="1" x14ac:dyDescent="0.2">
      <c r="A36" s="320" t="s">
        <v>103</v>
      </c>
      <c r="B36" s="215"/>
      <c r="C36" s="215"/>
      <c r="D36" s="215"/>
      <c r="E36" s="215"/>
      <c r="F36" s="215"/>
      <c r="G36" s="215"/>
      <c r="H36" s="215"/>
      <c r="I36" s="215"/>
      <c r="J36" s="215"/>
      <c r="K36" s="321"/>
      <c r="L36" s="155"/>
    </row>
    <row r="37" spans="1:12" s="154" customFormat="1" ht="12.75" customHeight="1" x14ac:dyDescent="0.2">
      <c r="A37" s="320" t="s">
        <v>104</v>
      </c>
      <c r="B37" s="215"/>
      <c r="C37" s="215"/>
      <c r="D37" s="215"/>
      <c r="E37" s="215"/>
      <c r="F37" s="215"/>
      <c r="G37" s="215"/>
      <c r="H37" s="215"/>
      <c r="I37" s="215"/>
      <c r="J37" s="215"/>
      <c r="K37" s="321"/>
      <c r="L37" s="153"/>
    </row>
    <row r="38" spans="1:12" s="154" customFormat="1" ht="12.75" customHeight="1" x14ac:dyDescent="0.2">
      <c r="A38" s="320" t="s">
        <v>105</v>
      </c>
      <c r="B38" s="215"/>
      <c r="C38" s="215"/>
      <c r="D38" s="215"/>
      <c r="E38" s="215"/>
      <c r="F38" s="215"/>
      <c r="G38" s="215"/>
      <c r="H38" s="215"/>
      <c r="I38" s="215"/>
      <c r="J38" s="215"/>
      <c r="K38" s="321"/>
      <c r="L38" s="153"/>
    </row>
    <row r="39" spans="1:12" s="154" customFormat="1" ht="12.75" customHeight="1" x14ac:dyDescent="0.2">
      <c r="A39" s="320" t="s">
        <v>106</v>
      </c>
      <c r="B39" s="215"/>
      <c r="C39" s="215"/>
      <c r="D39" s="215"/>
      <c r="E39" s="215"/>
      <c r="F39" s="215"/>
      <c r="G39" s="215"/>
      <c r="H39" s="215"/>
      <c r="I39" s="215"/>
      <c r="J39" s="215"/>
      <c r="K39" s="321"/>
      <c r="L39" s="153"/>
    </row>
    <row r="40" spans="1:12" s="154" customFormat="1" ht="22.5" customHeight="1" thickBot="1" x14ac:dyDescent="0.25">
      <c r="A40" s="322" t="s">
        <v>107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4"/>
      <c r="L40" s="153"/>
    </row>
    <row r="43" spans="1:12" x14ac:dyDescent="0.25">
      <c r="B43" s="118"/>
    </row>
    <row r="44" spans="1:12" x14ac:dyDescent="0.25">
      <c r="B44" s="118"/>
    </row>
    <row r="45" spans="1:12" x14ac:dyDescent="0.25">
      <c r="B45" s="118"/>
    </row>
    <row r="46" spans="1:12" x14ac:dyDescent="0.25">
      <c r="B46" s="118"/>
    </row>
    <row r="47" spans="1:12" x14ac:dyDescent="0.25">
      <c r="B47" s="118"/>
    </row>
    <row r="48" spans="1:12" x14ac:dyDescent="0.25">
      <c r="B48" s="118"/>
    </row>
    <row r="49" spans="2:2" x14ac:dyDescent="0.25">
      <c r="B49" s="118"/>
    </row>
    <row r="50" spans="2:2" x14ac:dyDescent="0.25">
      <c r="B50" s="118"/>
    </row>
    <row r="51" spans="2:2" x14ac:dyDescent="0.25">
      <c r="B51" s="118"/>
    </row>
    <row r="52" spans="2:2" x14ac:dyDescent="0.25">
      <c r="B52" s="118"/>
    </row>
    <row r="53" spans="2:2" x14ac:dyDescent="0.25">
      <c r="B53" s="118"/>
    </row>
    <row r="81" spans="1:3" x14ac:dyDescent="0.25">
      <c r="A81" s="113"/>
      <c r="C81" s="113">
        <v>0</v>
      </c>
    </row>
  </sheetData>
  <sheetProtection password="CC3D" sheet="1" objects="1" scenarios="1"/>
  <mergeCells count="30">
    <mergeCell ref="B31:C31"/>
    <mergeCell ref="I11:I12"/>
    <mergeCell ref="J11:J12"/>
    <mergeCell ref="A28:J28"/>
    <mergeCell ref="B20:C20"/>
    <mergeCell ref="A29:J29"/>
    <mergeCell ref="A13:A16"/>
    <mergeCell ref="A39:K39"/>
    <mergeCell ref="A40:K40"/>
    <mergeCell ref="A34:K34"/>
    <mergeCell ref="A35:K35"/>
    <mergeCell ref="A36:K36"/>
    <mergeCell ref="A37:K37"/>
    <mergeCell ref="A38:K38"/>
    <mergeCell ref="G10:H10"/>
    <mergeCell ref="A11:B12"/>
    <mergeCell ref="C11:C12"/>
    <mergeCell ref="A5:B5"/>
    <mergeCell ref="C5:D5"/>
    <mergeCell ref="F5:G5"/>
    <mergeCell ref="A6:B6"/>
    <mergeCell ref="C6:D6"/>
    <mergeCell ref="F6:G6"/>
    <mergeCell ref="D11:D12"/>
    <mergeCell ref="G11:H12"/>
    <mergeCell ref="B21:C21"/>
    <mergeCell ref="D21:E21"/>
    <mergeCell ref="A7:B7"/>
    <mergeCell ref="C7:D7"/>
    <mergeCell ref="A10:B10"/>
  </mergeCells>
  <conditionalFormatting sqref="D20">
    <cfRule type="cellIs" dxfId="14" priority="22" operator="lessThan">
      <formula>0</formula>
    </cfRule>
    <cfRule type="cellIs" dxfId="13" priority="23" operator="greaterThan">
      <formula>0</formula>
    </cfRule>
  </conditionalFormatting>
  <conditionalFormatting sqref="E25">
    <cfRule type="cellIs" dxfId="12" priority="21" operator="greaterThan">
      <formula>0.8</formula>
    </cfRule>
  </conditionalFormatting>
  <conditionalFormatting sqref="D13:D15 C17:D18">
    <cfRule type="cellIs" dxfId="11" priority="20" operator="lessThan">
      <formula>0</formula>
    </cfRule>
  </conditionalFormatting>
  <conditionalFormatting sqref="E20">
    <cfRule type="cellIs" dxfId="10" priority="17" operator="notEqual">
      <formula>0</formula>
    </cfRule>
    <cfRule type="cellIs" dxfId="9" priority="18" operator="notEqual">
      <formula>0</formula>
    </cfRule>
  </conditionalFormatting>
  <conditionalFormatting sqref="E17:E18">
    <cfRule type="cellIs" dxfId="8" priority="16" operator="equal">
      <formula>0</formula>
    </cfRule>
  </conditionalFormatting>
  <conditionalFormatting sqref="C13:C15">
    <cfRule type="cellIs" dxfId="7" priority="8" operator="lessThan">
      <formula>0</formula>
    </cfRule>
  </conditionalFormatting>
  <conditionalFormatting sqref="C14:C15">
    <cfRule type="cellIs" dxfId="6" priority="7" operator="lessThan">
      <formula>0</formula>
    </cfRule>
  </conditionalFormatting>
  <conditionalFormatting sqref="J13:J21">
    <cfRule type="cellIs" dxfId="5" priority="10" operator="lessThan">
      <formula>0</formula>
    </cfRule>
  </conditionalFormatting>
  <conditionalFormatting sqref="C13">
    <cfRule type="cellIs" dxfId="4" priority="9" operator="lessThan">
      <formula>0</formula>
    </cfRule>
  </conditionalFormatting>
  <conditionalFormatting sqref="I13:I21">
    <cfRule type="cellIs" dxfId="3" priority="6" operator="lessThan">
      <formula>0</formula>
    </cfRule>
  </conditionalFormatting>
  <conditionalFormatting sqref="I13:I21">
    <cfRule type="cellIs" dxfId="2" priority="5" operator="lessThan">
      <formula>0</formula>
    </cfRule>
  </conditionalFormatting>
  <conditionalFormatting sqref="E13">
    <cfRule type="cellIs" dxfId="1" priority="2" operator="lessThan">
      <formula>0</formula>
    </cfRule>
  </conditionalFormatting>
  <conditionalFormatting sqref="E14:E15">
    <cfRule type="cellIs" dxfId="0" priority="1" operator="lessThan">
      <formula>0</formula>
    </cfRule>
  </conditionalFormatting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63" orientation="landscape" r:id="rId1"/>
  <colBreaks count="1" manualBreakCount="1">
    <brk id="12" max="5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5</vt:i4>
      </vt:variant>
    </vt:vector>
  </HeadingPairs>
  <TitlesOfParts>
    <vt:vector size="8" baseType="lpstr">
      <vt:lpstr>Relació de despeses</vt:lpstr>
      <vt:lpstr>Relació d'ingressos </vt:lpstr>
      <vt:lpstr>despeses i ingressos</vt:lpstr>
      <vt:lpstr>'despeses i ingressos'!Àrea_d'impressió</vt:lpstr>
      <vt:lpstr>'Relació de despeses'!Àrea_d'impressió</vt:lpstr>
      <vt:lpstr>'Relació d''ingressos '!Àrea_d'impressió</vt:lpstr>
      <vt:lpstr>'Relació de despeses'!Títols_per_imprimir</vt:lpstr>
      <vt:lpstr>'Relació d''ingressos 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2020-02-17T11:36:15Z</cp:lastPrinted>
  <dcterms:created xsi:type="dcterms:W3CDTF">2010-06-14T17:36:12Z</dcterms:created>
  <dcterms:modified xsi:type="dcterms:W3CDTF">2021-02-01T08:22:02Z</dcterms:modified>
</cp:coreProperties>
</file>