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codeName="{8C4F1C90-05EB-6A55-5F09-09C24B55AC0B}"/>
  <workbookPr codeName="AquestLlibreDeTreball" defaultThemeVersion="124226"/>
  <bookViews>
    <workbookView xWindow="240" yWindow="90" windowWidth="15080" windowHeight="10900" tabRatio="797"/>
  </bookViews>
  <sheets>
    <sheet name="Relació de despeses" sheetId="1" r:id="rId1"/>
    <sheet name="Relació d'ingressos " sheetId="2" r:id="rId2"/>
    <sheet name="despeses i ingressos" sheetId="5" r:id="rId3"/>
  </sheets>
  <externalReferences>
    <externalReference r:id="rId4"/>
  </externalReferences>
  <definedNames>
    <definedName name="_xlnm.Print_Area" localSheetId="2">'despeses i ingressos'!$A$1:$K$57</definedName>
    <definedName name="_xlnm.Print_Area" localSheetId="0">'Relació de despeses'!$A$1:$M$189</definedName>
    <definedName name="_xlnm.Print_Area" localSheetId="1">'Relació d''ingressos '!$A$1:$J$79</definedName>
    <definedName name="_xlnm.Print_Titles" localSheetId="0">'Relació de despeses'!$1:$6</definedName>
    <definedName name="_xlnm.Print_Titles" localSheetId="1">'Relació d''ingressos '!$1:$6</definedName>
    <definedName name="Z_585C7EF4_FE7F_4DEA_847B_2D2703CBCEE3_.wvu.PrintTitles" localSheetId="0" hidden="1">'Relació de despeses'!$1:$6</definedName>
    <definedName name="Z_585C7EF4_FE7F_4DEA_847B_2D2703CBCEE3_.wvu.PrintTitles" localSheetId="1" hidden="1">'Relació d''ingressos '!$1:$6</definedName>
    <definedName name="Z_585C7EF4_FE7F_4DEA_847B_2D2703CBCEE3_.wvu.Rows" localSheetId="1" hidden="1">'Relació d''ingressos '!$62:$64</definedName>
  </definedNames>
  <calcPr calcId="145621"/>
  <customWorkbookViews>
    <customWorkbookView name="Ajuntament de Barcelona - Visualització personal" guid="{585C7EF4-FE7F-4DEA-847B-2D2703CBCEE3}" mergeInterval="0" personalView="1" maximized="1" xWindow="1" yWindow="1" windowWidth="1024" windowHeight="553" tabRatio="797" activeSheetId="1"/>
  </customWorkbookViews>
</workbook>
</file>

<file path=xl/calcChain.xml><?xml version="1.0" encoding="utf-8"?>
<calcChain xmlns="http://schemas.openxmlformats.org/spreadsheetml/2006/main">
  <c r="J33" i="5" l="1"/>
  <c r="J32" i="5" l="1"/>
  <c r="J31" i="5"/>
  <c r="I31" i="5"/>
  <c r="H31" i="5"/>
  <c r="G31" i="5"/>
  <c r="I22" i="5"/>
  <c r="J22" i="5"/>
  <c r="J21" i="5"/>
  <c r="J20" i="5"/>
  <c r="J19" i="5"/>
  <c r="J18" i="5"/>
  <c r="J17" i="5"/>
  <c r="J16" i="5"/>
  <c r="J15" i="5"/>
  <c r="J14" i="5"/>
  <c r="J13" i="5"/>
  <c r="D24" i="5"/>
  <c r="D23" i="5"/>
  <c r="D22" i="5"/>
  <c r="D21" i="5"/>
  <c r="D20" i="5"/>
  <c r="D19" i="5"/>
  <c r="D18" i="5"/>
  <c r="D17" i="5"/>
  <c r="D16" i="5"/>
  <c r="D15" i="5"/>
  <c r="D14" i="5"/>
  <c r="D13" i="5"/>
  <c r="F67" i="2"/>
  <c r="F66" i="2"/>
  <c r="F57" i="2"/>
  <c r="F51" i="2"/>
  <c r="F45" i="2"/>
  <c r="F39" i="2"/>
  <c r="F33" i="2"/>
  <c r="F27" i="2"/>
  <c r="F21" i="2"/>
  <c r="F15" i="2"/>
  <c r="K146" i="1"/>
  <c r="J146" i="1"/>
  <c r="K145" i="1"/>
  <c r="J145" i="1"/>
  <c r="K144" i="1"/>
  <c r="J144" i="1"/>
  <c r="K138" i="1"/>
  <c r="J138" i="1"/>
  <c r="K132" i="1"/>
  <c r="J132" i="1"/>
  <c r="K126" i="1"/>
  <c r="J126" i="1"/>
  <c r="K120" i="1"/>
  <c r="J120" i="1"/>
  <c r="K114" i="1"/>
  <c r="J114" i="1"/>
  <c r="K108" i="1"/>
  <c r="J108" i="1"/>
  <c r="K102" i="1"/>
  <c r="J102" i="1"/>
  <c r="K96" i="1"/>
  <c r="J96" i="1"/>
  <c r="K90" i="1"/>
  <c r="J90" i="1"/>
  <c r="K83" i="1"/>
  <c r="J83" i="1"/>
  <c r="K82" i="1"/>
  <c r="J82" i="1"/>
  <c r="K76" i="1"/>
  <c r="J76" i="1"/>
  <c r="K70" i="1"/>
  <c r="J70" i="1"/>
  <c r="K64" i="1"/>
  <c r="J64" i="1"/>
  <c r="K58" i="1"/>
  <c r="J58" i="1"/>
  <c r="K52" i="1"/>
  <c r="J52" i="1"/>
  <c r="K46" i="1"/>
  <c r="J46" i="1"/>
  <c r="K40" i="1"/>
  <c r="J40" i="1"/>
  <c r="K34" i="1"/>
  <c r="J34" i="1"/>
  <c r="K28" i="1"/>
  <c r="J28" i="1"/>
  <c r="K22" i="1"/>
  <c r="J22" i="1"/>
  <c r="K16" i="1"/>
  <c r="J16" i="1"/>
  <c r="C39" i="5" l="1"/>
  <c r="C38" i="5"/>
  <c r="D38" i="5"/>
  <c r="E38" i="5"/>
  <c r="E37" i="5"/>
  <c r="E36" i="5"/>
  <c r="E35" i="5"/>
  <c r="E34" i="5"/>
  <c r="E33" i="5"/>
  <c r="E32" i="5"/>
  <c r="E31" i="5"/>
  <c r="E30" i="5"/>
  <c r="E29" i="5"/>
  <c r="E28" i="5"/>
  <c r="D37" i="5"/>
  <c r="D36" i="5"/>
  <c r="D35" i="5"/>
  <c r="D34" i="5"/>
  <c r="D33" i="5"/>
  <c r="D32" i="5"/>
  <c r="D31" i="5"/>
  <c r="D30" i="5"/>
  <c r="D29" i="5"/>
  <c r="D28" i="5"/>
  <c r="E16" i="5"/>
  <c r="E17" i="5"/>
  <c r="E23" i="5"/>
  <c r="E22" i="5"/>
  <c r="E21" i="5"/>
  <c r="E20" i="5"/>
  <c r="E18" i="5"/>
  <c r="E15" i="5"/>
  <c r="E14" i="5"/>
  <c r="C25" i="5"/>
  <c r="A69" i="2"/>
  <c r="E24" i="5" l="1"/>
  <c r="E19" i="5"/>
  <c r="D25" i="5"/>
  <c r="D39" i="5" s="1"/>
  <c r="E13" i="5"/>
  <c r="I28" i="5"/>
  <c r="E25" i="5" l="1"/>
  <c r="E39" i="5" s="1"/>
  <c r="J28" i="5"/>
  <c r="C3" i="2" l="1"/>
  <c r="C5" i="5" s="1"/>
  <c r="C4" i="2"/>
  <c r="C6" i="5" s="1"/>
  <c r="C5" i="2"/>
  <c r="C7" i="5" s="1"/>
  <c r="J5" i="2" l="1"/>
  <c r="K7" i="5" s="1"/>
  <c r="H5" i="2"/>
  <c r="I7" i="5" s="1"/>
  <c r="H4" i="2"/>
  <c r="H6" i="5" s="1"/>
  <c r="H3" i="2"/>
  <c r="H5" i="5" s="1"/>
</calcChain>
</file>

<file path=xl/comments1.xml><?xml version="1.0" encoding="utf-8"?>
<comments xmlns="http://schemas.openxmlformats.org/spreadsheetml/2006/main">
  <authors>
    <author>Ajuntament de Barcelona</author>
    <author>AjBcn</author>
  </authors>
  <commentList>
    <comment ref="A8" authorId="0">
      <text>
        <r>
          <rPr>
            <b/>
            <sz val="9"/>
            <color indexed="81"/>
            <rFont val="Tahoma"/>
            <family val="2"/>
          </rPr>
          <t>Ajuntament de Barcelona:</t>
        </r>
        <r>
          <rPr>
            <sz val="9"/>
            <color indexed="81"/>
            <rFont val="Tahoma"/>
            <family val="2"/>
          </rPr>
          <t xml:space="preserve">
Els números d'ordre han de ser correlatius per tot el full de relació de despeses (Ex. D1.1, D1.2, D.2,1, etc.) </t>
        </r>
      </text>
    </comment>
    <comment ref="B8" authorId="1">
      <text>
        <r>
          <rPr>
            <b/>
            <sz val="8"/>
            <color indexed="81"/>
            <rFont val="Tahoma"/>
            <family val="2"/>
          </rPr>
          <t>AjBcn:</t>
        </r>
        <r>
          <rPr>
            <sz val="8"/>
            <color indexed="81"/>
            <rFont val="Tahoma"/>
            <family val="2"/>
          </rPr>
          <t xml:space="preserve">
En el cas que el document justificatiu no sigui una factura, sino un altre document probatori equivalent, com un rebut o justificant (com per dietes o transport públic), indiqueu-lo en el  camp d'observacions.</t>
        </r>
      </text>
    </comment>
  </commentList>
</comments>
</file>

<file path=xl/comments2.xml><?xml version="1.0" encoding="utf-8"?>
<comments xmlns="http://schemas.openxmlformats.org/spreadsheetml/2006/main">
  <authors>
    <author>Ajuntament de Barcelona</author>
  </authors>
  <commentList>
    <comment ref="A8" authorId="0">
      <text>
        <r>
          <rPr>
            <b/>
            <sz val="9"/>
            <color indexed="81"/>
            <rFont val="Tahoma"/>
            <family val="2"/>
          </rPr>
          <t>Ajuntament de Barcelona:</t>
        </r>
        <r>
          <rPr>
            <sz val="9"/>
            <color indexed="81"/>
            <rFont val="Tahoma"/>
            <family val="2"/>
          </rPr>
          <t xml:space="preserve">
Els números d'ordre han de ser correlatius per tot el full de relació d'ingressos (Ex. A1, A2, B3, C4, etc.) </t>
        </r>
      </text>
    </comment>
  </commentList>
</comments>
</file>

<file path=xl/comments3.xml><?xml version="1.0" encoding="utf-8"?>
<comments xmlns="http://schemas.openxmlformats.org/spreadsheetml/2006/main">
  <authors>
    <author>Ajuntament de Barcelona</author>
    <author>Luz Tomillo Expósito</author>
  </authors>
  <commentList>
    <comment ref="C2" authorId="0">
      <text>
        <r>
          <rPr>
            <b/>
            <sz val="9"/>
            <color indexed="81"/>
            <rFont val="Tahoma"/>
            <family val="2"/>
          </rPr>
          <t>Ajuntament de Barcelona:</t>
        </r>
        <r>
          <rPr>
            <sz val="9"/>
            <color indexed="81"/>
            <rFont val="Tahoma"/>
            <family val="2"/>
          </rPr>
          <t xml:space="preserve">
Omplir. Si no hi ha error, imprimir tot el llibre i presentar.</t>
        </r>
      </text>
    </comment>
    <comment ref="C11" authorId="0">
      <text>
        <r>
          <rPr>
            <b/>
            <sz val="9"/>
            <color indexed="81"/>
            <rFont val="Tahoma"/>
            <family val="2"/>
          </rPr>
          <t>Ajuntament de Barcelona:</t>
        </r>
        <r>
          <rPr>
            <sz val="9"/>
            <color indexed="81"/>
            <rFont val="Tahoma"/>
            <family val="2"/>
          </rPr>
          <t xml:space="preserve">
Omplir la columna amb els valors previstos a la proposta inicialment aprovada o reformulada, si escau</t>
        </r>
      </text>
    </comment>
    <comment ref="D11" authorId="0">
      <text>
        <r>
          <rPr>
            <b/>
            <sz val="9"/>
            <color indexed="81"/>
            <rFont val="Tahoma"/>
            <family val="2"/>
          </rPr>
          <t>Ajuntament de Barcelona:</t>
        </r>
        <r>
          <rPr>
            <sz val="9"/>
            <color indexed="81"/>
            <rFont val="Tahoma"/>
            <family val="2"/>
          </rPr>
          <t xml:space="preserve">
Aquesta columna està vinculada i s'actualitza amb les dades de la pestanya relació de despeses, no cal omplir les dades, només caldrà revisar que són correctes</t>
        </r>
      </text>
    </comment>
    <comment ref="E11" authorId="0">
      <text>
        <r>
          <rPr>
            <b/>
            <sz val="9"/>
            <color indexed="81"/>
            <rFont val="Tahoma"/>
            <family val="2"/>
          </rPr>
          <t>Ajuntament de Barcelona:</t>
        </r>
        <r>
          <rPr>
            <sz val="9"/>
            <color indexed="81"/>
            <rFont val="Tahoma"/>
            <family val="2"/>
          </rPr>
          <t xml:space="preserve">
Aquesta columna està vinculada i s'actualitza amb les dades de les dues columnes anteriors, no cal omplir cap dada</t>
        </r>
      </text>
    </comment>
    <comment ref="I11" authorId="0">
      <text>
        <r>
          <rPr>
            <b/>
            <sz val="9"/>
            <color indexed="81"/>
            <rFont val="Tahoma"/>
            <family val="2"/>
          </rPr>
          <t>Ajuntament de Barcelona:</t>
        </r>
        <r>
          <rPr>
            <sz val="9"/>
            <color indexed="81"/>
            <rFont val="Tahoma"/>
            <family val="2"/>
          </rPr>
          <t xml:space="preserve">
Omplir la columna amb els valors previstos a la proposta inicialment aprovada o reformulada, si escau</t>
        </r>
      </text>
    </comment>
    <comment ref="J11" authorId="0">
      <text>
        <r>
          <rPr>
            <b/>
            <sz val="9"/>
            <color indexed="81"/>
            <rFont val="Tahoma"/>
            <family val="2"/>
          </rPr>
          <t>Ajuntament de Barcelona:</t>
        </r>
        <r>
          <rPr>
            <sz val="9"/>
            <color indexed="81"/>
            <rFont val="Tahoma"/>
            <family val="2"/>
          </rPr>
          <t xml:space="preserve">
Aquesta columna està vinculada i s'actualitza amb les dades de la pestanya relació d'ingressos, no cal omplir les dades, només caldrà revisar que són correctes</t>
        </r>
      </text>
    </comment>
    <comment ref="C26" authorId="0">
      <text>
        <r>
          <rPr>
            <b/>
            <sz val="9"/>
            <color indexed="81"/>
            <rFont val="Tahoma"/>
            <family val="2"/>
          </rPr>
          <t>Ajuntament de Barcelona:</t>
        </r>
        <r>
          <rPr>
            <sz val="9"/>
            <color indexed="81"/>
            <rFont val="Tahoma"/>
            <family val="2"/>
          </rPr>
          <t xml:space="preserve">
Omplir la columna amb els valors previstos a la proposta inicialment aprovada o reformulada, si escau</t>
        </r>
      </text>
    </comment>
    <comment ref="D26" authorId="0">
      <text>
        <r>
          <rPr>
            <b/>
            <sz val="9"/>
            <color indexed="81"/>
            <rFont val="Tahoma"/>
            <family val="2"/>
          </rPr>
          <t>Ajuntament de Barcelona:</t>
        </r>
        <r>
          <rPr>
            <sz val="9"/>
            <color indexed="81"/>
            <rFont val="Tahoma"/>
            <family val="2"/>
          </rPr>
          <t xml:space="preserve">
Aquesta columna està vinculada i s'actualitza amb les dades de la pestanya relació de despeses, no cal omplir les dades, només caldrà revisar que són correctes</t>
        </r>
      </text>
    </comment>
    <comment ref="E26" authorId="0">
      <text>
        <r>
          <rPr>
            <b/>
            <sz val="9"/>
            <color indexed="81"/>
            <rFont val="Tahoma"/>
            <family val="2"/>
          </rPr>
          <t>Ajuntament de Barcelona:</t>
        </r>
        <r>
          <rPr>
            <sz val="9"/>
            <color indexed="81"/>
            <rFont val="Tahoma"/>
            <family val="2"/>
          </rPr>
          <t xml:space="preserve">
Aquesta columna està vinculada i s'actualitza amb les dades de les dues columnes anteriors, no cal omplir cap dada</t>
        </r>
      </text>
    </comment>
    <comment ref="G29" authorId="1">
      <text>
        <r>
          <rPr>
            <b/>
            <sz val="8"/>
            <color indexed="81"/>
            <rFont val="Tahoma"/>
            <family val="2"/>
          </rPr>
          <t>AjBcn:</t>
        </r>
        <r>
          <rPr>
            <sz val="8"/>
            <color indexed="81"/>
            <rFont val="Tahoma"/>
            <family val="2"/>
          </rPr>
          <t xml:space="preserve">
Desviació: el resultat d'aquestes cel·les es la diferència de les columnes (real - previsió).</t>
        </r>
      </text>
    </comment>
    <comment ref="I29" authorId="1">
      <text>
        <r>
          <rPr>
            <b/>
            <sz val="8"/>
            <color indexed="81"/>
            <rFont val="Tahoma"/>
            <family val="2"/>
          </rPr>
          <t xml:space="preserve">AjBcn:
</t>
        </r>
        <r>
          <rPr>
            <sz val="8"/>
            <color indexed="81"/>
            <rFont val="Tahoma"/>
            <family val="2"/>
          </rPr>
          <t>Desviació: el resultat d'aquestes cel·les es la diferència de les columnes (real - previsió).</t>
        </r>
      </text>
    </comment>
  </commentList>
</comments>
</file>

<file path=xl/sharedStrings.xml><?xml version="1.0" encoding="utf-8"?>
<sst xmlns="http://schemas.openxmlformats.org/spreadsheetml/2006/main" count="261" uniqueCount="210">
  <si>
    <t>Total Ingressos</t>
  </si>
  <si>
    <t>NIF</t>
  </si>
  <si>
    <t>Nom</t>
  </si>
  <si>
    <t>Subtotal B</t>
  </si>
  <si>
    <t>TOTAL</t>
  </si>
  <si>
    <t>Subtotal C</t>
  </si>
  <si>
    <t>Subtotal D</t>
  </si>
  <si>
    <t>Subtotal E</t>
  </si>
  <si>
    <t>Subtotal F</t>
  </si>
  <si>
    <t>Subtotal G</t>
  </si>
  <si>
    <t>Subtotal H</t>
  </si>
  <si>
    <t>Subtotal I</t>
  </si>
  <si>
    <t>Observacions</t>
  </si>
  <si>
    <t>Import total de la factura</t>
  </si>
  <si>
    <t>Nom del projecte subvencionat</t>
  </si>
  <si>
    <t>Concepte de l'ingrés</t>
  </si>
  <si>
    <t>Total INGRESSOS</t>
  </si>
  <si>
    <t>euros</t>
  </si>
  <si>
    <t>Import de la subvenció atorgada:</t>
  </si>
  <si>
    <t>Nom del projecte subvencionat:</t>
  </si>
  <si>
    <t>Concepte de la factura / 
document probatori equivalent</t>
  </si>
  <si>
    <t>Codi de subvenció</t>
  </si>
  <si>
    <t>Subtotal A</t>
  </si>
  <si>
    <t>a</t>
  </si>
  <si>
    <t>Nota:</t>
  </si>
  <si>
    <t>%</t>
  </si>
  <si>
    <t>B. Subvencions d'altres administracions</t>
  </si>
  <si>
    <t>E. Taquillatge</t>
  </si>
  <si>
    <t>H. Publicitat i/o Esponsorització</t>
  </si>
  <si>
    <t>I. Altres ingressos</t>
  </si>
  <si>
    <t>Ingressos del projecte/activitat/servei subvencionat</t>
  </si>
  <si>
    <t>Període d'execució del projecte subvencionat:</t>
  </si>
  <si>
    <t>Codi de subvenció:</t>
  </si>
  <si>
    <t xml:space="preserve">Nom de la persona física/jurídica beneficiària:         </t>
  </si>
  <si>
    <t xml:space="preserve">Nom de la persona física/jurídica beneficiària:        </t>
  </si>
  <si>
    <t>Import</t>
  </si>
  <si>
    <t xml:space="preserve">Persona física/jurídica beneficiària:         </t>
  </si>
  <si>
    <t>Despeses del projecte/activitat/servei subvencionat (*)</t>
  </si>
  <si>
    <r>
      <t xml:space="preserve">Import imputable (dedicat) al projecte </t>
    </r>
    <r>
      <rPr>
        <b/>
        <vertAlign val="superscript"/>
        <sz val="10"/>
        <color indexed="8"/>
        <rFont val="Calibri"/>
        <family val="2"/>
      </rPr>
      <t>(3)</t>
    </r>
  </si>
  <si>
    <t>Data de cobrament
(dd/mm/aaaa)</t>
  </si>
  <si>
    <t>dd/mm/aaaa</t>
  </si>
  <si>
    <t xml:space="preserve">Població i data: </t>
  </si>
  <si>
    <t>TOTAL DESPESES</t>
  </si>
  <si>
    <t>F. Quotes d'inscripció</t>
  </si>
  <si>
    <t>G. Venda de Productes</t>
  </si>
  <si>
    <t>Relació classificada de totes les despeses realitzades per a l'execució de l'activitat  subvencionada</t>
  </si>
  <si>
    <t>Detall de tots els ingressos obtinguts i aportacions del propi beneficiari per a l'execució de l'activitat subvencionada</t>
  </si>
  <si>
    <r>
      <t xml:space="preserve">Estat de les despeses realitzades i dels ingressos obtinguts per a l'execució de l'activitat subvencionada </t>
    </r>
    <r>
      <rPr>
        <b/>
        <vertAlign val="superscript"/>
        <sz val="14"/>
        <color indexed="8"/>
        <rFont val="Calibri"/>
        <family val="2"/>
      </rPr>
      <t>(*)</t>
    </r>
  </si>
  <si>
    <r>
      <t xml:space="preserve">Desviació de Despeses </t>
    </r>
    <r>
      <rPr>
        <b/>
        <vertAlign val="superscript"/>
        <sz val="9"/>
        <color indexed="8"/>
        <rFont val="Calibri"/>
        <family val="2"/>
      </rPr>
      <t>(4)</t>
    </r>
  </si>
  <si>
    <r>
      <t xml:space="preserve">Desviació d'ingressos </t>
    </r>
    <r>
      <rPr>
        <b/>
        <vertAlign val="superscript"/>
        <sz val="9"/>
        <color indexed="8"/>
        <rFont val="Calibri"/>
        <family val="2"/>
      </rPr>
      <t>(4)</t>
    </r>
  </si>
  <si>
    <r>
      <t>Import imputable a la subvenció municipal</t>
    </r>
    <r>
      <rPr>
        <b/>
        <vertAlign val="superscript"/>
        <sz val="10"/>
        <color theme="1"/>
        <rFont val="Calibri"/>
        <family val="2"/>
        <scheme val="minor"/>
      </rPr>
      <t xml:space="preserve"> (4)</t>
    </r>
  </si>
  <si>
    <t>DESPESES DIRECTES (Aquelles que s'identifiquen directament amb el projecte)</t>
  </si>
  <si>
    <t xml:space="preserve">TOTAL DESPESES DIRECTES </t>
  </si>
  <si>
    <t>TOTAL DESPESES DIRECTES</t>
  </si>
  <si>
    <t xml:space="preserve">TOTAL DESPESES INDIRECTES </t>
  </si>
  <si>
    <t>TOTAL DESPESES INDIRECTES</t>
  </si>
  <si>
    <t xml:space="preserve">A. Subvenció municipal </t>
  </si>
  <si>
    <t>DESPESES PREVISTES</t>
  </si>
  <si>
    <t>import en euros</t>
  </si>
  <si>
    <t>INGRESSOS PREVISTOS</t>
  </si>
  <si>
    <r>
      <rPr>
        <b/>
        <sz val="15"/>
        <color theme="0"/>
        <rFont val="Calibri"/>
        <family val="2"/>
      </rPr>
      <t xml:space="preserve">Despeses directes </t>
    </r>
    <r>
      <rPr>
        <b/>
        <sz val="10"/>
        <color theme="0"/>
        <rFont val="Calibri"/>
        <family val="2"/>
      </rPr>
      <t xml:space="preserve">
(aquelles que s'identifiquen directament amb el projecte)</t>
    </r>
  </si>
  <si>
    <t xml:space="preserve">Diferència
</t>
  </si>
  <si>
    <t>Ingressos previstos</t>
  </si>
  <si>
    <t>(2-1)</t>
  </si>
  <si>
    <t>A.</t>
  </si>
  <si>
    <t>Subvenció municipal (import sol·licitat a la instància/atorgat)</t>
  </si>
  <si>
    <t>B.</t>
  </si>
  <si>
    <t>Subvencions d'altres administracions</t>
  </si>
  <si>
    <t>C.</t>
  </si>
  <si>
    <t>Subvencions d'ens privats</t>
  </si>
  <si>
    <t>D.</t>
  </si>
  <si>
    <t>E.</t>
  </si>
  <si>
    <t>Taquillatge</t>
  </si>
  <si>
    <t>F.</t>
  </si>
  <si>
    <t>Quotes d'inscripció</t>
  </si>
  <si>
    <t>G.</t>
  </si>
  <si>
    <t>Venda de Productes</t>
  </si>
  <si>
    <t>H</t>
  </si>
  <si>
    <t>Publicitat i/o Esponsorització</t>
  </si>
  <si>
    <t>I.</t>
  </si>
  <si>
    <t>Altres ingressos</t>
  </si>
  <si>
    <t xml:space="preserve">Total Despeses Directes   </t>
  </si>
  <si>
    <t xml:space="preserve">Ingressos menys despeses </t>
  </si>
  <si>
    <t xml:space="preserve">Total Despeses </t>
  </si>
  <si>
    <t>I.2  Assegurances</t>
  </si>
  <si>
    <t>I.3  Amortització</t>
  </si>
  <si>
    <t>I.4  Lloguer de béns immobles</t>
  </si>
  <si>
    <t>I.5  Adquisició de materials i béns consumibles parcialment imputables al projecte</t>
  </si>
  <si>
    <t>I.6  Manteniment d’edificis i/o instal·lacions</t>
  </si>
  <si>
    <t>I.7  Comunicacions (telèfon, correus, connexió a internet)</t>
  </si>
  <si>
    <t>I.8  Despeses financeres</t>
  </si>
  <si>
    <t xml:space="preserve">I.9  Subministraments </t>
  </si>
  <si>
    <t>I.10  Treball realitzat per altres empreses, parcialment imputables al projecte (neteja, seguretat...)</t>
  </si>
  <si>
    <t xml:space="preserve">1.  La quantia de la subvenció atorgada no superarà el 80% de la despesa total del projecte a subvencionar. </t>
  </si>
  <si>
    <t>C. Subvencions d'ens privats</t>
  </si>
  <si>
    <t>Bb</t>
  </si>
  <si>
    <t>D7.  Allotjament i dietes, del personal contractat i voluntaris</t>
  </si>
  <si>
    <t>D8.  Ajuts al transport per als/les participants dels projectes en cas que sigui necessari de manera justificada</t>
  </si>
  <si>
    <t>D10. Tributs, quan siguin abonats directament per la persona jurídica o física beneficiària</t>
  </si>
  <si>
    <t>I2.  Assegurances</t>
  </si>
  <si>
    <t>Subtotal D1</t>
  </si>
  <si>
    <t>Subtotal D2</t>
  </si>
  <si>
    <t>Subtotal D3</t>
  </si>
  <si>
    <t>Subtotal D4</t>
  </si>
  <si>
    <t>Subtotal D5</t>
  </si>
  <si>
    <t>Subtotal D6</t>
  </si>
  <si>
    <t>Subtotal D7</t>
  </si>
  <si>
    <t>Subtotal D8</t>
  </si>
  <si>
    <t>Subtotal D9</t>
  </si>
  <si>
    <t>Subtotal D10</t>
  </si>
  <si>
    <t>Subtotal D11</t>
  </si>
  <si>
    <t>Subtotal I1</t>
  </si>
  <si>
    <t>Subtotal I2</t>
  </si>
  <si>
    <t>Subtotal I3</t>
  </si>
  <si>
    <t>Subtotal I4</t>
  </si>
  <si>
    <t>Subtotal I5</t>
  </si>
  <si>
    <t>Subtotal I6</t>
  </si>
  <si>
    <t>Subtotal I7</t>
  </si>
  <si>
    <t>Subtotal I8</t>
  </si>
  <si>
    <t>Subtotal I9</t>
  </si>
  <si>
    <t>Subtotal I10</t>
  </si>
  <si>
    <t>Percentatge d'iva deduït o el de després d'aplicar la Prorrata</t>
  </si>
  <si>
    <t>Import després de deduïr l'IVA corresponent</t>
  </si>
  <si>
    <r>
      <t xml:space="preserve">Núm. d'ordre </t>
    </r>
    <r>
      <rPr>
        <b/>
        <vertAlign val="superscript"/>
        <sz val="10"/>
        <color indexed="8"/>
        <rFont val="Calibri"/>
        <family val="2"/>
      </rPr>
      <t>(0)</t>
    </r>
  </si>
  <si>
    <r>
      <t xml:space="preserve">Número de document: justificants despesa personal </t>
    </r>
    <r>
      <rPr>
        <b/>
        <vertAlign val="superscript"/>
        <sz val="10"/>
        <color indexed="8"/>
        <rFont val="Calibri"/>
        <family val="2"/>
      </rPr>
      <t>(1)</t>
    </r>
    <r>
      <rPr>
        <b/>
        <sz val="10"/>
        <color indexed="8"/>
        <rFont val="Calibri"/>
        <family val="2"/>
      </rPr>
      <t>, factura o rebut/tiquet</t>
    </r>
    <r>
      <rPr>
        <b/>
        <vertAlign val="superscript"/>
        <sz val="10"/>
        <color indexed="8"/>
        <rFont val="Calibri"/>
        <family val="2"/>
      </rPr>
      <t>(2)</t>
    </r>
  </si>
  <si>
    <t>Emissor/a de la factura</t>
  </si>
  <si>
    <t>Data d'emissió</t>
  </si>
  <si>
    <t>Notes:</t>
  </si>
  <si>
    <t>(*) S'han de relacionar totes les despeses del projecte/activitat/servei subvencionat. En el cas que el nombre de files de cada concepte sigui insuficient podeu inserir línies dins del mateix concepte seleccionant una cel·la verda i fent clic sobre el botó d'inserir línia.</t>
  </si>
  <si>
    <t>(4) En aquesta columna s'ha d'indicar l'import total o parcial de la factura  que s'imputa a la subvenció rebuda de l'Ajuntament de Barcelona. El total imputat, en aquesta columna, ha de ser igual  a l'import de la subvenció rebuda.</t>
  </si>
  <si>
    <t>Emissor/a de l'ingrés</t>
  </si>
  <si>
    <t>(1)</t>
  </si>
  <si>
    <t xml:space="preserve">(1) En cas que l'ingrés estigui pendent cobrament, indicar "P. Cobrament" </t>
  </si>
  <si>
    <t>% subvencionat inicialment o després de reformulació (5)</t>
  </si>
  <si>
    <t>% subvencionat després de justificació (6)</t>
  </si>
  <si>
    <t>Previsió inicial (1)</t>
  </si>
  <si>
    <t>Ingressos obtinguts (3)</t>
  </si>
  <si>
    <t>Previsió inicial o reformulada ja aprovada (1)</t>
  </si>
  <si>
    <t>Despeses realitzades (2)</t>
  </si>
  <si>
    <r>
      <t xml:space="preserve">(*) Les columnes ombrejades en color  s'aniran emplenant automàticament a partir de les dades introduïdes en els documents de despeses -detall i ingressos-detall. Per tant, </t>
    </r>
    <r>
      <rPr>
        <b/>
        <sz val="8"/>
        <color indexed="8"/>
        <rFont val="Calibri"/>
        <family val="2"/>
        <scheme val="minor"/>
      </rPr>
      <t>no imprimiu aquest full fins haver emplenat els altres.</t>
    </r>
  </si>
  <si>
    <r>
      <t xml:space="preserve">(1) </t>
    </r>
    <r>
      <rPr>
        <b/>
        <sz val="8"/>
        <color indexed="8"/>
        <rFont val="Calibri"/>
        <family val="2"/>
        <scheme val="minor"/>
      </rPr>
      <t xml:space="preserve">Previsió inicial o reformulació ja aprovada= S'han d'indicar la previsió inicial de despeses i d'ingressos </t>
    </r>
    <r>
      <rPr>
        <sz val="8"/>
        <color indexed="8"/>
        <rFont val="Calibri"/>
        <family val="2"/>
        <scheme val="minor"/>
      </rPr>
      <t xml:space="preserve">segons allò que es va indicar al projecte original en el "pla de viabilitat econòmica del projecte - pressupost general" . En cas que ja s'hagi aprovat una reformulació, s'han d'indicar les quantitats reformulades. </t>
    </r>
  </si>
  <si>
    <r>
      <t xml:space="preserve">(2) Despeses reals </t>
    </r>
    <r>
      <rPr>
        <b/>
        <sz val="8"/>
        <color indexed="8"/>
        <rFont val="Calibri"/>
        <family val="2"/>
        <scheme val="minor"/>
      </rPr>
      <t xml:space="preserve">= Cost real total del projecte subvencionat. </t>
    </r>
    <r>
      <rPr>
        <sz val="8"/>
        <color indexed="8"/>
        <rFont val="Calibri"/>
        <family val="2"/>
        <scheme val="minor"/>
      </rPr>
      <t>Automàticament s'introduiran els subtotals de les despeses relacionades al full Despeses-detall.</t>
    </r>
  </si>
  <si>
    <t xml:space="preserve">(4) Desviació: En el cas de les despeses, la desviació és la diferència entre despeses reals i la previsió inicial de despeses; i en el cas d'ingressos, la diferència entre els ingressos reals i la previsió inicial d'ingressos. </t>
  </si>
  <si>
    <r>
      <rPr>
        <b/>
        <sz val="10"/>
        <color indexed="8"/>
        <rFont val="Calibri"/>
        <family val="2"/>
      </rPr>
      <t xml:space="preserve">El Sr./Sra. </t>
    </r>
    <r>
      <rPr>
        <sz val="10"/>
        <color indexed="8"/>
        <rFont val="Calibri"/>
        <family val="2"/>
      </rPr>
      <t>(</t>
    </r>
    <r>
      <rPr>
        <i/>
        <sz val="10"/>
        <color indexed="8"/>
        <rFont val="Calibri"/>
        <family val="2"/>
      </rPr>
      <t>indicar el nom i cognoms de la persona representant que signa la justificació</t>
    </r>
    <r>
      <rPr>
        <b/>
        <sz val="10"/>
        <color indexed="8"/>
        <rFont val="Calibri"/>
        <family val="2"/>
      </rPr>
      <t>)</t>
    </r>
    <r>
      <rPr>
        <sz val="10"/>
        <color indexed="8"/>
        <rFont val="Calibri"/>
        <family val="2"/>
      </rPr>
      <t xml:space="preserve">  </t>
    </r>
    <r>
      <rPr>
        <b/>
        <sz val="10"/>
        <color indexed="8"/>
        <rFont val="Calibri"/>
        <family val="2"/>
      </rPr>
      <t xml:space="preserve">amb DNI/NIE </t>
    </r>
    <r>
      <rPr>
        <b/>
        <i/>
        <sz val="10"/>
        <color indexed="8"/>
        <rFont val="Calibri"/>
        <family val="2"/>
      </rPr>
      <t>(indicar el núm. DNI</t>
    </r>
    <r>
      <rPr>
        <b/>
        <sz val="10"/>
        <color indexed="8"/>
        <rFont val="Calibri"/>
        <family val="2"/>
      </rPr>
      <t>)</t>
    </r>
    <r>
      <rPr>
        <sz val="10"/>
        <color indexed="8"/>
        <rFont val="Calibri"/>
        <family val="2"/>
      </rPr>
      <t xml:space="preserve"> </t>
    </r>
    <r>
      <rPr>
        <b/>
        <sz val="10"/>
        <color indexed="8"/>
        <rFont val="Calibri"/>
        <family val="2"/>
      </rPr>
      <t>en qualitat de persona física beneficiària o representant legal de la persona jurídica beneficiària</t>
    </r>
    <r>
      <rPr>
        <sz val="10"/>
        <color indexed="8"/>
        <rFont val="Calibri"/>
        <family val="2"/>
      </rPr>
      <t xml:space="preserve"> (indicar nom i cognoms) </t>
    </r>
    <r>
      <rPr>
        <b/>
        <sz val="10"/>
        <color indexed="8"/>
        <rFont val="Calibri"/>
        <family val="2"/>
      </rPr>
      <t xml:space="preserve">amb NIF </t>
    </r>
    <r>
      <rPr>
        <i/>
        <sz val="10"/>
        <color indexed="8"/>
        <rFont val="Calibri"/>
        <family val="2"/>
      </rPr>
      <t>(indicar núm DNI</t>
    </r>
    <r>
      <rPr>
        <b/>
        <sz val="10"/>
        <color indexed="8"/>
        <rFont val="Calibri"/>
        <family val="2"/>
      </rPr>
      <t>).</t>
    </r>
  </si>
  <si>
    <t>D2.   Treballs realitzats per professionals i empreses externes directament vinculades al projecte subvencionat</t>
  </si>
  <si>
    <t>D4. Adquisició de materials i béns consumibles íntegrament imputables al projecte subvencionat</t>
  </si>
  <si>
    <t>D6. Publicitat i propaganda de les activitats directament vinculades al projecte subvencionat</t>
  </si>
  <si>
    <t>D9.  Viatges i desplaçaments imputables a les activitats del projecte subvencionat</t>
  </si>
  <si>
    <t>Signatura i segell (en cas de registre físic)</t>
  </si>
  <si>
    <t>3.  En el cas que la sol·licitud presentada sobrepassi l’import màxim, es considerarà com a import sol·licitat el màxim de l'establert a la convocatòria.</t>
  </si>
  <si>
    <t>D9.   Viatges i desplaçaments imputables a les activitats del projecte subvencionat</t>
  </si>
  <si>
    <t>D1.  Retribucions i seguretat social (règim general o règim d’autònoms) del personal propi  vinculat/da al projecte de nova contractació (màx. 50% subvenció)</t>
  </si>
  <si>
    <t>D1. Retribucions i seguretat social (règim general o règim d’autònoms) del personal propi vinculat/da al projecte amb antiguitat anterior a l'inici del projecte (màxim 30% subvenció)</t>
  </si>
  <si>
    <t>D3.  Lloguer de béns mobles/ immobles directament vinculats al projecte subvencionable (màxim 25% subvenció en cas d'immobles per a un nou espai)</t>
  </si>
  <si>
    <t>D5. Transport – missatgeria imputables al projecte</t>
  </si>
  <si>
    <t>D7.  Allotjament i dietes, del personal contractat i voluntaris, vinculats al projecte</t>
  </si>
  <si>
    <t>D11.  Altres despeses que de manera justificada puguin imputar-se directament al projecte subvencionable</t>
  </si>
  <si>
    <t>I.1 Personal de suport al projecte (nòmines i seguretat social)</t>
  </si>
  <si>
    <t>En cas de presentació de la documentació per via telemàtica, cal imprimir/ desar els fulls en format pdf i signar-los electrònicament mitjançant certificat digital (no serà vàlida la signatura escanejada).</t>
  </si>
  <si>
    <t>(0) El número d'ordre ha de ser correlatiu començant per D.1.1, D1.2, D.1.3, D2.4, etc.</t>
  </si>
  <si>
    <t>(1) Respecte a les despeses de recursos humans, pot ser subvencionable el cost total salarial mensual, que correspon a la suma de la retribució bruta que apareix a la nòmina del treballador/a més la quota de l'empresa a la Seg. Social. Les despeses de personal es justifiquen amb la nòmina del treballador/a acompanyada dels corresponents RLC i RNT (anteriors TC1 i TC2) de la TGSS i el model 111 de l'IRPF.</t>
  </si>
  <si>
    <t>(2) En el cas que el document justificatiu de la resta de despeses, no sigui una factura, sinó un altre document probatori equivalent, com un rebut o justificant (com per dietes o transport públic), indiqueu-lo en la columna "observacions"</t>
  </si>
  <si>
    <t>(3) En el cas que un justificant inclogui conceptes que no tenen relació amb el projecte/activitat/servei per al qual s'ha atorgat la subvenció, aquí només s'ha d'indicar la part que realment s'ha dedicat al projecte.</t>
  </si>
  <si>
    <t>Modalitat Bb. Creació, desenvolupament i enfortiment d'ecosistemes cooperatius i clústers d'ESS</t>
  </si>
  <si>
    <t>Submodalitat Bb1. Disseny i preparació</t>
  </si>
  <si>
    <r>
      <t xml:space="preserve">2. L'import màxim de subvenció per a aquesta submodalitat de l'àmbit temàtic de Reactivació: Intercooperació (Bb1) és 18.000€. 
Les persones sol·licitants han d'escollir una o altra submodalitat (Bb1 o Bb2) en la seva sol·licitud de subvenció: </t>
    </r>
    <r>
      <rPr>
        <b/>
        <sz val="9"/>
        <rFont val="Calibri"/>
        <family val="2"/>
        <scheme val="minor"/>
      </rPr>
      <t>No és possible presentar-ne a les dues.</t>
    </r>
  </si>
  <si>
    <t>4. En aquesta modalitat s'acceptarà la imputació de despeses de personal propi i directament vinculat al projecte de les organitzacions participants de l'acord de cooperació.</t>
  </si>
  <si>
    <t xml:space="preserve">5.  Es limita amb un màxim del 50% l'import de la subvenció per  a despeses de personal propi de nova contractació assignat al projecte subvencionat (retribucions i seguretat social- règim general o autònoms-). Si el personal propi té una antiguitat anterior a la data d'inici del projecte subvencionat el percentatge màxim de la subvenció de personal propi serà del 30% de l'import de la subvenció. </t>
  </si>
  <si>
    <t>6. Les despeses de lloguer d'immobles es limiten a un màxim del 25% si es tracta d'un nou espai físic necessari pel desenvolupament del projecte subvencionable. En el cas de lloguers d'immobles no relacionats directament amb el desenvolupament del projecte, aquestes despeses de lloguer s'imputaran a les despeses indirectes amb el límit establert per aquestes.</t>
  </si>
  <si>
    <t xml:space="preserve">7. En aquesta submodalitat també són subvencionables els treballs dels grups cooperatius i els acords de cooperació de les organitzacions agrupades que dissenyin projectes per intentar obtenir finançament dels fons Next Generation de la Unió Europea (UE) o similars que puguin aparèixer en el marc dels fons públics per a la reactivació i transformació del model econòmic. </t>
  </si>
  <si>
    <t>8. Aquesta submodalitat dóna suport als treballs de preparació i disseny durant la present convocatòria 2021 per a projectes que es vulguin desenvolupar durant les anualitats 2022 i 2023.</t>
  </si>
  <si>
    <t>9. Els projectes d'aquesta submodalitat hauran de lliurar a la seva finalització un producte, d'acord amb el contingut establert a la convocatòria de la subvenció.</t>
  </si>
  <si>
    <t xml:space="preserve">10. Són imputables en aquesta modalitat les despeses indirectes, detallades en l’apartat 13.3. de les bases reguladores; amb un màxim del 10% de l'import de la subvenció.
El caràcter subvencionable de la despesa d'amortització estarà subjecte a les condicions següents:
&gt; Que les subvencions no hagin contribuït a la compra dels béns.
&gt; Que l'amortització es calculi de conformitat amb les normes de comptabilitat generalment acceptades.
&gt; Que el cost es refereixi al període subvencionable.
</t>
  </si>
  <si>
    <t>11. Caldrà acompanyar a la reformulació el nou acord de cooperació actualitzat i signat per les persones representants legals de l'entitat.</t>
  </si>
  <si>
    <t>12.  Quan s'hagi de fer despeses de més de 12.000 €, sense IVA, en el cas de prestacions de serveis o lliurament de béns i per aquelles despeses de més de 30.000 €,  sense IVA, en el cas d'execució d'obres, s'hauran d'incorporar tres pressupostos sol·licitats i argumentar el motiu de l'adjudicació en el cas de no ser la proposta més avantatjosa econòmicament.</t>
  </si>
  <si>
    <t>13. No seran elegibles factures d'empreses emeses entre les entitats participants de l'acord de cooperació.</t>
  </si>
  <si>
    <t>14. En cap cas es consideraran despeses subvencionables:
&gt; Els impostos indirectes quan siguin susceptibles de recuperació o compensació.
&gt; Les despeses d'inversió, incloses les adquisicions de béns mobles.
&gt; Les despeses realitzades amb data anterior a l'inici del projecte i data posterior a la finalització del projecte.
&gt; Altres despeses que s'indiquin a la convocatòria.</t>
  </si>
  <si>
    <t xml:space="preserve">15. La retribució de les persones contractades en el marc del projecte subvencionat no pot ser inferior al Salari Mínim Interprofessional (SMI), ni a l'estipulada al corresponent conveni o marc normatiu de referència (punt 7de les bases 2021: requisits dels projectes). D'acord amb el Reial decret 817/2021, de 28 de setembre, pel qual es fixa el salari mínim interprofessional per al 2021, la quantia mínima anual és de 13.510 euros. Aquest import pot ser modificat, d'acord amb la normativa vigent en el moment de la seva aplicació. </t>
  </si>
  <si>
    <t>16. Els materials produïts de difusió, estudis, informes o materials didàctics utilitzats, etc. en el cas de tractar-se de despesa elegible de la subvenció, hauran de tenir llicència Creative Commons -Compartir Igual- (share a like)  i no podrà tenir la condició –Sense Obres Derivades- (no derivate Works).</t>
  </si>
  <si>
    <t>18. L'Ajuntament de Barcelona i les seves entitats municipals en cap cas subvencionaran el mateix projecte, executat durant el mateix període, per cap altre procediment de concessió que no sigui el regulat per les bases reguladores.</t>
  </si>
  <si>
    <t>19. El/la beneficiari/ària no podrà alterar en cap cas el destí de les subvencions concedides.</t>
  </si>
  <si>
    <t>20. L'organització designada com a representant de l'agrupació serà plenament responsable del projecte davant l'Ajuntament respecte al compliment de les obligacions establertes en les bases reguladores, sense perjudici de la responsabilitat de les altres organitzacions sòcies de l'agrupació, tot sent-li d'aplicació els requisits previstos al punt 6.1 de les bases reguladores.</t>
  </si>
  <si>
    <t>21. En cap cas podran formar part de l'agrupació les organitzacions que hagin rebut altres subvencions per a l'execució del mateix projecte d'altres administracions públiques.</t>
  </si>
  <si>
    <t>D. Recursos propis de l'organització aplicats al projecte</t>
  </si>
  <si>
    <r>
      <rPr>
        <b/>
        <sz val="12"/>
        <color indexed="8"/>
        <rFont val="Calibri"/>
        <family val="2"/>
      </rPr>
      <t xml:space="preserve">CERTIFICA </t>
    </r>
    <r>
      <rPr>
        <sz val="10"/>
        <color indexed="8"/>
        <rFont val="Calibri"/>
        <family val="2"/>
      </rPr>
      <t>que els ingressos imputats al projecte/activitat/servei subvencionat han estat efectivament ingressats; que custodiarà la documentació suport que ho acredita; que  aquesta documentació es troba a disposició de l'Ajuntament de Barcelona o dels altres ens municipals en els arxius d'aquesta organització, durant un període mínim de 4 anys a comptar des de la data de presentació de la present justificació.</t>
    </r>
  </si>
  <si>
    <t>(0) El número d'ordre ha de ser correlatiu començant pel número A1, A2, A3, B4, etc.</t>
  </si>
  <si>
    <t>SUBVENCIONS PER A L'ENFORTIMENT I REACTIVACIÓ DE L'ECONOMIA SOCIAL I SOLIDÀRIA 2021</t>
  </si>
  <si>
    <t>Bb1</t>
  </si>
  <si>
    <t>D1.  - Retribucions i seguretat social (règim general o règim d’autònoms) del personal propi vinculat/da al projecte de nova contractació (màxim 50% subvenció)</t>
  </si>
  <si>
    <t>D1.  - Retribucions i seguretat social (règim general o règim d’autònoms) del personal propi vinculat/da al projecte amb antiguitat anterior a l'inici del projecte (màxim 30% subvenció)</t>
  </si>
  <si>
    <t>D2.  Treballs realitzats per professionals i empreses externes directament vinculades al projecte subvencionat</t>
  </si>
  <si>
    <t>Recursos propis de l'organització aplicats al projecte</t>
  </si>
  <si>
    <t xml:space="preserve">D4.  Adquisició de materials i béns consumibles íntegrament imputables al projecte </t>
  </si>
  <si>
    <t xml:space="preserve">D5.  Transport – missatgeria imputables al projecte </t>
  </si>
  <si>
    <t xml:space="preserve">D6. Publicitat i propaganda de les activitats directament vinculades al projecte </t>
  </si>
  <si>
    <t>D8. Ajuts al transport per als/les participants dels projectes en cas que sigui necessari de manera justificada</t>
  </si>
  <si>
    <t>I.1 Personal de suport al projecte subvencionat (Nòmines i seguretat social)</t>
  </si>
  <si>
    <t xml:space="preserve"> % </t>
  </si>
  <si>
    <t>El Sr./Sra. (indicar el nom i cognoms de la persona representant que signa la justificació)  amb DNI/NIE (indicar el núm. DNI) en qualitat de persona física beneficiària o representant legal de la persona jurídica beneficiària (indicar nom i cognoms) amb NIF (indicar núm DNI).</t>
  </si>
  <si>
    <r>
      <t xml:space="preserve">(3) Ingresos reals </t>
    </r>
    <r>
      <rPr>
        <b/>
        <sz val="8"/>
        <color indexed="8"/>
        <rFont val="Calibri"/>
        <family val="2"/>
        <scheme val="minor"/>
      </rPr>
      <t xml:space="preserve">= Total d'ingressos obtinguts per a la realització del projecte subvencionat. </t>
    </r>
    <r>
      <rPr>
        <sz val="8"/>
        <color indexed="8"/>
        <rFont val="Calibri"/>
        <family val="2"/>
        <scheme val="minor"/>
      </rPr>
      <t>Automàticament s'introduiran els subtotals dels ingressos relacionats al full Ingressos-detall</t>
    </r>
  </si>
  <si>
    <r>
      <rPr>
        <b/>
        <sz val="12"/>
        <rFont val="Calibri"/>
        <family val="2"/>
      </rPr>
      <t xml:space="preserve">CERTIFICA </t>
    </r>
    <r>
      <rPr>
        <sz val="10"/>
        <rFont val="Calibri"/>
        <family val="2"/>
      </rPr>
      <t>que les despeses imputades al projecte/activitat/servei subvencionat han estat efectivament efectuades; que custodiarà la documentació suport que ho acredita; que  aquesta documentació es troba a disposició de l'Ajuntament de Barcelona o dels altres ens municipals en els arxius d'aquesta organització, durant un període mínim de 4 anys a comptar des de la data de presentació de la present justificació.</t>
    </r>
  </si>
  <si>
    <t>Import del cost total del projecte:</t>
  </si>
  <si>
    <r>
      <t>Import del cost total del projecte</t>
    </r>
    <r>
      <rPr>
        <b/>
        <sz val="10"/>
        <color indexed="8"/>
        <rFont val="Calibri"/>
        <family val="2"/>
      </rPr>
      <t xml:space="preserve"> </t>
    </r>
    <r>
      <rPr>
        <sz val="10"/>
        <color indexed="8"/>
        <rFont val="Calibri"/>
        <family val="2"/>
      </rPr>
      <t>:</t>
    </r>
  </si>
  <si>
    <r>
      <t>Import del cost total del projecte</t>
    </r>
    <r>
      <rPr>
        <sz val="9"/>
        <color indexed="8"/>
        <rFont val="Calibri"/>
        <family val="2"/>
      </rPr>
      <t>:</t>
    </r>
  </si>
  <si>
    <r>
      <t xml:space="preserve">(5) </t>
    </r>
    <r>
      <rPr>
        <b/>
        <sz val="8"/>
        <color indexed="8"/>
        <rFont val="Calibri"/>
        <family val="2"/>
        <scheme val="minor"/>
      </rPr>
      <t>% finançament municipal inicial o després de reformulació</t>
    </r>
    <r>
      <rPr>
        <sz val="8"/>
        <color indexed="8"/>
        <rFont val="Calibri"/>
        <family val="2"/>
        <scheme val="minor"/>
      </rPr>
      <t xml:space="preserve"> = percentatge que suposen les subvencions municipals (A) respecte del  total d'ingressos del projecte subvencionat.</t>
    </r>
  </si>
  <si>
    <r>
      <t>(6)</t>
    </r>
    <r>
      <rPr>
        <b/>
        <sz val="8"/>
        <color theme="1"/>
        <rFont val="Calibri"/>
        <family val="2"/>
        <scheme val="minor"/>
      </rPr>
      <t xml:space="preserve"> % finançament municipal després de justificació</t>
    </r>
    <r>
      <rPr>
        <sz val="8"/>
        <color theme="1"/>
        <rFont val="Calibri"/>
        <family val="2"/>
        <scheme val="minor"/>
      </rPr>
      <t xml:space="preserve"> = percentatge que suposa la subvenció municipal (A) respecte del  total d'ingressos del projecte subvencionat. En cas d'existir una desviació sempre s'ha de motivar.</t>
    </r>
  </si>
  <si>
    <t>DESPESES INDIRECTES (no es poden assignar directament al projecte sense fer servir algun % d'assignació) (màxim 10% subvenció)</t>
  </si>
  <si>
    <t>Total Despeses Indirectes   (Màx. 10% subv)</t>
  </si>
  <si>
    <r>
      <rPr>
        <b/>
        <sz val="15"/>
        <color theme="0"/>
        <rFont val="Calibri"/>
        <family val="2"/>
      </rPr>
      <t xml:space="preserve">Despeses indirectes </t>
    </r>
    <r>
      <rPr>
        <b/>
        <sz val="10"/>
        <color theme="0"/>
        <rFont val="Calibri"/>
        <family val="2"/>
      </rPr>
      <t xml:space="preserve">
(es podran assignar al projecte fent sevir un percentatge d’assignació) </t>
    </r>
  </si>
  <si>
    <t>17. Els projectes subvencionats han de fomentar activitats d'interès públic o social, les quals han de ser gratuïtes per a les persones participants o en cap cas el preu ha de suposar un obstacle per a la seva participació, buscant altres formes d'accés per a persones amb dificultats econòmiques. En el cas que hi hagi algun tipus de lucre, haurà de revertir en les pròpies activitats subvencionades.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</si>
</sst>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43" formatCode="_-* #,##0.00\ _€_-;\-* #,##0.00\ _€_-;_-* &quot;-&quot;??\ _€_-;_-@_-"/>
    <numFmt numFmtId="164" formatCode="#,##0.00\ &quot;€&quot;"/>
    <numFmt numFmtId="165" formatCode="dd/mm/yyyy;@"/>
    <numFmt numFmtId="166" formatCode="0.0%"/>
  </numFmts>
  <fonts count="60" x14ac:knownFonts="1">
    <font>
      <sz val="10"/>
      <color theme="1"/>
      <name val="Arial"/>
      <family val="2"/>
    </font>
    <font>
      <sz val="11"/>
      <color theme="1"/>
      <name val="Calibri"/>
      <family val="2"/>
      <scheme val="minor"/>
    </font>
    <font>
      <sz val="11"/>
      <color theme="1"/>
      <name val="Calibri"/>
      <family val="2"/>
      <scheme val="minor"/>
    </font>
    <font>
      <sz val="10"/>
      <name val="Arial"/>
      <family val="2"/>
    </font>
    <font>
      <sz val="10"/>
      <name val="Arial"/>
      <family val="2"/>
    </font>
    <font>
      <b/>
      <sz val="10"/>
      <color indexed="8"/>
      <name val="Calibri"/>
      <family val="2"/>
    </font>
    <font>
      <sz val="10"/>
      <color indexed="8"/>
      <name val="Calibri"/>
      <family val="2"/>
    </font>
    <font>
      <b/>
      <sz val="12"/>
      <color indexed="8"/>
      <name val="Calibri"/>
      <family val="2"/>
    </font>
    <font>
      <b/>
      <vertAlign val="superscript"/>
      <sz val="10"/>
      <color indexed="8"/>
      <name val="Calibri"/>
      <family val="2"/>
    </font>
    <font>
      <sz val="8"/>
      <color indexed="81"/>
      <name val="Tahoma"/>
      <family val="2"/>
    </font>
    <font>
      <b/>
      <sz val="8"/>
      <color indexed="81"/>
      <name val="Tahoma"/>
      <family val="2"/>
    </font>
    <font>
      <b/>
      <vertAlign val="superscript"/>
      <sz val="14"/>
      <color indexed="8"/>
      <name val="Calibri"/>
      <family val="2"/>
    </font>
    <font>
      <sz val="10"/>
      <color theme="1"/>
      <name val="Arial"/>
      <family val="2"/>
    </font>
    <font>
      <sz val="10"/>
      <color theme="1"/>
      <name val="Calibri"/>
      <family val="2"/>
      <scheme val="minor"/>
    </font>
    <font>
      <sz val="14"/>
      <color theme="1"/>
      <name val="Calibri"/>
      <family val="2"/>
      <scheme val="minor"/>
    </font>
    <font>
      <b/>
      <sz val="10"/>
      <color theme="1"/>
      <name val="Calibri"/>
      <family val="2"/>
      <scheme val="minor"/>
    </font>
    <font>
      <sz val="8"/>
      <color theme="1"/>
      <name val="Calibri"/>
      <family val="2"/>
      <scheme val="minor"/>
    </font>
    <font>
      <b/>
      <i/>
      <sz val="10"/>
      <color theme="1"/>
      <name val="Calibri"/>
      <family val="2"/>
      <scheme val="minor"/>
    </font>
    <font>
      <b/>
      <sz val="11"/>
      <name val="Calibri"/>
      <family val="2"/>
      <scheme val="minor"/>
    </font>
    <font>
      <b/>
      <sz val="8"/>
      <color theme="1"/>
      <name val="Calibri"/>
      <family val="2"/>
      <scheme val="minor"/>
    </font>
    <font>
      <b/>
      <sz val="12"/>
      <color theme="1"/>
      <name val="Calibri"/>
      <family val="2"/>
      <scheme val="minor"/>
    </font>
    <font>
      <b/>
      <i/>
      <sz val="10"/>
      <name val="Calibri"/>
      <family val="2"/>
      <scheme val="minor"/>
    </font>
    <font>
      <b/>
      <sz val="11"/>
      <color theme="1"/>
      <name val="Calibri"/>
      <family val="2"/>
      <scheme val="minor"/>
    </font>
    <font>
      <b/>
      <sz val="9"/>
      <color theme="1"/>
      <name val="Calibri"/>
      <family val="2"/>
      <scheme val="minor"/>
    </font>
    <font>
      <b/>
      <sz val="14"/>
      <color theme="1"/>
      <name val="Calibri"/>
      <family val="2"/>
      <scheme val="minor"/>
    </font>
    <font>
      <b/>
      <sz val="6"/>
      <color theme="1"/>
      <name val="Calibri"/>
      <family val="2"/>
      <scheme val="minor"/>
    </font>
    <font>
      <b/>
      <sz val="12"/>
      <name val="Calibri"/>
      <family val="2"/>
      <scheme val="minor"/>
    </font>
    <font>
      <sz val="9"/>
      <color theme="1"/>
      <name val="Calibri"/>
      <family val="2"/>
      <scheme val="minor"/>
    </font>
    <font>
      <sz val="9"/>
      <color indexed="8"/>
      <name val="Calibri"/>
      <family val="2"/>
    </font>
    <font>
      <b/>
      <vertAlign val="superscript"/>
      <sz val="9"/>
      <color indexed="8"/>
      <name val="Calibri"/>
      <family val="2"/>
    </font>
    <font>
      <sz val="7"/>
      <color rgb="FF000000"/>
      <name val="Arial"/>
      <family val="2"/>
    </font>
    <font>
      <b/>
      <vertAlign val="superscript"/>
      <sz val="10"/>
      <color theme="1"/>
      <name val="Calibri"/>
      <family val="2"/>
      <scheme val="minor"/>
    </font>
    <font>
      <sz val="11"/>
      <color theme="0"/>
      <name val="Calibri"/>
      <family val="2"/>
      <scheme val="minor"/>
    </font>
    <font>
      <sz val="10"/>
      <color rgb="FF000000"/>
      <name val="Calibri"/>
      <family val="2"/>
      <scheme val="minor"/>
    </font>
    <font>
      <b/>
      <sz val="14"/>
      <color rgb="FF000000"/>
      <name val="Calibri"/>
      <family val="2"/>
    </font>
    <font>
      <b/>
      <sz val="8"/>
      <color rgb="FF000000"/>
      <name val="Calibri"/>
      <family val="2"/>
    </font>
    <font>
      <b/>
      <sz val="10"/>
      <color theme="0"/>
      <name val="Calibri"/>
      <family val="2"/>
    </font>
    <font>
      <b/>
      <sz val="15"/>
      <color theme="0"/>
      <name val="Calibri"/>
      <family val="2"/>
    </font>
    <font>
      <b/>
      <sz val="15"/>
      <color rgb="FF000000"/>
      <name val="Calibri"/>
      <family val="2"/>
    </font>
    <font>
      <b/>
      <sz val="10"/>
      <color rgb="FF000000"/>
      <name val="Calibri"/>
      <family val="2"/>
    </font>
    <font>
      <sz val="10"/>
      <color rgb="FF000000"/>
      <name val="Arial"/>
      <family val="2"/>
    </font>
    <font>
      <sz val="10"/>
      <color rgb="FF000000"/>
      <name val="Calibri"/>
      <family val="2"/>
    </font>
    <font>
      <b/>
      <sz val="11"/>
      <color rgb="FFFF0000"/>
      <name val="Calibri"/>
      <family val="2"/>
      <scheme val="minor"/>
    </font>
    <font>
      <b/>
      <sz val="14"/>
      <color theme="0"/>
      <name val="Calibri"/>
      <family val="2"/>
    </font>
    <font>
      <b/>
      <sz val="20"/>
      <color rgb="FFFF0000"/>
      <name val="Calibri"/>
      <family val="2"/>
      <scheme val="minor"/>
    </font>
    <font>
      <b/>
      <sz val="14"/>
      <color theme="0"/>
      <name val="Calibri"/>
      <family val="2"/>
      <scheme val="minor"/>
    </font>
    <font>
      <b/>
      <sz val="9"/>
      <color indexed="81"/>
      <name val="Tahoma"/>
      <family val="2"/>
    </font>
    <font>
      <sz val="9"/>
      <color indexed="81"/>
      <name val="Tahoma"/>
      <family val="2"/>
    </font>
    <font>
      <b/>
      <sz val="11"/>
      <color rgb="FF3F3F3F"/>
      <name val="Calibri"/>
      <family val="2"/>
      <scheme val="minor"/>
    </font>
    <font>
      <sz val="8"/>
      <name val="Calibri"/>
      <family val="2"/>
      <scheme val="minor"/>
    </font>
    <font>
      <b/>
      <sz val="8"/>
      <color indexed="8"/>
      <name val="Calibri"/>
      <family val="2"/>
      <scheme val="minor"/>
    </font>
    <font>
      <sz val="8"/>
      <color indexed="8"/>
      <name val="Calibri"/>
      <family val="2"/>
      <scheme val="minor"/>
    </font>
    <font>
      <i/>
      <sz val="10"/>
      <color indexed="8"/>
      <name val="Calibri"/>
      <family val="2"/>
    </font>
    <font>
      <b/>
      <i/>
      <sz val="10"/>
      <color indexed="8"/>
      <name val="Calibri"/>
      <family val="2"/>
    </font>
    <font>
      <sz val="10"/>
      <name val="Calibri"/>
      <family val="2"/>
    </font>
    <font>
      <b/>
      <sz val="12"/>
      <name val="Calibri"/>
      <family val="2"/>
    </font>
    <font>
      <b/>
      <sz val="9"/>
      <name val="Calibri"/>
      <family val="2"/>
      <scheme val="minor"/>
    </font>
    <font>
      <sz val="9"/>
      <name val="Calibri"/>
      <family val="2"/>
      <scheme val="minor"/>
    </font>
    <font>
      <b/>
      <sz val="10"/>
      <color rgb="FF000000"/>
      <name val="Arial"/>
      <family val="2"/>
    </font>
    <font>
      <b/>
      <sz val="11"/>
      <color theme="0"/>
      <name val="Calibri"/>
      <family val="2"/>
    </font>
  </fonts>
  <fills count="21">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70C0"/>
        <bgColor indexed="64"/>
      </patternFill>
    </fill>
    <fill>
      <patternFill patternType="solid">
        <fgColor theme="9" tint="0.79998168889431442"/>
        <bgColor indexed="64"/>
      </patternFill>
    </fill>
    <fill>
      <patternFill patternType="solid">
        <fgColor theme="3" tint="0.39997558519241921"/>
        <bgColor indexed="64"/>
      </patternFill>
    </fill>
    <fill>
      <patternFill patternType="solid">
        <fgColor rgb="FF92D050"/>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rgb="FFF2F2F2"/>
      </patternFill>
    </fill>
    <fill>
      <patternFill patternType="solid">
        <fgColor theme="7" tint="0.79998168889431442"/>
        <bgColor indexed="65"/>
      </patternFill>
    </fill>
    <fill>
      <patternFill patternType="solid">
        <fgColor theme="7" tint="0.59999389629810485"/>
        <bgColor indexed="65"/>
      </patternFill>
    </fill>
    <fill>
      <patternFill patternType="solid">
        <fgColor rgb="FFE4DFEC"/>
        <bgColor indexed="64"/>
      </patternFill>
    </fill>
  </fills>
  <borders count="93">
    <border>
      <left/>
      <right/>
      <top/>
      <bottom/>
      <diagonal/>
    </border>
    <border>
      <left/>
      <right/>
      <top style="dashed">
        <color indexed="64"/>
      </top>
      <bottom style="dashed">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dotted">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dashed">
        <color indexed="64"/>
      </bottom>
      <diagonal/>
    </border>
    <border>
      <left style="medium">
        <color indexed="64"/>
      </left>
      <right style="hair">
        <color indexed="64"/>
      </right>
      <top style="hair">
        <color indexed="64"/>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medium">
        <color indexed="64"/>
      </top>
      <bottom style="thin">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thin">
        <color indexed="64"/>
      </right>
      <top style="thin">
        <color indexed="64"/>
      </top>
      <bottom/>
      <diagonal/>
    </border>
    <border>
      <left/>
      <right style="medium">
        <color rgb="FF000000"/>
      </right>
      <top style="medium">
        <color indexed="64"/>
      </top>
      <bottom/>
      <diagonal/>
    </border>
    <border>
      <left style="medium">
        <color indexed="64"/>
      </left>
      <right style="medium">
        <color indexed="64"/>
      </right>
      <top style="medium">
        <color indexed="64"/>
      </top>
      <bottom/>
      <diagonal/>
    </border>
    <border>
      <left/>
      <right style="medium">
        <color rgb="FF000000"/>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thin">
        <color rgb="FF3F3F3F"/>
      </left>
      <right style="thin">
        <color rgb="FF3F3F3F"/>
      </right>
      <top style="thin">
        <color rgb="FF3F3F3F"/>
      </top>
      <bottom style="thin">
        <color rgb="FF3F3F3F"/>
      </bottom>
      <diagonal/>
    </border>
    <border>
      <left style="thin">
        <color indexed="64"/>
      </left>
      <right style="thin">
        <color rgb="FF3F3F3F"/>
      </right>
      <top style="thin">
        <color rgb="FF3F3F3F"/>
      </top>
      <bottom style="thin">
        <color rgb="FF3F3F3F"/>
      </bottom>
      <diagonal/>
    </border>
    <border>
      <left style="thin">
        <color indexed="64"/>
      </left>
      <right style="thin">
        <color rgb="FF3F3F3F"/>
      </right>
      <top/>
      <bottom style="thin">
        <color rgb="FF3F3F3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hair">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s>
  <cellStyleXfs count="12">
    <xf numFmtId="0" fontId="0" fillId="0" borderId="0"/>
    <xf numFmtId="43" fontId="12" fillId="0" borderId="0" applyFont="0" applyFill="0" applyBorder="0" applyAlignment="0" applyProtection="0"/>
    <xf numFmtId="44" fontId="4" fillId="0" borderId="0" applyFont="0" applyFill="0" applyBorder="0" applyAlignment="0" applyProtection="0"/>
    <xf numFmtId="0" fontId="3" fillId="0" borderId="0"/>
    <xf numFmtId="0" fontId="4" fillId="0" borderId="0"/>
    <xf numFmtId="9" fontId="12" fillId="0" borderId="0" applyFont="0" applyFill="0" applyBorder="0" applyAlignment="0" applyProtection="0"/>
    <xf numFmtId="0" fontId="2" fillId="0" borderId="0"/>
    <xf numFmtId="0" fontId="48" fillId="17" borderId="83" applyNumberFormat="0" applyAlignment="0" applyProtection="0"/>
    <xf numFmtId="0" fontId="1" fillId="18" borderId="0" applyNumberFormat="0" applyBorder="0" applyAlignment="0" applyProtection="0"/>
    <xf numFmtId="0" fontId="1" fillId="19" borderId="0" applyNumberFormat="0" applyBorder="0" applyAlignment="0" applyProtection="0"/>
    <xf numFmtId="0" fontId="1" fillId="0" borderId="0"/>
    <xf numFmtId="9" fontId="1" fillId="0" borderId="0" applyFont="0" applyFill="0" applyBorder="0" applyAlignment="0" applyProtection="0"/>
  </cellStyleXfs>
  <cellXfs count="430">
    <xf numFmtId="0" fontId="0" fillId="0" borderId="0" xfId="0"/>
    <xf numFmtId="0" fontId="13" fillId="0" borderId="1" xfId="0" applyFont="1" applyBorder="1" applyAlignment="1" applyProtection="1">
      <alignment horizontal="center"/>
    </xf>
    <xf numFmtId="0" fontId="13" fillId="0" borderId="0" xfId="0" applyFont="1" applyFill="1" applyBorder="1" applyProtection="1"/>
    <xf numFmtId="0" fontId="13" fillId="0" borderId="0" xfId="0" applyFont="1" applyProtection="1"/>
    <xf numFmtId="0" fontId="13" fillId="0" borderId="1" xfId="0" applyFont="1" applyBorder="1" applyAlignment="1" applyProtection="1">
      <alignment horizontal="left" indent="7"/>
    </xf>
    <xf numFmtId="0" fontId="13" fillId="0" borderId="0" xfId="0" applyFont="1" applyBorder="1" applyAlignment="1" applyProtection="1">
      <alignment horizontal="center"/>
    </xf>
    <xf numFmtId="0" fontId="15" fillId="0" borderId="0" xfId="0" applyFont="1" applyFill="1" applyBorder="1" applyProtection="1"/>
    <xf numFmtId="14" fontId="13" fillId="0" borderId="0" xfId="0" applyNumberFormat="1" applyFont="1" applyProtection="1"/>
    <xf numFmtId="0" fontId="13" fillId="0" borderId="0" xfId="0" applyFont="1" applyAlignment="1" applyProtection="1">
      <alignment wrapText="1"/>
    </xf>
    <xf numFmtId="0" fontId="13" fillId="0" borderId="0" xfId="0" applyFont="1" applyAlignment="1" applyProtection="1">
      <alignment vertical="top" wrapText="1"/>
    </xf>
    <xf numFmtId="0" fontId="13" fillId="0" borderId="0" xfId="0" applyFont="1" applyFill="1" applyBorder="1" applyAlignment="1" applyProtection="1">
      <alignment horizontal="left"/>
    </xf>
    <xf numFmtId="9" fontId="13" fillId="0" borderId="0" xfId="5" applyFont="1" applyFill="1" applyBorder="1" applyAlignment="1" applyProtection="1">
      <alignment horizontal="left"/>
    </xf>
    <xf numFmtId="164" fontId="13" fillId="0" borderId="0" xfId="0" applyNumberFormat="1" applyFont="1" applyFill="1" applyBorder="1" applyAlignment="1" applyProtection="1">
      <alignment horizontal="right"/>
    </xf>
    <xf numFmtId="0" fontId="13" fillId="0" borderId="2" xfId="0" applyFont="1" applyBorder="1" applyAlignment="1" applyProtection="1">
      <alignment horizontal="left" vertical="top" wrapText="1"/>
      <protection locked="0"/>
    </xf>
    <xf numFmtId="0" fontId="13" fillId="0" borderId="2" xfId="0" applyFont="1" applyBorder="1" applyAlignment="1" applyProtection="1">
      <alignment vertical="top"/>
      <protection locked="0"/>
    </xf>
    <xf numFmtId="0" fontId="13" fillId="0" borderId="2" xfId="0" applyFont="1" applyBorder="1" applyAlignment="1" applyProtection="1">
      <alignment vertical="top" wrapText="1"/>
      <protection locked="0"/>
    </xf>
    <xf numFmtId="0" fontId="13" fillId="0" borderId="0" xfId="0" applyFont="1" applyAlignment="1" applyProtection="1">
      <alignment horizontal="center"/>
    </xf>
    <xf numFmtId="164" fontId="13" fillId="0" borderId="0" xfId="0" applyNumberFormat="1" applyFont="1" applyProtection="1"/>
    <xf numFmtId="164" fontId="14" fillId="0" borderId="0" xfId="0" applyNumberFormat="1" applyFont="1" applyAlignment="1" applyProtection="1">
      <alignment horizontal="left"/>
    </xf>
    <xf numFmtId="0" fontId="13" fillId="0" borderId="2" xfId="0" applyFont="1" applyFill="1" applyBorder="1" applyAlignment="1" applyProtection="1">
      <alignment horizontal="left" vertical="top" wrapText="1"/>
      <protection locked="0"/>
    </xf>
    <xf numFmtId="0" fontId="13" fillId="0" borderId="2" xfId="0" applyFont="1" applyFill="1" applyBorder="1" applyAlignment="1" applyProtection="1">
      <alignment vertical="top"/>
      <protection locked="0"/>
    </xf>
    <xf numFmtId="0" fontId="15" fillId="0" borderId="0" xfId="0" applyFont="1" applyFill="1" applyBorder="1" applyAlignment="1" applyProtection="1">
      <alignment vertical="top"/>
    </xf>
    <xf numFmtId="0" fontId="13" fillId="6" borderId="2" xfId="0" applyFont="1" applyFill="1" applyBorder="1" applyAlignment="1" applyProtection="1">
      <alignment horizontal="left" vertical="top" wrapText="1"/>
      <protection locked="0"/>
    </xf>
    <xf numFmtId="0" fontId="13" fillId="0" borderId="0" xfId="0" applyFont="1" applyFill="1" applyBorder="1" applyAlignment="1" applyProtection="1">
      <alignment wrapText="1"/>
    </xf>
    <xf numFmtId="0" fontId="13" fillId="0" borderId="2" xfId="0" applyFont="1" applyFill="1" applyBorder="1" applyAlignment="1" applyProtection="1">
      <alignment vertical="top" wrapText="1"/>
      <protection locked="0"/>
    </xf>
    <xf numFmtId="164" fontId="15" fillId="4" borderId="8" xfId="0" applyNumberFormat="1" applyFont="1" applyFill="1" applyBorder="1" applyAlignment="1" applyProtection="1">
      <alignment horizontal="center" wrapText="1"/>
    </xf>
    <xf numFmtId="0" fontId="15" fillId="4" borderId="9" xfId="0" applyFont="1" applyFill="1" applyBorder="1" applyAlignment="1" applyProtection="1">
      <alignment horizontal="center" wrapText="1"/>
    </xf>
    <xf numFmtId="164" fontId="15" fillId="4" borderId="9" xfId="0" applyNumberFormat="1" applyFont="1" applyFill="1" applyBorder="1" applyAlignment="1" applyProtection="1">
      <alignment horizontal="center" wrapText="1"/>
    </xf>
    <xf numFmtId="0" fontId="13" fillId="0" borderId="0" xfId="0" applyFont="1" applyBorder="1" applyProtection="1"/>
    <xf numFmtId="0" fontId="13" fillId="0" borderId="0" xfId="0" applyFont="1" applyAlignment="1" applyProtection="1">
      <alignment vertical="top"/>
    </xf>
    <xf numFmtId="14" fontId="13" fillId="0" borderId="0" xfId="0" applyNumberFormat="1" applyFont="1" applyAlignment="1" applyProtection="1">
      <alignment vertical="top"/>
    </xf>
    <xf numFmtId="0" fontId="13" fillId="0" borderId="0" xfId="0" applyFont="1" applyFill="1" applyBorder="1" applyAlignment="1" applyProtection="1">
      <alignment vertical="top"/>
    </xf>
    <xf numFmtId="0" fontId="13" fillId="0" borderId="1" xfId="0" applyFont="1" applyBorder="1" applyAlignment="1" applyProtection="1">
      <alignment horizontal="left"/>
    </xf>
    <xf numFmtId="14" fontId="13" fillId="0" borderId="0" xfId="0" applyNumberFormat="1" applyFont="1" applyBorder="1" applyProtection="1"/>
    <xf numFmtId="0" fontId="13" fillId="0" borderId="0" xfId="0" applyFont="1" applyAlignment="1" applyProtection="1">
      <alignment horizontal="center" vertical="top"/>
    </xf>
    <xf numFmtId="0" fontId="13" fillId="0" borderId="10" xfId="0" applyFont="1" applyBorder="1" applyAlignment="1" applyProtection="1">
      <alignment vertical="top" wrapText="1"/>
    </xf>
    <xf numFmtId="0" fontId="13" fillId="0" borderId="0" xfId="0" applyFont="1" applyBorder="1" applyAlignment="1" applyProtection="1">
      <alignment horizontal="left" vertical="top"/>
    </xf>
    <xf numFmtId="0" fontId="13" fillId="0" borderId="0" xfId="0" applyFont="1" applyBorder="1" applyAlignment="1" applyProtection="1">
      <alignment horizontal="center" vertical="top" wrapText="1"/>
    </xf>
    <xf numFmtId="0" fontId="13" fillId="0" borderId="0" xfId="0" applyFont="1" applyBorder="1" applyAlignment="1" applyProtection="1">
      <alignment horizontal="center" vertical="top"/>
    </xf>
    <xf numFmtId="0" fontId="15" fillId="4" borderId="9" xfId="0" applyFont="1" applyFill="1" applyBorder="1" applyAlignment="1" applyProtection="1">
      <alignment horizontal="center" vertical="top" wrapText="1"/>
    </xf>
    <xf numFmtId="14" fontId="15" fillId="4" borderId="9" xfId="0" applyNumberFormat="1" applyFont="1" applyFill="1" applyBorder="1" applyAlignment="1" applyProtection="1">
      <alignment horizontal="center" vertical="top" wrapText="1"/>
    </xf>
    <xf numFmtId="0" fontId="0" fillId="0" borderId="0" xfId="0" applyAlignment="1">
      <alignment vertical="top"/>
    </xf>
    <xf numFmtId="164" fontId="17" fillId="5" borderId="4" xfId="0" applyNumberFormat="1" applyFont="1" applyFill="1" applyBorder="1" applyAlignment="1" applyProtection="1">
      <alignment vertical="top"/>
      <protection hidden="1"/>
    </xf>
    <xf numFmtId="0" fontId="13" fillId="0" borderId="2" xfId="0" applyFont="1" applyBorder="1" applyAlignment="1" applyProtection="1">
      <alignment horizontal="left" vertical="top"/>
      <protection locked="0"/>
    </xf>
    <xf numFmtId="14" fontId="13" fillId="0" borderId="2" xfId="0" applyNumberFormat="1" applyFont="1" applyBorder="1" applyAlignment="1" applyProtection="1">
      <alignment vertical="top"/>
      <protection locked="0"/>
    </xf>
    <xf numFmtId="164" fontId="13" fillId="0" borderId="2" xfId="0" applyNumberFormat="1" applyFont="1" applyBorder="1" applyAlignment="1" applyProtection="1">
      <alignment horizontal="right" vertical="top"/>
      <protection locked="0"/>
    </xf>
    <xf numFmtId="0" fontId="13" fillId="6" borderId="2" xfId="0" applyFont="1" applyFill="1" applyBorder="1" applyAlignment="1" applyProtection="1">
      <alignment horizontal="left" vertical="top"/>
      <protection locked="0"/>
    </xf>
    <xf numFmtId="14" fontId="13" fillId="0" borderId="2" xfId="0" applyNumberFormat="1" applyFont="1" applyFill="1" applyBorder="1" applyAlignment="1" applyProtection="1">
      <alignment vertical="top"/>
      <protection locked="0"/>
    </xf>
    <xf numFmtId="164" fontId="13" fillId="0" borderId="2" xfId="0" applyNumberFormat="1" applyFont="1" applyFill="1" applyBorder="1" applyAlignment="1" applyProtection="1">
      <alignment horizontal="right" vertical="top"/>
      <protection locked="0"/>
    </xf>
    <xf numFmtId="0" fontId="13" fillId="0" borderId="2" xfId="0" applyFont="1" applyFill="1" applyBorder="1" applyAlignment="1" applyProtection="1">
      <alignment horizontal="left" vertical="top"/>
      <protection locked="0"/>
    </xf>
    <xf numFmtId="14" fontId="13" fillId="0" borderId="2" xfId="5" applyNumberFormat="1" applyFont="1" applyBorder="1" applyAlignment="1" applyProtection="1">
      <alignment horizontal="center" vertical="top"/>
      <protection locked="0"/>
    </xf>
    <xf numFmtId="14" fontId="13" fillId="0" borderId="2" xfId="5" applyNumberFormat="1" applyFont="1" applyFill="1" applyBorder="1" applyAlignment="1" applyProtection="1">
      <alignment horizontal="center" vertical="top"/>
      <protection locked="0"/>
    </xf>
    <xf numFmtId="164" fontId="13" fillId="0" borderId="1" xfId="0" applyNumberFormat="1" applyFont="1" applyBorder="1" applyAlignment="1" applyProtection="1">
      <alignment horizontal="left"/>
    </xf>
    <xf numFmtId="164" fontId="0" fillId="0" borderId="0" xfId="0" applyNumberFormat="1"/>
    <xf numFmtId="164" fontId="13" fillId="0" borderId="0" xfId="0" applyNumberFormat="1" applyFont="1" applyAlignment="1" applyProtection="1">
      <alignment vertical="top" wrapText="1"/>
    </xf>
    <xf numFmtId="0" fontId="13" fillId="0" borderId="21" xfId="0" applyFont="1" applyBorder="1" applyAlignment="1" applyProtection="1">
      <alignment horizontal="left" vertical="top" wrapText="1"/>
      <protection locked="0"/>
    </xf>
    <xf numFmtId="0" fontId="13" fillId="0" borderId="21" xfId="0" applyFont="1" applyBorder="1" applyAlignment="1" applyProtection="1">
      <alignment vertical="top" wrapText="1"/>
      <protection locked="0"/>
    </xf>
    <xf numFmtId="164" fontId="13" fillId="2" borderId="1" xfId="0" applyNumberFormat="1" applyFont="1" applyFill="1" applyBorder="1" applyAlignment="1" applyProtection="1">
      <alignment horizontal="right"/>
      <protection hidden="1"/>
    </xf>
    <xf numFmtId="14" fontId="15" fillId="4" borderId="8" xfId="0" applyNumberFormat="1" applyFont="1" applyFill="1" applyBorder="1" applyAlignment="1" applyProtection="1">
      <alignment horizontal="center" vertical="top" wrapText="1"/>
    </xf>
    <xf numFmtId="164" fontId="13" fillId="0" borderId="2" xfId="0" applyNumberFormat="1" applyFont="1" applyFill="1" applyBorder="1" applyAlignment="1" applyProtection="1">
      <alignment horizontal="right" vertical="top"/>
      <protection locked="0" hidden="1"/>
    </xf>
    <xf numFmtId="14" fontId="13" fillId="0" borderId="2" xfId="0" applyNumberFormat="1" applyFont="1" applyBorder="1" applyAlignment="1" applyProtection="1">
      <alignment vertical="top" wrapText="1"/>
      <protection locked="0"/>
    </xf>
    <xf numFmtId="0" fontId="13" fillId="0" borderId="0" xfId="0" applyFont="1" applyAlignment="1">
      <alignment vertical="top" wrapText="1"/>
    </xf>
    <xf numFmtId="14" fontId="13" fillId="0" borderId="21" xfId="5" applyNumberFormat="1" applyFont="1" applyFill="1" applyBorder="1" applyAlignment="1" applyProtection="1">
      <alignment horizontal="center" vertical="top" wrapText="1"/>
      <protection locked="0"/>
    </xf>
    <xf numFmtId="14" fontId="13" fillId="0" borderId="2" xfId="5" applyNumberFormat="1" applyFont="1" applyFill="1" applyBorder="1" applyAlignment="1" applyProtection="1">
      <alignment horizontal="center" vertical="top" wrapText="1"/>
      <protection locked="0"/>
    </xf>
    <xf numFmtId="164" fontId="13" fillId="0" borderId="21" xfId="0" applyNumberFormat="1" applyFont="1" applyFill="1" applyBorder="1" applyAlignment="1" applyProtection="1">
      <alignment horizontal="right" vertical="top" wrapText="1"/>
      <protection locked="0" hidden="1"/>
    </xf>
    <xf numFmtId="164" fontId="13" fillId="0" borderId="2" xfId="0" applyNumberFormat="1" applyFont="1" applyFill="1" applyBorder="1" applyAlignment="1" applyProtection="1">
      <alignment horizontal="right" vertical="top" wrapText="1"/>
      <protection locked="0" hidden="1"/>
    </xf>
    <xf numFmtId="0" fontId="27" fillId="0" borderId="1" xfId="0" applyFont="1" applyFill="1" applyBorder="1" applyAlignment="1" applyProtection="1">
      <protection locked="0" hidden="1"/>
    </xf>
    <xf numFmtId="9" fontId="23" fillId="3" borderId="13" xfId="0" quotePrefix="1" applyNumberFormat="1"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xf>
    <xf numFmtId="0" fontId="23" fillId="7" borderId="13" xfId="0" applyFont="1" applyFill="1" applyBorder="1" applyAlignment="1" applyProtection="1">
      <alignment horizontal="center" vertical="center"/>
    </xf>
    <xf numFmtId="10" fontId="27" fillId="2" borderId="15" xfId="0" applyNumberFormat="1" applyFont="1" applyFill="1" applyBorder="1" applyAlignment="1" applyProtection="1">
      <alignment wrapText="1"/>
    </xf>
    <xf numFmtId="165" fontId="13" fillId="2" borderId="1" xfId="0" applyNumberFormat="1" applyFont="1" applyFill="1" applyBorder="1" applyAlignment="1" applyProtection="1">
      <alignment horizontal="right"/>
      <protection hidden="1"/>
    </xf>
    <xf numFmtId="0" fontId="27" fillId="0" borderId="1" xfId="0" applyFont="1" applyFill="1" applyBorder="1" applyProtection="1"/>
    <xf numFmtId="0" fontId="13" fillId="0" borderId="1" xfId="0" applyFont="1" applyFill="1" applyBorder="1" applyProtection="1"/>
    <xf numFmtId="0" fontId="13" fillId="0" borderId="1" xfId="0" applyFont="1" applyBorder="1" applyAlignment="1" applyProtection="1">
      <alignment wrapText="1"/>
    </xf>
    <xf numFmtId="0" fontId="24" fillId="9" borderId="35" xfId="0" applyFont="1" applyFill="1" applyBorder="1" applyAlignment="1" applyProtection="1"/>
    <xf numFmtId="0" fontId="24" fillId="9" borderId="0" xfId="0" applyFont="1" applyFill="1" applyBorder="1" applyAlignment="1" applyProtection="1"/>
    <xf numFmtId="0" fontId="13" fillId="9" borderId="0" xfId="0" applyFont="1" applyFill="1" applyProtection="1"/>
    <xf numFmtId="0" fontId="13" fillId="9" borderId="0" xfId="0" applyFont="1" applyFill="1" applyAlignment="1" applyProtection="1">
      <alignment wrapText="1"/>
    </xf>
    <xf numFmtId="0" fontId="13" fillId="0" borderId="0" xfId="0" applyFont="1" applyAlignment="1" applyProtection="1">
      <alignment horizontal="left" vertical="top" wrapText="1"/>
    </xf>
    <xf numFmtId="0" fontId="13" fillId="0" borderId="1" xfId="0" applyFont="1" applyFill="1" applyBorder="1" applyAlignment="1" applyProtection="1">
      <protection hidden="1"/>
    </xf>
    <xf numFmtId="17" fontId="13" fillId="0" borderId="2" xfId="0" applyNumberFormat="1" applyFont="1" applyBorder="1" applyAlignment="1" applyProtection="1">
      <alignment horizontal="left" vertical="top"/>
      <protection locked="0"/>
    </xf>
    <xf numFmtId="17" fontId="13" fillId="0" borderId="2" xfId="0" applyNumberFormat="1" applyFont="1" applyFill="1" applyBorder="1" applyAlignment="1" applyProtection="1">
      <alignment horizontal="left" vertical="top"/>
      <protection locked="0"/>
    </xf>
    <xf numFmtId="164" fontId="13" fillId="0" borderId="17" xfId="0" applyNumberFormat="1" applyFont="1" applyFill="1" applyBorder="1" applyAlignment="1" applyProtection="1">
      <alignment horizontal="right" vertical="top"/>
      <protection locked="0" hidden="1"/>
    </xf>
    <xf numFmtId="10" fontId="27" fillId="2" borderId="15" xfId="5" applyNumberFormat="1" applyFont="1" applyFill="1" applyBorder="1" applyProtection="1"/>
    <xf numFmtId="0" fontId="2" fillId="0" borderId="0" xfId="6" applyAlignment="1">
      <alignment horizontal="center"/>
    </xf>
    <xf numFmtId="0" fontId="2" fillId="0" borderId="0" xfId="6"/>
    <xf numFmtId="0" fontId="24" fillId="0" borderId="0" xfId="6" applyFont="1"/>
    <xf numFmtId="0" fontId="35" fillId="0" borderId="0" xfId="6" applyFont="1" applyAlignment="1">
      <alignment horizontal="right" vertical="center"/>
    </xf>
    <xf numFmtId="0" fontId="42" fillId="0" borderId="0" xfId="6" applyFont="1" applyAlignment="1">
      <alignment vertical="center"/>
    </xf>
    <xf numFmtId="0" fontId="40" fillId="0" borderId="77" xfId="6" applyFont="1" applyBorder="1" applyAlignment="1">
      <alignment horizontal="center" vertical="center" wrapText="1"/>
    </xf>
    <xf numFmtId="0" fontId="40" fillId="0" borderId="78" xfId="6" applyFont="1" applyBorder="1" applyAlignment="1">
      <alignment horizontal="left" vertical="center" wrapText="1"/>
    </xf>
    <xf numFmtId="0" fontId="40" fillId="0" borderId="79" xfId="6" applyFont="1" applyBorder="1" applyAlignment="1">
      <alignment horizontal="center" vertical="center"/>
    </xf>
    <xf numFmtId="0" fontId="40" fillId="0" borderId="3" xfId="6" applyFont="1" applyBorder="1" applyAlignment="1">
      <alignment horizontal="left" vertical="center" wrapText="1"/>
    </xf>
    <xf numFmtId="0" fontId="40" fillId="0" borderId="71" xfId="6" applyFont="1" applyBorder="1" applyAlignment="1">
      <alignment horizontal="left" vertical="center" wrapText="1"/>
    </xf>
    <xf numFmtId="0" fontId="40" fillId="0" borderId="76" xfId="6" applyFont="1" applyBorder="1" applyAlignment="1">
      <alignment horizontal="center" vertical="center" wrapText="1"/>
    </xf>
    <xf numFmtId="0" fontId="34" fillId="2" borderId="80" xfId="6" applyFont="1" applyFill="1" applyBorder="1" applyAlignment="1">
      <alignment horizontal="right" vertical="center"/>
    </xf>
    <xf numFmtId="164" fontId="34" fillId="2" borderId="80" xfId="6" applyNumberFormat="1" applyFont="1" applyFill="1" applyBorder="1" applyAlignment="1" applyProtection="1">
      <alignment horizontal="right" vertical="center"/>
    </xf>
    <xf numFmtId="164" fontId="34" fillId="2" borderId="80" xfId="6" applyNumberFormat="1" applyFont="1" applyFill="1" applyBorder="1" applyAlignment="1">
      <alignment horizontal="right" vertical="center"/>
    </xf>
    <xf numFmtId="0" fontId="40" fillId="0" borderId="66" xfId="6" applyFont="1" applyBorder="1" applyAlignment="1">
      <alignment horizontal="center" vertical="center"/>
    </xf>
    <xf numFmtId="0" fontId="43" fillId="10" borderId="28" xfId="6" applyFont="1" applyFill="1" applyBorder="1" applyAlignment="1">
      <alignment horizontal="right" vertical="center" wrapText="1"/>
    </xf>
    <xf numFmtId="164" fontId="43" fillId="10" borderId="28" xfId="6" applyNumberFormat="1" applyFont="1" applyFill="1" applyBorder="1" applyAlignment="1" applyProtection="1">
      <alignment horizontal="center" vertical="center" wrapText="1"/>
    </xf>
    <xf numFmtId="164" fontId="43" fillId="10" borderId="28" xfId="6" applyNumberFormat="1" applyFont="1" applyFill="1" applyBorder="1" applyAlignment="1">
      <alignment horizontal="center" vertical="center" wrapText="1"/>
    </xf>
    <xf numFmtId="164" fontId="36" fillId="10" borderId="28" xfId="6" applyNumberFormat="1" applyFont="1" applyFill="1" applyBorder="1" applyAlignment="1">
      <alignment horizontal="center" vertical="center" wrapText="1"/>
    </xf>
    <xf numFmtId="0" fontId="40" fillId="0" borderId="54" xfId="6" applyFont="1" applyBorder="1" applyAlignment="1">
      <alignment horizontal="center" vertical="center"/>
    </xf>
    <xf numFmtId="164" fontId="34" fillId="13" borderId="41" xfId="6" applyNumberFormat="1" applyFont="1" applyFill="1" applyBorder="1" applyAlignment="1" applyProtection="1">
      <alignment horizontal="right" vertical="center"/>
    </xf>
    <xf numFmtId="164" fontId="34" fillId="13" borderId="41" xfId="6" applyNumberFormat="1" applyFont="1" applyFill="1" applyBorder="1" applyAlignment="1">
      <alignment horizontal="right" vertical="center"/>
    </xf>
    <xf numFmtId="0" fontId="40" fillId="0" borderId="77" xfId="6" applyFont="1" applyBorder="1" applyAlignment="1">
      <alignment horizontal="center" vertical="center"/>
    </xf>
    <xf numFmtId="0" fontId="19" fillId="3" borderId="12" xfId="0" applyFont="1" applyFill="1" applyBorder="1" applyAlignment="1" applyProtection="1">
      <alignment horizontal="center" vertical="center" wrapText="1"/>
    </xf>
    <xf numFmtId="164" fontId="27" fillId="2" borderId="14" xfId="0" applyNumberFormat="1" applyFont="1" applyFill="1" applyBorder="1" applyAlignment="1" applyProtection="1">
      <alignment wrapText="1"/>
    </xf>
    <xf numFmtId="164" fontId="27" fillId="2" borderId="14" xfId="0" applyNumberFormat="1" applyFont="1" applyFill="1" applyBorder="1" applyProtection="1"/>
    <xf numFmtId="0" fontId="2" fillId="14" borderId="0" xfId="6" applyFill="1" applyBorder="1" applyAlignment="1">
      <alignment horizontal="center"/>
    </xf>
    <xf numFmtId="0" fontId="26" fillId="0" borderId="0" xfId="6" applyFont="1" applyAlignment="1">
      <alignment horizontal="right"/>
    </xf>
    <xf numFmtId="10" fontId="14" fillId="15" borderId="80" xfId="6" applyNumberFormat="1" applyFont="1" applyFill="1" applyBorder="1" applyAlignment="1">
      <alignment horizontal="center" vertical="center"/>
    </xf>
    <xf numFmtId="0" fontId="22" fillId="14" borderId="0" xfId="6" applyFont="1" applyFill="1" applyBorder="1" applyAlignment="1">
      <alignment horizontal="right"/>
    </xf>
    <xf numFmtId="0" fontId="2" fillId="14" borderId="0" xfId="6" applyFill="1" applyBorder="1"/>
    <xf numFmtId="0" fontId="40" fillId="0" borderId="76" xfId="6" applyFont="1" applyBorder="1" applyAlignment="1">
      <alignment horizontal="center" vertical="center"/>
    </xf>
    <xf numFmtId="164" fontId="43" fillId="12" borderId="80" xfId="6" applyNumberFormat="1" applyFont="1" applyFill="1" applyBorder="1" applyAlignment="1">
      <alignment horizontal="center" vertical="center" wrapText="1"/>
    </xf>
    <xf numFmtId="0" fontId="2" fillId="14" borderId="0" xfId="6" applyFill="1" applyAlignment="1">
      <alignment horizontal="center"/>
    </xf>
    <xf numFmtId="0" fontId="45" fillId="16" borderId="80" xfId="6" applyFont="1" applyFill="1" applyBorder="1" applyAlignment="1">
      <alignment horizontal="right" vertical="center"/>
    </xf>
    <xf numFmtId="164" fontId="45" fillId="16" borderId="80" xfId="6" applyNumberFormat="1" applyFont="1" applyFill="1" applyBorder="1" applyAlignment="1">
      <alignment horizontal="center" vertical="center"/>
    </xf>
    <xf numFmtId="164" fontId="2" fillId="0" borderId="0" xfId="6" applyNumberFormat="1"/>
    <xf numFmtId="164" fontId="41" fillId="11" borderId="76" xfId="6" applyNumberFormat="1" applyFont="1" applyFill="1" applyBorder="1" applyAlignment="1" applyProtection="1">
      <alignment horizontal="right" vertical="center"/>
    </xf>
    <xf numFmtId="0" fontId="22" fillId="20" borderId="84" xfId="8" applyFont="1" applyFill="1" applyBorder="1" applyAlignment="1" applyProtection="1">
      <alignment vertical="center" wrapText="1"/>
    </xf>
    <xf numFmtId="0" fontId="22" fillId="20" borderId="84" xfId="7" applyFont="1" applyFill="1" applyBorder="1" applyAlignment="1" applyProtection="1">
      <alignment vertical="center" wrapText="1"/>
    </xf>
    <xf numFmtId="0" fontId="22" fillId="20" borderId="85" xfId="7" applyFont="1" applyFill="1" applyBorder="1" applyAlignment="1" applyProtection="1">
      <alignment vertical="center" wrapText="1"/>
    </xf>
    <xf numFmtId="0" fontId="40" fillId="0" borderId="0" xfId="6" applyFont="1" applyBorder="1" applyAlignment="1">
      <alignment horizontal="center" vertical="center" wrapText="1"/>
    </xf>
    <xf numFmtId="0" fontId="40" fillId="0" borderId="0" xfId="6" applyFont="1" applyBorder="1" applyAlignment="1">
      <alignment horizontal="left" vertical="center" wrapText="1"/>
    </xf>
    <xf numFmtId="164" fontId="41" fillId="0" borderId="0" xfId="6" applyNumberFormat="1" applyFont="1" applyFill="1" applyBorder="1" applyAlignment="1" applyProtection="1">
      <alignment horizontal="right" vertical="center"/>
      <protection locked="0"/>
    </xf>
    <xf numFmtId="164" fontId="41" fillId="0" borderId="0" xfId="6" applyNumberFormat="1" applyFont="1" applyFill="1" applyBorder="1" applyAlignment="1" applyProtection="1">
      <alignment horizontal="right" vertical="center"/>
    </xf>
    <xf numFmtId="164" fontId="17" fillId="5" borderId="4" xfId="0" applyNumberFormat="1" applyFont="1" applyFill="1" applyBorder="1" applyAlignment="1" applyProtection="1"/>
    <xf numFmtId="164" fontId="17" fillId="5" borderId="5" xfId="0" applyNumberFormat="1" applyFont="1" applyFill="1" applyBorder="1" applyAlignment="1" applyProtection="1"/>
    <xf numFmtId="164" fontId="18" fillId="3" borderId="7" xfId="0" applyNumberFormat="1" applyFont="1" applyFill="1" applyBorder="1" applyAlignment="1" applyProtection="1"/>
    <xf numFmtId="164" fontId="17" fillId="5" borderId="4" xfId="0" applyNumberFormat="1" applyFont="1" applyFill="1" applyBorder="1" applyAlignment="1" applyProtection="1">
      <alignment vertical="top"/>
    </xf>
    <xf numFmtId="164" fontId="22" fillId="3" borderId="16" xfId="0" applyNumberFormat="1" applyFont="1" applyFill="1" applyBorder="1" applyAlignment="1" applyProtection="1">
      <alignment vertical="top"/>
    </xf>
    <xf numFmtId="164" fontId="21" fillId="5" borderId="4" xfId="0" applyNumberFormat="1" applyFont="1" applyFill="1" applyBorder="1" applyAlignment="1" applyProtection="1">
      <alignment vertical="top"/>
    </xf>
    <xf numFmtId="164" fontId="17" fillId="5" borderId="23" xfId="0" applyNumberFormat="1" applyFont="1" applyFill="1" applyBorder="1" applyAlignment="1" applyProtection="1">
      <alignment vertical="top"/>
    </xf>
    <xf numFmtId="0" fontId="32" fillId="0" borderId="0" xfId="6" applyFont="1" applyFill="1" applyBorder="1"/>
    <xf numFmtId="0" fontId="2" fillId="0" borderId="0" xfId="6" applyFill="1" applyBorder="1"/>
    <xf numFmtId="0" fontId="22" fillId="0" borderId="0" xfId="6" applyFont="1" applyFill="1" applyBorder="1" applyAlignment="1">
      <alignment horizontal="right"/>
    </xf>
    <xf numFmtId="164" fontId="32" fillId="0" borderId="0" xfId="6" applyNumberFormat="1" applyFont="1" applyFill="1" applyBorder="1"/>
    <xf numFmtId="10" fontId="15" fillId="4" borderId="22" xfId="0" applyNumberFormat="1" applyFont="1" applyFill="1" applyBorder="1" applyAlignment="1" applyProtection="1">
      <alignment horizontal="center" vertical="top" wrapText="1"/>
    </xf>
    <xf numFmtId="10" fontId="15" fillId="4" borderId="9" xfId="0" applyNumberFormat="1" applyFont="1" applyFill="1" applyBorder="1" applyAlignment="1" applyProtection="1">
      <alignment horizontal="center" vertical="top" wrapText="1"/>
    </xf>
    <xf numFmtId="0" fontId="16" fillId="0" borderId="0" xfId="0" applyFont="1" applyFill="1" applyBorder="1" applyAlignment="1" applyProtection="1">
      <alignment vertical="top"/>
    </xf>
    <xf numFmtId="0" fontId="16" fillId="0" borderId="0" xfId="0" applyFont="1" applyFill="1" applyBorder="1" applyAlignment="1" applyProtection="1">
      <alignment horizontal="left" vertical="top"/>
    </xf>
    <xf numFmtId="0" fontId="16" fillId="0" borderId="0" xfId="0" applyFont="1" applyProtection="1"/>
    <xf numFmtId="0" fontId="16" fillId="0" borderId="0" xfId="0" applyFont="1" applyFill="1" applyBorder="1" applyProtection="1"/>
    <xf numFmtId="0" fontId="16" fillId="0" borderId="0" xfId="0" applyFont="1" applyFill="1" applyBorder="1" applyAlignment="1" applyProtection="1">
      <alignment wrapText="1"/>
    </xf>
    <xf numFmtId="0" fontId="16" fillId="0" borderId="0" xfId="0" applyFont="1" applyAlignment="1" applyProtection="1">
      <alignment wrapText="1"/>
    </xf>
    <xf numFmtId="0" fontId="16" fillId="0" borderId="0" xfId="0" applyFont="1" applyBorder="1" applyAlignment="1" applyProtection="1">
      <alignment wrapText="1"/>
    </xf>
    <xf numFmtId="0" fontId="13" fillId="2" borderId="11" xfId="0" applyFont="1" applyFill="1" applyBorder="1" applyAlignment="1" applyProtection="1">
      <alignment horizontal="center" vertical="top" wrapText="1"/>
      <protection locked="0"/>
    </xf>
    <xf numFmtId="0" fontId="13" fillId="2" borderId="11" xfId="0" applyFont="1" applyFill="1" applyBorder="1" applyAlignment="1" applyProtection="1">
      <alignment horizontal="center" vertical="top"/>
      <protection locked="0"/>
    </xf>
    <xf numFmtId="0" fontId="13" fillId="2" borderId="20" xfId="0" applyFont="1" applyFill="1" applyBorder="1" applyAlignment="1" applyProtection="1">
      <alignment horizontal="center" vertical="top" wrapText="1"/>
      <protection locked="0"/>
    </xf>
    <xf numFmtId="0" fontId="13" fillId="2" borderId="11" xfId="0" applyFont="1" applyFill="1" applyBorder="1" applyAlignment="1" applyProtection="1">
      <alignment horizontal="center" wrapText="1"/>
      <protection locked="0"/>
    </xf>
    <xf numFmtId="0" fontId="13" fillId="2" borderId="11" xfId="0" applyFont="1" applyFill="1" applyBorder="1" applyAlignment="1" applyProtection="1">
      <alignment horizontal="center"/>
      <protection locked="0"/>
    </xf>
    <xf numFmtId="0" fontId="16" fillId="0" borderId="0" xfId="0" applyFont="1" applyBorder="1" applyAlignment="1" applyProtection="1">
      <alignment vertical="top"/>
    </xf>
    <xf numFmtId="0" fontId="16" fillId="0" borderId="0" xfId="0" applyFont="1" applyBorder="1" applyAlignment="1" applyProtection="1">
      <alignment vertical="top" wrapText="1"/>
    </xf>
    <xf numFmtId="14" fontId="16" fillId="0" borderId="0" xfId="0" applyNumberFormat="1" applyFont="1" applyBorder="1" applyAlignment="1" applyProtection="1">
      <alignment vertical="top"/>
    </xf>
    <xf numFmtId="164" fontId="13" fillId="0" borderId="0" xfId="0" applyNumberFormat="1" applyFont="1" applyAlignment="1" applyProtection="1">
      <alignment horizontal="right" vertical="top"/>
    </xf>
    <xf numFmtId="164" fontId="13" fillId="0" borderId="0" xfId="0" applyNumberFormat="1" applyFont="1" applyAlignment="1" applyProtection="1">
      <alignment vertical="top"/>
    </xf>
    <xf numFmtId="14" fontId="13" fillId="0" borderId="10" xfId="0" applyNumberFormat="1" applyFont="1" applyBorder="1" applyAlignment="1" applyProtection="1">
      <alignment vertical="top" wrapText="1"/>
    </xf>
    <xf numFmtId="164" fontId="15" fillId="4" borderId="8" xfId="0" applyNumberFormat="1" applyFont="1" applyFill="1" applyBorder="1" applyAlignment="1" applyProtection="1">
      <alignment horizontal="center" vertical="top" wrapText="1"/>
    </xf>
    <xf numFmtId="164" fontId="15" fillId="4" borderId="9" xfId="0" applyNumberFormat="1" applyFont="1" applyFill="1" applyBorder="1" applyAlignment="1" applyProtection="1">
      <alignment horizontal="center" vertical="top" wrapText="1"/>
    </xf>
    <xf numFmtId="164" fontId="15" fillId="3" borderId="16" xfId="0" applyNumberFormat="1" applyFont="1" applyFill="1" applyBorder="1" applyAlignment="1" applyProtection="1">
      <alignment horizontal="center" vertical="center"/>
    </xf>
    <xf numFmtId="10" fontId="13" fillId="0" borderId="0" xfId="0" applyNumberFormat="1" applyFont="1" applyAlignment="1" applyProtection="1">
      <alignment horizontal="right" vertical="top"/>
    </xf>
    <xf numFmtId="10" fontId="13" fillId="8" borderId="1" xfId="0" applyNumberFormat="1" applyFont="1" applyFill="1" applyBorder="1" applyAlignment="1" applyProtection="1">
      <alignment horizontal="right" vertical="top"/>
    </xf>
    <xf numFmtId="10" fontId="13" fillId="0" borderId="2" xfId="0" applyNumberFormat="1" applyFont="1" applyBorder="1" applyAlignment="1" applyProtection="1">
      <alignment horizontal="right" vertical="top"/>
      <protection locked="0"/>
    </xf>
    <xf numFmtId="10" fontId="23" fillId="5" borderId="25" xfId="0" applyNumberFormat="1" applyFont="1" applyFill="1" applyBorder="1" applyAlignment="1" applyProtection="1">
      <alignment horizontal="right" vertical="top"/>
    </xf>
    <xf numFmtId="10" fontId="13" fillId="0" borderId="2" xfId="0" applyNumberFormat="1" applyFont="1" applyFill="1" applyBorder="1" applyAlignment="1" applyProtection="1">
      <alignment horizontal="right" vertical="top"/>
      <protection locked="0"/>
    </xf>
    <xf numFmtId="10" fontId="15" fillId="3" borderId="44" xfId="0" applyNumberFormat="1" applyFont="1" applyFill="1" applyBorder="1" applyAlignment="1" applyProtection="1">
      <alignment horizontal="right" vertical="center"/>
    </xf>
    <xf numFmtId="10" fontId="23" fillId="5" borderId="47" xfId="0" applyNumberFormat="1" applyFont="1" applyFill="1" applyBorder="1" applyAlignment="1" applyProtection="1">
      <alignment horizontal="right" vertical="top"/>
    </xf>
    <xf numFmtId="10" fontId="15" fillId="3" borderId="16" xfId="0" applyNumberFormat="1" applyFont="1" applyFill="1" applyBorder="1" applyAlignment="1" applyProtection="1">
      <alignment horizontal="center" vertical="center"/>
    </xf>
    <xf numFmtId="164" fontId="13" fillId="8" borderId="1" xfId="0" applyNumberFormat="1" applyFont="1" applyFill="1" applyBorder="1" applyAlignment="1" applyProtection="1">
      <alignment horizontal="right" vertical="top"/>
    </xf>
    <xf numFmtId="164" fontId="15" fillId="4" borderId="22" xfId="0" applyNumberFormat="1" applyFont="1" applyFill="1" applyBorder="1" applyAlignment="1" applyProtection="1">
      <alignment horizontal="center" vertical="top" wrapText="1"/>
    </xf>
    <xf numFmtId="164" fontId="23" fillId="5" borderId="25" xfId="0" applyNumberFormat="1" applyFont="1" applyFill="1" applyBorder="1" applyAlignment="1" applyProtection="1">
      <alignment horizontal="right" vertical="top"/>
    </xf>
    <xf numFmtId="164" fontId="15" fillId="3" borderId="44" xfId="0" applyNumberFormat="1" applyFont="1" applyFill="1" applyBorder="1" applyAlignment="1" applyProtection="1">
      <alignment horizontal="right" vertical="center"/>
    </xf>
    <xf numFmtId="164" fontId="23" fillId="5" borderId="47" xfId="0" applyNumberFormat="1" applyFont="1" applyFill="1" applyBorder="1" applyAlignment="1" applyProtection="1">
      <alignment horizontal="right" vertical="top"/>
    </xf>
    <xf numFmtId="164" fontId="15" fillId="4" borderId="58" xfId="0" applyNumberFormat="1" applyFont="1" applyFill="1" applyBorder="1" applyAlignment="1" applyProtection="1">
      <alignment horizontal="center" vertical="top" wrapText="1"/>
    </xf>
    <xf numFmtId="0" fontId="13" fillId="0" borderId="0" xfId="0" applyNumberFormat="1" applyFont="1" applyAlignment="1" applyProtection="1">
      <alignment vertical="top"/>
    </xf>
    <xf numFmtId="0" fontId="13" fillId="8" borderId="1" xfId="0" applyNumberFormat="1" applyFont="1" applyFill="1" applyBorder="1" applyAlignment="1" applyProtection="1">
      <alignment horizontal="center" vertical="top"/>
    </xf>
    <xf numFmtId="0" fontId="13" fillId="0" borderId="1" xfId="0" applyNumberFormat="1" applyFont="1" applyBorder="1" applyAlignment="1" applyProtection="1">
      <alignment horizontal="center" vertical="top"/>
    </xf>
    <xf numFmtId="14" fontId="13" fillId="0" borderId="1" xfId="0" applyNumberFormat="1" applyFont="1" applyBorder="1" applyAlignment="1" applyProtection="1">
      <alignment horizontal="left"/>
    </xf>
    <xf numFmtId="14" fontId="15" fillId="4" borderId="8" xfId="5" applyNumberFormat="1" applyFont="1" applyFill="1" applyBorder="1" applyAlignment="1" applyProtection="1">
      <alignment horizontal="center" wrapText="1"/>
    </xf>
    <xf numFmtId="14" fontId="15" fillId="4" borderId="9" xfId="5" quotePrefix="1" applyNumberFormat="1" applyFont="1" applyFill="1" applyBorder="1" applyAlignment="1" applyProtection="1">
      <alignment horizontal="center" wrapText="1"/>
    </xf>
    <xf numFmtId="14" fontId="23" fillId="5" borderId="25" xfId="5" applyNumberFormat="1" applyFont="1" applyFill="1" applyBorder="1" applyAlignment="1" applyProtection="1">
      <alignment horizontal="right"/>
    </xf>
    <xf numFmtId="14" fontId="23" fillId="5" borderId="24" xfId="5" applyNumberFormat="1" applyFont="1" applyFill="1" applyBorder="1" applyAlignment="1" applyProtection="1">
      <alignment horizontal="right"/>
    </xf>
    <xf numFmtId="14" fontId="15" fillId="3" borderId="6" xfId="5" applyNumberFormat="1" applyFont="1" applyFill="1" applyBorder="1" applyAlignment="1" applyProtection="1">
      <alignment horizontal="center"/>
    </xf>
    <xf numFmtId="14" fontId="0" fillId="0" borderId="0" xfId="0" applyNumberFormat="1"/>
    <xf numFmtId="0" fontId="13" fillId="0" borderId="0" xfId="5" applyNumberFormat="1" applyFont="1" applyAlignment="1" applyProtection="1">
      <alignment horizontal="left"/>
    </xf>
    <xf numFmtId="0" fontId="13" fillId="0" borderId="0" xfId="0" applyNumberFormat="1" applyFont="1" applyAlignment="1" applyProtection="1">
      <alignment horizontal="left"/>
    </xf>
    <xf numFmtId="0" fontId="13" fillId="0" borderId="1" xfId="0" applyNumberFormat="1" applyFont="1" applyBorder="1" applyAlignment="1" applyProtection="1">
      <alignment horizontal="left"/>
    </xf>
    <xf numFmtId="0" fontId="13" fillId="2" borderId="1" xfId="0" applyNumberFormat="1" applyFont="1" applyFill="1" applyBorder="1" applyAlignment="1" applyProtection="1">
      <alignment horizontal="right"/>
      <protection hidden="1"/>
    </xf>
    <xf numFmtId="0" fontId="13" fillId="0" borderId="1" xfId="0" applyNumberFormat="1" applyFont="1" applyBorder="1" applyAlignment="1" applyProtection="1">
      <alignment horizontal="center"/>
    </xf>
    <xf numFmtId="0" fontId="14" fillId="0" borderId="0" xfId="5" applyNumberFormat="1" applyFont="1" applyAlignment="1" applyProtection="1">
      <alignment horizontal="left"/>
    </xf>
    <xf numFmtId="0" fontId="14" fillId="0" borderId="0" xfId="0" applyNumberFormat="1" applyFont="1" applyAlignment="1" applyProtection="1">
      <alignment horizontal="left"/>
    </xf>
    <xf numFmtId="0" fontId="14" fillId="0" borderId="0" xfId="0" applyNumberFormat="1" applyFont="1" applyAlignment="1" applyProtection="1">
      <alignment horizontal="left" wrapText="1"/>
    </xf>
    <xf numFmtId="0" fontId="13" fillId="0" borderId="0" xfId="0" applyNumberFormat="1" applyFont="1" applyFill="1" applyBorder="1" applyAlignment="1" applyProtection="1">
      <alignment horizontal="left"/>
    </xf>
    <xf numFmtId="0" fontId="13" fillId="0" borderId="17" xfId="5" applyNumberFormat="1" applyFont="1" applyBorder="1" applyAlignment="1" applyProtection="1">
      <alignment horizontal="left" vertical="top" wrapText="1"/>
      <protection locked="0"/>
    </xf>
    <xf numFmtId="0" fontId="13" fillId="0" borderId="18" xfId="5" applyNumberFormat="1" applyFont="1" applyBorder="1" applyAlignment="1" applyProtection="1">
      <alignment horizontal="left" vertical="top" wrapText="1"/>
      <protection locked="0"/>
    </xf>
    <xf numFmtId="0" fontId="13" fillId="0" borderId="19" xfId="5" applyNumberFormat="1" applyFont="1" applyBorder="1" applyAlignment="1" applyProtection="1">
      <alignment horizontal="left" vertical="top" wrapText="1"/>
      <protection locked="0"/>
    </xf>
    <xf numFmtId="0" fontId="0" fillId="0" borderId="0" xfId="0" applyNumberFormat="1" applyAlignment="1">
      <alignment horizontal="left"/>
    </xf>
    <xf numFmtId="0" fontId="13" fillId="0" borderId="0" xfId="0" applyNumberFormat="1" applyFont="1" applyAlignment="1" applyProtection="1">
      <alignment horizontal="left" wrapText="1"/>
    </xf>
    <xf numFmtId="164" fontId="41" fillId="0" borderId="76" xfId="6" applyNumberFormat="1" applyFont="1" applyFill="1" applyBorder="1" applyAlignment="1" applyProtection="1">
      <alignment horizontal="right" vertical="center"/>
      <protection locked="0"/>
    </xf>
    <xf numFmtId="0" fontId="19" fillId="0" borderId="26" xfId="0" applyFont="1" applyFill="1" applyBorder="1" applyAlignment="1" applyProtection="1">
      <alignment horizontal="left"/>
    </xf>
    <xf numFmtId="0" fontId="19" fillId="0" borderId="27" xfId="0" applyFont="1" applyFill="1" applyBorder="1" applyAlignment="1" applyProtection="1">
      <alignment horizontal="left"/>
    </xf>
    <xf numFmtId="0" fontId="16" fillId="0" borderId="27" xfId="0" applyFont="1" applyFill="1" applyBorder="1" applyAlignment="1" applyProtection="1">
      <alignment horizontal="left" vertical="top" wrapText="1"/>
    </xf>
    <xf numFmtId="0" fontId="16" fillId="0" borderId="27" xfId="0" applyFont="1" applyBorder="1" applyAlignment="1" applyProtection="1"/>
    <xf numFmtId="0" fontId="16" fillId="0" borderId="28" xfId="0" applyFont="1" applyBorder="1" applyAlignment="1" applyProtection="1"/>
    <xf numFmtId="14" fontId="13" fillId="0" borderId="1" xfId="0" applyNumberFormat="1" applyFont="1" applyFill="1" applyBorder="1" applyAlignment="1" applyProtection="1">
      <alignment horizontal="left" vertical="top"/>
      <protection locked="0"/>
    </xf>
    <xf numFmtId="14" fontId="13" fillId="2" borderId="1" xfId="0" applyNumberFormat="1" applyFont="1" applyFill="1" applyBorder="1" applyAlignment="1" applyProtection="1">
      <alignment horizontal="right"/>
      <protection hidden="1"/>
    </xf>
    <xf numFmtId="0" fontId="13" fillId="0" borderId="2" xfId="0" applyFont="1" applyBorder="1" applyProtection="1">
      <protection locked="0"/>
    </xf>
    <xf numFmtId="14" fontId="13" fillId="0" borderId="2" xfId="0" applyNumberFormat="1" applyFont="1" applyBorder="1" applyProtection="1">
      <protection locked="0"/>
    </xf>
    <xf numFmtId="164" fontId="13" fillId="0" borderId="2" xfId="1" applyNumberFormat="1" applyFont="1" applyBorder="1" applyProtection="1">
      <protection locked="0"/>
    </xf>
    <xf numFmtId="10" fontId="13" fillId="0" borderId="2" xfId="1" applyNumberFormat="1" applyFont="1" applyBorder="1" applyProtection="1">
      <protection locked="0"/>
    </xf>
    <xf numFmtId="164" fontId="13" fillId="0" borderId="2" xfId="0" applyNumberFormat="1" applyFont="1" applyBorder="1" applyProtection="1">
      <protection locked="0"/>
    </xf>
    <xf numFmtId="0" fontId="33" fillId="0" borderId="2" xfId="0" applyFont="1" applyBorder="1" applyAlignment="1" applyProtection="1">
      <alignment vertical="center"/>
      <protection locked="0"/>
    </xf>
    <xf numFmtId="166" fontId="13" fillId="0" borderId="0" xfId="5" applyNumberFormat="1" applyFont="1" applyAlignment="1" applyProtection="1">
      <alignment horizontal="left"/>
    </xf>
    <xf numFmtId="0" fontId="13" fillId="0" borderId="0" xfId="0" applyFont="1" applyAlignment="1" applyProtection="1">
      <alignment horizontal="left"/>
    </xf>
    <xf numFmtId="0" fontId="16" fillId="0" borderId="0" xfId="0" applyFont="1" applyBorder="1" applyAlignment="1" applyProtection="1">
      <alignment horizontal="right" vertical="top"/>
    </xf>
    <xf numFmtId="0" fontId="57" fillId="0" borderId="0" xfId="0" applyFont="1" applyProtection="1"/>
    <xf numFmtId="0" fontId="16" fillId="0" borderId="0" xfId="0" applyFont="1" applyBorder="1" applyProtection="1"/>
    <xf numFmtId="164" fontId="13" fillId="0" borderId="0" xfId="0" applyNumberFormat="1" applyFont="1" applyAlignment="1" applyProtection="1">
      <alignment wrapText="1"/>
    </xf>
    <xf numFmtId="0" fontId="16" fillId="0" borderId="0" xfId="0" applyFont="1" applyBorder="1" applyAlignment="1" applyProtection="1">
      <alignment horizontal="center"/>
    </xf>
    <xf numFmtId="0" fontId="19" fillId="0" borderId="26" xfId="0" applyFont="1" applyBorder="1" applyAlignment="1" applyProtection="1">
      <alignment horizontal="left" vertical="top" wrapText="1"/>
    </xf>
    <xf numFmtId="0" fontId="16" fillId="0" borderId="28" xfId="0" applyFont="1" applyBorder="1" applyProtection="1"/>
    <xf numFmtId="0" fontId="16" fillId="0" borderId="88" xfId="0" applyFont="1" applyBorder="1" applyAlignment="1" applyProtection="1"/>
    <xf numFmtId="0" fontId="16" fillId="0" borderId="29" xfId="0" applyFont="1" applyBorder="1" applyAlignment="1" applyProtection="1">
      <alignment wrapText="1"/>
    </xf>
    <xf numFmtId="166" fontId="13" fillId="0" borderId="0" xfId="5" applyNumberFormat="1" applyFont="1" applyAlignment="1" applyProtection="1">
      <alignment horizontal="left" wrapText="1"/>
    </xf>
    <xf numFmtId="0" fontId="13" fillId="0" borderId="0" xfId="0" applyFont="1" applyAlignment="1" applyProtection="1">
      <alignment horizontal="left" wrapText="1"/>
    </xf>
    <xf numFmtId="0" fontId="13" fillId="0" borderId="0" xfId="0" applyFont="1" applyFill="1" applyBorder="1" applyAlignment="1" applyProtection="1">
      <alignment horizontal="left" wrapText="1"/>
    </xf>
    <xf numFmtId="0" fontId="16" fillId="0" borderId="88" xfId="0" applyFont="1" applyBorder="1" applyProtection="1"/>
    <xf numFmtId="0" fontId="16" fillId="0" borderId="29" xfId="0" applyFont="1" applyBorder="1" applyProtection="1"/>
    <xf numFmtId="0" fontId="13" fillId="0" borderId="30" xfId="0" applyFont="1" applyBorder="1" applyProtection="1"/>
    <xf numFmtId="0" fontId="13" fillId="0" borderId="32" xfId="0" applyFont="1" applyBorder="1" applyProtection="1"/>
    <xf numFmtId="164" fontId="35" fillId="0" borderId="0" xfId="6" applyNumberFormat="1" applyFont="1" applyAlignment="1">
      <alignment horizontal="right" vertical="center"/>
    </xf>
    <xf numFmtId="164" fontId="36" fillId="10" borderId="32" xfId="6" applyNumberFormat="1" applyFont="1" applyFill="1" applyBorder="1" applyAlignment="1">
      <alignment horizontal="center" vertical="center" wrapText="1"/>
    </xf>
    <xf numFmtId="0" fontId="58" fillId="0" borderId="58" xfId="6" applyFont="1" applyBorder="1" applyAlignment="1">
      <alignment horizontal="center" vertical="center"/>
    </xf>
    <xf numFmtId="164" fontId="36" fillId="12" borderId="28" xfId="6" applyNumberFormat="1" applyFont="1" applyFill="1" applyBorder="1" applyAlignment="1">
      <alignment horizontal="center" vertical="center" wrapText="1"/>
    </xf>
    <xf numFmtId="164" fontId="36" fillId="12" borderId="32" xfId="6" applyNumberFormat="1" applyFont="1" applyFill="1" applyBorder="1" applyAlignment="1">
      <alignment horizontal="center" vertical="center" wrapText="1"/>
    </xf>
    <xf numFmtId="164" fontId="43" fillId="12" borderId="41" xfId="6" applyNumberFormat="1" applyFont="1" applyFill="1" applyBorder="1" applyAlignment="1">
      <alignment horizontal="center" vertical="center" wrapText="1"/>
    </xf>
    <xf numFmtId="0" fontId="13" fillId="0" borderId="0" xfId="0" applyFont="1" applyFill="1" applyBorder="1" applyAlignment="1" applyProtection="1">
      <alignment wrapText="1"/>
      <protection locked="0"/>
    </xf>
    <xf numFmtId="0" fontId="0" fillId="0" borderId="0" xfId="0" applyBorder="1" applyAlignment="1">
      <alignment wrapText="1"/>
    </xf>
    <xf numFmtId="10" fontId="14" fillId="11" borderId="80" xfId="6" applyNumberFormat="1" applyFont="1" applyFill="1" applyBorder="1" applyAlignment="1">
      <alignment horizontal="center" vertical="center"/>
    </xf>
    <xf numFmtId="0" fontId="13" fillId="0" borderId="17" xfId="0" applyNumberFormat="1" applyFont="1" applyBorder="1" applyAlignment="1" applyProtection="1">
      <alignment horizontal="left" vertical="top"/>
      <protection locked="0"/>
    </xf>
    <xf numFmtId="0" fontId="13" fillId="0" borderId="19" xfId="0" applyNumberFormat="1" applyFont="1" applyBorder="1" applyAlignment="1" applyProtection="1">
      <alignment horizontal="left" vertical="top"/>
      <protection locked="0"/>
    </xf>
    <xf numFmtId="0" fontId="59" fillId="12" borderId="80" xfId="0" applyFont="1" applyFill="1" applyBorder="1" applyAlignment="1" applyProtection="1">
      <alignment horizontal="right" vertical="center" wrapText="1"/>
    </xf>
    <xf numFmtId="10" fontId="23" fillId="5" borderId="24" xfId="0" applyNumberFormat="1" applyFont="1" applyFill="1" applyBorder="1" applyAlignment="1" applyProtection="1">
      <alignment horizontal="right" vertical="top"/>
    </xf>
    <xf numFmtId="164" fontId="23" fillId="5" borderId="24" xfId="0" applyNumberFormat="1" applyFont="1" applyFill="1" applyBorder="1" applyAlignment="1" applyProtection="1">
      <alignment horizontal="right" vertical="top"/>
    </xf>
    <xf numFmtId="164" fontId="17" fillId="5" borderId="5" xfId="0" applyNumberFormat="1" applyFont="1" applyFill="1" applyBorder="1" applyAlignment="1" applyProtection="1">
      <alignment vertical="top"/>
    </xf>
    <xf numFmtId="14" fontId="13" fillId="0" borderId="27" xfId="0" applyNumberFormat="1" applyFont="1" applyBorder="1" applyAlignment="1" applyProtection="1">
      <alignment vertical="top"/>
    </xf>
    <xf numFmtId="164" fontId="14" fillId="0" borderId="27" xfId="0" applyNumberFormat="1" applyFont="1" applyBorder="1" applyAlignment="1" applyProtection="1">
      <alignment horizontal="right" vertical="top"/>
    </xf>
    <xf numFmtId="10" fontId="14" fillId="0" borderId="27" xfId="0" applyNumberFormat="1" applyFont="1" applyBorder="1" applyAlignment="1" applyProtection="1">
      <alignment horizontal="right" vertical="top"/>
    </xf>
    <xf numFmtId="164" fontId="14" fillId="0" borderId="27" xfId="0" applyNumberFormat="1" applyFont="1" applyBorder="1" applyAlignment="1" applyProtection="1">
      <alignment horizontal="left" vertical="top"/>
    </xf>
    <xf numFmtId="0" fontId="14" fillId="0" borderId="27" xfId="0" applyNumberFormat="1" applyFont="1" applyBorder="1" applyAlignment="1" applyProtection="1">
      <alignment horizontal="left" vertical="top"/>
    </xf>
    <xf numFmtId="0" fontId="13" fillId="0" borderId="28" xfId="0" applyNumberFormat="1" applyFont="1" applyFill="1" applyBorder="1" applyAlignment="1" applyProtection="1">
      <alignment vertical="top"/>
    </xf>
    <xf numFmtId="0" fontId="16" fillId="0" borderId="26" xfId="0" applyFont="1" applyBorder="1" applyAlignment="1" applyProtection="1">
      <alignment horizontal="center" vertical="top"/>
    </xf>
    <xf numFmtId="0" fontId="16" fillId="0" borderId="27" xfId="0" applyFont="1" applyBorder="1" applyAlignment="1" applyProtection="1">
      <alignment vertical="top"/>
    </xf>
    <xf numFmtId="0" fontId="16" fillId="0" borderId="27" xfId="0" applyFont="1" applyBorder="1" applyAlignment="1" applyProtection="1">
      <alignment vertical="top" wrapText="1"/>
    </xf>
    <xf numFmtId="14" fontId="16" fillId="0" borderId="27" xfId="0" applyNumberFormat="1" applyFont="1" applyBorder="1" applyAlignment="1" applyProtection="1">
      <alignment vertical="top"/>
    </xf>
    <xf numFmtId="0" fontId="16" fillId="0" borderId="27" xfId="0" applyFont="1" applyBorder="1" applyAlignment="1" applyProtection="1">
      <alignment horizontal="right" vertical="top"/>
    </xf>
    <xf numFmtId="0" fontId="16" fillId="0" borderId="28" xfId="0" applyFont="1" applyBorder="1" applyAlignment="1" applyProtection="1">
      <alignment vertical="top"/>
    </xf>
    <xf numFmtId="0" fontId="16" fillId="0" borderId="88" xfId="0" applyFont="1" applyBorder="1" applyAlignment="1" applyProtection="1">
      <alignment horizontal="left" vertical="top"/>
    </xf>
    <xf numFmtId="0" fontId="16" fillId="0" borderId="29" xfId="0" applyFont="1" applyBorder="1" applyAlignment="1" applyProtection="1">
      <alignment vertical="top"/>
    </xf>
    <xf numFmtId="0" fontId="20" fillId="3" borderId="42" xfId="0" applyFont="1" applyFill="1" applyBorder="1" applyAlignment="1" applyProtection="1">
      <alignment horizontal="left" vertical="top" wrapText="1"/>
    </xf>
    <xf numFmtId="0" fontId="20" fillId="3" borderId="43" xfId="0" applyFont="1" applyFill="1" applyBorder="1" applyAlignment="1" applyProtection="1">
      <alignment horizontal="left" vertical="top" wrapText="1"/>
    </xf>
    <xf numFmtId="0" fontId="20" fillId="3" borderId="41" xfId="0" applyFont="1" applyFill="1" applyBorder="1" applyAlignment="1" applyProtection="1">
      <alignment horizontal="left" vertical="top" wrapText="1"/>
    </xf>
    <xf numFmtId="0" fontId="54" fillId="0" borderId="0" xfId="0" applyFont="1" applyAlignment="1" applyProtection="1">
      <alignment horizontal="left" vertical="top" wrapText="1"/>
    </xf>
    <xf numFmtId="0" fontId="3" fillId="0" borderId="0" xfId="0" applyFont="1" applyAlignment="1">
      <alignment vertical="top" wrapText="1"/>
    </xf>
    <xf numFmtId="0" fontId="13" fillId="0" borderId="0" xfId="0" applyFont="1" applyAlignment="1" applyProtection="1">
      <alignment horizontal="left" wrapText="1"/>
    </xf>
    <xf numFmtId="0" fontId="13" fillId="0" borderId="0" xfId="0" applyFont="1" applyBorder="1" applyAlignment="1" applyProtection="1">
      <alignment horizontal="left" wrapText="1"/>
    </xf>
    <xf numFmtId="0" fontId="16" fillId="0" borderId="88" xfId="0" applyFont="1" applyBorder="1" applyAlignment="1" applyProtection="1">
      <alignment horizontal="left" vertical="top"/>
    </xf>
    <xf numFmtId="0" fontId="16" fillId="0" borderId="0" xfId="0" applyFont="1" applyBorder="1" applyAlignment="1" applyProtection="1">
      <alignment horizontal="left" vertical="top"/>
    </xf>
    <xf numFmtId="0" fontId="16" fillId="0" borderId="29" xfId="0" applyFont="1" applyBorder="1" applyAlignment="1" applyProtection="1">
      <alignment horizontal="left" vertical="top"/>
    </xf>
    <xf numFmtId="0" fontId="16" fillId="0" borderId="88" xfId="0" applyFont="1" applyBorder="1" applyAlignment="1" applyProtection="1">
      <alignment horizontal="left" vertical="top" wrapText="1"/>
    </xf>
    <xf numFmtId="0" fontId="16" fillId="0" borderId="0" xfId="0" applyFont="1" applyBorder="1" applyAlignment="1" applyProtection="1">
      <alignment horizontal="left" vertical="top" wrapText="1"/>
    </xf>
    <xf numFmtId="0" fontId="16" fillId="0" borderId="29" xfId="0" applyFont="1" applyBorder="1" applyAlignment="1" applyProtection="1">
      <alignment horizontal="left" vertical="top" wrapText="1"/>
    </xf>
    <xf numFmtId="0" fontId="49" fillId="0" borderId="30" xfId="0" applyFont="1" applyBorder="1" applyAlignment="1" applyProtection="1">
      <alignment horizontal="left" vertical="top" wrapText="1"/>
    </xf>
    <xf numFmtId="0" fontId="49" fillId="0" borderId="31" xfId="0" applyFont="1" applyBorder="1" applyAlignment="1" applyProtection="1">
      <alignment horizontal="left" vertical="top" wrapText="1"/>
    </xf>
    <xf numFmtId="0" fontId="49" fillId="0" borderId="32" xfId="0" applyFont="1" applyBorder="1" applyAlignment="1" applyProtection="1">
      <alignment horizontal="left" vertical="top" wrapText="1"/>
    </xf>
    <xf numFmtId="0" fontId="13" fillId="5" borderId="36" xfId="0" applyNumberFormat="1" applyFont="1" applyFill="1" applyBorder="1" applyAlignment="1" applyProtection="1">
      <alignment horizontal="left" vertical="top"/>
    </xf>
    <xf numFmtId="0" fontId="13" fillId="5" borderId="37" xfId="0" applyNumberFormat="1" applyFont="1" applyFill="1" applyBorder="1" applyAlignment="1" applyProtection="1">
      <alignment horizontal="left" vertical="top"/>
    </xf>
    <xf numFmtId="0" fontId="13" fillId="0" borderId="17" xfId="0" applyNumberFormat="1" applyFont="1" applyBorder="1" applyAlignment="1" applyProtection="1">
      <alignment horizontal="left" vertical="top"/>
      <protection locked="0"/>
    </xf>
    <xf numFmtId="0" fontId="13" fillId="0" borderId="19" xfId="0" applyNumberFormat="1" applyFont="1" applyBorder="1" applyAlignment="1" applyProtection="1">
      <alignment horizontal="left" vertical="top"/>
      <protection locked="0"/>
    </xf>
    <xf numFmtId="0" fontId="15" fillId="3" borderId="43" xfId="0" applyFont="1" applyFill="1" applyBorder="1" applyAlignment="1" applyProtection="1">
      <alignment horizontal="right" vertical="center"/>
    </xf>
    <xf numFmtId="0" fontId="15" fillId="3" borderId="44" xfId="0" applyFont="1" applyFill="1" applyBorder="1" applyAlignment="1" applyProtection="1">
      <alignment horizontal="right" vertical="center"/>
    </xf>
    <xf numFmtId="0" fontId="13" fillId="3" borderId="40" xfId="0" applyNumberFormat="1" applyFont="1" applyFill="1" applyBorder="1" applyAlignment="1" applyProtection="1">
      <alignment horizontal="left" vertical="top"/>
    </xf>
    <xf numFmtId="0" fontId="13" fillId="3" borderId="41" xfId="0" applyNumberFormat="1" applyFont="1" applyFill="1" applyBorder="1" applyAlignment="1" applyProtection="1">
      <alignment horizontal="left" vertical="top"/>
    </xf>
    <xf numFmtId="0" fontId="20" fillId="3" borderId="44" xfId="0" applyFont="1" applyFill="1" applyBorder="1" applyAlignment="1" applyProtection="1">
      <alignment horizontal="left" vertical="top" wrapText="1"/>
    </xf>
    <xf numFmtId="0" fontId="23" fillId="5" borderId="70" xfId="0" applyFont="1" applyFill="1" applyBorder="1" applyAlignment="1" applyProtection="1">
      <alignment horizontal="right" vertical="top"/>
    </xf>
    <xf numFmtId="0" fontId="23" fillId="5" borderId="64" xfId="0" applyFont="1" applyFill="1" applyBorder="1" applyAlignment="1" applyProtection="1">
      <alignment horizontal="right" vertical="top"/>
    </xf>
    <xf numFmtId="0" fontId="23" fillId="5" borderId="24" xfId="0" applyFont="1" applyFill="1" applyBorder="1" applyAlignment="1" applyProtection="1">
      <alignment horizontal="right" vertical="top"/>
    </xf>
    <xf numFmtId="0" fontId="56" fillId="19" borderId="0" xfId="9" applyFont="1" applyAlignment="1" applyProtection="1">
      <alignment horizontal="left" vertical="top" wrapText="1"/>
    </xf>
    <xf numFmtId="0" fontId="57" fillId="19" borderId="0" xfId="9" applyFont="1" applyAlignment="1" applyProtection="1">
      <alignment horizontal="left" vertical="top" wrapText="1"/>
    </xf>
    <xf numFmtId="0" fontId="13" fillId="0" borderId="1" xfId="0" applyFont="1" applyBorder="1" applyAlignment="1" applyProtection="1">
      <alignment vertical="top" wrapText="1"/>
      <protection locked="0"/>
    </xf>
    <xf numFmtId="0" fontId="0" fillId="0" borderId="1" xfId="0" applyBorder="1" applyAlignment="1" applyProtection="1">
      <alignment vertical="top" wrapText="1"/>
      <protection locked="0"/>
    </xf>
    <xf numFmtId="0" fontId="6" fillId="0" borderId="0" xfId="0" applyFont="1" applyFill="1" applyBorder="1" applyAlignment="1" applyProtection="1">
      <alignment horizontal="left" vertical="top" wrapText="1"/>
      <protection locked="0"/>
    </xf>
    <xf numFmtId="0" fontId="22" fillId="4" borderId="48" xfId="0" applyFont="1" applyFill="1" applyBorder="1" applyAlignment="1" applyProtection="1">
      <alignment horizontal="left" vertical="top"/>
    </xf>
    <xf numFmtId="0" fontId="22" fillId="4" borderId="49" xfId="0" applyFont="1" applyFill="1" applyBorder="1" applyAlignment="1" applyProtection="1">
      <alignment horizontal="left" vertical="top"/>
    </xf>
    <xf numFmtId="0" fontId="22" fillId="4" borderId="50" xfId="0" applyFont="1" applyFill="1" applyBorder="1" applyAlignment="1" applyProtection="1">
      <alignment horizontal="left" vertical="top"/>
    </xf>
    <xf numFmtId="0" fontId="18" fillId="4" borderId="48" xfId="0" applyFont="1" applyFill="1" applyBorder="1" applyAlignment="1" applyProtection="1">
      <alignment horizontal="left" vertical="top"/>
    </xf>
    <xf numFmtId="0" fontId="18" fillId="4" borderId="49" xfId="0" applyFont="1" applyFill="1" applyBorder="1" applyAlignment="1" applyProtection="1">
      <alignment horizontal="left" vertical="top"/>
    </xf>
    <xf numFmtId="0" fontId="18" fillId="4" borderId="50" xfId="0" applyFont="1" applyFill="1" applyBorder="1" applyAlignment="1" applyProtection="1">
      <alignment horizontal="left" vertical="top"/>
    </xf>
    <xf numFmtId="0" fontId="13" fillId="0" borderId="17" xfId="0" applyNumberFormat="1" applyFont="1" applyBorder="1" applyAlignment="1" applyProtection="1">
      <alignment horizontal="left" vertical="top" wrapText="1"/>
      <protection locked="0"/>
    </xf>
    <xf numFmtId="0" fontId="13" fillId="0" borderId="19" xfId="0" applyNumberFormat="1" applyFont="1" applyBorder="1" applyAlignment="1" applyProtection="1">
      <alignment horizontal="left" vertical="top" wrapText="1"/>
      <protection locked="0"/>
    </xf>
    <xf numFmtId="0" fontId="13" fillId="5" borderId="90" xfId="0" applyNumberFormat="1" applyFont="1" applyFill="1" applyBorder="1" applyAlignment="1" applyProtection="1">
      <alignment horizontal="left" vertical="top"/>
    </xf>
    <xf numFmtId="0" fontId="13" fillId="5" borderId="91" xfId="0" applyNumberFormat="1" applyFont="1" applyFill="1" applyBorder="1" applyAlignment="1" applyProtection="1">
      <alignment horizontal="left" vertical="top"/>
    </xf>
    <xf numFmtId="0" fontId="23" fillId="5" borderId="52" xfId="0" applyFont="1" applyFill="1" applyBorder="1" applyAlignment="1" applyProtection="1">
      <alignment horizontal="right" vertical="top"/>
    </xf>
    <xf numFmtId="0" fontId="23" fillId="5" borderId="53" xfId="0" applyFont="1" applyFill="1" applyBorder="1" applyAlignment="1" applyProtection="1">
      <alignment horizontal="right" vertical="top"/>
    </xf>
    <xf numFmtId="0" fontId="23" fillId="5" borderId="25" xfId="0" applyFont="1" applyFill="1" applyBorder="1" applyAlignment="1" applyProtection="1">
      <alignment horizontal="right" vertical="top"/>
    </xf>
    <xf numFmtId="0" fontId="23" fillId="5" borderId="45" xfId="0" applyFont="1" applyFill="1" applyBorder="1" applyAlignment="1" applyProtection="1">
      <alignment horizontal="right" vertical="top"/>
    </xf>
    <xf numFmtId="0" fontId="23" fillId="5" borderId="46" xfId="0" applyFont="1" applyFill="1" applyBorder="1" applyAlignment="1" applyProtection="1">
      <alignment horizontal="right" vertical="top"/>
    </xf>
    <xf numFmtId="0" fontId="23" fillId="5" borderId="47" xfId="0" applyFont="1" applyFill="1" applyBorder="1" applyAlignment="1" applyProtection="1">
      <alignment horizontal="right" vertical="top"/>
    </xf>
    <xf numFmtId="0" fontId="0" fillId="0" borderId="43" xfId="0" applyBorder="1" applyAlignment="1">
      <alignment vertical="top" wrapText="1"/>
    </xf>
    <xf numFmtId="0" fontId="0" fillId="0" borderId="41" xfId="0" applyBorder="1" applyAlignment="1">
      <alignment vertical="top" wrapText="1"/>
    </xf>
    <xf numFmtId="0" fontId="22" fillId="4" borderId="92" xfId="0" applyFont="1" applyFill="1" applyBorder="1" applyAlignment="1" applyProtection="1">
      <alignment horizontal="left" vertical="top"/>
    </xf>
    <xf numFmtId="0" fontId="22" fillId="4" borderId="68" xfId="0" applyFont="1" applyFill="1" applyBorder="1" applyAlignment="1" applyProtection="1">
      <alignment horizontal="left" vertical="top"/>
    </xf>
    <xf numFmtId="0" fontId="22" fillId="4" borderId="69" xfId="0" applyFont="1" applyFill="1" applyBorder="1" applyAlignment="1" applyProtection="1">
      <alignment horizontal="left" vertical="top"/>
    </xf>
    <xf numFmtId="0" fontId="24" fillId="9" borderId="17" xfId="0" applyFont="1" applyFill="1" applyBorder="1" applyAlignment="1" applyProtection="1">
      <alignment horizontal="left" vertical="top"/>
    </xf>
    <xf numFmtId="0" fontId="24" fillId="9" borderId="18" xfId="0" applyFont="1" applyFill="1" applyBorder="1" applyAlignment="1" applyProtection="1">
      <alignment horizontal="left" vertical="top"/>
    </xf>
    <xf numFmtId="0" fontId="24" fillId="9" borderId="51" xfId="0" applyFont="1" applyFill="1" applyBorder="1" applyAlignment="1" applyProtection="1">
      <alignment horizontal="left" vertical="top"/>
    </xf>
    <xf numFmtId="0" fontId="13" fillId="8" borderId="1" xfId="0" applyFont="1" applyFill="1" applyBorder="1" applyAlignment="1" applyProtection="1">
      <alignment horizontal="left" vertical="top"/>
    </xf>
    <xf numFmtId="0" fontId="13" fillId="0" borderId="1" xfId="0" applyFont="1" applyFill="1" applyBorder="1" applyAlignment="1" applyProtection="1">
      <alignment horizontal="left" vertical="top"/>
      <protection locked="0"/>
    </xf>
    <xf numFmtId="0" fontId="13" fillId="8" borderId="1" xfId="0" applyFont="1" applyFill="1" applyBorder="1" applyAlignment="1" applyProtection="1">
      <alignment horizontal="right" vertical="top"/>
    </xf>
    <xf numFmtId="0" fontId="15" fillId="4" borderId="54" xfId="0" applyFont="1" applyFill="1" applyBorder="1" applyAlignment="1" applyProtection="1">
      <alignment horizontal="left" vertical="top" wrapText="1"/>
    </xf>
    <xf numFmtId="0" fontId="15" fillId="4" borderId="55" xfId="0" applyFont="1" applyFill="1" applyBorder="1" applyAlignment="1" applyProtection="1">
      <alignment horizontal="left" vertical="top" wrapText="1"/>
    </xf>
    <xf numFmtId="0" fontId="15" fillId="4" borderId="54" xfId="0" applyFont="1" applyFill="1" applyBorder="1" applyAlignment="1" applyProtection="1">
      <alignment horizontal="center" vertical="top" wrapText="1"/>
    </xf>
    <xf numFmtId="0" fontId="15" fillId="4" borderId="55" xfId="0" applyFont="1" applyFill="1" applyBorder="1" applyAlignment="1" applyProtection="1">
      <alignment horizontal="center" vertical="top" wrapText="1"/>
    </xf>
    <xf numFmtId="0" fontId="15" fillId="4" borderId="56" xfId="0" applyFont="1" applyFill="1" applyBorder="1" applyAlignment="1" applyProtection="1">
      <alignment horizontal="center" vertical="top" textRotation="90" wrapText="1"/>
    </xf>
    <xf numFmtId="0" fontId="25" fillId="4" borderId="57" xfId="0" applyFont="1" applyFill="1" applyBorder="1" applyAlignment="1" applyProtection="1">
      <alignment horizontal="center" vertical="top" textRotation="90" wrapText="1"/>
    </xf>
    <xf numFmtId="0" fontId="14" fillId="0" borderId="26" xfId="0" applyFont="1" applyBorder="1" applyAlignment="1" applyProtection="1">
      <alignment horizontal="left" vertical="top"/>
    </xf>
    <xf numFmtId="0" fontId="14" fillId="0" borderId="27" xfId="0" applyFont="1" applyBorder="1" applyAlignment="1" applyProtection="1">
      <alignment horizontal="left" vertical="top"/>
    </xf>
    <xf numFmtId="164" fontId="13" fillId="0" borderId="1" xfId="0" applyNumberFormat="1" applyFont="1" applyFill="1" applyBorder="1" applyAlignment="1" applyProtection="1">
      <alignment horizontal="right" vertical="top"/>
      <protection locked="0"/>
    </xf>
    <xf numFmtId="14" fontId="13" fillId="0" borderId="1" xfId="0" applyNumberFormat="1" applyFont="1" applyFill="1" applyBorder="1" applyAlignment="1" applyProtection="1">
      <alignment horizontal="right" vertical="top"/>
      <protection locked="0"/>
    </xf>
    <xf numFmtId="0" fontId="13" fillId="0" borderId="86" xfId="0" applyFont="1" applyFill="1" applyBorder="1" applyAlignment="1" applyProtection="1">
      <alignment wrapText="1"/>
      <protection locked="0"/>
    </xf>
    <xf numFmtId="0" fontId="0" fillId="0" borderId="87" xfId="0" applyBorder="1" applyAlignment="1">
      <alignment wrapText="1"/>
    </xf>
    <xf numFmtId="0" fontId="15" fillId="4" borderId="58" xfId="0" applyNumberFormat="1" applyFont="1" applyFill="1" applyBorder="1" applyAlignment="1" applyProtection="1">
      <alignment horizontal="left" vertical="top" wrapText="1"/>
    </xf>
    <xf numFmtId="0" fontId="15" fillId="4" borderId="28" xfId="0" applyNumberFormat="1" applyFont="1" applyFill="1" applyBorder="1" applyAlignment="1" applyProtection="1">
      <alignment horizontal="left" vertical="top" wrapText="1"/>
    </xf>
    <xf numFmtId="0" fontId="23" fillId="4" borderId="59" xfId="0" quotePrefix="1" applyNumberFormat="1" applyFont="1" applyFill="1" applyBorder="1" applyAlignment="1" applyProtection="1">
      <alignment horizontal="center" vertical="top" wrapText="1"/>
    </xf>
    <xf numFmtId="0" fontId="23" fillId="4" borderId="60" xfId="0" quotePrefix="1" applyNumberFormat="1" applyFont="1" applyFill="1" applyBorder="1" applyAlignment="1" applyProtection="1">
      <alignment horizontal="center" vertical="top" wrapText="1"/>
    </xf>
    <xf numFmtId="0" fontId="22" fillId="4" borderId="61" xfId="0" applyFont="1" applyFill="1" applyBorder="1" applyAlignment="1" applyProtection="1">
      <alignment horizontal="left" vertical="top"/>
    </xf>
    <xf numFmtId="0" fontId="22" fillId="4" borderId="62" xfId="0" applyFont="1" applyFill="1" applyBorder="1" applyAlignment="1" applyProtection="1">
      <alignment horizontal="left" vertical="top"/>
    </xf>
    <xf numFmtId="0" fontId="22" fillId="4" borderId="63" xfId="0" applyFont="1" applyFill="1" applyBorder="1" applyAlignment="1" applyProtection="1">
      <alignment horizontal="left" vertical="top"/>
    </xf>
    <xf numFmtId="0" fontId="15" fillId="4" borderId="8" xfId="0" applyFont="1" applyFill="1" applyBorder="1" applyAlignment="1" applyProtection="1">
      <alignment horizontal="center" vertical="top" wrapText="1"/>
    </xf>
    <xf numFmtId="0" fontId="57" fillId="19" borderId="0" xfId="9" applyNumberFormat="1" applyFont="1" applyAlignment="1" applyProtection="1">
      <alignment horizontal="left" vertical="top" wrapText="1"/>
    </xf>
    <xf numFmtId="164" fontId="13" fillId="0" borderId="0" xfId="0" applyNumberFormat="1" applyFont="1" applyAlignment="1" applyProtection="1">
      <alignment horizontal="left" wrapText="1"/>
    </xf>
    <xf numFmtId="0" fontId="13" fillId="0" borderId="17" xfId="5" applyNumberFormat="1" applyFont="1" applyBorder="1" applyAlignment="1" applyProtection="1">
      <alignment horizontal="left" vertical="top" wrapText="1"/>
      <protection locked="0"/>
    </xf>
    <xf numFmtId="0" fontId="13" fillId="0" borderId="18" xfId="5" applyNumberFormat="1" applyFont="1" applyBorder="1" applyAlignment="1" applyProtection="1">
      <alignment horizontal="left" vertical="top" wrapText="1"/>
      <protection locked="0"/>
    </xf>
    <xf numFmtId="0" fontId="13" fillId="0" borderId="19" xfId="5" applyNumberFormat="1" applyFont="1" applyBorder="1" applyAlignment="1" applyProtection="1">
      <alignment horizontal="left" vertical="top" wrapText="1"/>
      <protection locked="0"/>
    </xf>
    <xf numFmtId="0" fontId="13" fillId="5" borderId="36" xfId="0" applyNumberFormat="1" applyFont="1" applyFill="1" applyBorder="1" applyAlignment="1" applyProtection="1">
      <alignment horizontal="left"/>
      <protection locked="0"/>
    </xf>
    <xf numFmtId="0" fontId="13" fillId="5" borderId="53" xfId="0" applyNumberFormat="1" applyFont="1" applyFill="1" applyBorder="1" applyAlignment="1" applyProtection="1">
      <alignment horizontal="left"/>
      <protection locked="0"/>
    </xf>
    <xf numFmtId="0" fontId="13" fillId="5" borderId="37" xfId="0" applyNumberFormat="1" applyFont="1" applyFill="1" applyBorder="1" applyAlignment="1" applyProtection="1">
      <alignment horizontal="left"/>
      <protection locked="0"/>
    </xf>
    <xf numFmtId="0" fontId="20" fillId="5" borderId="52" xfId="0" applyFont="1" applyFill="1" applyBorder="1" applyAlignment="1" applyProtection="1">
      <alignment horizontal="center"/>
    </xf>
    <xf numFmtId="0" fontId="20" fillId="5" borderId="53" xfId="0" applyFont="1" applyFill="1" applyBorder="1" applyAlignment="1" applyProtection="1">
      <alignment horizontal="center"/>
    </xf>
    <xf numFmtId="0" fontId="22" fillId="4" borderId="48" xfId="0" applyFont="1" applyFill="1" applyBorder="1" applyAlignment="1" applyProtection="1">
      <alignment horizontal="left"/>
    </xf>
    <xf numFmtId="0" fontId="22" fillId="4" borderId="49" xfId="0" applyFont="1" applyFill="1" applyBorder="1" applyAlignment="1" applyProtection="1">
      <alignment horizontal="left"/>
    </xf>
    <xf numFmtId="0" fontId="22" fillId="4" borderId="50" xfId="0" applyFont="1" applyFill="1" applyBorder="1" applyAlignment="1" applyProtection="1">
      <alignment horizontal="left"/>
    </xf>
    <xf numFmtId="0" fontId="13" fillId="0" borderId="17" xfId="5" applyNumberFormat="1" applyFont="1" applyFill="1" applyBorder="1" applyAlignment="1" applyProtection="1">
      <alignment horizontal="left" vertical="top" wrapText="1"/>
      <protection locked="0"/>
    </xf>
    <xf numFmtId="0" fontId="13" fillId="0" borderId="18" xfId="5" applyNumberFormat="1" applyFont="1" applyFill="1" applyBorder="1" applyAlignment="1" applyProtection="1">
      <alignment horizontal="left" vertical="top" wrapText="1"/>
      <protection locked="0"/>
    </xf>
    <xf numFmtId="0" fontId="13" fillId="0" borderId="19" xfId="5" applyNumberFormat="1" applyFont="1" applyFill="1" applyBorder="1" applyAlignment="1" applyProtection="1">
      <alignment horizontal="left" vertical="top" wrapText="1"/>
      <protection locked="0"/>
    </xf>
    <xf numFmtId="0" fontId="24" fillId="9" borderId="35" xfId="0" applyFont="1" applyFill="1" applyBorder="1" applyAlignment="1" applyProtection="1">
      <alignment horizontal="left"/>
    </xf>
    <xf numFmtId="0" fontId="24" fillId="9" borderId="0" xfId="0" applyFont="1" applyFill="1" applyBorder="1" applyAlignment="1" applyProtection="1">
      <alignment horizontal="left"/>
    </xf>
    <xf numFmtId="0" fontId="18" fillId="4" borderId="61" xfId="0" applyFont="1" applyFill="1" applyBorder="1" applyAlignment="1" applyProtection="1">
      <alignment horizontal="left"/>
    </xf>
    <xf numFmtId="0" fontId="18" fillId="4" borderId="62" xfId="0" applyFont="1" applyFill="1" applyBorder="1" applyAlignment="1" applyProtection="1">
      <alignment horizontal="left"/>
    </xf>
    <xf numFmtId="0" fontId="18" fillId="4" borderId="63" xfId="0" applyFont="1" applyFill="1" applyBorder="1" applyAlignment="1" applyProtection="1">
      <alignment horizontal="left"/>
    </xf>
    <xf numFmtId="0" fontId="15" fillId="4" borderId="58" xfId="0" applyNumberFormat="1" applyFont="1" applyFill="1" applyBorder="1" applyAlignment="1" applyProtection="1">
      <alignment horizontal="center" vertical="center" wrapText="1"/>
    </xf>
    <xf numFmtId="0" fontId="15" fillId="4" borderId="27" xfId="0" applyNumberFormat="1" applyFont="1" applyFill="1" applyBorder="1" applyAlignment="1" applyProtection="1">
      <alignment horizontal="center" vertical="center" wrapText="1"/>
    </xf>
    <xf numFmtId="0" fontId="15" fillId="4" borderId="28" xfId="0" applyNumberFormat="1" applyFont="1" applyFill="1" applyBorder="1" applyAlignment="1" applyProtection="1">
      <alignment horizontal="center" vertical="center" wrapText="1"/>
    </xf>
    <xf numFmtId="0" fontId="15" fillId="4" borderId="66" xfId="0" applyNumberFormat="1" applyFont="1" applyFill="1" applyBorder="1" applyAlignment="1" applyProtection="1">
      <alignment horizontal="center" vertical="center" wrapText="1"/>
    </xf>
    <xf numFmtId="0" fontId="15" fillId="4" borderId="31" xfId="0" applyNumberFormat="1" applyFont="1" applyFill="1" applyBorder="1" applyAlignment="1" applyProtection="1">
      <alignment horizontal="center" vertical="center" wrapText="1"/>
    </xf>
    <xf numFmtId="0" fontId="15" fillId="4" borderId="32" xfId="0" applyNumberFormat="1" applyFont="1" applyFill="1" applyBorder="1" applyAlignment="1" applyProtection="1">
      <alignment horizontal="center" vertical="center" wrapText="1"/>
    </xf>
    <xf numFmtId="0" fontId="13" fillId="0" borderId="67" xfId="5" applyNumberFormat="1" applyFont="1" applyBorder="1" applyAlignment="1" applyProtection="1">
      <alignment horizontal="left" vertical="top" wrapText="1"/>
      <protection locked="0"/>
    </xf>
    <xf numFmtId="0" fontId="13" fillId="0" borderId="68" xfId="5" applyNumberFormat="1" applyFont="1" applyBorder="1" applyAlignment="1" applyProtection="1">
      <alignment horizontal="left" vertical="top" wrapText="1"/>
      <protection locked="0"/>
    </xf>
    <xf numFmtId="0" fontId="13" fillId="0" borderId="69" xfId="5" applyNumberFormat="1" applyFont="1" applyBorder="1" applyAlignment="1" applyProtection="1">
      <alignment horizontal="left" vertical="top" wrapText="1"/>
      <protection locked="0"/>
    </xf>
    <xf numFmtId="0" fontId="15" fillId="4" borderId="56" xfId="0" applyFont="1" applyFill="1" applyBorder="1" applyAlignment="1" applyProtection="1">
      <alignment horizontal="center" textRotation="90" wrapText="1"/>
    </xf>
    <xf numFmtId="0" fontId="25" fillId="4" borderId="57" xfId="0" applyFont="1" applyFill="1" applyBorder="1" applyAlignment="1" applyProtection="1">
      <alignment horizontal="center" textRotation="90" wrapText="1"/>
    </xf>
    <xf numFmtId="0" fontId="13" fillId="2" borderId="1" xfId="0" applyFont="1" applyFill="1" applyBorder="1" applyAlignment="1" applyProtection="1">
      <alignment horizontal="left"/>
      <protection hidden="1"/>
    </xf>
    <xf numFmtId="0" fontId="14" fillId="0" borderId="31" xfId="0" applyFont="1" applyBorder="1" applyAlignment="1" applyProtection="1">
      <alignment horizontal="left"/>
    </xf>
    <xf numFmtId="0" fontId="15" fillId="4" borderId="8" xfId="0" applyFont="1" applyFill="1" applyBorder="1" applyAlignment="1" applyProtection="1">
      <alignment horizontal="center" wrapText="1"/>
    </xf>
    <xf numFmtId="0" fontId="15" fillId="4" borderId="54" xfId="0" applyFont="1" applyFill="1" applyBorder="1" applyAlignment="1" applyProtection="1">
      <alignment horizontal="left" vertical="center" wrapText="1"/>
    </xf>
    <xf numFmtId="0" fontId="15" fillId="4" borderId="55" xfId="0" applyFont="1" applyFill="1" applyBorder="1" applyAlignment="1" applyProtection="1">
      <alignment horizontal="left" vertical="center" wrapText="1"/>
    </xf>
    <xf numFmtId="0" fontId="15" fillId="3" borderId="65" xfId="5" applyNumberFormat="1" applyFont="1" applyFill="1" applyBorder="1" applyAlignment="1" applyProtection="1">
      <alignment horizontal="left" wrapText="1"/>
      <protection locked="0"/>
    </xf>
    <xf numFmtId="0" fontId="15" fillId="3" borderId="43" xfId="5" applyNumberFormat="1" applyFont="1" applyFill="1" applyBorder="1" applyAlignment="1" applyProtection="1">
      <alignment horizontal="left" wrapText="1"/>
      <protection locked="0"/>
    </xf>
    <xf numFmtId="0" fontId="15" fillId="3" borderId="41" xfId="5" applyNumberFormat="1" applyFont="1" applyFill="1" applyBorder="1" applyAlignment="1" applyProtection="1">
      <alignment horizontal="left" wrapText="1"/>
      <protection locked="0"/>
    </xf>
    <xf numFmtId="0" fontId="20" fillId="3" borderId="42" xfId="0" applyFont="1" applyFill="1" applyBorder="1" applyAlignment="1" applyProtection="1">
      <alignment horizontal="left"/>
    </xf>
    <xf numFmtId="0" fontId="20" fillId="3" borderId="43" xfId="0" applyFont="1" applyFill="1" applyBorder="1" applyAlignment="1" applyProtection="1">
      <alignment horizontal="left"/>
    </xf>
    <xf numFmtId="0" fontId="20" fillId="5" borderId="70" xfId="0" applyFont="1" applyFill="1" applyBorder="1" applyAlignment="1" applyProtection="1">
      <alignment horizontal="left"/>
    </xf>
    <xf numFmtId="0" fontId="20" fillId="5" borderId="64" xfId="0" applyFont="1" applyFill="1" applyBorder="1" applyAlignment="1" applyProtection="1">
      <alignment horizontal="left"/>
    </xf>
    <xf numFmtId="0" fontId="13" fillId="0" borderId="0" xfId="0" applyFont="1" applyFill="1" applyBorder="1" applyAlignment="1" applyProtection="1">
      <alignment horizontal="left" vertical="top" wrapText="1"/>
      <protection hidden="1"/>
    </xf>
    <xf numFmtId="0" fontId="6" fillId="0" borderId="0" xfId="0" applyFont="1" applyAlignment="1" applyProtection="1">
      <alignment horizontal="left" vertical="top" wrapText="1"/>
    </xf>
    <xf numFmtId="0" fontId="13" fillId="5" borderId="38" xfId="0" applyNumberFormat="1" applyFont="1" applyFill="1" applyBorder="1" applyAlignment="1" applyProtection="1">
      <alignment horizontal="left"/>
      <protection locked="0"/>
    </xf>
    <xf numFmtId="0" fontId="13" fillId="5" borderId="46" xfId="0" applyNumberFormat="1" applyFont="1" applyFill="1" applyBorder="1" applyAlignment="1" applyProtection="1">
      <alignment horizontal="left"/>
      <protection locked="0"/>
    </xf>
    <xf numFmtId="0" fontId="13" fillId="5" borderId="39" xfId="0" applyNumberFormat="1" applyFont="1" applyFill="1" applyBorder="1" applyAlignment="1" applyProtection="1">
      <alignment horizontal="left"/>
      <protection locked="0"/>
    </xf>
    <xf numFmtId="0" fontId="0" fillId="0" borderId="89" xfId="0" applyBorder="1" applyAlignment="1">
      <alignment wrapText="1"/>
    </xf>
    <xf numFmtId="0" fontId="16" fillId="0" borderId="88" xfId="0" applyFont="1" applyFill="1" applyBorder="1" applyAlignment="1" applyProtection="1">
      <alignment horizontal="left" vertical="top" wrapText="1"/>
    </xf>
    <xf numFmtId="0" fontId="16" fillId="0" borderId="0" xfId="0" applyFont="1" applyFill="1" applyBorder="1" applyAlignment="1" applyProtection="1">
      <alignment horizontal="left" vertical="top" wrapText="1"/>
    </xf>
    <xf numFmtId="0" fontId="16" fillId="0" borderId="29" xfId="0" applyFont="1" applyFill="1" applyBorder="1" applyAlignment="1" applyProtection="1">
      <alignment horizontal="left" vertical="top" wrapText="1"/>
    </xf>
    <xf numFmtId="164" fontId="36" fillId="10" borderId="73" xfId="6" applyNumberFormat="1" applyFont="1" applyFill="1" applyBorder="1" applyAlignment="1">
      <alignment horizontal="center" vertical="center" wrapText="1"/>
    </xf>
    <xf numFmtId="164" fontId="2" fillId="0" borderId="75" xfId="6" applyNumberFormat="1" applyBorder="1" applyAlignment="1">
      <alignment horizontal="center" vertical="center" wrapText="1"/>
    </xf>
    <xf numFmtId="0" fontId="38" fillId="2" borderId="26" xfId="6" applyFont="1" applyFill="1" applyBorder="1" applyAlignment="1">
      <alignment horizontal="left" vertical="center"/>
    </xf>
    <xf numFmtId="0" fontId="38" fillId="2" borderId="28" xfId="6" applyFont="1" applyFill="1" applyBorder="1" applyAlignment="1">
      <alignment horizontal="left" vertical="center"/>
    </xf>
    <xf numFmtId="0" fontId="38" fillId="2" borderId="30" xfId="6" applyFont="1" applyFill="1" applyBorder="1" applyAlignment="1">
      <alignment horizontal="left" vertical="center"/>
    </xf>
    <xf numFmtId="0" fontId="38" fillId="2" borderId="32" xfId="6" applyFont="1" applyFill="1" applyBorder="1" applyAlignment="1">
      <alignment horizontal="left" vertical="center"/>
    </xf>
    <xf numFmtId="0" fontId="23" fillId="3" borderId="33" xfId="0" applyFont="1" applyFill="1" applyBorder="1" applyAlignment="1" applyProtection="1">
      <alignment horizontal="center" vertical="top" wrapText="1"/>
    </xf>
    <xf numFmtId="0" fontId="23" fillId="3" borderId="34" xfId="0" applyFont="1" applyFill="1" applyBorder="1" applyAlignment="1" applyProtection="1">
      <alignment horizontal="center" vertical="top" wrapText="1"/>
    </xf>
    <xf numFmtId="0" fontId="36" fillId="12" borderId="26" xfId="6" applyFont="1" applyFill="1" applyBorder="1" applyAlignment="1">
      <alignment horizontal="center" vertical="center" wrapText="1"/>
    </xf>
    <xf numFmtId="0" fontId="36" fillId="12" borderId="72" xfId="6" applyFont="1" applyFill="1" applyBorder="1" applyAlignment="1">
      <alignment horizontal="center" vertical="center" wrapText="1"/>
    </xf>
    <xf numFmtId="0" fontId="36" fillId="12" borderId="30" xfId="6" applyFont="1" applyFill="1" applyBorder="1" applyAlignment="1">
      <alignment horizontal="center" vertical="center" wrapText="1"/>
    </xf>
    <xf numFmtId="0" fontId="36" fillId="12" borderId="74" xfId="6" applyFont="1" applyFill="1" applyBorder="1" applyAlignment="1">
      <alignment horizontal="center" vertical="center" wrapText="1"/>
    </xf>
    <xf numFmtId="164" fontId="36" fillId="12" borderId="81" xfId="6" applyNumberFormat="1" applyFont="1" applyFill="1" applyBorder="1" applyAlignment="1">
      <alignment horizontal="center" vertical="center" wrapText="1"/>
    </xf>
    <xf numFmtId="164" fontId="36" fillId="12" borderId="82" xfId="6" applyNumberFormat="1" applyFont="1" applyFill="1" applyBorder="1" applyAlignment="1">
      <alignment horizontal="center" vertical="center" wrapText="1"/>
    </xf>
    <xf numFmtId="0" fontId="34" fillId="13" borderId="42" xfId="6" applyFont="1" applyFill="1" applyBorder="1" applyAlignment="1">
      <alignment horizontal="right" vertical="center"/>
    </xf>
    <xf numFmtId="0" fontId="34" fillId="13" borderId="41" xfId="6" applyFont="1" applyFill="1" applyBorder="1" applyAlignment="1">
      <alignment horizontal="right" vertical="center"/>
    </xf>
    <xf numFmtId="0" fontId="13" fillId="0" borderId="0" xfId="0" applyFont="1" applyAlignment="1" applyProtection="1">
      <alignment horizontal="left" vertical="top" wrapText="1"/>
    </xf>
    <xf numFmtId="0" fontId="13" fillId="0" borderId="31" xfId="0" applyFont="1" applyBorder="1" applyAlignment="1" applyProtection="1">
      <alignment horizontal="left" vertical="top" wrapText="1"/>
    </xf>
    <xf numFmtId="0" fontId="27" fillId="0" borderId="1" xfId="0" applyFont="1" applyFill="1" applyBorder="1" applyAlignment="1" applyProtection="1">
      <alignment horizontal="left"/>
    </xf>
    <xf numFmtId="0" fontId="16" fillId="0" borderId="30" xfId="0" applyFont="1" applyBorder="1" applyAlignment="1" applyProtection="1">
      <alignment horizontal="left" vertical="top" wrapText="1"/>
    </xf>
    <xf numFmtId="0" fontId="16" fillId="0" borderId="31" xfId="0" applyFont="1" applyBorder="1" applyAlignment="1" applyProtection="1">
      <alignment horizontal="left" vertical="top" wrapText="1"/>
    </xf>
    <xf numFmtId="0" fontId="16" fillId="0" borderId="32" xfId="0" applyFont="1" applyBorder="1" applyAlignment="1" applyProtection="1">
      <alignment horizontal="left" vertical="top" wrapText="1"/>
    </xf>
    <xf numFmtId="0" fontId="34" fillId="0" borderId="31" xfId="6" applyFont="1" applyBorder="1" applyAlignment="1">
      <alignment horizontal="left" vertical="center"/>
    </xf>
    <xf numFmtId="0" fontId="23" fillId="7" borderId="33" xfId="0" applyFont="1" applyFill="1" applyBorder="1" applyAlignment="1" applyProtection="1">
      <alignment horizontal="center" vertical="top" wrapText="1"/>
    </xf>
    <xf numFmtId="0" fontId="23" fillId="7" borderId="34" xfId="0" applyFont="1" applyFill="1" applyBorder="1" applyAlignment="1" applyProtection="1">
      <alignment horizontal="center" vertical="top" wrapText="1"/>
    </xf>
    <xf numFmtId="0" fontId="44" fillId="0" borderId="0" xfId="0" applyFont="1" applyFill="1" applyBorder="1" applyAlignment="1">
      <alignment horizontal="center" vertical="center" wrapText="1"/>
    </xf>
    <xf numFmtId="0" fontId="39" fillId="2" borderId="73" xfId="6" applyFont="1" applyFill="1" applyBorder="1" applyAlignment="1" applyProtection="1">
      <alignment horizontal="center" vertical="center" wrapText="1"/>
    </xf>
    <xf numFmtId="0" fontId="39" fillId="2" borderId="75" xfId="6" applyFont="1" applyFill="1" applyBorder="1" applyAlignment="1" applyProtection="1">
      <alignment horizontal="center" vertical="center" wrapText="1"/>
    </xf>
    <xf numFmtId="0" fontId="39" fillId="2" borderId="73" xfId="6" applyFont="1" applyFill="1" applyBorder="1" applyAlignment="1">
      <alignment horizontal="center" vertical="center" wrapText="1"/>
    </xf>
    <xf numFmtId="0" fontId="2" fillId="0" borderId="75" xfId="6" applyBorder="1" applyAlignment="1">
      <alignment horizontal="center" vertical="center" wrapText="1"/>
    </xf>
    <xf numFmtId="0" fontId="36" fillId="10" borderId="26" xfId="6" applyFont="1" applyFill="1" applyBorder="1" applyAlignment="1">
      <alignment horizontal="left" vertical="center" wrapText="1"/>
    </xf>
    <xf numFmtId="0" fontId="36" fillId="10" borderId="72" xfId="6" applyFont="1" applyFill="1" applyBorder="1" applyAlignment="1">
      <alignment horizontal="left" vertical="center" wrapText="1"/>
    </xf>
    <xf numFmtId="0" fontId="36" fillId="10" borderId="30" xfId="6" applyFont="1" applyFill="1" applyBorder="1" applyAlignment="1">
      <alignment horizontal="left" vertical="center" wrapText="1"/>
    </xf>
    <xf numFmtId="0" fontId="36" fillId="10" borderId="74" xfId="6" applyFont="1" applyFill="1" applyBorder="1" applyAlignment="1">
      <alignment horizontal="left" vertical="center" wrapText="1"/>
    </xf>
  </cellXfs>
  <cellStyles count="12">
    <cellStyle name="20% - Èmfasi4" xfId="8" builtinId="42"/>
    <cellStyle name="40% - Èmfasi4" xfId="9" builtinId="43"/>
    <cellStyle name="Coma" xfId="1" builtinId="3"/>
    <cellStyle name="Moneda 2" xfId="2"/>
    <cellStyle name="Normal" xfId="0" builtinId="0"/>
    <cellStyle name="Normal 2" xfId="3"/>
    <cellStyle name="Normal 3" xfId="4"/>
    <cellStyle name="Normal 4" xfId="6"/>
    <cellStyle name="Normal 5" xfId="10"/>
    <cellStyle name="Percentatge" xfId="5" builtinId="5"/>
    <cellStyle name="Percentatge 2" xfId="11"/>
    <cellStyle name="Resultat" xfId="7" builtinId="21"/>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tint="-0.499984740745262"/>
      </font>
      <fill>
        <patternFill>
          <bgColor theme="5" tint="0.79998168889431442"/>
        </patternFill>
      </fill>
    </dxf>
    <dxf>
      <font>
        <color rgb="FFC00000"/>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theme="4" tint="0.59996337778862885"/>
        </patternFill>
      </fill>
    </dxf>
    <dxf>
      <font>
        <color rgb="FF9C0006"/>
      </font>
      <fill>
        <patternFill>
          <bgColor theme="4"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1162050</xdr:colOff>
          <xdr:row>7</xdr:row>
          <xdr:rowOff>476250</xdr:rowOff>
        </xdr:from>
        <xdr:to>
          <xdr:col>2</xdr:col>
          <xdr:colOff>2298700</xdr:colOff>
          <xdr:row>8</xdr:row>
          <xdr:rowOff>95250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3600" tIns="3600" rIns="3600" bIns="3600" anchor="ctr" upright="1"/>
            <a:lstStyle/>
            <a:p>
              <a:pPr algn="ctr" rtl="0">
                <a:defRPr sz="1000"/>
              </a:pPr>
              <a:r>
                <a:rPr lang="ca-ES" sz="700" b="0" i="0" u="none" strike="noStrike" baseline="0">
                  <a:solidFill>
                    <a:srgbClr val="000000"/>
                  </a:solidFill>
                  <a:latin typeface="Arial"/>
                  <a:cs typeface="Arial"/>
                </a:rPr>
                <a:t>Inserir línies (per sobre d'una cel·la verda, que ha d'estar seleccionada)</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2165350</xdr:colOff>
          <xdr:row>7</xdr:row>
          <xdr:rowOff>69850</xdr:rowOff>
        </xdr:from>
        <xdr:to>
          <xdr:col>1</xdr:col>
          <xdr:colOff>3295650</xdr:colOff>
          <xdr:row>7</xdr:row>
          <xdr:rowOff>495300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3600" tIns="3600" rIns="3600" bIns="3600" anchor="ctr" upright="1"/>
            <a:lstStyle/>
            <a:p>
              <a:pPr algn="ctr" rtl="0">
                <a:defRPr sz="1000"/>
              </a:pPr>
              <a:r>
                <a:rPr lang="ca-ES" sz="700" b="0" i="0" u="none" strike="noStrike" baseline="0">
                  <a:solidFill>
                    <a:srgbClr val="000000"/>
                  </a:solidFill>
                  <a:latin typeface="Arial"/>
                  <a:cs typeface="Arial"/>
                </a:rPr>
                <a:t>Inserir línies (per sobre d'una cel·la verda, que ha d'estar seleccionada)</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23231</xdr:colOff>
      <xdr:row>0</xdr:row>
      <xdr:rowOff>11616</xdr:rowOff>
    </xdr:from>
    <xdr:to>
      <xdr:col>1</xdr:col>
      <xdr:colOff>915406</xdr:colOff>
      <xdr:row>1</xdr:row>
      <xdr:rowOff>149606</xdr:rowOff>
    </xdr:to>
    <xdr:pic>
      <xdr:nvPicPr>
        <xdr:cNvPr id="2" name="I 1"/>
        <xdr:cNvPicPr/>
      </xdr:nvPicPr>
      <xdr:blipFill>
        <a:blip xmlns:r="http://schemas.openxmlformats.org/officeDocument/2006/relationships" r:embed="rId1"/>
        <a:stretch>
          <a:fillRect/>
        </a:stretch>
      </xdr:blipFill>
      <xdr:spPr bwMode="auto">
        <a:xfrm>
          <a:off x="23231" y="11616"/>
          <a:ext cx="1205803" cy="32384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_Mem&#242;ria_justificaci&#243;_econ&#242;mica_B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ció de despeses"/>
      <sheetName val="Relació d'ingressos "/>
      <sheetName val="despeses i ingressos"/>
    </sheetNames>
    <sheetDataSet>
      <sheetData sheetId="0">
        <row r="130">
          <cell r="A130" t="str">
            <v>El Sr./Sra. (indicar el nom i cognoms de la persona representant que signa la justificació)  amb DNI/NIE (indicar el núm. DNI) en qualitat de persona física beneficiària o representant legal de la persona jurídica beneficiària (indicar nom i cognoms) amb NIF (indicar núm DNI).</v>
          </cell>
        </row>
      </sheetData>
      <sheetData sheetId="1"/>
      <sheetData sheetId="2"/>
    </sheetDataSet>
  </externalBook>
</externalLink>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comments" Target="../comments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trlProp" Target="../ctrlProps/ctrlProp2.xml"/><Relationship Id="rId5" Type="http://schemas.openxmlformats.org/officeDocument/2006/relationships/vmlDrawing" Target="../drawings/vmlDrawing4.v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5">
    <pageSetUpPr fitToPage="1"/>
  </sheetPr>
  <dimension ref="A1:IU188"/>
  <sheetViews>
    <sheetView showGridLines="0" tabSelected="1" zoomScaleNormal="100" zoomScaleSheetLayoutView="100" workbookViewId="0">
      <pane ySplit="9" topLeftCell="A10" activePane="bottomLeft" state="frozen"/>
      <selection activeCell="B79" sqref="B79"/>
      <selection pane="bottomLeft" activeCell="C3" sqref="C3:D3"/>
    </sheetView>
  </sheetViews>
  <sheetFormatPr defaultColWidth="11.453125" defaultRowHeight="13" x14ac:dyDescent="0.25"/>
  <cols>
    <col min="1" max="1" width="6.54296875" style="34" customWidth="1"/>
    <col min="2" max="2" width="26.1796875" style="29" customWidth="1"/>
    <col min="3" max="3" width="36" style="9" customWidth="1"/>
    <col min="4" max="4" width="12" style="29" customWidth="1"/>
    <col min="5" max="5" width="34" style="9" customWidth="1"/>
    <col min="6" max="6" width="12.26953125" style="30" customWidth="1"/>
    <col min="7" max="7" width="12.26953125" style="158" customWidth="1"/>
    <col min="8" max="8" width="12.26953125" style="164" customWidth="1"/>
    <col min="9" max="9" width="12.26953125" style="158" customWidth="1"/>
    <col min="10" max="11" width="13.453125" style="159" customWidth="1"/>
    <col min="12" max="12" width="12.7265625" style="178" bestFit="1" customWidth="1"/>
    <col min="13" max="13" width="29.7265625" style="178" customWidth="1"/>
    <col min="14" max="16384" width="11.453125" style="31"/>
  </cols>
  <sheetData>
    <row r="1" spans="1:13" ht="18.5" x14ac:dyDescent="0.25">
      <c r="A1" s="317" t="s">
        <v>45</v>
      </c>
      <c r="B1" s="318"/>
      <c r="C1" s="318"/>
      <c r="D1" s="318"/>
      <c r="E1" s="318"/>
      <c r="F1" s="318"/>
      <c r="G1" s="318"/>
      <c r="H1" s="318"/>
      <c r="I1" s="318"/>
      <c r="J1" s="318"/>
      <c r="K1" s="318"/>
      <c r="L1" s="318"/>
      <c r="M1" s="319"/>
    </row>
    <row r="2" spans="1:13" s="29" customFormat="1" x14ac:dyDescent="0.25">
      <c r="A2" s="34"/>
      <c r="C2" s="35"/>
      <c r="D2" s="35"/>
      <c r="E2" s="35"/>
      <c r="F2" s="160"/>
      <c r="G2" s="158"/>
      <c r="H2" s="164"/>
      <c r="I2" s="158"/>
      <c r="J2" s="159"/>
      <c r="K2" s="159"/>
      <c r="L2" s="178"/>
      <c r="M2" s="178"/>
    </row>
    <row r="3" spans="1:13" s="29" customFormat="1" x14ac:dyDescent="0.25">
      <c r="A3" s="320" t="s">
        <v>36</v>
      </c>
      <c r="B3" s="320"/>
      <c r="C3" s="293"/>
      <c r="D3" s="294"/>
      <c r="E3" s="322" t="s">
        <v>201</v>
      </c>
      <c r="F3" s="322"/>
      <c r="G3" s="322"/>
      <c r="H3" s="165"/>
      <c r="I3" s="172"/>
      <c r="J3" s="331"/>
      <c r="K3" s="331"/>
      <c r="L3" s="179" t="s">
        <v>17</v>
      </c>
      <c r="M3" s="180"/>
    </row>
    <row r="4" spans="1:13" s="29" customFormat="1" x14ac:dyDescent="0.25">
      <c r="A4" s="320" t="s">
        <v>32</v>
      </c>
      <c r="B4" s="320"/>
      <c r="C4" s="321"/>
      <c r="D4" s="321"/>
      <c r="E4" s="322" t="s">
        <v>18</v>
      </c>
      <c r="F4" s="322"/>
      <c r="G4" s="322"/>
      <c r="H4" s="165"/>
      <c r="I4" s="172"/>
      <c r="J4" s="331"/>
      <c r="K4" s="331"/>
      <c r="L4" s="179" t="s">
        <v>17</v>
      </c>
      <c r="M4" s="180"/>
    </row>
    <row r="5" spans="1:13" s="29" customFormat="1" x14ac:dyDescent="0.25">
      <c r="A5" s="320" t="s">
        <v>19</v>
      </c>
      <c r="B5" s="320"/>
      <c r="C5" s="321"/>
      <c r="D5" s="321"/>
      <c r="E5" s="322" t="s">
        <v>31</v>
      </c>
      <c r="F5" s="322"/>
      <c r="G5" s="322"/>
      <c r="H5" s="165"/>
      <c r="I5" s="172"/>
      <c r="J5" s="332"/>
      <c r="K5" s="332"/>
      <c r="L5" s="179" t="s">
        <v>23</v>
      </c>
      <c r="M5" s="208"/>
    </row>
    <row r="6" spans="1:13" s="29" customFormat="1" ht="12.75" customHeight="1" thickBot="1" x14ac:dyDescent="0.3">
      <c r="A6" s="34"/>
      <c r="B6" s="36"/>
      <c r="C6" s="37"/>
      <c r="D6" s="38"/>
      <c r="E6" s="37"/>
      <c r="F6" s="30"/>
      <c r="G6" s="158"/>
      <c r="H6" s="164"/>
      <c r="I6" s="158"/>
      <c r="J6" s="159"/>
      <c r="K6" s="159"/>
      <c r="L6" s="178"/>
      <c r="M6" s="178"/>
    </row>
    <row r="7" spans="1:13" ht="19" thickBot="1" x14ac:dyDescent="0.3">
      <c r="A7" s="329" t="s">
        <v>37</v>
      </c>
      <c r="B7" s="330"/>
      <c r="C7" s="330"/>
      <c r="D7" s="330"/>
      <c r="E7" s="330"/>
      <c r="F7" s="249"/>
      <c r="G7" s="250"/>
      <c r="H7" s="251"/>
      <c r="I7" s="250"/>
      <c r="J7" s="252"/>
      <c r="K7" s="252"/>
      <c r="L7" s="253"/>
      <c r="M7" s="254"/>
    </row>
    <row r="8" spans="1:13" s="21" customFormat="1" ht="65.25" customHeight="1" x14ac:dyDescent="0.25">
      <c r="A8" s="327" t="s">
        <v>123</v>
      </c>
      <c r="B8" s="325" t="s">
        <v>124</v>
      </c>
      <c r="C8" s="323" t="s">
        <v>20</v>
      </c>
      <c r="D8" s="342" t="s">
        <v>125</v>
      </c>
      <c r="E8" s="342"/>
      <c r="F8" s="58" t="s">
        <v>126</v>
      </c>
      <c r="G8" s="161" t="s">
        <v>13</v>
      </c>
      <c r="H8" s="141" t="s">
        <v>121</v>
      </c>
      <c r="I8" s="173" t="s">
        <v>122</v>
      </c>
      <c r="J8" s="173" t="s">
        <v>38</v>
      </c>
      <c r="K8" s="177" t="s">
        <v>50</v>
      </c>
      <c r="L8" s="335" t="s">
        <v>12</v>
      </c>
      <c r="M8" s="336"/>
    </row>
    <row r="9" spans="1:13" s="21" customFormat="1" ht="20.25" customHeight="1" thickBot="1" x14ac:dyDescent="0.3">
      <c r="A9" s="328"/>
      <c r="B9" s="326"/>
      <c r="C9" s="324"/>
      <c r="D9" s="39" t="s">
        <v>1</v>
      </c>
      <c r="E9" s="39" t="s">
        <v>2</v>
      </c>
      <c r="F9" s="40" t="s">
        <v>40</v>
      </c>
      <c r="G9" s="162" t="s">
        <v>17</v>
      </c>
      <c r="H9" s="142" t="s">
        <v>25</v>
      </c>
      <c r="I9" s="162" t="s">
        <v>17</v>
      </c>
      <c r="J9" s="162" t="s">
        <v>17</v>
      </c>
      <c r="K9" s="162" t="s">
        <v>17</v>
      </c>
      <c r="L9" s="337"/>
      <c r="M9" s="338"/>
    </row>
    <row r="10" spans="1:13" s="21" customFormat="1" ht="19.5" customHeight="1" thickBot="1" x14ac:dyDescent="0.3">
      <c r="A10" s="263" t="s">
        <v>51</v>
      </c>
      <c r="B10" s="264"/>
      <c r="C10" s="264"/>
      <c r="D10" s="264"/>
      <c r="E10" s="264"/>
      <c r="F10" s="264"/>
      <c r="G10" s="264"/>
      <c r="H10" s="264"/>
      <c r="I10" s="264"/>
      <c r="J10" s="264"/>
      <c r="K10" s="264"/>
      <c r="L10" s="264"/>
      <c r="M10" s="265"/>
    </row>
    <row r="11" spans="1:13" s="41" customFormat="1" ht="19.5" customHeight="1" x14ac:dyDescent="0.25">
      <c r="A11" s="339" t="s">
        <v>151</v>
      </c>
      <c r="B11" s="340"/>
      <c r="C11" s="340"/>
      <c r="D11" s="340"/>
      <c r="E11" s="340"/>
      <c r="F11" s="340"/>
      <c r="G11" s="340"/>
      <c r="H11" s="340"/>
      <c r="I11" s="340"/>
      <c r="J11" s="340"/>
      <c r="K11" s="340"/>
      <c r="L11" s="340"/>
      <c r="M11" s="341"/>
    </row>
    <row r="12" spans="1:13" s="61" customFormat="1" x14ac:dyDescent="0.25">
      <c r="A12" s="150"/>
      <c r="B12" s="13"/>
      <c r="C12" s="15"/>
      <c r="D12" s="15"/>
      <c r="E12" s="13"/>
      <c r="F12" s="60"/>
      <c r="G12" s="45"/>
      <c r="H12" s="166"/>
      <c r="I12" s="45"/>
      <c r="J12" s="59"/>
      <c r="K12" s="83"/>
      <c r="L12" s="302"/>
      <c r="M12" s="303"/>
    </row>
    <row r="13" spans="1:13" s="61" customFormat="1" x14ac:dyDescent="0.25">
      <c r="A13" s="150"/>
      <c r="B13" s="13"/>
      <c r="C13" s="15"/>
      <c r="D13" s="15"/>
      <c r="E13" s="13"/>
      <c r="F13" s="60"/>
      <c r="G13" s="45"/>
      <c r="H13" s="166"/>
      <c r="I13" s="45"/>
      <c r="J13" s="59"/>
      <c r="K13" s="83"/>
      <c r="L13" s="302"/>
      <c r="M13" s="303"/>
    </row>
    <row r="14" spans="1:13" s="61" customFormat="1" x14ac:dyDescent="0.25">
      <c r="A14" s="150"/>
      <c r="B14" s="13"/>
      <c r="C14" s="15"/>
      <c r="D14" s="15"/>
      <c r="E14" s="13"/>
      <c r="F14" s="60"/>
      <c r="G14" s="45"/>
      <c r="H14" s="166"/>
      <c r="I14" s="45"/>
      <c r="J14" s="59"/>
      <c r="K14" s="83"/>
      <c r="L14" s="302"/>
      <c r="M14" s="303"/>
    </row>
    <row r="15" spans="1:13" s="61" customFormat="1" x14ac:dyDescent="0.25">
      <c r="A15" s="150"/>
      <c r="B15" s="22"/>
      <c r="C15" s="15"/>
      <c r="D15" s="15"/>
      <c r="E15" s="13"/>
      <c r="F15" s="60"/>
      <c r="G15" s="45"/>
      <c r="H15" s="166"/>
      <c r="I15" s="45"/>
      <c r="J15" s="59"/>
      <c r="K15" s="83"/>
      <c r="L15" s="302"/>
      <c r="M15" s="303"/>
    </row>
    <row r="16" spans="1:13" x14ac:dyDescent="0.25">
      <c r="A16" s="288"/>
      <c r="B16" s="289"/>
      <c r="C16" s="289"/>
      <c r="D16" s="289"/>
      <c r="E16" s="289"/>
      <c r="F16" s="289"/>
      <c r="G16" s="290"/>
      <c r="H16" s="246"/>
      <c r="I16" s="247" t="s">
        <v>100</v>
      </c>
      <c r="J16" s="248">
        <f>SUM(J12:J15)</f>
        <v>0</v>
      </c>
      <c r="K16" s="248">
        <f>SUM(K12:K15)</f>
        <v>0</v>
      </c>
      <c r="L16" s="304"/>
      <c r="M16" s="305"/>
    </row>
    <row r="17" spans="1:13" s="41" customFormat="1" ht="19.5" customHeight="1" x14ac:dyDescent="0.25">
      <c r="A17" s="296" t="s">
        <v>152</v>
      </c>
      <c r="B17" s="297"/>
      <c r="C17" s="297"/>
      <c r="D17" s="297"/>
      <c r="E17" s="297"/>
      <c r="F17" s="297"/>
      <c r="G17" s="297"/>
      <c r="H17" s="297"/>
      <c r="I17" s="297"/>
      <c r="J17" s="297"/>
      <c r="K17" s="297"/>
      <c r="L17" s="297"/>
      <c r="M17" s="298"/>
    </row>
    <row r="18" spans="1:13" s="61" customFormat="1" x14ac:dyDescent="0.25">
      <c r="A18" s="150"/>
      <c r="B18" s="13"/>
      <c r="C18" s="15"/>
      <c r="D18" s="15"/>
      <c r="E18" s="13"/>
      <c r="F18" s="60"/>
      <c r="G18" s="45"/>
      <c r="H18" s="166"/>
      <c r="I18" s="45"/>
      <c r="J18" s="59"/>
      <c r="K18" s="83"/>
      <c r="L18" s="302"/>
      <c r="M18" s="303"/>
    </row>
    <row r="19" spans="1:13" s="61" customFormat="1" x14ac:dyDescent="0.25">
      <c r="A19" s="150"/>
      <c r="B19" s="13"/>
      <c r="C19" s="15"/>
      <c r="D19" s="15"/>
      <c r="E19" s="13"/>
      <c r="F19" s="60"/>
      <c r="G19" s="45"/>
      <c r="H19" s="166"/>
      <c r="I19" s="45"/>
      <c r="J19" s="59"/>
      <c r="K19" s="83"/>
      <c r="L19" s="302"/>
      <c r="M19" s="303"/>
    </row>
    <row r="20" spans="1:13" s="61" customFormat="1" x14ac:dyDescent="0.25">
      <c r="A20" s="150"/>
      <c r="B20" s="13"/>
      <c r="C20" s="15"/>
      <c r="D20" s="15"/>
      <c r="E20" s="13"/>
      <c r="F20" s="60"/>
      <c r="G20" s="45"/>
      <c r="H20" s="166"/>
      <c r="I20" s="45"/>
      <c r="J20" s="59"/>
      <c r="K20" s="83"/>
      <c r="L20" s="302"/>
      <c r="M20" s="303"/>
    </row>
    <row r="21" spans="1:13" s="61" customFormat="1" x14ac:dyDescent="0.25">
      <c r="A21" s="150"/>
      <c r="B21" s="22"/>
      <c r="C21" s="15"/>
      <c r="D21" s="15"/>
      <c r="E21" s="13"/>
      <c r="F21" s="60"/>
      <c r="G21" s="45"/>
      <c r="H21" s="166"/>
      <c r="I21" s="45"/>
      <c r="J21" s="59"/>
      <c r="K21" s="83"/>
      <c r="L21" s="302"/>
      <c r="M21" s="303"/>
    </row>
    <row r="22" spans="1:13" x14ac:dyDescent="0.25">
      <c r="A22" s="288"/>
      <c r="B22" s="289"/>
      <c r="C22" s="289"/>
      <c r="D22" s="289"/>
      <c r="E22" s="289"/>
      <c r="F22" s="289"/>
      <c r="G22" s="290"/>
      <c r="H22" s="246"/>
      <c r="I22" s="247" t="s">
        <v>100</v>
      </c>
      <c r="J22" s="248">
        <f>SUM(J18:J21)</f>
        <v>0</v>
      </c>
      <c r="K22" s="248">
        <f>SUM(K18:K21)</f>
        <v>0</v>
      </c>
      <c r="L22" s="304"/>
      <c r="M22" s="305"/>
    </row>
    <row r="23" spans="1:13" s="41" customFormat="1" ht="19.5" customHeight="1" x14ac:dyDescent="0.25">
      <c r="A23" s="296" t="s">
        <v>144</v>
      </c>
      <c r="B23" s="297"/>
      <c r="C23" s="297"/>
      <c r="D23" s="297"/>
      <c r="E23" s="297"/>
      <c r="F23" s="297"/>
      <c r="G23" s="297"/>
      <c r="H23" s="297"/>
      <c r="I23" s="297"/>
      <c r="J23" s="297"/>
      <c r="K23" s="297"/>
      <c r="L23" s="297"/>
      <c r="M23" s="298"/>
    </row>
    <row r="24" spans="1:13" s="61" customFormat="1" x14ac:dyDescent="0.25">
      <c r="A24" s="150"/>
      <c r="B24" s="13"/>
      <c r="C24" s="15"/>
      <c r="D24" s="15"/>
      <c r="E24" s="13"/>
      <c r="F24" s="60"/>
      <c r="G24" s="45"/>
      <c r="H24" s="166"/>
      <c r="I24" s="45"/>
      <c r="J24" s="59"/>
      <c r="K24" s="83"/>
      <c r="L24" s="302"/>
      <c r="M24" s="303"/>
    </row>
    <row r="25" spans="1:13" s="61" customFormat="1" x14ac:dyDescent="0.25">
      <c r="A25" s="150"/>
      <c r="B25" s="13"/>
      <c r="C25" s="15"/>
      <c r="D25" s="15"/>
      <c r="E25" s="13"/>
      <c r="F25" s="60"/>
      <c r="G25" s="45"/>
      <c r="H25" s="166"/>
      <c r="I25" s="45"/>
      <c r="J25" s="59"/>
      <c r="K25" s="83"/>
      <c r="L25" s="302"/>
      <c r="M25" s="303"/>
    </row>
    <row r="26" spans="1:13" s="61" customFormat="1" x14ac:dyDescent="0.25">
      <c r="A26" s="150"/>
      <c r="B26" s="13"/>
      <c r="C26" s="15"/>
      <c r="D26" s="15"/>
      <c r="E26" s="13"/>
      <c r="F26" s="60"/>
      <c r="G26" s="45"/>
      <c r="H26" s="166"/>
      <c r="I26" s="45"/>
      <c r="J26" s="59"/>
      <c r="K26" s="83"/>
      <c r="L26" s="302"/>
      <c r="M26" s="303"/>
    </row>
    <row r="27" spans="1:13" s="61" customFormat="1" x14ac:dyDescent="0.25">
      <c r="A27" s="150"/>
      <c r="B27" s="22"/>
      <c r="C27" s="15"/>
      <c r="D27" s="15"/>
      <c r="E27" s="13"/>
      <c r="F27" s="60"/>
      <c r="G27" s="45"/>
      <c r="H27" s="166"/>
      <c r="I27" s="45"/>
      <c r="J27" s="59"/>
      <c r="K27" s="83"/>
      <c r="L27" s="302"/>
      <c r="M27" s="303"/>
    </row>
    <row r="28" spans="1:13" x14ac:dyDescent="0.25">
      <c r="A28" s="288"/>
      <c r="B28" s="289"/>
      <c r="C28" s="289"/>
      <c r="D28" s="289"/>
      <c r="E28" s="289"/>
      <c r="F28" s="289"/>
      <c r="G28" s="290"/>
      <c r="H28" s="246"/>
      <c r="I28" s="247" t="s">
        <v>101</v>
      </c>
      <c r="J28" s="248">
        <f>SUM(J24:J27)</f>
        <v>0</v>
      </c>
      <c r="K28" s="248">
        <f>SUM(K24:K27)</f>
        <v>0</v>
      </c>
      <c r="L28" s="304"/>
      <c r="M28" s="305"/>
    </row>
    <row r="29" spans="1:13" s="41" customFormat="1" ht="19.5" customHeight="1" x14ac:dyDescent="0.25">
      <c r="A29" s="296" t="s">
        <v>153</v>
      </c>
      <c r="B29" s="297"/>
      <c r="C29" s="297"/>
      <c r="D29" s="297"/>
      <c r="E29" s="297"/>
      <c r="F29" s="297"/>
      <c r="G29" s="297"/>
      <c r="H29" s="297"/>
      <c r="I29" s="297"/>
      <c r="J29" s="297"/>
      <c r="K29" s="297"/>
      <c r="L29" s="297"/>
      <c r="M29" s="298"/>
    </row>
    <row r="30" spans="1:13" s="61" customFormat="1" x14ac:dyDescent="0.25">
      <c r="A30" s="150"/>
      <c r="B30" s="13"/>
      <c r="C30" s="15"/>
      <c r="D30" s="15"/>
      <c r="E30" s="13"/>
      <c r="F30" s="60"/>
      <c r="G30" s="45"/>
      <c r="H30" s="166"/>
      <c r="I30" s="45"/>
      <c r="J30" s="59"/>
      <c r="K30" s="83"/>
      <c r="L30" s="302"/>
      <c r="M30" s="303"/>
    </row>
    <row r="31" spans="1:13" s="61" customFormat="1" x14ac:dyDescent="0.25">
      <c r="A31" s="150"/>
      <c r="B31" s="13"/>
      <c r="C31" s="15"/>
      <c r="D31" s="15"/>
      <c r="E31" s="13"/>
      <c r="F31" s="60"/>
      <c r="G31" s="45"/>
      <c r="H31" s="166"/>
      <c r="I31" s="45"/>
      <c r="J31" s="59"/>
      <c r="K31" s="83"/>
      <c r="L31" s="302"/>
      <c r="M31" s="303"/>
    </row>
    <row r="32" spans="1:13" s="61" customFormat="1" x14ac:dyDescent="0.25">
      <c r="A32" s="150"/>
      <c r="B32" s="13"/>
      <c r="C32" s="15"/>
      <c r="D32" s="15"/>
      <c r="E32" s="13"/>
      <c r="F32" s="60"/>
      <c r="G32" s="45"/>
      <c r="H32" s="166"/>
      <c r="I32" s="45"/>
      <c r="J32" s="59"/>
      <c r="K32" s="83"/>
      <c r="L32" s="302"/>
      <c r="M32" s="303"/>
    </row>
    <row r="33" spans="1:13" s="61" customFormat="1" x14ac:dyDescent="0.25">
      <c r="A33" s="150"/>
      <c r="B33" s="22"/>
      <c r="C33" s="15"/>
      <c r="D33" s="15"/>
      <c r="E33" s="13"/>
      <c r="F33" s="60"/>
      <c r="G33" s="45"/>
      <c r="H33" s="166"/>
      <c r="I33" s="45"/>
      <c r="J33" s="59"/>
      <c r="K33" s="83"/>
      <c r="L33" s="302"/>
      <c r="M33" s="303"/>
    </row>
    <row r="34" spans="1:13" x14ac:dyDescent="0.25">
      <c r="A34" s="306"/>
      <c r="B34" s="307"/>
      <c r="C34" s="307"/>
      <c r="D34" s="307"/>
      <c r="E34" s="307"/>
      <c r="F34" s="307"/>
      <c r="G34" s="308"/>
      <c r="H34" s="167"/>
      <c r="I34" s="174" t="s">
        <v>102</v>
      </c>
      <c r="J34" s="133">
        <f>SUM(J30:J33)</f>
        <v>0</v>
      </c>
      <c r="K34" s="133">
        <f>SUM(K30:K33)</f>
        <v>0</v>
      </c>
      <c r="L34" s="279"/>
      <c r="M34" s="280"/>
    </row>
    <row r="35" spans="1:13" ht="24" customHeight="1" x14ac:dyDescent="0.25">
      <c r="A35" s="296" t="s">
        <v>145</v>
      </c>
      <c r="B35" s="297"/>
      <c r="C35" s="297"/>
      <c r="D35" s="297"/>
      <c r="E35" s="297"/>
      <c r="F35" s="297"/>
      <c r="G35" s="297"/>
      <c r="H35" s="297"/>
      <c r="I35" s="297"/>
      <c r="J35" s="297"/>
      <c r="K35" s="297"/>
      <c r="L35" s="297"/>
      <c r="M35" s="298"/>
    </row>
    <row r="36" spans="1:13" x14ac:dyDescent="0.25">
      <c r="A36" s="151"/>
      <c r="B36" s="43"/>
      <c r="C36" s="13"/>
      <c r="D36" s="14"/>
      <c r="E36" s="15"/>
      <c r="F36" s="44"/>
      <c r="G36" s="45"/>
      <c r="H36" s="166"/>
      <c r="I36" s="45"/>
      <c r="J36" s="59"/>
      <c r="K36" s="83"/>
      <c r="L36" s="302"/>
      <c r="M36" s="303"/>
    </row>
    <row r="37" spans="1:13" x14ac:dyDescent="0.25">
      <c r="A37" s="151"/>
      <c r="B37" s="43"/>
      <c r="C37" s="13"/>
      <c r="D37" s="14"/>
      <c r="E37" s="15"/>
      <c r="F37" s="44"/>
      <c r="G37" s="45"/>
      <c r="H37" s="166"/>
      <c r="I37" s="45"/>
      <c r="J37" s="59"/>
      <c r="K37" s="83"/>
      <c r="L37" s="302"/>
      <c r="M37" s="303"/>
    </row>
    <row r="38" spans="1:13" x14ac:dyDescent="0.25">
      <c r="A38" s="151"/>
      <c r="B38" s="43"/>
      <c r="C38" s="13"/>
      <c r="D38" s="14"/>
      <c r="E38" s="15"/>
      <c r="F38" s="44"/>
      <c r="G38" s="45"/>
      <c r="H38" s="166"/>
      <c r="I38" s="45"/>
      <c r="J38" s="59"/>
      <c r="K38" s="83"/>
      <c r="L38" s="302"/>
      <c r="M38" s="303"/>
    </row>
    <row r="39" spans="1:13" x14ac:dyDescent="0.25">
      <c r="A39" s="151"/>
      <c r="B39" s="46"/>
      <c r="C39" s="19"/>
      <c r="D39" s="20"/>
      <c r="E39" s="24"/>
      <c r="F39" s="47"/>
      <c r="G39" s="48"/>
      <c r="H39" s="168"/>
      <c r="I39" s="48"/>
      <c r="J39" s="59"/>
      <c r="K39" s="83"/>
      <c r="L39" s="302"/>
      <c r="M39" s="303"/>
    </row>
    <row r="40" spans="1:13" x14ac:dyDescent="0.25">
      <c r="A40" s="306"/>
      <c r="B40" s="307"/>
      <c r="C40" s="307"/>
      <c r="D40" s="307"/>
      <c r="E40" s="307"/>
      <c r="F40" s="307"/>
      <c r="G40" s="308"/>
      <c r="H40" s="167"/>
      <c r="I40" s="174" t="s">
        <v>103</v>
      </c>
      <c r="J40" s="133">
        <f>SUM(J36:J39)</f>
        <v>0</v>
      </c>
      <c r="K40" s="133">
        <f>SUM(K36:K39)</f>
        <v>0</v>
      </c>
      <c r="L40" s="279"/>
      <c r="M40" s="280"/>
    </row>
    <row r="41" spans="1:13" ht="14.5" x14ac:dyDescent="0.25">
      <c r="A41" s="296" t="s">
        <v>154</v>
      </c>
      <c r="B41" s="297"/>
      <c r="C41" s="297"/>
      <c r="D41" s="297"/>
      <c r="E41" s="297"/>
      <c r="F41" s="297"/>
      <c r="G41" s="297"/>
      <c r="H41" s="297"/>
      <c r="I41" s="297"/>
      <c r="J41" s="297"/>
      <c r="K41" s="297"/>
      <c r="L41" s="297"/>
      <c r="M41" s="298"/>
    </row>
    <row r="42" spans="1:13" x14ac:dyDescent="0.25">
      <c r="A42" s="151"/>
      <c r="B42" s="81"/>
      <c r="C42" s="13"/>
      <c r="D42" s="14"/>
      <c r="E42" s="15"/>
      <c r="F42" s="44"/>
      <c r="G42" s="45"/>
      <c r="H42" s="166"/>
      <c r="I42" s="45"/>
      <c r="J42" s="59"/>
      <c r="K42" s="83"/>
      <c r="L42" s="281"/>
      <c r="M42" s="282"/>
    </row>
    <row r="43" spans="1:13" x14ac:dyDescent="0.25">
      <c r="A43" s="151"/>
      <c r="B43" s="43"/>
      <c r="C43" s="13"/>
      <c r="D43" s="14"/>
      <c r="E43" s="15"/>
      <c r="F43" s="44"/>
      <c r="G43" s="45"/>
      <c r="H43" s="166"/>
      <c r="I43" s="45"/>
      <c r="J43" s="59"/>
      <c r="K43" s="83"/>
      <c r="L43" s="281"/>
      <c r="M43" s="282"/>
    </row>
    <row r="44" spans="1:13" x14ac:dyDescent="0.25">
      <c r="A44" s="151"/>
      <c r="B44" s="43"/>
      <c r="C44" s="13"/>
      <c r="D44" s="14"/>
      <c r="E44" s="15"/>
      <c r="F44" s="44"/>
      <c r="G44" s="45"/>
      <c r="H44" s="166"/>
      <c r="I44" s="45"/>
      <c r="J44" s="59"/>
      <c r="K44" s="83"/>
      <c r="L44" s="281"/>
      <c r="M44" s="282"/>
    </row>
    <row r="45" spans="1:13" x14ac:dyDescent="0.25">
      <c r="A45" s="151"/>
      <c r="B45" s="46"/>
      <c r="C45" s="19"/>
      <c r="D45" s="20"/>
      <c r="E45" s="24"/>
      <c r="F45" s="47"/>
      <c r="G45" s="48"/>
      <c r="H45" s="168"/>
      <c r="I45" s="48"/>
      <c r="J45" s="59"/>
      <c r="K45" s="83"/>
      <c r="L45" s="281"/>
      <c r="M45" s="282"/>
    </row>
    <row r="46" spans="1:13" x14ac:dyDescent="0.25">
      <c r="A46" s="306"/>
      <c r="B46" s="307"/>
      <c r="C46" s="307"/>
      <c r="D46" s="307"/>
      <c r="E46" s="307"/>
      <c r="F46" s="307"/>
      <c r="G46" s="308"/>
      <c r="H46" s="167"/>
      <c r="I46" s="174" t="s">
        <v>104</v>
      </c>
      <c r="J46" s="42">
        <f>SUM(J42:J45)</f>
        <v>0</v>
      </c>
      <c r="K46" s="42">
        <f>SUM(K42:K45)</f>
        <v>0</v>
      </c>
      <c r="L46" s="279"/>
      <c r="M46" s="280"/>
    </row>
    <row r="47" spans="1:13" ht="14.5" x14ac:dyDescent="0.25">
      <c r="A47" s="299" t="s">
        <v>146</v>
      </c>
      <c r="B47" s="300"/>
      <c r="C47" s="300"/>
      <c r="D47" s="300"/>
      <c r="E47" s="300"/>
      <c r="F47" s="300"/>
      <c r="G47" s="300"/>
      <c r="H47" s="300"/>
      <c r="I47" s="300"/>
      <c r="J47" s="300"/>
      <c r="K47" s="300"/>
      <c r="L47" s="300"/>
      <c r="M47" s="301"/>
    </row>
    <row r="48" spans="1:13" x14ac:dyDescent="0.25">
      <c r="A48" s="151"/>
      <c r="B48" s="82"/>
      <c r="C48" s="19"/>
      <c r="D48" s="20"/>
      <c r="E48" s="24"/>
      <c r="F48" s="47"/>
      <c r="G48" s="48"/>
      <c r="H48" s="168"/>
      <c r="I48" s="48"/>
      <c r="J48" s="59"/>
      <c r="K48" s="83"/>
      <c r="L48" s="281"/>
      <c r="M48" s="282"/>
    </row>
    <row r="49" spans="1:13" x14ac:dyDescent="0.25">
      <c r="A49" s="151"/>
      <c r="B49" s="49"/>
      <c r="C49" s="19"/>
      <c r="D49" s="20"/>
      <c r="E49" s="24"/>
      <c r="F49" s="47"/>
      <c r="G49" s="48"/>
      <c r="H49" s="168"/>
      <c r="I49" s="48"/>
      <c r="J49" s="59"/>
      <c r="K49" s="83"/>
      <c r="L49" s="281"/>
      <c r="M49" s="282"/>
    </row>
    <row r="50" spans="1:13" x14ac:dyDescent="0.25">
      <c r="A50" s="151"/>
      <c r="B50" s="49"/>
      <c r="C50" s="19"/>
      <c r="D50" s="20"/>
      <c r="E50" s="24"/>
      <c r="F50" s="47"/>
      <c r="G50" s="48"/>
      <c r="H50" s="168"/>
      <c r="I50" s="48"/>
      <c r="J50" s="59"/>
      <c r="K50" s="83"/>
      <c r="L50" s="281"/>
      <c r="M50" s="282"/>
    </row>
    <row r="51" spans="1:13" x14ac:dyDescent="0.25">
      <c r="A51" s="151"/>
      <c r="B51" s="46"/>
      <c r="C51" s="19"/>
      <c r="D51" s="20"/>
      <c r="E51" s="24"/>
      <c r="F51" s="47"/>
      <c r="G51" s="48"/>
      <c r="H51" s="168"/>
      <c r="I51" s="48"/>
      <c r="J51" s="59"/>
      <c r="K51" s="83"/>
      <c r="L51" s="281"/>
      <c r="M51" s="282"/>
    </row>
    <row r="52" spans="1:13" x14ac:dyDescent="0.25">
      <c r="A52" s="306"/>
      <c r="B52" s="307"/>
      <c r="C52" s="307"/>
      <c r="D52" s="307"/>
      <c r="E52" s="307"/>
      <c r="F52" s="307"/>
      <c r="G52" s="308"/>
      <c r="H52" s="167"/>
      <c r="I52" s="174" t="s">
        <v>105</v>
      </c>
      <c r="J52" s="133">
        <f>SUM(J48:J51)</f>
        <v>0</v>
      </c>
      <c r="K52" s="133">
        <f>SUM(K48:K51)</f>
        <v>0</v>
      </c>
      <c r="L52" s="279"/>
      <c r="M52" s="280"/>
    </row>
    <row r="53" spans="1:13" ht="14.5" x14ac:dyDescent="0.25">
      <c r="A53" s="296" t="s">
        <v>155</v>
      </c>
      <c r="B53" s="297"/>
      <c r="C53" s="297"/>
      <c r="D53" s="297"/>
      <c r="E53" s="297"/>
      <c r="F53" s="297"/>
      <c r="G53" s="297"/>
      <c r="H53" s="297"/>
      <c r="I53" s="297"/>
      <c r="J53" s="297"/>
      <c r="K53" s="297"/>
      <c r="L53" s="297"/>
      <c r="M53" s="298"/>
    </row>
    <row r="54" spans="1:13" x14ac:dyDescent="0.25">
      <c r="A54" s="151"/>
      <c r="B54" s="82"/>
      <c r="C54" s="19"/>
      <c r="D54" s="20"/>
      <c r="E54" s="24"/>
      <c r="F54" s="47"/>
      <c r="G54" s="48"/>
      <c r="H54" s="168"/>
      <c r="I54" s="48"/>
      <c r="J54" s="59"/>
      <c r="K54" s="83"/>
      <c r="L54" s="281"/>
      <c r="M54" s="282"/>
    </row>
    <row r="55" spans="1:13" x14ac:dyDescent="0.25">
      <c r="A55" s="151"/>
      <c r="B55" s="49"/>
      <c r="C55" s="19"/>
      <c r="D55" s="20"/>
      <c r="E55" s="24"/>
      <c r="F55" s="47"/>
      <c r="G55" s="48"/>
      <c r="H55" s="168"/>
      <c r="I55" s="48"/>
      <c r="J55" s="59"/>
      <c r="K55" s="83"/>
      <c r="L55" s="281"/>
      <c r="M55" s="282"/>
    </row>
    <row r="56" spans="1:13" x14ac:dyDescent="0.25">
      <c r="A56" s="151"/>
      <c r="B56" s="49"/>
      <c r="C56" s="19"/>
      <c r="D56" s="20"/>
      <c r="E56" s="24"/>
      <c r="F56" s="47"/>
      <c r="G56" s="48"/>
      <c r="H56" s="168"/>
      <c r="I56" s="48"/>
      <c r="J56" s="59"/>
      <c r="K56" s="83"/>
      <c r="L56" s="281"/>
      <c r="M56" s="282"/>
    </row>
    <row r="57" spans="1:13" x14ac:dyDescent="0.25">
      <c r="A57" s="151"/>
      <c r="B57" s="46"/>
      <c r="C57" s="19"/>
      <c r="D57" s="20"/>
      <c r="E57" s="24"/>
      <c r="F57" s="47"/>
      <c r="G57" s="48"/>
      <c r="H57" s="168"/>
      <c r="I57" s="48"/>
      <c r="J57" s="59"/>
      <c r="K57" s="83"/>
      <c r="L57" s="281"/>
      <c r="M57" s="282"/>
    </row>
    <row r="58" spans="1:13" x14ac:dyDescent="0.25">
      <c r="A58" s="306"/>
      <c r="B58" s="307"/>
      <c r="C58" s="307"/>
      <c r="D58" s="307"/>
      <c r="E58" s="307"/>
      <c r="F58" s="307"/>
      <c r="G58" s="308"/>
      <c r="H58" s="167"/>
      <c r="I58" s="174" t="s">
        <v>106</v>
      </c>
      <c r="J58" s="133">
        <f>SUM(J54:J57)</f>
        <v>0</v>
      </c>
      <c r="K58" s="133">
        <f>SUM(K54:K57)</f>
        <v>0</v>
      </c>
      <c r="L58" s="279"/>
      <c r="M58" s="280"/>
    </row>
    <row r="59" spans="1:13" ht="14.5" x14ac:dyDescent="0.25">
      <c r="A59" s="296" t="s">
        <v>97</v>
      </c>
      <c r="B59" s="297"/>
      <c r="C59" s="297"/>
      <c r="D59" s="297"/>
      <c r="E59" s="297"/>
      <c r="F59" s="297"/>
      <c r="G59" s="297"/>
      <c r="H59" s="297"/>
      <c r="I59" s="297"/>
      <c r="J59" s="297"/>
      <c r="K59" s="297"/>
      <c r="L59" s="297"/>
      <c r="M59" s="298"/>
    </row>
    <row r="60" spans="1:13" x14ac:dyDescent="0.25">
      <c r="A60" s="151"/>
      <c r="B60" s="49"/>
      <c r="C60" s="19"/>
      <c r="D60" s="20"/>
      <c r="E60" s="24"/>
      <c r="F60" s="47"/>
      <c r="G60" s="48"/>
      <c r="H60" s="168"/>
      <c r="I60" s="48"/>
      <c r="J60" s="59"/>
      <c r="K60" s="83"/>
      <c r="L60" s="281"/>
      <c r="M60" s="282"/>
    </row>
    <row r="61" spans="1:13" x14ac:dyDescent="0.25">
      <c r="A61" s="151"/>
      <c r="B61" s="49"/>
      <c r="C61" s="19"/>
      <c r="D61" s="20"/>
      <c r="E61" s="24"/>
      <c r="F61" s="47"/>
      <c r="G61" s="48"/>
      <c r="H61" s="168"/>
      <c r="I61" s="48"/>
      <c r="J61" s="59"/>
      <c r="K61" s="83"/>
      <c r="L61" s="281"/>
      <c r="M61" s="282"/>
    </row>
    <row r="62" spans="1:13" x14ac:dyDescent="0.25">
      <c r="A62" s="151"/>
      <c r="B62" s="49"/>
      <c r="C62" s="19"/>
      <c r="D62" s="20"/>
      <c r="E62" s="24"/>
      <c r="F62" s="47"/>
      <c r="G62" s="48"/>
      <c r="H62" s="168"/>
      <c r="I62" s="48"/>
      <c r="J62" s="59"/>
      <c r="K62" s="83"/>
      <c r="L62" s="281"/>
      <c r="M62" s="282"/>
    </row>
    <row r="63" spans="1:13" x14ac:dyDescent="0.25">
      <c r="A63" s="151"/>
      <c r="B63" s="46"/>
      <c r="C63" s="19"/>
      <c r="D63" s="20"/>
      <c r="E63" s="24"/>
      <c r="F63" s="47"/>
      <c r="G63" s="48"/>
      <c r="H63" s="168"/>
      <c r="I63" s="48"/>
      <c r="J63" s="59"/>
      <c r="K63" s="83"/>
      <c r="L63" s="281"/>
      <c r="M63" s="282"/>
    </row>
    <row r="64" spans="1:13" x14ac:dyDescent="0.25">
      <c r="A64" s="306"/>
      <c r="B64" s="307"/>
      <c r="C64" s="307"/>
      <c r="D64" s="307"/>
      <c r="E64" s="307"/>
      <c r="F64" s="307"/>
      <c r="G64" s="308"/>
      <c r="H64" s="167"/>
      <c r="I64" s="174" t="s">
        <v>107</v>
      </c>
      <c r="J64" s="133">
        <f>SUM(J60:J63)</f>
        <v>0</v>
      </c>
      <c r="K64" s="133">
        <f>SUM(K60:K63)</f>
        <v>0</v>
      </c>
      <c r="L64" s="279"/>
      <c r="M64" s="280"/>
    </row>
    <row r="65" spans="1:13" ht="14.5" x14ac:dyDescent="0.25">
      <c r="A65" s="296" t="s">
        <v>147</v>
      </c>
      <c r="B65" s="297"/>
      <c r="C65" s="297"/>
      <c r="D65" s="297"/>
      <c r="E65" s="297"/>
      <c r="F65" s="297"/>
      <c r="G65" s="297"/>
      <c r="H65" s="297"/>
      <c r="I65" s="297"/>
      <c r="J65" s="297"/>
      <c r="K65" s="297"/>
      <c r="L65" s="297"/>
      <c r="M65" s="298"/>
    </row>
    <row r="66" spans="1:13" x14ac:dyDescent="0.25">
      <c r="A66" s="151"/>
      <c r="B66" s="43"/>
      <c r="C66" s="13"/>
      <c r="D66" s="14"/>
      <c r="E66" s="15"/>
      <c r="F66" s="44"/>
      <c r="G66" s="45"/>
      <c r="H66" s="166"/>
      <c r="I66" s="45"/>
      <c r="J66" s="59"/>
      <c r="K66" s="83"/>
      <c r="L66" s="281"/>
      <c r="M66" s="282"/>
    </row>
    <row r="67" spans="1:13" x14ac:dyDescent="0.25">
      <c r="A67" s="151"/>
      <c r="B67" s="43"/>
      <c r="C67" s="13"/>
      <c r="D67" s="14"/>
      <c r="E67" s="15"/>
      <c r="F67" s="44"/>
      <c r="G67" s="45"/>
      <c r="H67" s="166"/>
      <c r="I67" s="45"/>
      <c r="J67" s="59"/>
      <c r="K67" s="83"/>
      <c r="L67" s="281"/>
      <c r="M67" s="282"/>
    </row>
    <row r="68" spans="1:13" x14ac:dyDescent="0.25">
      <c r="A68" s="151"/>
      <c r="B68" s="43"/>
      <c r="C68" s="13"/>
      <c r="D68" s="14"/>
      <c r="E68" s="15"/>
      <c r="F68" s="44"/>
      <c r="G68" s="45"/>
      <c r="H68" s="166"/>
      <c r="I68" s="45"/>
      <c r="J68" s="59"/>
      <c r="K68" s="83"/>
      <c r="L68" s="281"/>
      <c r="M68" s="282"/>
    </row>
    <row r="69" spans="1:13" x14ac:dyDescent="0.25">
      <c r="A69" s="151"/>
      <c r="B69" s="46"/>
      <c r="C69" s="19"/>
      <c r="D69" s="20"/>
      <c r="E69" s="24"/>
      <c r="F69" s="47"/>
      <c r="G69" s="48"/>
      <c r="H69" s="168"/>
      <c r="I69" s="48"/>
      <c r="J69" s="59"/>
      <c r="K69" s="83"/>
      <c r="L69" s="281"/>
      <c r="M69" s="282"/>
    </row>
    <row r="70" spans="1:13" x14ac:dyDescent="0.25">
      <c r="A70" s="306"/>
      <c r="B70" s="307"/>
      <c r="C70" s="307"/>
      <c r="D70" s="307"/>
      <c r="E70" s="307"/>
      <c r="F70" s="307"/>
      <c r="G70" s="308"/>
      <c r="H70" s="167"/>
      <c r="I70" s="174" t="s">
        <v>108</v>
      </c>
      <c r="J70" s="133">
        <f>SUM(J66:J69)</f>
        <v>0</v>
      </c>
      <c r="K70" s="133">
        <f>SUM(K66:K69)</f>
        <v>0</v>
      </c>
      <c r="L70" s="279"/>
      <c r="M70" s="280"/>
    </row>
    <row r="71" spans="1:13" ht="14.5" x14ac:dyDescent="0.25">
      <c r="A71" s="296" t="s">
        <v>98</v>
      </c>
      <c r="B71" s="297"/>
      <c r="C71" s="297"/>
      <c r="D71" s="297"/>
      <c r="E71" s="297"/>
      <c r="F71" s="297"/>
      <c r="G71" s="297"/>
      <c r="H71" s="297"/>
      <c r="I71" s="297"/>
      <c r="J71" s="297"/>
      <c r="K71" s="297"/>
      <c r="L71" s="297"/>
      <c r="M71" s="298"/>
    </row>
    <row r="72" spans="1:13" x14ac:dyDescent="0.25">
      <c r="A72" s="151"/>
      <c r="B72" s="43"/>
      <c r="C72" s="13"/>
      <c r="D72" s="14"/>
      <c r="E72" s="15"/>
      <c r="F72" s="44"/>
      <c r="G72" s="45"/>
      <c r="H72" s="166"/>
      <c r="I72" s="45"/>
      <c r="J72" s="59"/>
      <c r="K72" s="83"/>
      <c r="L72" s="281"/>
      <c r="M72" s="282"/>
    </row>
    <row r="73" spans="1:13" x14ac:dyDescent="0.25">
      <c r="A73" s="151"/>
      <c r="B73" s="43"/>
      <c r="C73" s="13"/>
      <c r="D73" s="14"/>
      <c r="E73" s="15"/>
      <c r="F73" s="44"/>
      <c r="G73" s="45"/>
      <c r="H73" s="166"/>
      <c r="I73" s="45"/>
      <c r="J73" s="59"/>
      <c r="K73" s="83"/>
      <c r="L73" s="281"/>
      <c r="M73" s="282"/>
    </row>
    <row r="74" spans="1:13" x14ac:dyDescent="0.25">
      <c r="A74" s="151"/>
      <c r="B74" s="43"/>
      <c r="C74" s="13"/>
      <c r="D74" s="14"/>
      <c r="E74" s="15"/>
      <c r="F74" s="44"/>
      <c r="G74" s="45"/>
      <c r="H74" s="166"/>
      <c r="I74" s="45"/>
      <c r="J74" s="59"/>
      <c r="K74" s="83"/>
      <c r="L74" s="281"/>
      <c r="M74" s="282"/>
    </row>
    <row r="75" spans="1:13" x14ac:dyDescent="0.25">
      <c r="A75" s="151"/>
      <c r="B75" s="46"/>
      <c r="C75" s="19"/>
      <c r="D75" s="20"/>
      <c r="E75" s="24"/>
      <c r="F75" s="47"/>
      <c r="G75" s="48"/>
      <c r="H75" s="168"/>
      <c r="I75" s="48"/>
      <c r="J75" s="59"/>
      <c r="K75" s="83"/>
      <c r="L75" s="281"/>
      <c r="M75" s="282"/>
    </row>
    <row r="76" spans="1:13" x14ac:dyDescent="0.25">
      <c r="A76" s="306"/>
      <c r="B76" s="307"/>
      <c r="C76" s="307"/>
      <c r="D76" s="307"/>
      <c r="E76" s="307"/>
      <c r="F76" s="307"/>
      <c r="G76" s="308"/>
      <c r="H76" s="167"/>
      <c r="I76" s="174" t="s">
        <v>109</v>
      </c>
      <c r="J76" s="133">
        <f>SUM(J72:J75)</f>
        <v>0</v>
      </c>
      <c r="K76" s="133">
        <f>SUM(K72:K75)</f>
        <v>0</v>
      </c>
      <c r="L76" s="279"/>
      <c r="M76" s="280"/>
    </row>
    <row r="77" spans="1:13" ht="14.5" x14ac:dyDescent="0.25">
      <c r="A77" s="296" t="s">
        <v>156</v>
      </c>
      <c r="B77" s="297"/>
      <c r="C77" s="297"/>
      <c r="D77" s="297"/>
      <c r="E77" s="297"/>
      <c r="F77" s="297"/>
      <c r="G77" s="297"/>
      <c r="H77" s="297"/>
      <c r="I77" s="297"/>
      <c r="J77" s="297"/>
      <c r="K77" s="297"/>
      <c r="L77" s="297"/>
      <c r="M77" s="298"/>
    </row>
    <row r="78" spans="1:13" x14ac:dyDescent="0.3">
      <c r="A78" s="151"/>
      <c r="B78" s="210"/>
      <c r="C78" s="210"/>
      <c r="D78" s="210"/>
      <c r="E78" s="210"/>
      <c r="F78" s="211"/>
      <c r="G78" s="212"/>
      <c r="H78" s="213"/>
      <c r="I78" s="212"/>
      <c r="J78" s="212"/>
      <c r="K78" s="214"/>
      <c r="L78" s="281"/>
      <c r="M78" s="282"/>
    </row>
    <row r="79" spans="1:13" x14ac:dyDescent="0.3">
      <c r="A79" s="151"/>
      <c r="B79" s="210"/>
      <c r="C79" s="210"/>
      <c r="D79" s="210"/>
      <c r="E79" s="210"/>
      <c r="F79" s="211"/>
      <c r="G79" s="212"/>
      <c r="H79" s="213"/>
      <c r="I79" s="212"/>
      <c r="J79" s="212"/>
      <c r="K79" s="214"/>
      <c r="L79" s="243"/>
      <c r="M79" s="244"/>
    </row>
    <row r="80" spans="1:13" x14ac:dyDescent="0.3">
      <c r="A80" s="151"/>
      <c r="B80" s="210"/>
      <c r="C80" s="215"/>
      <c r="D80" s="210"/>
      <c r="E80" s="210"/>
      <c r="F80" s="211"/>
      <c r="G80" s="212"/>
      <c r="H80" s="213"/>
      <c r="I80" s="212"/>
      <c r="J80" s="212"/>
      <c r="K80" s="214"/>
      <c r="L80" s="281"/>
      <c r="M80" s="282"/>
    </row>
    <row r="81" spans="1:255" x14ac:dyDescent="0.25">
      <c r="A81" s="151"/>
      <c r="B81" s="46"/>
      <c r="C81" s="19"/>
      <c r="D81" s="20"/>
      <c r="E81" s="24"/>
      <c r="F81" s="47"/>
      <c r="G81" s="48"/>
      <c r="H81" s="168"/>
      <c r="I81" s="48"/>
      <c r="J81" s="59"/>
      <c r="K81" s="83"/>
      <c r="L81" s="281"/>
      <c r="M81" s="282"/>
    </row>
    <row r="82" spans="1:255" ht="13.5" thickBot="1" x14ac:dyDescent="0.3">
      <c r="A82" s="306"/>
      <c r="B82" s="307"/>
      <c r="C82" s="307"/>
      <c r="D82" s="307"/>
      <c r="E82" s="307"/>
      <c r="F82" s="307"/>
      <c r="G82" s="308"/>
      <c r="H82" s="167"/>
      <c r="I82" s="174" t="s">
        <v>110</v>
      </c>
      <c r="J82" s="133">
        <f>SUM(J78:J81)</f>
        <v>0</v>
      </c>
      <c r="K82" s="133">
        <f>SUM(K78:K81)</f>
        <v>0</v>
      </c>
      <c r="L82" s="279"/>
      <c r="M82" s="280"/>
    </row>
    <row r="83" spans="1:255" ht="15.75" customHeight="1" thickBot="1" x14ac:dyDescent="0.3">
      <c r="A83" s="263" t="s">
        <v>52</v>
      </c>
      <c r="B83" s="264"/>
      <c r="C83" s="264"/>
      <c r="D83" s="283"/>
      <c r="E83" s="283"/>
      <c r="F83" s="283"/>
      <c r="G83" s="284"/>
      <c r="H83" s="169"/>
      <c r="I83" s="175" t="s">
        <v>53</v>
      </c>
      <c r="J83" s="134">
        <f>J16+J22+J28+J34+J40+J46+J52+J58+J64+J70+J76+J82</f>
        <v>0</v>
      </c>
      <c r="K83" s="134">
        <f>K16+K22+K28+K34+K40+K46+K52+K58+K64+K70+K76+K82</f>
        <v>0</v>
      </c>
      <c r="L83" s="285"/>
      <c r="M83" s="286"/>
    </row>
    <row r="84" spans="1:255" s="21" customFormat="1" ht="19.5" customHeight="1" thickBot="1" x14ac:dyDescent="0.3">
      <c r="A84" s="263" t="s">
        <v>206</v>
      </c>
      <c r="B84" s="264"/>
      <c r="C84" s="264"/>
      <c r="D84" s="264"/>
      <c r="E84" s="264"/>
      <c r="F84" s="264"/>
      <c r="G84" s="264"/>
      <c r="H84" s="264"/>
      <c r="I84" s="264"/>
      <c r="J84" s="264"/>
      <c r="K84" s="264"/>
      <c r="L84" s="312"/>
      <c r="M84" s="313"/>
    </row>
    <row r="85" spans="1:255" ht="14.5" x14ac:dyDescent="0.25">
      <c r="A85" s="314" t="s">
        <v>157</v>
      </c>
      <c r="B85" s="315"/>
      <c r="C85" s="315"/>
      <c r="D85" s="315"/>
      <c r="E85" s="315"/>
      <c r="F85" s="315"/>
      <c r="G85" s="315"/>
      <c r="H85" s="315"/>
      <c r="I85" s="315"/>
      <c r="J85" s="315"/>
      <c r="K85" s="315"/>
      <c r="L85" s="315"/>
      <c r="M85" s="316"/>
    </row>
    <row r="86" spans="1:255" x14ac:dyDescent="0.25">
      <c r="A86" s="151"/>
      <c r="B86" s="43"/>
      <c r="C86" s="13"/>
      <c r="D86" s="14"/>
      <c r="E86" s="15"/>
      <c r="F86" s="44"/>
      <c r="G86" s="45"/>
      <c r="H86" s="166"/>
      <c r="I86" s="45"/>
      <c r="J86" s="59"/>
      <c r="K86" s="83"/>
      <c r="L86" s="243"/>
      <c r="M86" s="244"/>
    </row>
    <row r="87" spans="1:255" x14ac:dyDescent="0.25">
      <c r="A87" s="151"/>
      <c r="B87" s="43"/>
      <c r="C87" s="13"/>
      <c r="D87" s="14"/>
      <c r="E87" s="15"/>
      <c r="F87" s="44"/>
      <c r="G87" s="45"/>
      <c r="H87" s="166"/>
      <c r="I87" s="45"/>
      <c r="J87" s="59"/>
      <c r="K87" s="83"/>
      <c r="L87" s="243"/>
      <c r="M87" s="244"/>
    </row>
    <row r="88" spans="1:255" x14ac:dyDescent="0.25">
      <c r="A88" s="151"/>
      <c r="B88" s="43"/>
      <c r="C88" s="13"/>
      <c r="D88" s="14"/>
      <c r="E88" s="15"/>
      <c r="F88" s="44"/>
      <c r="G88" s="45"/>
      <c r="H88" s="166"/>
      <c r="I88" s="45"/>
      <c r="J88" s="59"/>
      <c r="K88" s="83"/>
      <c r="L88" s="243"/>
      <c r="M88" s="244"/>
    </row>
    <row r="89" spans="1:255" x14ac:dyDescent="0.25">
      <c r="A89" s="151"/>
      <c r="B89" s="46"/>
      <c r="C89" s="19"/>
      <c r="D89" s="20"/>
      <c r="E89" s="24"/>
      <c r="F89" s="47"/>
      <c r="G89" s="48"/>
      <c r="H89" s="168"/>
      <c r="I89" s="48"/>
      <c r="J89" s="59"/>
      <c r="K89" s="83"/>
      <c r="L89" s="281"/>
      <c r="M89" s="282"/>
    </row>
    <row r="90" spans="1:255" x14ac:dyDescent="0.25">
      <c r="A90" s="306"/>
      <c r="B90" s="307"/>
      <c r="C90" s="307"/>
      <c r="D90" s="307"/>
      <c r="E90" s="307"/>
      <c r="F90" s="307"/>
      <c r="G90" s="308"/>
      <c r="H90" s="167"/>
      <c r="I90" s="174" t="s">
        <v>111</v>
      </c>
      <c r="J90" s="133">
        <f>SUM(J86:J89)</f>
        <v>0</v>
      </c>
      <c r="K90" s="133">
        <f>SUM(K86:K89)</f>
        <v>0</v>
      </c>
      <c r="L90" s="279"/>
      <c r="M90" s="280"/>
    </row>
    <row r="91" spans="1:255" s="29" customFormat="1" ht="14.5" x14ac:dyDescent="0.25">
      <c r="A91" s="296" t="s">
        <v>84</v>
      </c>
      <c r="B91" s="297"/>
      <c r="C91" s="297"/>
      <c r="D91" s="297"/>
      <c r="E91" s="297"/>
      <c r="F91" s="297"/>
      <c r="G91" s="297"/>
      <c r="H91" s="297"/>
      <c r="I91" s="297"/>
      <c r="J91" s="297"/>
      <c r="K91" s="297"/>
      <c r="L91" s="297"/>
      <c r="M91" s="298"/>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c r="EA91" s="31"/>
      <c r="EB91" s="31"/>
      <c r="EC91" s="31"/>
      <c r="ED91" s="31"/>
      <c r="EE91" s="31"/>
      <c r="EF91" s="31"/>
      <c r="EG91" s="31"/>
      <c r="EH91" s="31"/>
      <c r="EI91" s="31"/>
      <c r="EJ91" s="31"/>
      <c r="EK91" s="31"/>
      <c r="EL91" s="31"/>
      <c r="EM91" s="31"/>
      <c r="EN91" s="31"/>
      <c r="EO91" s="31"/>
      <c r="EP91" s="31"/>
      <c r="EQ91" s="31"/>
      <c r="ER91" s="31"/>
      <c r="ES91" s="31"/>
      <c r="ET91" s="31"/>
      <c r="EU91" s="31"/>
      <c r="EV91" s="31"/>
      <c r="EW91" s="31"/>
      <c r="EX91" s="31"/>
      <c r="EY91" s="31"/>
      <c r="EZ91" s="31"/>
      <c r="FA91" s="31"/>
      <c r="FB91" s="31"/>
      <c r="FC91" s="31"/>
      <c r="FD91" s="31"/>
      <c r="FE91" s="31"/>
      <c r="FF91" s="31"/>
      <c r="FG91" s="31"/>
      <c r="FH91" s="31"/>
      <c r="FI91" s="31"/>
      <c r="FJ91" s="31"/>
      <c r="FK91" s="31"/>
      <c r="FL91" s="31"/>
      <c r="FM91" s="31"/>
      <c r="FN91" s="31"/>
      <c r="FO91" s="31"/>
      <c r="FP91" s="31"/>
      <c r="FQ91" s="31"/>
      <c r="FR91" s="31"/>
      <c r="FS91" s="31"/>
      <c r="FT91" s="31"/>
      <c r="FU91" s="31"/>
      <c r="FV91" s="31"/>
      <c r="FW91" s="31"/>
      <c r="FX91" s="31"/>
      <c r="FY91" s="31"/>
      <c r="FZ91" s="31"/>
      <c r="GA91" s="31"/>
      <c r="GB91" s="31"/>
      <c r="GC91" s="31"/>
      <c r="GD91" s="31"/>
      <c r="GE91" s="31"/>
      <c r="GF91" s="31"/>
      <c r="GG91" s="31"/>
      <c r="GH91" s="31"/>
      <c r="GI91" s="31"/>
      <c r="GJ91" s="31"/>
      <c r="GK91" s="31"/>
      <c r="GL91" s="31"/>
      <c r="GM91" s="31"/>
      <c r="GN91" s="31"/>
      <c r="GO91" s="31"/>
      <c r="GP91" s="31"/>
      <c r="GQ91" s="31"/>
      <c r="GR91" s="31"/>
      <c r="GS91" s="31"/>
      <c r="GT91" s="31"/>
      <c r="GU91" s="31"/>
      <c r="GV91" s="31"/>
      <c r="GW91" s="31"/>
      <c r="GX91" s="31"/>
      <c r="GY91" s="31"/>
      <c r="GZ91" s="31"/>
      <c r="HA91" s="31"/>
      <c r="HB91" s="31"/>
      <c r="HC91" s="31"/>
      <c r="HD91" s="31"/>
      <c r="HE91" s="31"/>
      <c r="HF91" s="31"/>
      <c r="HG91" s="31"/>
      <c r="HH91" s="31"/>
      <c r="HI91" s="31"/>
      <c r="HJ91" s="31"/>
      <c r="HK91" s="31"/>
      <c r="HL91" s="31"/>
      <c r="HM91" s="31"/>
      <c r="HN91" s="31"/>
      <c r="HO91" s="31"/>
      <c r="HP91" s="31"/>
      <c r="HQ91" s="31"/>
      <c r="HR91" s="31"/>
      <c r="HS91" s="31"/>
      <c r="HT91" s="31"/>
      <c r="HU91" s="31"/>
      <c r="HV91" s="31"/>
      <c r="HW91" s="31"/>
      <c r="HX91" s="31"/>
      <c r="HY91" s="31"/>
      <c r="HZ91" s="31"/>
      <c r="IA91" s="31"/>
      <c r="IB91" s="31"/>
      <c r="IC91" s="31"/>
      <c r="ID91" s="31"/>
      <c r="IE91" s="31"/>
      <c r="IF91" s="31"/>
      <c r="IG91" s="31"/>
      <c r="IH91" s="31"/>
      <c r="II91" s="31"/>
      <c r="IJ91" s="31"/>
      <c r="IK91" s="31"/>
      <c r="IL91" s="31"/>
      <c r="IM91" s="31"/>
      <c r="IN91" s="31"/>
      <c r="IO91" s="31"/>
      <c r="IP91" s="31"/>
      <c r="IQ91" s="31"/>
      <c r="IR91" s="31"/>
      <c r="IS91" s="31"/>
      <c r="IT91" s="31"/>
      <c r="IU91" s="31"/>
    </row>
    <row r="92" spans="1:255" s="29" customFormat="1" x14ac:dyDescent="0.25">
      <c r="A92" s="151"/>
      <c r="B92" s="49"/>
      <c r="C92" s="19"/>
      <c r="D92" s="20"/>
      <c r="E92" s="24"/>
      <c r="F92" s="47"/>
      <c r="G92" s="48"/>
      <c r="H92" s="168"/>
      <c r="I92" s="48"/>
      <c r="J92" s="59"/>
      <c r="K92" s="83"/>
      <c r="L92" s="281"/>
      <c r="M92" s="282"/>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c r="EA92" s="31"/>
      <c r="EB92" s="31"/>
      <c r="EC92" s="31"/>
      <c r="ED92" s="31"/>
      <c r="EE92" s="31"/>
      <c r="EF92" s="31"/>
      <c r="EG92" s="31"/>
      <c r="EH92" s="31"/>
      <c r="EI92" s="31"/>
      <c r="EJ92" s="31"/>
      <c r="EK92" s="31"/>
      <c r="EL92" s="31"/>
      <c r="EM92" s="31"/>
      <c r="EN92" s="31"/>
      <c r="EO92" s="31"/>
      <c r="EP92" s="31"/>
      <c r="EQ92" s="31"/>
      <c r="ER92" s="31"/>
      <c r="ES92" s="31"/>
      <c r="ET92" s="31"/>
      <c r="EU92" s="31"/>
      <c r="EV92" s="31"/>
      <c r="EW92" s="31"/>
      <c r="EX92" s="31"/>
      <c r="EY92" s="31"/>
      <c r="EZ92" s="31"/>
      <c r="FA92" s="31"/>
      <c r="FB92" s="31"/>
      <c r="FC92" s="31"/>
      <c r="FD92" s="31"/>
      <c r="FE92" s="31"/>
      <c r="FF92" s="31"/>
      <c r="FG92" s="31"/>
      <c r="FH92" s="31"/>
      <c r="FI92" s="31"/>
      <c r="FJ92" s="31"/>
      <c r="FK92" s="31"/>
      <c r="FL92" s="31"/>
      <c r="FM92" s="31"/>
      <c r="FN92" s="31"/>
      <c r="FO92" s="31"/>
      <c r="FP92" s="31"/>
      <c r="FQ92" s="31"/>
      <c r="FR92" s="31"/>
      <c r="FS92" s="31"/>
      <c r="FT92" s="31"/>
      <c r="FU92" s="31"/>
      <c r="FV92" s="31"/>
      <c r="FW92" s="31"/>
      <c r="FX92" s="31"/>
      <c r="FY92" s="31"/>
      <c r="FZ92" s="31"/>
      <c r="GA92" s="31"/>
      <c r="GB92" s="31"/>
      <c r="GC92" s="31"/>
      <c r="GD92" s="31"/>
      <c r="GE92" s="31"/>
      <c r="GF92" s="31"/>
      <c r="GG92" s="31"/>
      <c r="GH92" s="31"/>
      <c r="GI92" s="31"/>
      <c r="GJ92" s="31"/>
      <c r="GK92" s="31"/>
      <c r="GL92" s="31"/>
      <c r="GM92" s="31"/>
      <c r="GN92" s="31"/>
      <c r="GO92" s="31"/>
      <c r="GP92" s="31"/>
      <c r="GQ92" s="31"/>
      <c r="GR92" s="31"/>
      <c r="GS92" s="31"/>
      <c r="GT92" s="31"/>
      <c r="GU92" s="31"/>
      <c r="GV92" s="31"/>
      <c r="GW92" s="31"/>
      <c r="GX92" s="31"/>
      <c r="GY92" s="31"/>
      <c r="GZ92" s="31"/>
      <c r="HA92" s="31"/>
      <c r="HB92" s="31"/>
      <c r="HC92" s="31"/>
      <c r="HD92" s="31"/>
      <c r="HE92" s="31"/>
      <c r="HF92" s="31"/>
      <c r="HG92" s="31"/>
      <c r="HH92" s="31"/>
      <c r="HI92" s="31"/>
      <c r="HJ92" s="31"/>
      <c r="HK92" s="31"/>
      <c r="HL92" s="31"/>
      <c r="HM92" s="31"/>
      <c r="HN92" s="31"/>
      <c r="HO92" s="31"/>
      <c r="HP92" s="31"/>
      <c r="HQ92" s="31"/>
      <c r="HR92" s="31"/>
      <c r="HS92" s="31"/>
      <c r="HT92" s="31"/>
      <c r="HU92" s="31"/>
      <c r="HV92" s="31"/>
      <c r="HW92" s="31"/>
      <c r="HX92" s="31"/>
      <c r="HY92" s="31"/>
      <c r="HZ92" s="31"/>
      <c r="IA92" s="31"/>
      <c r="IB92" s="31"/>
      <c r="IC92" s="31"/>
      <c r="ID92" s="31"/>
      <c r="IE92" s="31"/>
      <c r="IF92" s="31"/>
      <c r="IG92" s="31"/>
      <c r="IH92" s="31"/>
      <c r="II92" s="31"/>
      <c r="IJ92" s="31"/>
      <c r="IK92" s="31"/>
      <c r="IL92" s="31"/>
      <c r="IM92" s="31"/>
      <c r="IN92" s="31"/>
      <c r="IO92" s="31"/>
      <c r="IP92" s="31"/>
      <c r="IQ92" s="31"/>
      <c r="IR92" s="31"/>
      <c r="IS92" s="31"/>
      <c r="IT92" s="31"/>
      <c r="IU92" s="31"/>
    </row>
    <row r="93" spans="1:255" s="29" customFormat="1" x14ac:dyDescent="0.25">
      <c r="A93" s="151"/>
      <c r="B93" s="49"/>
      <c r="C93" s="19"/>
      <c r="D93" s="20"/>
      <c r="E93" s="24"/>
      <c r="F93" s="47"/>
      <c r="G93" s="48"/>
      <c r="H93" s="168"/>
      <c r="I93" s="48"/>
      <c r="J93" s="59"/>
      <c r="K93" s="83"/>
      <c r="L93" s="281"/>
      <c r="M93" s="282"/>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c r="EC93" s="31"/>
      <c r="ED93" s="31"/>
      <c r="EE93" s="31"/>
      <c r="EF93" s="31"/>
      <c r="EG93" s="31"/>
      <c r="EH93" s="31"/>
      <c r="EI93" s="31"/>
      <c r="EJ93" s="31"/>
      <c r="EK93" s="31"/>
      <c r="EL93" s="31"/>
      <c r="EM93" s="31"/>
      <c r="EN93" s="31"/>
      <c r="EO93" s="31"/>
      <c r="EP93" s="31"/>
      <c r="EQ93" s="31"/>
      <c r="ER93" s="31"/>
      <c r="ES93" s="31"/>
      <c r="ET93" s="31"/>
      <c r="EU93" s="31"/>
      <c r="EV93" s="31"/>
      <c r="EW93" s="31"/>
      <c r="EX93" s="31"/>
      <c r="EY93" s="31"/>
      <c r="EZ93" s="31"/>
      <c r="FA93" s="31"/>
      <c r="FB93" s="31"/>
      <c r="FC93" s="31"/>
      <c r="FD93" s="31"/>
      <c r="FE93" s="31"/>
      <c r="FF93" s="31"/>
      <c r="FG93" s="31"/>
      <c r="FH93" s="31"/>
      <c r="FI93" s="31"/>
      <c r="FJ93" s="31"/>
      <c r="FK93" s="31"/>
      <c r="FL93" s="31"/>
      <c r="FM93" s="31"/>
      <c r="FN93" s="31"/>
      <c r="FO93" s="31"/>
      <c r="FP93" s="31"/>
      <c r="FQ93" s="31"/>
      <c r="FR93" s="31"/>
      <c r="FS93" s="31"/>
      <c r="FT93" s="31"/>
      <c r="FU93" s="31"/>
      <c r="FV93" s="31"/>
      <c r="FW93" s="31"/>
      <c r="FX93" s="31"/>
      <c r="FY93" s="31"/>
      <c r="FZ93" s="31"/>
      <c r="GA93" s="31"/>
      <c r="GB93" s="31"/>
      <c r="GC93" s="31"/>
      <c r="GD93" s="31"/>
      <c r="GE93" s="31"/>
      <c r="GF93" s="31"/>
      <c r="GG93" s="31"/>
      <c r="GH93" s="31"/>
      <c r="GI93" s="31"/>
      <c r="GJ93" s="31"/>
      <c r="GK93" s="31"/>
      <c r="GL93" s="31"/>
      <c r="GM93" s="31"/>
      <c r="GN93" s="31"/>
      <c r="GO93" s="31"/>
      <c r="GP93" s="31"/>
      <c r="GQ93" s="31"/>
      <c r="GR93" s="31"/>
      <c r="GS93" s="31"/>
      <c r="GT93" s="31"/>
      <c r="GU93" s="31"/>
      <c r="GV93" s="31"/>
      <c r="GW93" s="31"/>
      <c r="GX93" s="31"/>
      <c r="GY93" s="31"/>
      <c r="GZ93" s="31"/>
      <c r="HA93" s="31"/>
      <c r="HB93" s="31"/>
      <c r="HC93" s="31"/>
      <c r="HD93" s="31"/>
      <c r="HE93" s="31"/>
      <c r="HF93" s="31"/>
      <c r="HG93" s="31"/>
      <c r="HH93" s="31"/>
      <c r="HI93" s="31"/>
      <c r="HJ93" s="31"/>
      <c r="HK93" s="31"/>
      <c r="HL93" s="31"/>
      <c r="HM93" s="31"/>
      <c r="HN93" s="31"/>
      <c r="HO93" s="31"/>
      <c r="HP93" s="31"/>
      <c r="HQ93" s="31"/>
      <c r="HR93" s="31"/>
      <c r="HS93" s="31"/>
      <c r="HT93" s="31"/>
      <c r="HU93" s="31"/>
      <c r="HV93" s="31"/>
      <c r="HW93" s="31"/>
      <c r="HX93" s="31"/>
      <c r="HY93" s="31"/>
      <c r="HZ93" s="31"/>
      <c r="IA93" s="31"/>
      <c r="IB93" s="31"/>
      <c r="IC93" s="31"/>
      <c r="ID93" s="31"/>
      <c r="IE93" s="31"/>
      <c r="IF93" s="31"/>
      <c r="IG93" s="31"/>
      <c r="IH93" s="31"/>
      <c r="II93" s="31"/>
      <c r="IJ93" s="31"/>
      <c r="IK93" s="31"/>
      <c r="IL93" s="31"/>
      <c r="IM93" s="31"/>
      <c r="IN93" s="31"/>
      <c r="IO93" s="31"/>
      <c r="IP93" s="31"/>
      <c r="IQ93" s="31"/>
      <c r="IR93" s="31"/>
      <c r="IS93" s="31"/>
      <c r="IT93" s="31"/>
      <c r="IU93" s="31"/>
    </row>
    <row r="94" spans="1:255" s="29" customFormat="1" x14ac:dyDescent="0.25">
      <c r="A94" s="151"/>
      <c r="B94" s="49"/>
      <c r="C94" s="19"/>
      <c r="D94" s="20"/>
      <c r="E94" s="24"/>
      <c r="F94" s="47"/>
      <c r="G94" s="48"/>
      <c r="H94" s="168"/>
      <c r="I94" s="48"/>
      <c r="J94" s="59"/>
      <c r="K94" s="83"/>
      <c r="L94" s="281"/>
      <c r="M94" s="282"/>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c r="EA94" s="31"/>
      <c r="EB94" s="31"/>
      <c r="EC94" s="31"/>
      <c r="ED94" s="31"/>
      <c r="EE94" s="31"/>
      <c r="EF94" s="31"/>
      <c r="EG94" s="31"/>
      <c r="EH94" s="31"/>
      <c r="EI94" s="31"/>
      <c r="EJ94" s="31"/>
      <c r="EK94" s="31"/>
      <c r="EL94" s="31"/>
      <c r="EM94" s="31"/>
      <c r="EN94" s="31"/>
      <c r="EO94" s="31"/>
      <c r="EP94" s="31"/>
      <c r="EQ94" s="31"/>
      <c r="ER94" s="31"/>
      <c r="ES94" s="31"/>
      <c r="ET94" s="31"/>
      <c r="EU94" s="31"/>
      <c r="EV94" s="31"/>
      <c r="EW94" s="31"/>
      <c r="EX94" s="31"/>
      <c r="EY94" s="31"/>
      <c r="EZ94" s="31"/>
      <c r="FA94" s="31"/>
      <c r="FB94" s="31"/>
      <c r="FC94" s="31"/>
      <c r="FD94" s="31"/>
      <c r="FE94" s="31"/>
      <c r="FF94" s="31"/>
      <c r="FG94" s="31"/>
      <c r="FH94" s="31"/>
      <c r="FI94" s="31"/>
      <c r="FJ94" s="31"/>
      <c r="FK94" s="31"/>
      <c r="FL94" s="31"/>
      <c r="FM94" s="31"/>
      <c r="FN94" s="31"/>
      <c r="FO94" s="31"/>
      <c r="FP94" s="31"/>
      <c r="FQ94" s="31"/>
      <c r="FR94" s="31"/>
      <c r="FS94" s="31"/>
      <c r="FT94" s="31"/>
      <c r="FU94" s="31"/>
      <c r="FV94" s="31"/>
      <c r="FW94" s="31"/>
      <c r="FX94" s="31"/>
      <c r="FY94" s="31"/>
      <c r="FZ94" s="31"/>
      <c r="GA94" s="31"/>
      <c r="GB94" s="31"/>
      <c r="GC94" s="31"/>
      <c r="GD94" s="31"/>
      <c r="GE94" s="31"/>
      <c r="GF94" s="31"/>
      <c r="GG94" s="31"/>
      <c r="GH94" s="31"/>
      <c r="GI94" s="31"/>
      <c r="GJ94" s="31"/>
      <c r="GK94" s="31"/>
      <c r="GL94" s="31"/>
      <c r="GM94" s="31"/>
      <c r="GN94" s="31"/>
      <c r="GO94" s="31"/>
      <c r="GP94" s="31"/>
      <c r="GQ94" s="31"/>
      <c r="GR94" s="31"/>
      <c r="GS94" s="31"/>
      <c r="GT94" s="31"/>
      <c r="GU94" s="31"/>
      <c r="GV94" s="31"/>
      <c r="GW94" s="31"/>
      <c r="GX94" s="31"/>
      <c r="GY94" s="31"/>
      <c r="GZ94" s="31"/>
      <c r="HA94" s="31"/>
      <c r="HB94" s="31"/>
      <c r="HC94" s="31"/>
      <c r="HD94" s="31"/>
      <c r="HE94" s="31"/>
      <c r="HF94" s="31"/>
      <c r="HG94" s="31"/>
      <c r="HH94" s="31"/>
      <c r="HI94" s="31"/>
      <c r="HJ94" s="31"/>
      <c r="HK94" s="31"/>
      <c r="HL94" s="31"/>
      <c r="HM94" s="31"/>
      <c r="HN94" s="31"/>
      <c r="HO94" s="31"/>
      <c r="HP94" s="31"/>
      <c r="HQ94" s="31"/>
      <c r="HR94" s="31"/>
      <c r="HS94" s="31"/>
      <c r="HT94" s="31"/>
      <c r="HU94" s="31"/>
      <c r="HV94" s="31"/>
      <c r="HW94" s="31"/>
      <c r="HX94" s="31"/>
      <c r="HY94" s="31"/>
      <c r="HZ94" s="31"/>
      <c r="IA94" s="31"/>
      <c r="IB94" s="31"/>
      <c r="IC94" s="31"/>
      <c r="ID94" s="31"/>
      <c r="IE94" s="31"/>
      <c r="IF94" s="31"/>
      <c r="IG94" s="31"/>
      <c r="IH94" s="31"/>
      <c r="II94" s="31"/>
      <c r="IJ94" s="31"/>
      <c r="IK94" s="31"/>
      <c r="IL94" s="31"/>
      <c r="IM94" s="31"/>
      <c r="IN94" s="31"/>
      <c r="IO94" s="31"/>
      <c r="IP94" s="31"/>
      <c r="IQ94" s="31"/>
      <c r="IR94" s="31"/>
      <c r="IS94" s="31"/>
      <c r="IT94" s="31"/>
      <c r="IU94" s="31"/>
    </row>
    <row r="95" spans="1:255" s="29" customFormat="1" x14ac:dyDescent="0.25">
      <c r="A95" s="151"/>
      <c r="B95" s="46"/>
      <c r="C95" s="19"/>
      <c r="D95" s="20"/>
      <c r="E95" s="24"/>
      <c r="F95" s="47"/>
      <c r="G95" s="48"/>
      <c r="H95" s="168"/>
      <c r="I95" s="48"/>
      <c r="J95" s="59"/>
      <c r="K95" s="83"/>
      <c r="L95" s="281"/>
      <c r="M95" s="282"/>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1"/>
      <c r="EA95" s="31"/>
      <c r="EB95" s="31"/>
      <c r="EC95" s="31"/>
      <c r="ED95" s="31"/>
      <c r="EE95" s="31"/>
      <c r="EF95" s="31"/>
      <c r="EG95" s="31"/>
      <c r="EH95" s="31"/>
      <c r="EI95" s="31"/>
      <c r="EJ95" s="31"/>
      <c r="EK95" s="31"/>
      <c r="EL95" s="31"/>
      <c r="EM95" s="31"/>
      <c r="EN95" s="31"/>
      <c r="EO95" s="31"/>
      <c r="EP95" s="31"/>
      <c r="EQ95" s="31"/>
      <c r="ER95" s="31"/>
      <c r="ES95" s="31"/>
      <c r="ET95" s="31"/>
      <c r="EU95" s="31"/>
      <c r="EV95" s="31"/>
      <c r="EW95" s="31"/>
      <c r="EX95" s="31"/>
      <c r="EY95" s="31"/>
      <c r="EZ95" s="31"/>
      <c r="FA95" s="31"/>
      <c r="FB95" s="31"/>
      <c r="FC95" s="31"/>
      <c r="FD95" s="31"/>
      <c r="FE95" s="31"/>
      <c r="FF95" s="31"/>
      <c r="FG95" s="31"/>
      <c r="FH95" s="31"/>
      <c r="FI95" s="31"/>
      <c r="FJ95" s="31"/>
      <c r="FK95" s="31"/>
      <c r="FL95" s="31"/>
      <c r="FM95" s="31"/>
      <c r="FN95" s="31"/>
      <c r="FO95" s="31"/>
      <c r="FP95" s="31"/>
      <c r="FQ95" s="31"/>
      <c r="FR95" s="31"/>
      <c r="FS95" s="31"/>
      <c r="FT95" s="31"/>
      <c r="FU95" s="31"/>
      <c r="FV95" s="31"/>
      <c r="FW95" s="31"/>
      <c r="FX95" s="31"/>
      <c r="FY95" s="31"/>
      <c r="FZ95" s="31"/>
      <c r="GA95" s="31"/>
      <c r="GB95" s="31"/>
      <c r="GC95" s="31"/>
      <c r="GD95" s="31"/>
      <c r="GE95" s="31"/>
      <c r="GF95" s="31"/>
      <c r="GG95" s="31"/>
      <c r="GH95" s="31"/>
      <c r="GI95" s="31"/>
      <c r="GJ95" s="31"/>
      <c r="GK95" s="31"/>
      <c r="GL95" s="31"/>
      <c r="GM95" s="31"/>
      <c r="GN95" s="31"/>
      <c r="GO95" s="31"/>
      <c r="GP95" s="31"/>
      <c r="GQ95" s="31"/>
      <c r="GR95" s="31"/>
      <c r="GS95" s="31"/>
      <c r="GT95" s="31"/>
      <c r="GU95" s="31"/>
      <c r="GV95" s="31"/>
      <c r="GW95" s="31"/>
      <c r="GX95" s="31"/>
      <c r="GY95" s="31"/>
      <c r="GZ95" s="31"/>
      <c r="HA95" s="31"/>
      <c r="HB95" s="31"/>
      <c r="HC95" s="31"/>
      <c r="HD95" s="31"/>
      <c r="HE95" s="31"/>
      <c r="HF95" s="31"/>
      <c r="HG95" s="31"/>
      <c r="HH95" s="31"/>
      <c r="HI95" s="31"/>
      <c r="HJ95" s="31"/>
      <c r="HK95" s="31"/>
      <c r="HL95" s="31"/>
      <c r="HM95" s="31"/>
      <c r="HN95" s="31"/>
      <c r="HO95" s="31"/>
      <c r="HP95" s="31"/>
      <c r="HQ95" s="31"/>
      <c r="HR95" s="31"/>
      <c r="HS95" s="31"/>
      <c r="HT95" s="31"/>
      <c r="HU95" s="31"/>
      <c r="HV95" s="31"/>
      <c r="HW95" s="31"/>
      <c r="HX95" s="31"/>
      <c r="HY95" s="31"/>
      <c r="HZ95" s="31"/>
      <c r="IA95" s="31"/>
      <c r="IB95" s="31"/>
      <c r="IC95" s="31"/>
      <c r="ID95" s="31"/>
      <c r="IE95" s="31"/>
      <c r="IF95" s="31"/>
      <c r="IG95" s="31"/>
      <c r="IH95" s="31"/>
      <c r="II95" s="31"/>
      <c r="IJ95" s="31"/>
      <c r="IK95" s="31"/>
      <c r="IL95" s="31"/>
      <c r="IM95" s="31"/>
      <c r="IN95" s="31"/>
      <c r="IO95" s="31"/>
      <c r="IP95" s="31"/>
      <c r="IQ95" s="31"/>
      <c r="IR95" s="31"/>
      <c r="IS95" s="31"/>
      <c r="IT95" s="31"/>
      <c r="IU95" s="31"/>
    </row>
    <row r="96" spans="1:255" s="29" customFormat="1" x14ac:dyDescent="0.25">
      <c r="A96" s="306"/>
      <c r="B96" s="307"/>
      <c r="C96" s="307"/>
      <c r="D96" s="307"/>
      <c r="E96" s="307"/>
      <c r="F96" s="307"/>
      <c r="G96" s="308"/>
      <c r="H96" s="167"/>
      <c r="I96" s="174" t="s">
        <v>112</v>
      </c>
      <c r="J96" s="135">
        <f>SUM(J92:J95)</f>
        <v>0</v>
      </c>
      <c r="K96" s="135">
        <f>SUM(K92:K95)</f>
        <v>0</v>
      </c>
      <c r="L96" s="279"/>
      <c r="M96" s="280"/>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c r="EA96" s="31"/>
      <c r="EB96" s="31"/>
      <c r="EC96" s="31"/>
      <c r="ED96" s="31"/>
      <c r="EE96" s="31"/>
      <c r="EF96" s="31"/>
      <c r="EG96" s="31"/>
      <c r="EH96" s="31"/>
      <c r="EI96" s="31"/>
      <c r="EJ96" s="31"/>
      <c r="EK96" s="31"/>
      <c r="EL96" s="31"/>
      <c r="EM96" s="31"/>
      <c r="EN96" s="31"/>
      <c r="EO96" s="31"/>
      <c r="EP96" s="31"/>
      <c r="EQ96" s="31"/>
      <c r="ER96" s="31"/>
      <c r="ES96" s="31"/>
      <c r="ET96" s="31"/>
      <c r="EU96" s="31"/>
      <c r="EV96" s="31"/>
      <c r="EW96" s="31"/>
      <c r="EX96" s="31"/>
      <c r="EY96" s="31"/>
      <c r="EZ96" s="31"/>
      <c r="FA96" s="31"/>
      <c r="FB96" s="31"/>
      <c r="FC96" s="31"/>
      <c r="FD96" s="31"/>
      <c r="FE96" s="31"/>
      <c r="FF96" s="31"/>
      <c r="FG96" s="31"/>
      <c r="FH96" s="31"/>
      <c r="FI96" s="31"/>
      <c r="FJ96" s="31"/>
      <c r="FK96" s="31"/>
      <c r="FL96" s="31"/>
      <c r="FM96" s="31"/>
      <c r="FN96" s="31"/>
      <c r="FO96" s="31"/>
      <c r="FP96" s="31"/>
      <c r="FQ96" s="31"/>
      <c r="FR96" s="31"/>
      <c r="FS96" s="31"/>
      <c r="FT96" s="31"/>
      <c r="FU96" s="31"/>
      <c r="FV96" s="31"/>
      <c r="FW96" s="31"/>
      <c r="FX96" s="31"/>
      <c r="FY96" s="31"/>
      <c r="FZ96" s="31"/>
      <c r="GA96" s="31"/>
      <c r="GB96" s="31"/>
      <c r="GC96" s="31"/>
      <c r="GD96" s="31"/>
      <c r="GE96" s="31"/>
      <c r="GF96" s="31"/>
      <c r="GG96" s="31"/>
      <c r="GH96" s="31"/>
      <c r="GI96" s="31"/>
      <c r="GJ96" s="31"/>
      <c r="GK96" s="31"/>
      <c r="GL96" s="31"/>
      <c r="GM96" s="31"/>
      <c r="GN96" s="31"/>
      <c r="GO96" s="31"/>
      <c r="GP96" s="31"/>
      <c r="GQ96" s="31"/>
      <c r="GR96" s="31"/>
      <c r="GS96" s="31"/>
      <c r="GT96" s="31"/>
      <c r="GU96" s="31"/>
      <c r="GV96" s="31"/>
      <c r="GW96" s="31"/>
      <c r="GX96" s="31"/>
      <c r="GY96" s="31"/>
      <c r="GZ96" s="31"/>
      <c r="HA96" s="31"/>
      <c r="HB96" s="31"/>
      <c r="HC96" s="31"/>
      <c r="HD96" s="31"/>
      <c r="HE96" s="31"/>
      <c r="HF96" s="31"/>
      <c r="HG96" s="31"/>
      <c r="HH96" s="31"/>
      <c r="HI96" s="31"/>
      <c r="HJ96" s="31"/>
      <c r="HK96" s="31"/>
      <c r="HL96" s="31"/>
      <c r="HM96" s="31"/>
      <c r="HN96" s="31"/>
      <c r="HO96" s="31"/>
      <c r="HP96" s="31"/>
      <c r="HQ96" s="31"/>
      <c r="HR96" s="31"/>
      <c r="HS96" s="31"/>
      <c r="HT96" s="31"/>
      <c r="HU96" s="31"/>
      <c r="HV96" s="31"/>
      <c r="HW96" s="31"/>
      <c r="HX96" s="31"/>
      <c r="HY96" s="31"/>
      <c r="HZ96" s="31"/>
      <c r="IA96" s="31"/>
      <c r="IB96" s="31"/>
      <c r="IC96" s="31"/>
      <c r="ID96" s="31"/>
      <c r="IE96" s="31"/>
      <c r="IF96" s="31"/>
      <c r="IG96" s="31"/>
      <c r="IH96" s="31"/>
      <c r="II96" s="31"/>
      <c r="IJ96" s="31"/>
      <c r="IK96" s="31"/>
      <c r="IL96" s="31"/>
      <c r="IM96" s="31"/>
      <c r="IN96" s="31"/>
      <c r="IO96" s="31"/>
      <c r="IP96" s="31"/>
      <c r="IQ96" s="31"/>
      <c r="IR96" s="31"/>
      <c r="IS96" s="31"/>
      <c r="IT96" s="31"/>
      <c r="IU96" s="31"/>
    </row>
    <row r="97" spans="1:255" s="29" customFormat="1" ht="14.5" x14ac:dyDescent="0.25">
      <c r="A97" s="296" t="s">
        <v>85</v>
      </c>
      <c r="B97" s="297"/>
      <c r="C97" s="297"/>
      <c r="D97" s="297"/>
      <c r="E97" s="297"/>
      <c r="F97" s="297"/>
      <c r="G97" s="297"/>
      <c r="H97" s="297"/>
      <c r="I97" s="297"/>
      <c r="J97" s="297"/>
      <c r="K97" s="297"/>
      <c r="L97" s="297"/>
      <c r="M97" s="298"/>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1"/>
      <c r="DZ97" s="31"/>
      <c r="EA97" s="31"/>
      <c r="EB97" s="31"/>
      <c r="EC97" s="31"/>
      <c r="ED97" s="31"/>
      <c r="EE97" s="31"/>
      <c r="EF97" s="31"/>
      <c r="EG97" s="31"/>
      <c r="EH97" s="31"/>
      <c r="EI97" s="31"/>
      <c r="EJ97" s="31"/>
      <c r="EK97" s="31"/>
      <c r="EL97" s="31"/>
      <c r="EM97" s="31"/>
      <c r="EN97" s="31"/>
      <c r="EO97" s="31"/>
      <c r="EP97" s="31"/>
      <c r="EQ97" s="31"/>
      <c r="ER97" s="31"/>
      <c r="ES97" s="31"/>
      <c r="ET97" s="31"/>
      <c r="EU97" s="31"/>
      <c r="EV97" s="31"/>
      <c r="EW97" s="31"/>
      <c r="EX97" s="31"/>
      <c r="EY97" s="31"/>
      <c r="EZ97" s="31"/>
      <c r="FA97" s="31"/>
      <c r="FB97" s="31"/>
      <c r="FC97" s="31"/>
      <c r="FD97" s="31"/>
      <c r="FE97" s="31"/>
      <c r="FF97" s="31"/>
      <c r="FG97" s="31"/>
      <c r="FH97" s="31"/>
      <c r="FI97" s="31"/>
      <c r="FJ97" s="31"/>
      <c r="FK97" s="31"/>
      <c r="FL97" s="31"/>
      <c r="FM97" s="31"/>
      <c r="FN97" s="31"/>
      <c r="FO97" s="31"/>
      <c r="FP97" s="31"/>
      <c r="FQ97" s="31"/>
      <c r="FR97" s="31"/>
      <c r="FS97" s="31"/>
      <c r="FT97" s="31"/>
      <c r="FU97" s="31"/>
      <c r="FV97" s="31"/>
      <c r="FW97" s="31"/>
      <c r="FX97" s="31"/>
      <c r="FY97" s="31"/>
      <c r="FZ97" s="31"/>
      <c r="GA97" s="31"/>
      <c r="GB97" s="31"/>
      <c r="GC97" s="31"/>
      <c r="GD97" s="31"/>
      <c r="GE97" s="31"/>
      <c r="GF97" s="31"/>
      <c r="GG97" s="31"/>
      <c r="GH97" s="31"/>
      <c r="GI97" s="31"/>
      <c r="GJ97" s="31"/>
      <c r="GK97" s="31"/>
      <c r="GL97" s="31"/>
      <c r="GM97" s="31"/>
      <c r="GN97" s="31"/>
      <c r="GO97" s="31"/>
      <c r="GP97" s="31"/>
      <c r="GQ97" s="31"/>
      <c r="GR97" s="31"/>
      <c r="GS97" s="31"/>
      <c r="GT97" s="31"/>
      <c r="GU97" s="31"/>
      <c r="GV97" s="31"/>
      <c r="GW97" s="31"/>
      <c r="GX97" s="31"/>
      <c r="GY97" s="31"/>
      <c r="GZ97" s="31"/>
      <c r="HA97" s="31"/>
      <c r="HB97" s="31"/>
      <c r="HC97" s="31"/>
      <c r="HD97" s="31"/>
      <c r="HE97" s="31"/>
      <c r="HF97" s="31"/>
      <c r="HG97" s="31"/>
      <c r="HH97" s="31"/>
      <c r="HI97" s="31"/>
      <c r="HJ97" s="31"/>
      <c r="HK97" s="31"/>
      <c r="HL97" s="31"/>
      <c r="HM97" s="31"/>
      <c r="HN97" s="31"/>
      <c r="HO97" s="31"/>
      <c r="HP97" s="31"/>
      <c r="HQ97" s="31"/>
      <c r="HR97" s="31"/>
      <c r="HS97" s="31"/>
      <c r="HT97" s="31"/>
      <c r="HU97" s="31"/>
      <c r="HV97" s="31"/>
      <c r="HW97" s="31"/>
      <c r="HX97" s="31"/>
      <c r="HY97" s="31"/>
      <c r="HZ97" s="31"/>
      <c r="IA97" s="31"/>
      <c r="IB97" s="31"/>
      <c r="IC97" s="31"/>
      <c r="ID97" s="31"/>
      <c r="IE97" s="31"/>
      <c r="IF97" s="31"/>
      <c r="IG97" s="31"/>
      <c r="IH97" s="31"/>
      <c r="II97" s="31"/>
      <c r="IJ97" s="31"/>
      <c r="IK97" s="31"/>
      <c r="IL97" s="31"/>
      <c r="IM97" s="31"/>
      <c r="IN97" s="31"/>
      <c r="IO97" s="31"/>
      <c r="IP97" s="31"/>
      <c r="IQ97" s="31"/>
      <c r="IR97" s="31"/>
      <c r="IS97" s="31"/>
      <c r="IT97" s="31"/>
      <c r="IU97" s="31"/>
    </row>
    <row r="98" spans="1:255" x14ac:dyDescent="0.25">
      <c r="A98" s="151"/>
      <c r="B98" s="43"/>
      <c r="C98" s="13"/>
      <c r="D98" s="14"/>
      <c r="E98" s="15"/>
      <c r="F98" s="44"/>
      <c r="G98" s="45"/>
      <c r="H98" s="166"/>
      <c r="I98" s="45"/>
      <c r="J98" s="59"/>
      <c r="K98" s="83"/>
      <c r="L98" s="281"/>
      <c r="M98" s="282"/>
    </row>
    <row r="99" spans="1:255" x14ac:dyDescent="0.25">
      <c r="A99" s="151"/>
      <c r="B99" s="43"/>
      <c r="C99" s="13"/>
      <c r="D99" s="14"/>
      <c r="E99" s="15"/>
      <c r="F99" s="44"/>
      <c r="G99" s="45"/>
      <c r="H99" s="166"/>
      <c r="I99" s="45"/>
      <c r="J99" s="59"/>
      <c r="K99" s="83"/>
      <c r="L99" s="281"/>
      <c r="M99" s="282"/>
    </row>
    <row r="100" spans="1:255" x14ac:dyDescent="0.25">
      <c r="A100" s="151"/>
      <c r="B100" s="43"/>
      <c r="C100" s="13"/>
      <c r="D100" s="14"/>
      <c r="E100" s="15"/>
      <c r="F100" s="44"/>
      <c r="G100" s="45"/>
      <c r="H100" s="166"/>
      <c r="I100" s="45"/>
      <c r="J100" s="59"/>
      <c r="K100" s="83"/>
      <c r="L100" s="281"/>
      <c r="M100" s="282"/>
    </row>
    <row r="101" spans="1:255" x14ac:dyDescent="0.25">
      <c r="A101" s="151"/>
      <c r="B101" s="46"/>
      <c r="C101" s="19"/>
      <c r="D101" s="20"/>
      <c r="E101" s="24"/>
      <c r="F101" s="47"/>
      <c r="G101" s="48"/>
      <c r="H101" s="168"/>
      <c r="I101" s="48"/>
      <c r="J101" s="59"/>
      <c r="K101" s="83"/>
      <c r="L101" s="281"/>
      <c r="M101" s="282"/>
    </row>
    <row r="102" spans="1:255" s="29" customFormat="1" x14ac:dyDescent="0.25">
      <c r="A102" s="288"/>
      <c r="B102" s="289"/>
      <c r="C102" s="289"/>
      <c r="D102" s="289"/>
      <c r="E102" s="289"/>
      <c r="F102" s="289"/>
      <c r="G102" s="290"/>
      <c r="H102" s="246"/>
      <c r="I102" s="247" t="s">
        <v>113</v>
      </c>
      <c r="J102" s="248">
        <f>SUM(J98:J101)</f>
        <v>0</v>
      </c>
      <c r="K102" s="248">
        <f>SUM(K98:K101)</f>
        <v>0</v>
      </c>
      <c r="L102" s="279"/>
      <c r="M102" s="280"/>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c r="DX102" s="31"/>
      <c r="DY102" s="31"/>
      <c r="DZ102" s="31"/>
      <c r="EA102" s="31"/>
      <c r="EB102" s="31"/>
      <c r="EC102" s="31"/>
      <c r="ED102" s="31"/>
      <c r="EE102" s="31"/>
      <c r="EF102" s="31"/>
      <c r="EG102" s="31"/>
      <c r="EH102" s="31"/>
      <c r="EI102" s="31"/>
      <c r="EJ102" s="31"/>
      <c r="EK102" s="31"/>
      <c r="EL102" s="31"/>
      <c r="EM102" s="31"/>
      <c r="EN102" s="31"/>
      <c r="EO102" s="31"/>
      <c r="EP102" s="31"/>
      <c r="EQ102" s="31"/>
      <c r="ER102" s="31"/>
      <c r="ES102" s="31"/>
      <c r="ET102" s="31"/>
      <c r="EU102" s="31"/>
      <c r="EV102" s="31"/>
      <c r="EW102" s="31"/>
      <c r="EX102" s="31"/>
      <c r="EY102" s="31"/>
      <c r="EZ102" s="31"/>
      <c r="FA102" s="31"/>
      <c r="FB102" s="31"/>
      <c r="FC102" s="31"/>
      <c r="FD102" s="31"/>
      <c r="FE102" s="31"/>
      <c r="FF102" s="31"/>
      <c r="FG102" s="31"/>
      <c r="FH102" s="31"/>
      <c r="FI102" s="31"/>
      <c r="FJ102" s="31"/>
      <c r="FK102" s="31"/>
      <c r="FL102" s="31"/>
      <c r="FM102" s="31"/>
      <c r="FN102" s="31"/>
      <c r="FO102" s="31"/>
      <c r="FP102" s="31"/>
      <c r="FQ102" s="31"/>
      <c r="FR102" s="31"/>
      <c r="FS102" s="31"/>
      <c r="FT102" s="31"/>
      <c r="FU102" s="31"/>
      <c r="FV102" s="31"/>
      <c r="FW102" s="31"/>
      <c r="FX102" s="31"/>
      <c r="FY102" s="31"/>
      <c r="FZ102" s="31"/>
      <c r="GA102" s="31"/>
      <c r="GB102" s="31"/>
      <c r="GC102" s="31"/>
      <c r="GD102" s="31"/>
      <c r="GE102" s="31"/>
      <c r="GF102" s="31"/>
      <c r="GG102" s="31"/>
      <c r="GH102" s="31"/>
      <c r="GI102" s="31"/>
      <c r="GJ102" s="31"/>
      <c r="GK102" s="31"/>
      <c r="GL102" s="31"/>
      <c r="GM102" s="31"/>
      <c r="GN102" s="31"/>
      <c r="GO102" s="31"/>
      <c r="GP102" s="31"/>
      <c r="GQ102" s="31"/>
      <c r="GR102" s="31"/>
      <c r="GS102" s="31"/>
      <c r="GT102" s="31"/>
      <c r="GU102" s="31"/>
      <c r="GV102" s="31"/>
      <c r="GW102" s="31"/>
      <c r="GX102" s="31"/>
      <c r="GY102" s="31"/>
      <c r="GZ102" s="31"/>
      <c r="HA102" s="31"/>
      <c r="HB102" s="31"/>
      <c r="HC102" s="31"/>
      <c r="HD102" s="31"/>
      <c r="HE102" s="31"/>
      <c r="HF102" s="31"/>
      <c r="HG102" s="31"/>
      <c r="HH102" s="31"/>
      <c r="HI102" s="31"/>
      <c r="HJ102" s="31"/>
      <c r="HK102" s="31"/>
      <c r="HL102" s="31"/>
      <c r="HM102" s="31"/>
      <c r="HN102" s="31"/>
      <c r="HO102" s="31"/>
      <c r="HP102" s="31"/>
      <c r="HQ102" s="31"/>
      <c r="HR102" s="31"/>
      <c r="HS102" s="31"/>
      <c r="HT102" s="31"/>
      <c r="HU102" s="31"/>
      <c r="HV102" s="31"/>
      <c r="HW102" s="31"/>
      <c r="HX102" s="31"/>
      <c r="HY102" s="31"/>
      <c r="HZ102" s="31"/>
      <c r="IA102" s="31"/>
      <c r="IB102" s="31"/>
      <c r="IC102" s="31"/>
      <c r="ID102" s="31"/>
      <c r="IE102" s="31"/>
      <c r="IF102" s="31"/>
      <c r="IG102" s="31"/>
      <c r="IH102" s="31"/>
      <c r="II102" s="31"/>
      <c r="IJ102" s="31"/>
      <c r="IK102" s="31"/>
      <c r="IL102" s="31"/>
      <c r="IM102" s="31"/>
      <c r="IN102" s="31"/>
      <c r="IO102" s="31"/>
      <c r="IP102" s="31"/>
      <c r="IQ102" s="31"/>
      <c r="IR102" s="31"/>
      <c r="IS102" s="31"/>
      <c r="IT102" s="31"/>
      <c r="IU102" s="31"/>
    </row>
    <row r="103" spans="1:255" s="29" customFormat="1" ht="14.5" x14ac:dyDescent="0.25">
      <c r="A103" s="296" t="s">
        <v>86</v>
      </c>
      <c r="B103" s="297"/>
      <c r="C103" s="297"/>
      <c r="D103" s="297"/>
      <c r="E103" s="297"/>
      <c r="F103" s="297"/>
      <c r="G103" s="297"/>
      <c r="H103" s="297"/>
      <c r="I103" s="297"/>
      <c r="J103" s="297"/>
      <c r="K103" s="297"/>
      <c r="L103" s="297"/>
      <c r="M103" s="298"/>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c r="DZ103" s="31"/>
      <c r="EA103" s="31"/>
      <c r="EB103" s="31"/>
      <c r="EC103" s="31"/>
      <c r="ED103" s="31"/>
      <c r="EE103" s="31"/>
      <c r="EF103" s="31"/>
      <c r="EG103" s="31"/>
      <c r="EH103" s="31"/>
      <c r="EI103" s="31"/>
      <c r="EJ103" s="31"/>
      <c r="EK103" s="31"/>
      <c r="EL103" s="31"/>
      <c r="EM103" s="31"/>
      <c r="EN103" s="31"/>
      <c r="EO103" s="31"/>
      <c r="EP103" s="31"/>
      <c r="EQ103" s="31"/>
      <c r="ER103" s="31"/>
      <c r="ES103" s="31"/>
      <c r="ET103" s="31"/>
      <c r="EU103" s="31"/>
      <c r="EV103" s="31"/>
      <c r="EW103" s="31"/>
      <c r="EX103" s="31"/>
      <c r="EY103" s="31"/>
      <c r="EZ103" s="31"/>
      <c r="FA103" s="31"/>
      <c r="FB103" s="31"/>
      <c r="FC103" s="31"/>
      <c r="FD103" s="31"/>
      <c r="FE103" s="31"/>
      <c r="FF103" s="31"/>
      <c r="FG103" s="31"/>
      <c r="FH103" s="31"/>
      <c r="FI103" s="31"/>
      <c r="FJ103" s="31"/>
      <c r="FK103" s="31"/>
      <c r="FL103" s="31"/>
      <c r="FM103" s="31"/>
      <c r="FN103" s="31"/>
      <c r="FO103" s="31"/>
      <c r="FP103" s="31"/>
      <c r="FQ103" s="31"/>
      <c r="FR103" s="31"/>
      <c r="FS103" s="31"/>
      <c r="FT103" s="31"/>
      <c r="FU103" s="31"/>
      <c r="FV103" s="31"/>
      <c r="FW103" s="31"/>
      <c r="FX103" s="31"/>
      <c r="FY103" s="31"/>
      <c r="FZ103" s="31"/>
      <c r="GA103" s="31"/>
      <c r="GB103" s="31"/>
      <c r="GC103" s="31"/>
      <c r="GD103" s="31"/>
      <c r="GE103" s="31"/>
      <c r="GF103" s="31"/>
      <c r="GG103" s="31"/>
      <c r="GH103" s="31"/>
      <c r="GI103" s="31"/>
      <c r="GJ103" s="31"/>
      <c r="GK103" s="31"/>
      <c r="GL103" s="31"/>
      <c r="GM103" s="31"/>
      <c r="GN103" s="31"/>
      <c r="GO103" s="31"/>
      <c r="GP103" s="31"/>
      <c r="GQ103" s="31"/>
      <c r="GR103" s="31"/>
      <c r="GS103" s="31"/>
      <c r="GT103" s="31"/>
      <c r="GU103" s="31"/>
      <c r="GV103" s="31"/>
      <c r="GW103" s="31"/>
      <c r="GX103" s="31"/>
      <c r="GY103" s="31"/>
      <c r="GZ103" s="31"/>
      <c r="HA103" s="31"/>
      <c r="HB103" s="31"/>
      <c r="HC103" s="31"/>
      <c r="HD103" s="31"/>
      <c r="HE103" s="31"/>
      <c r="HF103" s="31"/>
      <c r="HG103" s="31"/>
      <c r="HH103" s="31"/>
      <c r="HI103" s="31"/>
      <c r="HJ103" s="31"/>
      <c r="HK103" s="31"/>
      <c r="HL103" s="31"/>
      <c r="HM103" s="31"/>
      <c r="HN103" s="31"/>
      <c r="HO103" s="31"/>
      <c r="HP103" s="31"/>
      <c r="HQ103" s="31"/>
      <c r="HR103" s="31"/>
      <c r="HS103" s="31"/>
      <c r="HT103" s="31"/>
      <c r="HU103" s="31"/>
      <c r="HV103" s="31"/>
      <c r="HW103" s="31"/>
      <c r="HX103" s="31"/>
      <c r="HY103" s="31"/>
      <c r="HZ103" s="31"/>
      <c r="IA103" s="31"/>
      <c r="IB103" s="31"/>
      <c r="IC103" s="31"/>
      <c r="ID103" s="31"/>
      <c r="IE103" s="31"/>
      <c r="IF103" s="31"/>
      <c r="IG103" s="31"/>
      <c r="IH103" s="31"/>
      <c r="II103" s="31"/>
      <c r="IJ103" s="31"/>
      <c r="IK103" s="31"/>
      <c r="IL103" s="31"/>
      <c r="IM103" s="31"/>
      <c r="IN103" s="31"/>
      <c r="IO103" s="31"/>
      <c r="IP103" s="31"/>
      <c r="IQ103" s="31"/>
      <c r="IR103" s="31"/>
      <c r="IS103" s="31"/>
      <c r="IT103" s="31"/>
      <c r="IU103" s="31"/>
    </row>
    <row r="104" spans="1:255" x14ac:dyDescent="0.25">
      <c r="A104" s="151"/>
      <c r="B104" s="43"/>
      <c r="C104" s="13"/>
      <c r="D104" s="14"/>
      <c r="E104" s="15"/>
      <c r="F104" s="44"/>
      <c r="G104" s="45"/>
      <c r="H104" s="166"/>
      <c r="I104" s="45"/>
      <c r="J104" s="59"/>
      <c r="K104" s="83"/>
      <c r="L104" s="281"/>
      <c r="M104" s="282"/>
    </row>
    <row r="105" spans="1:255" x14ac:dyDescent="0.25">
      <c r="A105" s="151"/>
      <c r="B105" s="43"/>
      <c r="C105" s="13"/>
      <c r="D105" s="14"/>
      <c r="E105" s="15"/>
      <c r="F105" s="44"/>
      <c r="G105" s="45"/>
      <c r="H105" s="166"/>
      <c r="I105" s="45"/>
      <c r="J105" s="59"/>
      <c r="K105" s="83"/>
      <c r="L105" s="281"/>
      <c r="M105" s="282"/>
    </row>
    <row r="106" spans="1:255" x14ac:dyDescent="0.25">
      <c r="A106" s="151"/>
      <c r="B106" s="43"/>
      <c r="C106" s="13"/>
      <c r="D106" s="14"/>
      <c r="E106" s="15"/>
      <c r="F106" s="44"/>
      <c r="G106" s="45"/>
      <c r="H106" s="166"/>
      <c r="I106" s="45"/>
      <c r="J106" s="59"/>
      <c r="K106" s="83"/>
      <c r="L106" s="281"/>
      <c r="M106" s="282"/>
    </row>
    <row r="107" spans="1:255" x14ac:dyDescent="0.25">
      <c r="A107" s="151"/>
      <c r="B107" s="46"/>
      <c r="C107" s="19"/>
      <c r="D107" s="20"/>
      <c r="E107" s="24"/>
      <c r="F107" s="47"/>
      <c r="G107" s="48"/>
      <c r="H107" s="168"/>
      <c r="I107" s="48"/>
      <c r="J107" s="59"/>
      <c r="K107" s="83"/>
      <c r="L107" s="281"/>
      <c r="M107" s="282"/>
    </row>
    <row r="108" spans="1:255" s="29" customFormat="1" x14ac:dyDescent="0.25">
      <c r="A108" s="288"/>
      <c r="B108" s="289"/>
      <c r="C108" s="289"/>
      <c r="D108" s="289"/>
      <c r="E108" s="289"/>
      <c r="F108" s="289"/>
      <c r="G108" s="290"/>
      <c r="H108" s="246"/>
      <c r="I108" s="247" t="s">
        <v>114</v>
      </c>
      <c r="J108" s="248">
        <f>SUM(J104:J107)</f>
        <v>0</v>
      </c>
      <c r="K108" s="248">
        <f>SUM(K104:K107)</f>
        <v>0</v>
      </c>
      <c r="L108" s="279"/>
      <c r="M108" s="280"/>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c r="DX108" s="31"/>
      <c r="DY108" s="31"/>
      <c r="DZ108" s="31"/>
      <c r="EA108" s="31"/>
      <c r="EB108" s="31"/>
      <c r="EC108" s="31"/>
      <c r="ED108" s="31"/>
      <c r="EE108" s="31"/>
      <c r="EF108" s="31"/>
      <c r="EG108" s="31"/>
      <c r="EH108" s="31"/>
      <c r="EI108" s="31"/>
      <c r="EJ108" s="31"/>
      <c r="EK108" s="31"/>
      <c r="EL108" s="31"/>
      <c r="EM108" s="31"/>
      <c r="EN108" s="31"/>
      <c r="EO108" s="31"/>
      <c r="EP108" s="31"/>
      <c r="EQ108" s="31"/>
      <c r="ER108" s="31"/>
      <c r="ES108" s="31"/>
      <c r="ET108" s="31"/>
      <c r="EU108" s="31"/>
      <c r="EV108" s="31"/>
      <c r="EW108" s="31"/>
      <c r="EX108" s="31"/>
      <c r="EY108" s="31"/>
      <c r="EZ108" s="31"/>
      <c r="FA108" s="31"/>
      <c r="FB108" s="31"/>
      <c r="FC108" s="31"/>
      <c r="FD108" s="31"/>
      <c r="FE108" s="31"/>
      <c r="FF108" s="31"/>
      <c r="FG108" s="31"/>
      <c r="FH108" s="31"/>
      <c r="FI108" s="31"/>
      <c r="FJ108" s="31"/>
      <c r="FK108" s="31"/>
      <c r="FL108" s="31"/>
      <c r="FM108" s="31"/>
      <c r="FN108" s="31"/>
      <c r="FO108" s="31"/>
      <c r="FP108" s="31"/>
      <c r="FQ108" s="31"/>
      <c r="FR108" s="31"/>
      <c r="FS108" s="31"/>
      <c r="FT108" s="31"/>
      <c r="FU108" s="31"/>
      <c r="FV108" s="31"/>
      <c r="FW108" s="31"/>
      <c r="FX108" s="31"/>
      <c r="FY108" s="31"/>
      <c r="FZ108" s="31"/>
      <c r="GA108" s="31"/>
      <c r="GB108" s="31"/>
      <c r="GC108" s="31"/>
      <c r="GD108" s="31"/>
      <c r="GE108" s="31"/>
      <c r="GF108" s="31"/>
      <c r="GG108" s="31"/>
      <c r="GH108" s="31"/>
      <c r="GI108" s="31"/>
      <c r="GJ108" s="31"/>
      <c r="GK108" s="31"/>
      <c r="GL108" s="31"/>
      <c r="GM108" s="31"/>
      <c r="GN108" s="31"/>
      <c r="GO108" s="31"/>
      <c r="GP108" s="31"/>
      <c r="GQ108" s="31"/>
      <c r="GR108" s="31"/>
      <c r="GS108" s="31"/>
      <c r="GT108" s="31"/>
      <c r="GU108" s="31"/>
      <c r="GV108" s="31"/>
      <c r="GW108" s="31"/>
      <c r="GX108" s="31"/>
      <c r="GY108" s="31"/>
      <c r="GZ108" s="31"/>
      <c r="HA108" s="31"/>
      <c r="HB108" s="31"/>
      <c r="HC108" s="31"/>
      <c r="HD108" s="31"/>
      <c r="HE108" s="31"/>
      <c r="HF108" s="31"/>
      <c r="HG108" s="31"/>
      <c r="HH108" s="31"/>
      <c r="HI108" s="31"/>
      <c r="HJ108" s="31"/>
      <c r="HK108" s="31"/>
      <c r="HL108" s="31"/>
      <c r="HM108" s="31"/>
      <c r="HN108" s="31"/>
      <c r="HO108" s="31"/>
      <c r="HP108" s="31"/>
      <c r="HQ108" s="31"/>
      <c r="HR108" s="31"/>
      <c r="HS108" s="31"/>
      <c r="HT108" s="31"/>
      <c r="HU108" s="31"/>
      <c r="HV108" s="31"/>
      <c r="HW108" s="31"/>
      <c r="HX108" s="31"/>
      <c r="HY108" s="31"/>
      <c r="HZ108" s="31"/>
      <c r="IA108" s="31"/>
      <c r="IB108" s="31"/>
      <c r="IC108" s="31"/>
      <c r="ID108" s="31"/>
      <c r="IE108" s="31"/>
      <c r="IF108" s="31"/>
      <c r="IG108" s="31"/>
      <c r="IH108" s="31"/>
      <c r="II108" s="31"/>
      <c r="IJ108" s="31"/>
      <c r="IK108" s="31"/>
      <c r="IL108" s="31"/>
      <c r="IM108" s="31"/>
      <c r="IN108" s="31"/>
      <c r="IO108" s="31"/>
      <c r="IP108" s="31"/>
      <c r="IQ108" s="31"/>
      <c r="IR108" s="31"/>
      <c r="IS108" s="31"/>
      <c r="IT108" s="31"/>
      <c r="IU108" s="31"/>
    </row>
    <row r="109" spans="1:255" s="29" customFormat="1" ht="14.5" x14ac:dyDescent="0.25">
      <c r="A109" s="296" t="s">
        <v>87</v>
      </c>
      <c r="B109" s="297"/>
      <c r="C109" s="297"/>
      <c r="D109" s="297"/>
      <c r="E109" s="297"/>
      <c r="F109" s="297"/>
      <c r="G109" s="297"/>
      <c r="H109" s="297"/>
      <c r="I109" s="297"/>
      <c r="J109" s="297"/>
      <c r="K109" s="297"/>
      <c r="L109" s="297"/>
      <c r="M109" s="298"/>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c r="DX109" s="31"/>
      <c r="DY109" s="31"/>
      <c r="DZ109" s="31"/>
      <c r="EA109" s="31"/>
      <c r="EB109" s="31"/>
      <c r="EC109" s="31"/>
      <c r="ED109" s="31"/>
      <c r="EE109" s="31"/>
      <c r="EF109" s="31"/>
      <c r="EG109" s="31"/>
      <c r="EH109" s="31"/>
      <c r="EI109" s="31"/>
      <c r="EJ109" s="31"/>
      <c r="EK109" s="31"/>
      <c r="EL109" s="31"/>
      <c r="EM109" s="31"/>
      <c r="EN109" s="31"/>
      <c r="EO109" s="31"/>
      <c r="EP109" s="31"/>
      <c r="EQ109" s="31"/>
      <c r="ER109" s="31"/>
      <c r="ES109" s="31"/>
      <c r="ET109" s="31"/>
      <c r="EU109" s="31"/>
      <c r="EV109" s="31"/>
      <c r="EW109" s="31"/>
      <c r="EX109" s="31"/>
      <c r="EY109" s="31"/>
      <c r="EZ109" s="31"/>
      <c r="FA109" s="31"/>
      <c r="FB109" s="31"/>
      <c r="FC109" s="31"/>
      <c r="FD109" s="31"/>
      <c r="FE109" s="31"/>
      <c r="FF109" s="31"/>
      <c r="FG109" s="31"/>
      <c r="FH109" s="31"/>
      <c r="FI109" s="31"/>
      <c r="FJ109" s="31"/>
      <c r="FK109" s="31"/>
      <c r="FL109" s="31"/>
      <c r="FM109" s="31"/>
      <c r="FN109" s="31"/>
      <c r="FO109" s="31"/>
      <c r="FP109" s="31"/>
      <c r="FQ109" s="31"/>
      <c r="FR109" s="31"/>
      <c r="FS109" s="31"/>
      <c r="FT109" s="31"/>
      <c r="FU109" s="31"/>
      <c r="FV109" s="31"/>
      <c r="FW109" s="31"/>
      <c r="FX109" s="31"/>
      <c r="FY109" s="31"/>
      <c r="FZ109" s="31"/>
      <c r="GA109" s="31"/>
      <c r="GB109" s="31"/>
      <c r="GC109" s="31"/>
      <c r="GD109" s="31"/>
      <c r="GE109" s="31"/>
      <c r="GF109" s="31"/>
      <c r="GG109" s="31"/>
      <c r="GH109" s="31"/>
      <c r="GI109" s="31"/>
      <c r="GJ109" s="31"/>
      <c r="GK109" s="31"/>
      <c r="GL109" s="31"/>
      <c r="GM109" s="31"/>
      <c r="GN109" s="31"/>
      <c r="GO109" s="31"/>
      <c r="GP109" s="31"/>
      <c r="GQ109" s="31"/>
      <c r="GR109" s="31"/>
      <c r="GS109" s="31"/>
      <c r="GT109" s="31"/>
      <c r="GU109" s="31"/>
      <c r="GV109" s="31"/>
      <c r="GW109" s="31"/>
      <c r="GX109" s="31"/>
      <c r="GY109" s="31"/>
      <c r="GZ109" s="31"/>
      <c r="HA109" s="31"/>
      <c r="HB109" s="31"/>
      <c r="HC109" s="31"/>
      <c r="HD109" s="31"/>
      <c r="HE109" s="31"/>
      <c r="HF109" s="31"/>
      <c r="HG109" s="31"/>
      <c r="HH109" s="31"/>
      <c r="HI109" s="31"/>
      <c r="HJ109" s="31"/>
      <c r="HK109" s="31"/>
      <c r="HL109" s="31"/>
      <c r="HM109" s="31"/>
      <c r="HN109" s="31"/>
      <c r="HO109" s="31"/>
      <c r="HP109" s="31"/>
      <c r="HQ109" s="31"/>
      <c r="HR109" s="31"/>
      <c r="HS109" s="31"/>
      <c r="HT109" s="31"/>
      <c r="HU109" s="31"/>
      <c r="HV109" s="31"/>
      <c r="HW109" s="31"/>
      <c r="HX109" s="31"/>
      <c r="HY109" s="31"/>
      <c r="HZ109" s="31"/>
      <c r="IA109" s="31"/>
      <c r="IB109" s="31"/>
      <c r="IC109" s="31"/>
      <c r="ID109" s="31"/>
      <c r="IE109" s="31"/>
      <c r="IF109" s="31"/>
      <c r="IG109" s="31"/>
      <c r="IH109" s="31"/>
      <c r="II109" s="31"/>
      <c r="IJ109" s="31"/>
      <c r="IK109" s="31"/>
      <c r="IL109" s="31"/>
      <c r="IM109" s="31"/>
      <c r="IN109" s="31"/>
      <c r="IO109" s="31"/>
      <c r="IP109" s="31"/>
      <c r="IQ109" s="31"/>
      <c r="IR109" s="31"/>
      <c r="IS109" s="31"/>
      <c r="IT109" s="31"/>
      <c r="IU109" s="31"/>
    </row>
    <row r="110" spans="1:255" x14ac:dyDescent="0.25">
      <c r="A110" s="151"/>
      <c r="B110" s="43"/>
      <c r="C110" s="13"/>
      <c r="D110" s="14"/>
      <c r="E110" s="15"/>
      <c r="F110" s="44"/>
      <c r="G110" s="45"/>
      <c r="H110" s="166"/>
      <c r="I110" s="45"/>
      <c r="J110" s="59"/>
      <c r="K110" s="83"/>
      <c r="L110" s="281"/>
      <c r="M110" s="282"/>
    </row>
    <row r="111" spans="1:255" x14ac:dyDescent="0.25">
      <c r="A111" s="151"/>
      <c r="B111" s="43"/>
      <c r="C111" s="13"/>
      <c r="D111" s="14"/>
      <c r="E111" s="15"/>
      <c r="F111" s="44"/>
      <c r="G111" s="45"/>
      <c r="H111" s="166"/>
      <c r="I111" s="45"/>
      <c r="J111" s="59"/>
      <c r="K111" s="83"/>
      <c r="L111" s="281"/>
      <c r="M111" s="282"/>
    </row>
    <row r="112" spans="1:255" x14ac:dyDescent="0.25">
      <c r="A112" s="151"/>
      <c r="B112" s="43"/>
      <c r="C112" s="13"/>
      <c r="D112" s="14"/>
      <c r="E112" s="15"/>
      <c r="F112" s="44"/>
      <c r="G112" s="45"/>
      <c r="H112" s="166"/>
      <c r="I112" s="45"/>
      <c r="J112" s="59"/>
      <c r="K112" s="83"/>
      <c r="L112" s="281"/>
      <c r="M112" s="282"/>
    </row>
    <row r="113" spans="1:255" x14ac:dyDescent="0.25">
      <c r="A113" s="151"/>
      <c r="B113" s="46"/>
      <c r="C113" s="19"/>
      <c r="D113" s="20"/>
      <c r="E113" s="24"/>
      <c r="F113" s="47"/>
      <c r="G113" s="48"/>
      <c r="H113" s="168"/>
      <c r="I113" s="48"/>
      <c r="J113" s="59"/>
      <c r="K113" s="83"/>
      <c r="L113" s="281"/>
      <c r="M113" s="282"/>
    </row>
    <row r="114" spans="1:255" s="29" customFormat="1" x14ac:dyDescent="0.25">
      <c r="A114" s="288"/>
      <c r="B114" s="289"/>
      <c r="C114" s="289"/>
      <c r="D114" s="289"/>
      <c r="E114" s="289"/>
      <c r="F114" s="289"/>
      <c r="G114" s="290"/>
      <c r="H114" s="246"/>
      <c r="I114" s="247" t="s">
        <v>115</v>
      </c>
      <c r="J114" s="248">
        <f>SUM(J110:J113)</f>
        <v>0</v>
      </c>
      <c r="K114" s="248">
        <f>SUM(K110:K113)</f>
        <v>0</v>
      </c>
      <c r="L114" s="279"/>
      <c r="M114" s="280"/>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c r="DX114" s="31"/>
      <c r="DY114" s="31"/>
      <c r="DZ114" s="31"/>
      <c r="EA114" s="31"/>
      <c r="EB114" s="31"/>
      <c r="EC114" s="31"/>
      <c r="ED114" s="31"/>
      <c r="EE114" s="31"/>
      <c r="EF114" s="31"/>
      <c r="EG114" s="31"/>
      <c r="EH114" s="31"/>
      <c r="EI114" s="31"/>
      <c r="EJ114" s="31"/>
      <c r="EK114" s="31"/>
      <c r="EL114" s="31"/>
      <c r="EM114" s="31"/>
      <c r="EN114" s="31"/>
      <c r="EO114" s="31"/>
      <c r="EP114" s="31"/>
      <c r="EQ114" s="31"/>
      <c r="ER114" s="31"/>
      <c r="ES114" s="31"/>
      <c r="ET114" s="31"/>
      <c r="EU114" s="31"/>
      <c r="EV114" s="31"/>
      <c r="EW114" s="31"/>
      <c r="EX114" s="31"/>
      <c r="EY114" s="31"/>
      <c r="EZ114" s="31"/>
      <c r="FA114" s="31"/>
      <c r="FB114" s="31"/>
      <c r="FC114" s="31"/>
      <c r="FD114" s="31"/>
      <c r="FE114" s="31"/>
      <c r="FF114" s="31"/>
      <c r="FG114" s="31"/>
      <c r="FH114" s="31"/>
      <c r="FI114" s="31"/>
      <c r="FJ114" s="31"/>
      <c r="FK114" s="31"/>
      <c r="FL114" s="31"/>
      <c r="FM114" s="31"/>
      <c r="FN114" s="31"/>
      <c r="FO114" s="31"/>
      <c r="FP114" s="31"/>
      <c r="FQ114" s="31"/>
      <c r="FR114" s="31"/>
      <c r="FS114" s="31"/>
      <c r="FT114" s="31"/>
      <c r="FU114" s="31"/>
      <c r="FV114" s="31"/>
      <c r="FW114" s="31"/>
      <c r="FX114" s="31"/>
      <c r="FY114" s="31"/>
      <c r="FZ114" s="31"/>
      <c r="GA114" s="31"/>
      <c r="GB114" s="31"/>
      <c r="GC114" s="31"/>
      <c r="GD114" s="31"/>
      <c r="GE114" s="31"/>
      <c r="GF114" s="31"/>
      <c r="GG114" s="31"/>
      <c r="GH114" s="31"/>
      <c r="GI114" s="31"/>
      <c r="GJ114" s="31"/>
      <c r="GK114" s="31"/>
      <c r="GL114" s="31"/>
      <c r="GM114" s="31"/>
      <c r="GN114" s="31"/>
      <c r="GO114" s="31"/>
      <c r="GP114" s="31"/>
      <c r="GQ114" s="31"/>
      <c r="GR114" s="31"/>
      <c r="GS114" s="31"/>
      <c r="GT114" s="31"/>
      <c r="GU114" s="31"/>
      <c r="GV114" s="31"/>
      <c r="GW114" s="31"/>
      <c r="GX114" s="31"/>
      <c r="GY114" s="31"/>
      <c r="GZ114" s="31"/>
      <c r="HA114" s="31"/>
      <c r="HB114" s="31"/>
      <c r="HC114" s="31"/>
      <c r="HD114" s="31"/>
      <c r="HE114" s="31"/>
      <c r="HF114" s="31"/>
      <c r="HG114" s="31"/>
      <c r="HH114" s="31"/>
      <c r="HI114" s="31"/>
      <c r="HJ114" s="31"/>
      <c r="HK114" s="31"/>
      <c r="HL114" s="31"/>
      <c r="HM114" s="31"/>
      <c r="HN114" s="31"/>
      <c r="HO114" s="31"/>
      <c r="HP114" s="31"/>
      <c r="HQ114" s="31"/>
      <c r="HR114" s="31"/>
      <c r="HS114" s="31"/>
      <c r="HT114" s="31"/>
      <c r="HU114" s="31"/>
      <c r="HV114" s="31"/>
      <c r="HW114" s="31"/>
      <c r="HX114" s="31"/>
      <c r="HY114" s="31"/>
      <c r="HZ114" s="31"/>
      <c r="IA114" s="31"/>
      <c r="IB114" s="31"/>
      <c r="IC114" s="31"/>
      <c r="ID114" s="31"/>
      <c r="IE114" s="31"/>
      <c r="IF114" s="31"/>
      <c r="IG114" s="31"/>
      <c r="IH114" s="31"/>
      <c r="II114" s="31"/>
      <c r="IJ114" s="31"/>
      <c r="IK114" s="31"/>
      <c r="IL114" s="31"/>
      <c r="IM114" s="31"/>
      <c r="IN114" s="31"/>
      <c r="IO114" s="31"/>
      <c r="IP114" s="31"/>
      <c r="IQ114" s="31"/>
      <c r="IR114" s="31"/>
      <c r="IS114" s="31"/>
      <c r="IT114" s="31"/>
      <c r="IU114" s="31"/>
    </row>
    <row r="115" spans="1:255" s="29" customFormat="1" ht="14.5" x14ac:dyDescent="0.25">
      <c r="A115" s="296" t="s">
        <v>88</v>
      </c>
      <c r="B115" s="297"/>
      <c r="C115" s="297"/>
      <c r="D115" s="297"/>
      <c r="E115" s="297"/>
      <c r="F115" s="297"/>
      <c r="G115" s="297"/>
      <c r="H115" s="297"/>
      <c r="I115" s="297"/>
      <c r="J115" s="297"/>
      <c r="K115" s="297"/>
      <c r="L115" s="297"/>
      <c r="M115" s="298"/>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c r="DX115" s="31"/>
      <c r="DY115" s="31"/>
      <c r="DZ115" s="31"/>
      <c r="EA115" s="31"/>
      <c r="EB115" s="31"/>
      <c r="EC115" s="31"/>
      <c r="ED115" s="31"/>
      <c r="EE115" s="31"/>
      <c r="EF115" s="31"/>
      <c r="EG115" s="31"/>
      <c r="EH115" s="31"/>
      <c r="EI115" s="31"/>
      <c r="EJ115" s="31"/>
      <c r="EK115" s="31"/>
      <c r="EL115" s="31"/>
      <c r="EM115" s="31"/>
      <c r="EN115" s="31"/>
      <c r="EO115" s="31"/>
      <c r="EP115" s="31"/>
      <c r="EQ115" s="31"/>
      <c r="ER115" s="31"/>
      <c r="ES115" s="31"/>
      <c r="ET115" s="31"/>
      <c r="EU115" s="31"/>
      <c r="EV115" s="31"/>
      <c r="EW115" s="31"/>
      <c r="EX115" s="31"/>
      <c r="EY115" s="31"/>
      <c r="EZ115" s="31"/>
      <c r="FA115" s="31"/>
      <c r="FB115" s="31"/>
      <c r="FC115" s="31"/>
      <c r="FD115" s="31"/>
      <c r="FE115" s="31"/>
      <c r="FF115" s="31"/>
      <c r="FG115" s="31"/>
      <c r="FH115" s="31"/>
      <c r="FI115" s="31"/>
      <c r="FJ115" s="31"/>
      <c r="FK115" s="31"/>
      <c r="FL115" s="31"/>
      <c r="FM115" s="31"/>
      <c r="FN115" s="31"/>
      <c r="FO115" s="31"/>
      <c r="FP115" s="31"/>
      <c r="FQ115" s="31"/>
      <c r="FR115" s="31"/>
      <c r="FS115" s="31"/>
      <c r="FT115" s="31"/>
      <c r="FU115" s="31"/>
      <c r="FV115" s="31"/>
      <c r="FW115" s="31"/>
      <c r="FX115" s="31"/>
      <c r="FY115" s="31"/>
      <c r="FZ115" s="31"/>
      <c r="GA115" s="31"/>
      <c r="GB115" s="31"/>
      <c r="GC115" s="31"/>
      <c r="GD115" s="31"/>
      <c r="GE115" s="31"/>
      <c r="GF115" s="31"/>
      <c r="GG115" s="31"/>
      <c r="GH115" s="31"/>
      <c r="GI115" s="31"/>
      <c r="GJ115" s="31"/>
      <c r="GK115" s="31"/>
      <c r="GL115" s="31"/>
      <c r="GM115" s="31"/>
      <c r="GN115" s="31"/>
      <c r="GO115" s="31"/>
      <c r="GP115" s="31"/>
      <c r="GQ115" s="31"/>
      <c r="GR115" s="31"/>
      <c r="GS115" s="31"/>
      <c r="GT115" s="31"/>
      <c r="GU115" s="31"/>
      <c r="GV115" s="31"/>
      <c r="GW115" s="31"/>
      <c r="GX115" s="31"/>
      <c r="GY115" s="31"/>
      <c r="GZ115" s="31"/>
      <c r="HA115" s="31"/>
      <c r="HB115" s="31"/>
      <c r="HC115" s="31"/>
      <c r="HD115" s="31"/>
      <c r="HE115" s="31"/>
      <c r="HF115" s="31"/>
      <c r="HG115" s="31"/>
      <c r="HH115" s="31"/>
      <c r="HI115" s="31"/>
      <c r="HJ115" s="31"/>
      <c r="HK115" s="31"/>
      <c r="HL115" s="31"/>
      <c r="HM115" s="31"/>
      <c r="HN115" s="31"/>
      <c r="HO115" s="31"/>
      <c r="HP115" s="31"/>
      <c r="HQ115" s="31"/>
      <c r="HR115" s="31"/>
      <c r="HS115" s="31"/>
      <c r="HT115" s="31"/>
      <c r="HU115" s="31"/>
      <c r="HV115" s="31"/>
      <c r="HW115" s="31"/>
      <c r="HX115" s="31"/>
      <c r="HY115" s="31"/>
      <c r="HZ115" s="31"/>
      <c r="IA115" s="31"/>
      <c r="IB115" s="31"/>
      <c r="IC115" s="31"/>
      <c r="ID115" s="31"/>
      <c r="IE115" s="31"/>
      <c r="IF115" s="31"/>
      <c r="IG115" s="31"/>
      <c r="IH115" s="31"/>
      <c r="II115" s="31"/>
      <c r="IJ115" s="31"/>
      <c r="IK115" s="31"/>
      <c r="IL115" s="31"/>
      <c r="IM115" s="31"/>
      <c r="IN115" s="31"/>
      <c r="IO115" s="31"/>
      <c r="IP115" s="31"/>
      <c r="IQ115" s="31"/>
      <c r="IR115" s="31"/>
      <c r="IS115" s="31"/>
      <c r="IT115" s="31"/>
      <c r="IU115" s="31"/>
    </row>
    <row r="116" spans="1:255" x14ac:dyDescent="0.25">
      <c r="A116" s="151"/>
      <c r="B116" s="43"/>
      <c r="C116" s="13"/>
      <c r="D116" s="14"/>
      <c r="E116" s="15"/>
      <c r="F116" s="44"/>
      <c r="G116" s="45"/>
      <c r="H116" s="166"/>
      <c r="I116" s="45"/>
      <c r="J116" s="59"/>
      <c r="K116" s="83"/>
      <c r="L116" s="281"/>
      <c r="M116" s="282"/>
    </row>
    <row r="117" spans="1:255" x14ac:dyDescent="0.25">
      <c r="A117" s="151"/>
      <c r="B117" s="43"/>
      <c r="C117" s="13"/>
      <c r="D117" s="14"/>
      <c r="E117" s="15"/>
      <c r="F117" s="44"/>
      <c r="G117" s="45"/>
      <c r="H117" s="166"/>
      <c r="I117" s="45"/>
      <c r="J117" s="59"/>
      <c r="K117" s="83"/>
      <c r="L117" s="281"/>
      <c r="M117" s="282"/>
    </row>
    <row r="118" spans="1:255" x14ac:dyDescent="0.25">
      <c r="A118" s="151"/>
      <c r="B118" s="43"/>
      <c r="C118" s="13"/>
      <c r="D118" s="14"/>
      <c r="E118" s="15"/>
      <c r="F118" s="44"/>
      <c r="G118" s="45"/>
      <c r="H118" s="166"/>
      <c r="I118" s="45"/>
      <c r="J118" s="59"/>
      <c r="K118" s="83"/>
      <c r="L118" s="281"/>
      <c r="M118" s="282"/>
    </row>
    <row r="119" spans="1:255" x14ac:dyDescent="0.25">
      <c r="A119" s="151"/>
      <c r="B119" s="46"/>
      <c r="C119" s="19"/>
      <c r="D119" s="20"/>
      <c r="E119" s="24"/>
      <c r="F119" s="47"/>
      <c r="G119" s="48"/>
      <c r="H119" s="168"/>
      <c r="I119" s="48"/>
      <c r="J119" s="59"/>
      <c r="K119" s="83"/>
      <c r="L119" s="281"/>
      <c r="M119" s="282"/>
    </row>
    <row r="120" spans="1:255" s="29" customFormat="1" x14ac:dyDescent="0.25">
      <c r="A120" s="288"/>
      <c r="B120" s="289"/>
      <c r="C120" s="289"/>
      <c r="D120" s="289"/>
      <c r="E120" s="289"/>
      <c r="F120" s="289"/>
      <c r="G120" s="290"/>
      <c r="H120" s="246"/>
      <c r="I120" s="247" t="s">
        <v>116</v>
      </c>
      <c r="J120" s="248">
        <f>SUM(J116:J119)</f>
        <v>0</v>
      </c>
      <c r="K120" s="248">
        <f>SUM(K116:K119)</f>
        <v>0</v>
      </c>
      <c r="L120" s="279"/>
      <c r="M120" s="280"/>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c r="DX120" s="31"/>
      <c r="DY120" s="31"/>
      <c r="DZ120" s="31"/>
      <c r="EA120" s="31"/>
      <c r="EB120" s="31"/>
      <c r="EC120" s="31"/>
      <c r="ED120" s="31"/>
      <c r="EE120" s="31"/>
      <c r="EF120" s="31"/>
      <c r="EG120" s="31"/>
      <c r="EH120" s="31"/>
      <c r="EI120" s="31"/>
      <c r="EJ120" s="31"/>
      <c r="EK120" s="31"/>
      <c r="EL120" s="31"/>
      <c r="EM120" s="31"/>
      <c r="EN120" s="31"/>
      <c r="EO120" s="31"/>
      <c r="EP120" s="31"/>
      <c r="EQ120" s="31"/>
      <c r="ER120" s="31"/>
      <c r="ES120" s="31"/>
      <c r="ET120" s="31"/>
      <c r="EU120" s="31"/>
      <c r="EV120" s="31"/>
      <c r="EW120" s="31"/>
      <c r="EX120" s="31"/>
      <c r="EY120" s="31"/>
      <c r="EZ120" s="31"/>
      <c r="FA120" s="31"/>
      <c r="FB120" s="31"/>
      <c r="FC120" s="31"/>
      <c r="FD120" s="31"/>
      <c r="FE120" s="31"/>
      <c r="FF120" s="31"/>
      <c r="FG120" s="31"/>
      <c r="FH120" s="31"/>
      <c r="FI120" s="31"/>
      <c r="FJ120" s="31"/>
      <c r="FK120" s="31"/>
      <c r="FL120" s="31"/>
      <c r="FM120" s="31"/>
      <c r="FN120" s="31"/>
      <c r="FO120" s="31"/>
      <c r="FP120" s="31"/>
      <c r="FQ120" s="31"/>
      <c r="FR120" s="31"/>
      <c r="FS120" s="31"/>
      <c r="FT120" s="31"/>
      <c r="FU120" s="31"/>
      <c r="FV120" s="31"/>
      <c r="FW120" s="31"/>
      <c r="FX120" s="31"/>
      <c r="FY120" s="31"/>
      <c r="FZ120" s="31"/>
      <c r="GA120" s="31"/>
      <c r="GB120" s="31"/>
      <c r="GC120" s="31"/>
      <c r="GD120" s="31"/>
      <c r="GE120" s="31"/>
      <c r="GF120" s="31"/>
      <c r="GG120" s="31"/>
      <c r="GH120" s="31"/>
      <c r="GI120" s="31"/>
      <c r="GJ120" s="31"/>
      <c r="GK120" s="31"/>
      <c r="GL120" s="31"/>
      <c r="GM120" s="31"/>
      <c r="GN120" s="31"/>
      <c r="GO120" s="31"/>
      <c r="GP120" s="31"/>
      <c r="GQ120" s="31"/>
      <c r="GR120" s="31"/>
      <c r="GS120" s="31"/>
      <c r="GT120" s="31"/>
      <c r="GU120" s="31"/>
      <c r="GV120" s="31"/>
      <c r="GW120" s="31"/>
      <c r="GX120" s="31"/>
      <c r="GY120" s="31"/>
      <c r="GZ120" s="31"/>
      <c r="HA120" s="31"/>
      <c r="HB120" s="31"/>
      <c r="HC120" s="31"/>
      <c r="HD120" s="31"/>
      <c r="HE120" s="31"/>
      <c r="HF120" s="31"/>
      <c r="HG120" s="31"/>
      <c r="HH120" s="31"/>
      <c r="HI120" s="31"/>
      <c r="HJ120" s="31"/>
      <c r="HK120" s="31"/>
      <c r="HL120" s="31"/>
      <c r="HM120" s="31"/>
      <c r="HN120" s="31"/>
      <c r="HO120" s="31"/>
      <c r="HP120" s="31"/>
      <c r="HQ120" s="31"/>
      <c r="HR120" s="31"/>
      <c r="HS120" s="31"/>
      <c r="HT120" s="31"/>
      <c r="HU120" s="31"/>
      <c r="HV120" s="31"/>
      <c r="HW120" s="31"/>
      <c r="HX120" s="31"/>
      <c r="HY120" s="31"/>
      <c r="HZ120" s="31"/>
      <c r="IA120" s="31"/>
      <c r="IB120" s="31"/>
      <c r="IC120" s="31"/>
      <c r="ID120" s="31"/>
      <c r="IE120" s="31"/>
      <c r="IF120" s="31"/>
      <c r="IG120" s="31"/>
      <c r="IH120" s="31"/>
      <c r="II120" s="31"/>
      <c r="IJ120" s="31"/>
      <c r="IK120" s="31"/>
      <c r="IL120" s="31"/>
      <c r="IM120" s="31"/>
      <c r="IN120" s="31"/>
      <c r="IO120" s="31"/>
      <c r="IP120" s="31"/>
      <c r="IQ120" s="31"/>
      <c r="IR120" s="31"/>
      <c r="IS120" s="31"/>
      <c r="IT120" s="31"/>
      <c r="IU120" s="31"/>
    </row>
    <row r="121" spans="1:255" s="29" customFormat="1" ht="14.5" x14ac:dyDescent="0.25">
      <c r="A121" s="296" t="s">
        <v>89</v>
      </c>
      <c r="B121" s="297"/>
      <c r="C121" s="297"/>
      <c r="D121" s="297"/>
      <c r="E121" s="297"/>
      <c r="F121" s="297"/>
      <c r="G121" s="297"/>
      <c r="H121" s="297"/>
      <c r="I121" s="297"/>
      <c r="J121" s="297"/>
      <c r="K121" s="297"/>
      <c r="L121" s="297"/>
      <c r="M121" s="298"/>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c r="DZ121" s="31"/>
      <c r="EA121" s="31"/>
      <c r="EB121" s="31"/>
      <c r="EC121" s="31"/>
      <c r="ED121" s="31"/>
      <c r="EE121" s="31"/>
      <c r="EF121" s="31"/>
      <c r="EG121" s="31"/>
      <c r="EH121" s="31"/>
      <c r="EI121" s="31"/>
      <c r="EJ121" s="31"/>
      <c r="EK121" s="31"/>
      <c r="EL121" s="31"/>
      <c r="EM121" s="31"/>
      <c r="EN121" s="31"/>
      <c r="EO121" s="31"/>
      <c r="EP121" s="31"/>
      <c r="EQ121" s="31"/>
      <c r="ER121" s="31"/>
      <c r="ES121" s="31"/>
      <c r="ET121" s="31"/>
      <c r="EU121" s="31"/>
      <c r="EV121" s="31"/>
      <c r="EW121" s="31"/>
      <c r="EX121" s="31"/>
      <c r="EY121" s="31"/>
      <c r="EZ121" s="31"/>
      <c r="FA121" s="31"/>
      <c r="FB121" s="31"/>
      <c r="FC121" s="31"/>
      <c r="FD121" s="31"/>
      <c r="FE121" s="31"/>
      <c r="FF121" s="31"/>
      <c r="FG121" s="31"/>
      <c r="FH121" s="31"/>
      <c r="FI121" s="31"/>
      <c r="FJ121" s="31"/>
      <c r="FK121" s="31"/>
      <c r="FL121" s="31"/>
      <c r="FM121" s="31"/>
      <c r="FN121" s="31"/>
      <c r="FO121" s="31"/>
      <c r="FP121" s="31"/>
      <c r="FQ121" s="31"/>
      <c r="FR121" s="31"/>
      <c r="FS121" s="31"/>
      <c r="FT121" s="31"/>
      <c r="FU121" s="31"/>
      <c r="FV121" s="31"/>
      <c r="FW121" s="31"/>
      <c r="FX121" s="31"/>
      <c r="FY121" s="31"/>
      <c r="FZ121" s="31"/>
      <c r="GA121" s="31"/>
      <c r="GB121" s="31"/>
      <c r="GC121" s="31"/>
      <c r="GD121" s="31"/>
      <c r="GE121" s="31"/>
      <c r="GF121" s="31"/>
      <c r="GG121" s="31"/>
      <c r="GH121" s="31"/>
      <c r="GI121" s="31"/>
      <c r="GJ121" s="31"/>
      <c r="GK121" s="31"/>
      <c r="GL121" s="31"/>
      <c r="GM121" s="31"/>
      <c r="GN121" s="31"/>
      <c r="GO121" s="31"/>
      <c r="GP121" s="31"/>
      <c r="GQ121" s="31"/>
      <c r="GR121" s="31"/>
      <c r="GS121" s="31"/>
      <c r="GT121" s="31"/>
      <c r="GU121" s="31"/>
      <c r="GV121" s="31"/>
      <c r="GW121" s="31"/>
      <c r="GX121" s="31"/>
      <c r="GY121" s="31"/>
      <c r="GZ121" s="31"/>
      <c r="HA121" s="31"/>
      <c r="HB121" s="31"/>
      <c r="HC121" s="31"/>
      <c r="HD121" s="31"/>
      <c r="HE121" s="31"/>
      <c r="HF121" s="31"/>
      <c r="HG121" s="31"/>
      <c r="HH121" s="31"/>
      <c r="HI121" s="31"/>
      <c r="HJ121" s="31"/>
      <c r="HK121" s="31"/>
      <c r="HL121" s="31"/>
      <c r="HM121" s="31"/>
      <c r="HN121" s="31"/>
      <c r="HO121" s="31"/>
      <c r="HP121" s="31"/>
      <c r="HQ121" s="31"/>
      <c r="HR121" s="31"/>
      <c r="HS121" s="31"/>
      <c r="HT121" s="31"/>
      <c r="HU121" s="31"/>
      <c r="HV121" s="31"/>
      <c r="HW121" s="31"/>
      <c r="HX121" s="31"/>
      <c r="HY121" s="31"/>
      <c r="HZ121" s="31"/>
      <c r="IA121" s="31"/>
      <c r="IB121" s="31"/>
      <c r="IC121" s="31"/>
      <c r="ID121" s="31"/>
      <c r="IE121" s="31"/>
      <c r="IF121" s="31"/>
      <c r="IG121" s="31"/>
      <c r="IH121" s="31"/>
      <c r="II121" s="31"/>
      <c r="IJ121" s="31"/>
      <c r="IK121" s="31"/>
      <c r="IL121" s="31"/>
      <c r="IM121" s="31"/>
      <c r="IN121" s="31"/>
      <c r="IO121" s="31"/>
      <c r="IP121" s="31"/>
      <c r="IQ121" s="31"/>
      <c r="IR121" s="31"/>
      <c r="IS121" s="31"/>
      <c r="IT121" s="31"/>
      <c r="IU121" s="31"/>
    </row>
    <row r="122" spans="1:255" x14ac:dyDescent="0.25">
      <c r="A122" s="151"/>
      <c r="B122" s="43"/>
      <c r="C122" s="13"/>
      <c r="D122" s="14"/>
      <c r="E122" s="15"/>
      <c r="F122" s="44"/>
      <c r="G122" s="45"/>
      <c r="H122" s="166"/>
      <c r="I122" s="45"/>
      <c r="J122" s="59"/>
      <c r="K122" s="83"/>
      <c r="L122" s="281"/>
      <c r="M122" s="282"/>
    </row>
    <row r="123" spans="1:255" x14ac:dyDescent="0.25">
      <c r="A123" s="151"/>
      <c r="B123" s="43"/>
      <c r="C123" s="13"/>
      <c r="D123" s="14"/>
      <c r="E123" s="15"/>
      <c r="F123" s="44"/>
      <c r="G123" s="45"/>
      <c r="H123" s="166"/>
      <c r="I123" s="45"/>
      <c r="J123" s="59"/>
      <c r="K123" s="83"/>
      <c r="L123" s="281"/>
      <c r="M123" s="282"/>
    </row>
    <row r="124" spans="1:255" x14ac:dyDescent="0.25">
      <c r="A124" s="151"/>
      <c r="B124" s="43"/>
      <c r="C124" s="13"/>
      <c r="D124" s="14"/>
      <c r="E124" s="15"/>
      <c r="F124" s="44"/>
      <c r="G124" s="45"/>
      <c r="H124" s="166"/>
      <c r="I124" s="45"/>
      <c r="J124" s="59"/>
      <c r="K124" s="83"/>
      <c r="L124" s="281"/>
      <c r="M124" s="282"/>
    </row>
    <row r="125" spans="1:255" x14ac:dyDescent="0.25">
      <c r="A125" s="151"/>
      <c r="B125" s="46"/>
      <c r="C125" s="19"/>
      <c r="D125" s="20"/>
      <c r="E125" s="24"/>
      <c r="F125" s="47"/>
      <c r="G125" s="48"/>
      <c r="H125" s="168"/>
      <c r="I125" s="48"/>
      <c r="J125" s="59"/>
      <c r="K125" s="83"/>
      <c r="L125" s="281"/>
      <c r="M125" s="282"/>
    </row>
    <row r="126" spans="1:255" s="29" customFormat="1" x14ac:dyDescent="0.25">
      <c r="A126" s="288"/>
      <c r="B126" s="289"/>
      <c r="C126" s="289"/>
      <c r="D126" s="289"/>
      <c r="E126" s="289"/>
      <c r="F126" s="289"/>
      <c r="G126" s="290"/>
      <c r="H126" s="246"/>
      <c r="I126" s="247" t="s">
        <v>117</v>
      </c>
      <c r="J126" s="248">
        <f>SUM(J122:J125)</f>
        <v>0</v>
      </c>
      <c r="K126" s="248">
        <f>SUM(K122:K125)</f>
        <v>0</v>
      </c>
      <c r="L126" s="279"/>
      <c r="M126" s="280"/>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c r="DZ126" s="31"/>
      <c r="EA126" s="31"/>
      <c r="EB126" s="31"/>
      <c r="EC126" s="31"/>
      <c r="ED126" s="31"/>
      <c r="EE126" s="31"/>
      <c r="EF126" s="31"/>
      <c r="EG126" s="31"/>
      <c r="EH126" s="31"/>
      <c r="EI126" s="31"/>
      <c r="EJ126" s="31"/>
      <c r="EK126" s="31"/>
      <c r="EL126" s="31"/>
      <c r="EM126" s="31"/>
      <c r="EN126" s="31"/>
      <c r="EO126" s="31"/>
      <c r="EP126" s="31"/>
      <c r="EQ126" s="31"/>
      <c r="ER126" s="31"/>
      <c r="ES126" s="31"/>
      <c r="ET126" s="31"/>
      <c r="EU126" s="31"/>
      <c r="EV126" s="31"/>
      <c r="EW126" s="31"/>
      <c r="EX126" s="31"/>
      <c r="EY126" s="31"/>
      <c r="EZ126" s="31"/>
      <c r="FA126" s="31"/>
      <c r="FB126" s="31"/>
      <c r="FC126" s="31"/>
      <c r="FD126" s="31"/>
      <c r="FE126" s="31"/>
      <c r="FF126" s="31"/>
      <c r="FG126" s="31"/>
      <c r="FH126" s="31"/>
      <c r="FI126" s="31"/>
      <c r="FJ126" s="31"/>
      <c r="FK126" s="31"/>
      <c r="FL126" s="31"/>
      <c r="FM126" s="31"/>
      <c r="FN126" s="31"/>
      <c r="FO126" s="31"/>
      <c r="FP126" s="31"/>
      <c r="FQ126" s="31"/>
      <c r="FR126" s="31"/>
      <c r="FS126" s="31"/>
      <c r="FT126" s="31"/>
      <c r="FU126" s="31"/>
      <c r="FV126" s="31"/>
      <c r="FW126" s="31"/>
      <c r="FX126" s="31"/>
      <c r="FY126" s="31"/>
      <c r="FZ126" s="31"/>
      <c r="GA126" s="31"/>
      <c r="GB126" s="31"/>
      <c r="GC126" s="31"/>
      <c r="GD126" s="31"/>
      <c r="GE126" s="31"/>
      <c r="GF126" s="31"/>
      <c r="GG126" s="31"/>
      <c r="GH126" s="31"/>
      <c r="GI126" s="31"/>
      <c r="GJ126" s="31"/>
      <c r="GK126" s="31"/>
      <c r="GL126" s="31"/>
      <c r="GM126" s="31"/>
      <c r="GN126" s="31"/>
      <c r="GO126" s="31"/>
      <c r="GP126" s="31"/>
      <c r="GQ126" s="31"/>
      <c r="GR126" s="31"/>
      <c r="GS126" s="31"/>
      <c r="GT126" s="31"/>
      <c r="GU126" s="31"/>
      <c r="GV126" s="31"/>
      <c r="GW126" s="31"/>
      <c r="GX126" s="31"/>
      <c r="GY126" s="31"/>
      <c r="GZ126" s="31"/>
      <c r="HA126" s="31"/>
      <c r="HB126" s="31"/>
      <c r="HC126" s="31"/>
      <c r="HD126" s="31"/>
      <c r="HE126" s="31"/>
      <c r="HF126" s="31"/>
      <c r="HG126" s="31"/>
      <c r="HH126" s="31"/>
      <c r="HI126" s="31"/>
      <c r="HJ126" s="31"/>
      <c r="HK126" s="31"/>
      <c r="HL126" s="31"/>
      <c r="HM126" s="31"/>
      <c r="HN126" s="31"/>
      <c r="HO126" s="31"/>
      <c r="HP126" s="31"/>
      <c r="HQ126" s="31"/>
      <c r="HR126" s="31"/>
      <c r="HS126" s="31"/>
      <c r="HT126" s="31"/>
      <c r="HU126" s="31"/>
      <c r="HV126" s="31"/>
      <c r="HW126" s="31"/>
      <c r="HX126" s="31"/>
      <c r="HY126" s="31"/>
      <c r="HZ126" s="31"/>
      <c r="IA126" s="31"/>
      <c r="IB126" s="31"/>
      <c r="IC126" s="31"/>
      <c r="ID126" s="31"/>
      <c r="IE126" s="31"/>
      <c r="IF126" s="31"/>
      <c r="IG126" s="31"/>
      <c r="IH126" s="31"/>
      <c r="II126" s="31"/>
      <c r="IJ126" s="31"/>
      <c r="IK126" s="31"/>
      <c r="IL126" s="31"/>
      <c r="IM126" s="31"/>
      <c r="IN126" s="31"/>
      <c r="IO126" s="31"/>
      <c r="IP126" s="31"/>
      <c r="IQ126" s="31"/>
      <c r="IR126" s="31"/>
      <c r="IS126" s="31"/>
      <c r="IT126" s="31"/>
      <c r="IU126" s="31"/>
    </row>
    <row r="127" spans="1:255" s="29" customFormat="1" ht="14.5" x14ac:dyDescent="0.25">
      <c r="A127" s="296" t="s">
        <v>90</v>
      </c>
      <c r="B127" s="297"/>
      <c r="C127" s="297"/>
      <c r="D127" s="297"/>
      <c r="E127" s="297"/>
      <c r="F127" s="297"/>
      <c r="G127" s="297"/>
      <c r="H127" s="297"/>
      <c r="I127" s="297"/>
      <c r="J127" s="297"/>
      <c r="K127" s="297"/>
      <c r="L127" s="297"/>
      <c r="M127" s="298"/>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c r="DX127" s="31"/>
      <c r="DY127" s="31"/>
      <c r="DZ127" s="31"/>
      <c r="EA127" s="31"/>
      <c r="EB127" s="31"/>
      <c r="EC127" s="31"/>
      <c r="ED127" s="31"/>
      <c r="EE127" s="31"/>
      <c r="EF127" s="31"/>
      <c r="EG127" s="31"/>
      <c r="EH127" s="31"/>
      <c r="EI127" s="31"/>
      <c r="EJ127" s="31"/>
      <c r="EK127" s="31"/>
      <c r="EL127" s="31"/>
      <c r="EM127" s="31"/>
      <c r="EN127" s="31"/>
      <c r="EO127" s="31"/>
      <c r="EP127" s="31"/>
      <c r="EQ127" s="31"/>
      <c r="ER127" s="31"/>
      <c r="ES127" s="31"/>
      <c r="ET127" s="31"/>
      <c r="EU127" s="31"/>
      <c r="EV127" s="31"/>
      <c r="EW127" s="31"/>
      <c r="EX127" s="31"/>
      <c r="EY127" s="31"/>
      <c r="EZ127" s="31"/>
      <c r="FA127" s="31"/>
      <c r="FB127" s="31"/>
      <c r="FC127" s="31"/>
      <c r="FD127" s="31"/>
      <c r="FE127" s="31"/>
      <c r="FF127" s="31"/>
      <c r="FG127" s="31"/>
      <c r="FH127" s="31"/>
      <c r="FI127" s="31"/>
      <c r="FJ127" s="31"/>
      <c r="FK127" s="31"/>
      <c r="FL127" s="31"/>
      <c r="FM127" s="31"/>
      <c r="FN127" s="31"/>
      <c r="FO127" s="31"/>
      <c r="FP127" s="31"/>
      <c r="FQ127" s="31"/>
      <c r="FR127" s="31"/>
      <c r="FS127" s="31"/>
      <c r="FT127" s="31"/>
      <c r="FU127" s="31"/>
      <c r="FV127" s="31"/>
      <c r="FW127" s="31"/>
      <c r="FX127" s="31"/>
      <c r="FY127" s="31"/>
      <c r="FZ127" s="31"/>
      <c r="GA127" s="31"/>
      <c r="GB127" s="31"/>
      <c r="GC127" s="31"/>
      <c r="GD127" s="31"/>
      <c r="GE127" s="31"/>
      <c r="GF127" s="31"/>
      <c r="GG127" s="31"/>
      <c r="GH127" s="31"/>
      <c r="GI127" s="31"/>
      <c r="GJ127" s="31"/>
      <c r="GK127" s="31"/>
      <c r="GL127" s="31"/>
      <c r="GM127" s="31"/>
      <c r="GN127" s="31"/>
      <c r="GO127" s="31"/>
      <c r="GP127" s="31"/>
      <c r="GQ127" s="31"/>
      <c r="GR127" s="31"/>
      <c r="GS127" s="31"/>
      <c r="GT127" s="31"/>
      <c r="GU127" s="31"/>
      <c r="GV127" s="31"/>
      <c r="GW127" s="31"/>
      <c r="GX127" s="31"/>
      <c r="GY127" s="31"/>
      <c r="GZ127" s="31"/>
      <c r="HA127" s="31"/>
      <c r="HB127" s="31"/>
      <c r="HC127" s="31"/>
      <c r="HD127" s="31"/>
      <c r="HE127" s="31"/>
      <c r="HF127" s="31"/>
      <c r="HG127" s="31"/>
      <c r="HH127" s="31"/>
      <c r="HI127" s="31"/>
      <c r="HJ127" s="31"/>
      <c r="HK127" s="31"/>
      <c r="HL127" s="31"/>
      <c r="HM127" s="31"/>
      <c r="HN127" s="31"/>
      <c r="HO127" s="31"/>
      <c r="HP127" s="31"/>
      <c r="HQ127" s="31"/>
      <c r="HR127" s="31"/>
      <c r="HS127" s="31"/>
      <c r="HT127" s="31"/>
      <c r="HU127" s="31"/>
      <c r="HV127" s="31"/>
      <c r="HW127" s="31"/>
      <c r="HX127" s="31"/>
      <c r="HY127" s="31"/>
      <c r="HZ127" s="31"/>
      <c r="IA127" s="31"/>
      <c r="IB127" s="31"/>
      <c r="IC127" s="31"/>
      <c r="ID127" s="31"/>
      <c r="IE127" s="31"/>
      <c r="IF127" s="31"/>
      <c r="IG127" s="31"/>
      <c r="IH127" s="31"/>
      <c r="II127" s="31"/>
      <c r="IJ127" s="31"/>
      <c r="IK127" s="31"/>
      <c r="IL127" s="31"/>
      <c r="IM127" s="31"/>
      <c r="IN127" s="31"/>
      <c r="IO127" s="31"/>
      <c r="IP127" s="31"/>
      <c r="IQ127" s="31"/>
      <c r="IR127" s="31"/>
      <c r="IS127" s="31"/>
      <c r="IT127" s="31"/>
      <c r="IU127" s="31"/>
    </row>
    <row r="128" spans="1:255" x14ac:dyDescent="0.25">
      <c r="A128" s="151"/>
      <c r="B128" s="43"/>
      <c r="C128" s="13"/>
      <c r="D128" s="14"/>
      <c r="E128" s="15"/>
      <c r="F128" s="44"/>
      <c r="G128" s="45"/>
      <c r="H128" s="166"/>
      <c r="I128" s="45"/>
      <c r="J128" s="59"/>
      <c r="K128" s="83"/>
      <c r="L128" s="281"/>
      <c r="M128" s="282"/>
    </row>
    <row r="129" spans="1:255" x14ac:dyDescent="0.25">
      <c r="A129" s="151"/>
      <c r="B129" s="43"/>
      <c r="C129" s="13"/>
      <c r="D129" s="14"/>
      <c r="E129" s="15"/>
      <c r="F129" s="44"/>
      <c r="G129" s="45"/>
      <c r="H129" s="166"/>
      <c r="I129" s="45"/>
      <c r="J129" s="59"/>
      <c r="K129" s="83"/>
      <c r="L129" s="281"/>
      <c r="M129" s="282"/>
    </row>
    <row r="130" spans="1:255" x14ac:dyDescent="0.25">
      <c r="A130" s="151"/>
      <c r="B130" s="43"/>
      <c r="C130" s="13"/>
      <c r="D130" s="14"/>
      <c r="E130" s="15"/>
      <c r="F130" s="44"/>
      <c r="G130" s="45"/>
      <c r="H130" s="166"/>
      <c r="I130" s="45"/>
      <c r="J130" s="59"/>
      <c r="K130" s="83"/>
      <c r="L130" s="281"/>
      <c r="M130" s="282"/>
    </row>
    <row r="131" spans="1:255" x14ac:dyDescent="0.25">
      <c r="A131" s="151"/>
      <c r="B131" s="46"/>
      <c r="C131" s="19"/>
      <c r="D131" s="20"/>
      <c r="E131" s="24"/>
      <c r="F131" s="47"/>
      <c r="G131" s="48"/>
      <c r="H131" s="168"/>
      <c r="I131" s="48"/>
      <c r="J131" s="59"/>
      <c r="K131" s="83"/>
      <c r="L131" s="281"/>
      <c r="M131" s="282"/>
    </row>
    <row r="132" spans="1:255" s="29" customFormat="1" x14ac:dyDescent="0.25">
      <c r="A132" s="288"/>
      <c r="B132" s="289"/>
      <c r="C132" s="289"/>
      <c r="D132" s="289"/>
      <c r="E132" s="289"/>
      <c r="F132" s="289"/>
      <c r="G132" s="290"/>
      <c r="H132" s="246"/>
      <c r="I132" s="247" t="s">
        <v>118</v>
      </c>
      <c r="J132" s="248">
        <f>SUM(J128:J131)</f>
        <v>0</v>
      </c>
      <c r="K132" s="248">
        <f>SUM(K128:K131)</f>
        <v>0</v>
      </c>
      <c r="L132" s="279"/>
      <c r="M132" s="280"/>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c r="DX132" s="31"/>
      <c r="DY132" s="31"/>
      <c r="DZ132" s="31"/>
      <c r="EA132" s="31"/>
      <c r="EB132" s="31"/>
      <c r="EC132" s="31"/>
      <c r="ED132" s="31"/>
      <c r="EE132" s="31"/>
      <c r="EF132" s="31"/>
      <c r="EG132" s="31"/>
      <c r="EH132" s="31"/>
      <c r="EI132" s="31"/>
      <c r="EJ132" s="31"/>
      <c r="EK132" s="31"/>
      <c r="EL132" s="31"/>
      <c r="EM132" s="31"/>
      <c r="EN132" s="31"/>
      <c r="EO132" s="31"/>
      <c r="EP132" s="31"/>
      <c r="EQ132" s="31"/>
      <c r="ER132" s="31"/>
      <c r="ES132" s="31"/>
      <c r="ET132" s="31"/>
      <c r="EU132" s="31"/>
      <c r="EV132" s="31"/>
      <c r="EW132" s="31"/>
      <c r="EX132" s="31"/>
      <c r="EY132" s="31"/>
      <c r="EZ132" s="31"/>
      <c r="FA132" s="31"/>
      <c r="FB132" s="31"/>
      <c r="FC132" s="31"/>
      <c r="FD132" s="31"/>
      <c r="FE132" s="31"/>
      <c r="FF132" s="31"/>
      <c r="FG132" s="31"/>
      <c r="FH132" s="31"/>
      <c r="FI132" s="31"/>
      <c r="FJ132" s="31"/>
      <c r="FK132" s="31"/>
      <c r="FL132" s="31"/>
      <c r="FM132" s="31"/>
      <c r="FN132" s="31"/>
      <c r="FO132" s="31"/>
      <c r="FP132" s="31"/>
      <c r="FQ132" s="31"/>
      <c r="FR132" s="31"/>
      <c r="FS132" s="31"/>
      <c r="FT132" s="31"/>
      <c r="FU132" s="31"/>
      <c r="FV132" s="31"/>
      <c r="FW132" s="31"/>
      <c r="FX132" s="31"/>
      <c r="FY132" s="31"/>
      <c r="FZ132" s="31"/>
      <c r="GA132" s="31"/>
      <c r="GB132" s="31"/>
      <c r="GC132" s="31"/>
      <c r="GD132" s="31"/>
      <c r="GE132" s="31"/>
      <c r="GF132" s="31"/>
      <c r="GG132" s="31"/>
      <c r="GH132" s="31"/>
      <c r="GI132" s="31"/>
      <c r="GJ132" s="31"/>
      <c r="GK132" s="31"/>
      <c r="GL132" s="31"/>
      <c r="GM132" s="31"/>
      <c r="GN132" s="31"/>
      <c r="GO132" s="31"/>
      <c r="GP132" s="31"/>
      <c r="GQ132" s="31"/>
      <c r="GR132" s="31"/>
      <c r="GS132" s="31"/>
      <c r="GT132" s="31"/>
      <c r="GU132" s="31"/>
      <c r="GV132" s="31"/>
      <c r="GW132" s="31"/>
      <c r="GX132" s="31"/>
      <c r="GY132" s="31"/>
      <c r="GZ132" s="31"/>
      <c r="HA132" s="31"/>
      <c r="HB132" s="31"/>
      <c r="HC132" s="31"/>
      <c r="HD132" s="31"/>
      <c r="HE132" s="31"/>
      <c r="HF132" s="31"/>
      <c r="HG132" s="31"/>
      <c r="HH132" s="31"/>
      <c r="HI132" s="31"/>
      <c r="HJ132" s="31"/>
      <c r="HK132" s="31"/>
      <c r="HL132" s="31"/>
      <c r="HM132" s="31"/>
      <c r="HN132" s="31"/>
      <c r="HO132" s="31"/>
      <c r="HP132" s="31"/>
      <c r="HQ132" s="31"/>
      <c r="HR132" s="31"/>
      <c r="HS132" s="31"/>
      <c r="HT132" s="31"/>
      <c r="HU132" s="31"/>
      <c r="HV132" s="31"/>
      <c r="HW132" s="31"/>
      <c r="HX132" s="31"/>
      <c r="HY132" s="31"/>
      <c r="HZ132" s="31"/>
      <c r="IA132" s="31"/>
      <c r="IB132" s="31"/>
      <c r="IC132" s="31"/>
      <c r="ID132" s="31"/>
      <c r="IE132" s="31"/>
      <c r="IF132" s="31"/>
      <c r="IG132" s="31"/>
      <c r="IH132" s="31"/>
      <c r="II132" s="31"/>
      <c r="IJ132" s="31"/>
      <c r="IK132" s="31"/>
      <c r="IL132" s="31"/>
      <c r="IM132" s="31"/>
      <c r="IN132" s="31"/>
      <c r="IO132" s="31"/>
      <c r="IP132" s="31"/>
      <c r="IQ132" s="31"/>
      <c r="IR132" s="31"/>
      <c r="IS132" s="31"/>
      <c r="IT132" s="31"/>
      <c r="IU132" s="31"/>
    </row>
    <row r="133" spans="1:255" s="29" customFormat="1" ht="14.5" x14ac:dyDescent="0.25">
      <c r="A133" s="296" t="s">
        <v>91</v>
      </c>
      <c r="B133" s="297"/>
      <c r="C133" s="297"/>
      <c r="D133" s="297"/>
      <c r="E133" s="297"/>
      <c r="F133" s="297"/>
      <c r="G133" s="297"/>
      <c r="H133" s="297"/>
      <c r="I133" s="297"/>
      <c r="J133" s="297"/>
      <c r="K133" s="297"/>
      <c r="L133" s="297"/>
      <c r="M133" s="298"/>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c r="DX133" s="31"/>
      <c r="DY133" s="31"/>
      <c r="DZ133" s="31"/>
      <c r="EA133" s="31"/>
      <c r="EB133" s="31"/>
      <c r="EC133" s="31"/>
      <c r="ED133" s="31"/>
      <c r="EE133" s="31"/>
      <c r="EF133" s="31"/>
      <c r="EG133" s="31"/>
      <c r="EH133" s="31"/>
      <c r="EI133" s="31"/>
      <c r="EJ133" s="31"/>
      <c r="EK133" s="31"/>
      <c r="EL133" s="31"/>
      <c r="EM133" s="31"/>
      <c r="EN133" s="31"/>
      <c r="EO133" s="31"/>
      <c r="EP133" s="31"/>
      <c r="EQ133" s="31"/>
      <c r="ER133" s="31"/>
      <c r="ES133" s="31"/>
      <c r="ET133" s="31"/>
      <c r="EU133" s="31"/>
      <c r="EV133" s="31"/>
      <c r="EW133" s="31"/>
      <c r="EX133" s="31"/>
      <c r="EY133" s="31"/>
      <c r="EZ133" s="31"/>
      <c r="FA133" s="31"/>
      <c r="FB133" s="31"/>
      <c r="FC133" s="31"/>
      <c r="FD133" s="31"/>
      <c r="FE133" s="31"/>
      <c r="FF133" s="31"/>
      <c r="FG133" s="31"/>
      <c r="FH133" s="31"/>
      <c r="FI133" s="31"/>
      <c r="FJ133" s="31"/>
      <c r="FK133" s="31"/>
      <c r="FL133" s="31"/>
      <c r="FM133" s="31"/>
      <c r="FN133" s="31"/>
      <c r="FO133" s="31"/>
      <c r="FP133" s="31"/>
      <c r="FQ133" s="31"/>
      <c r="FR133" s="31"/>
      <c r="FS133" s="31"/>
      <c r="FT133" s="31"/>
      <c r="FU133" s="31"/>
      <c r="FV133" s="31"/>
      <c r="FW133" s="31"/>
      <c r="FX133" s="31"/>
      <c r="FY133" s="31"/>
      <c r="FZ133" s="31"/>
      <c r="GA133" s="31"/>
      <c r="GB133" s="31"/>
      <c r="GC133" s="31"/>
      <c r="GD133" s="31"/>
      <c r="GE133" s="31"/>
      <c r="GF133" s="31"/>
      <c r="GG133" s="31"/>
      <c r="GH133" s="31"/>
      <c r="GI133" s="31"/>
      <c r="GJ133" s="31"/>
      <c r="GK133" s="31"/>
      <c r="GL133" s="31"/>
      <c r="GM133" s="31"/>
      <c r="GN133" s="31"/>
      <c r="GO133" s="31"/>
      <c r="GP133" s="31"/>
      <c r="GQ133" s="31"/>
      <c r="GR133" s="31"/>
      <c r="GS133" s="31"/>
      <c r="GT133" s="31"/>
      <c r="GU133" s="31"/>
      <c r="GV133" s="31"/>
      <c r="GW133" s="31"/>
      <c r="GX133" s="31"/>
      <c r="GY133" s="31"/>
      <c r="GZ133" s="31"/>
      <c r="HA133" s="31"/>
      <c r="HB133" s="31"/>
      <c r="HC133" s="31"/>
      <c r="HD133" s="31"/>
      <c r="HE133" s="31"/>
      <c r="HF133" s="31"/>
      <c r="HG133" s="31"/>
      <c r="HH133" s="31"/>
      <c r="HI133" s="31"/>
      <c r="HJ133" s="31"/>
      <c r="HK133" s="31"/>
      <c r="HL133" s="31"/>
      <c r="HM133" s="31"/>
      <c r="HN133" s="31"/>
      <c r="HO133" s="31"/>
      <c r="HP133" s="31"/>
      <c r="HQ133" s="31"/>
      <c r="HR133" s="31"/>
      <c r="HS133" s="31"/>
      <c r="HT133" s="31"/>
      <c r="HU133" s="31"/>
      <c r="HV133" s="31"/>
      <c r="HW133" s="31"/>
      <c r="HX133" s="31"/>
      <c r="HY133" s="31"/>
      <c r="HZ133" s="31"/>
      <c r="IA133" s="31"/>
      <c r="IB133" s="31"/>
      <c r="IC133" s="31"/>
      <c r="ID133" s="31"/>
      <c r="IE133" s="31"/>
      <c r="IF133" s="31"/>
      <c r="IG133" s="31"/>
      <c r="IH133" s="31"/>
      <c r="II133" s="31"/>
      <c r="IJ133" s="31"/>
      <c r="IK133" s="31"/>
      <c r="IL133" s="31"/>
      <c r="IM133" s="31"/>
      <c r="IN133" s="31"/>
      <c r="IO133" s="31"/>
      <c r="IP133" s="31"/>
      <c r="IQ133" s="31"/>
      <c r="IR133" s="31"/>
      <c r="IS133" s="31"/>
      <c r="IT133" s="31"/>
      <c r="IU133" s="31"/>
    </row>
    <row r="134" spans="1:255" x14ac:dyDescent="0.25">
      <c r="A134" s="151"/>
      <c r="B134" s="43"/>
      <c r="C134" s="13"/>
      <c r="D134" s="14"/>
      <c r="E134" s="15"/>
      <c r="F134" s="44"/>
      <c r="G134" s="45"/>
      <c r="H134" s="166"/>
      <c r="I134" s="45"/>
      <c r="J134" s="59"/>
      <c r="K134" s="83"/>
      <c r="L134" s="281"/>
      <c r="M134" s="282"/>
    </row>
    <row r="135" spans="1:255" x14ac:dyDescent="0.25">
      <c r="A135" s="151"/>
      <c r="B135" s="43"/>
      <c r="C135" s="13"/>
      <c r="D135" s="14"/>
      <c r="E135" s="15"/>
      <c r="F135" s="44"/>
      <c r="G135" s="45"/>
      <c r="H135" s="166"/>
      <c r="I135" s="45"/>
      <c r="J135" s="59"/>
      <c r="K135" s="83"/>
      <c r="L135" s="281"/>
      <c r="M135" s="282"/>
    </row>
    <row r="136" spans="1:255" x14ac:dyDescent="0.25">
      <c r="A136" s="151"/>
      <c r="B136" s="43"/>
      <c r="C136" s="13"/>
      <c r="D136" s="14"/>
      <c r="E136" s="15"/>
      <c r="F136" s="44"/>
      <c r="G136" s="45"/>
      <c r="H136" s="166"/>
      <c r="I136" s="45"/>
      <c r="J136" s="59"/>
      <c r="K136" s="83"/>
      <c r="L136" s="281"/>
      <c r="M136" s="282"/>
    </row>
    <row r="137" spans="1:255" x14ac:dyDescent="0.25">
      <c r="A137" s="151"/>
      <c r="B137" s="46"/>
      <c r="C137" s="19"/>
      <c r="D137" s="20"/>
      <c r="E137" s="24"/>
      <c r="F137" s="47"/>
      <c r="G137" s="48"/>
      <c r="H137" s="168"/>
      <c r="I137" s="48"/>
      <c r="J137" s="59"/>
      <c r="K137" s="83"/>
      <c r="L137" s="281"/>
      <c r="M137" s="282"/>
    </row>
    <row r="138" spans="1:255" s="29" customFormat="1" x14ac:dyDescent="0.25">
      <c r="A138" s="288"/>
      <c r="B138" s="289"/>
      <c r="C138" s="289"/>
      <c r="D138" s="289"/>
      <c r="E138" s="289"/>
      <c r="F138" s="289"/>
      <c r="G138" s="290"/>
      <c r="H138" s="246"/>
      <c r="I138" s="247" t="s">
        <v>119</v>
      </c>
      <c r="J138" s="248">
        <f>SUM(J134:J137)</f>
        <v>0</v>
      </c>
      <c r="K138" s="248">
        <f>SUM(K134:K137)</f>
        <v>0</v>
      </c>
      <c r="L138" s="279"/>
      <c r="M138" s="280"/>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c r="DX138" s="31"/>
      <c r="DY138" s="31"/>
      <c r="DZ138" s="31"/>
      <c r="EA138" s="31"/>
      <c r="EB138" s="31"/>
      <c r="EC138" s="31"/>
      <c r="ED138" s="31"/>
      <c r="EE138" s="31"/>
      <c r="EF138" s="31"/>
      <c r="EG138" s="31"/>
      <c r="EH138" s="31"/>
      <c r="EI138" s="31"/>
      <c r="EJ138" s="31"/>
      <c r="EK138" s="31"/>
      <c r="EL138" s="31"/>
      <c r="EM138" s="31"/>
      <c r="EN138" s="31"/>
      <c r="EO138" s="31"/>
      <c r="EP138" s="31"/>
      <c r="EQ138" s="31"/>
      <c r="ER138" s="31"/>
      <c r="ES138" s="31"/>
      <c r="ET138" s="31"/>
      <c r="EU138" s="31"/>
      <c r="EV138" s="31"/>
      <c r="EW138" s="31"/>
      <c r="EX138" s="31"/>
      <c r="EY138" s="31"/>
      <c r="EZ138" s="31"/>
      <c r="FA138" s="31"/>
      <c r="FB138" s="31"/>
      <c r="FC138" s="31"/>
      <c r="FD138" s="31"/>
      <c r="FE138" s="31"/>
      <c r="FF138" s="31"/>
      <c r="FG138" s="31"/>
      <c r="FH138" s="31"/>
      <c r="FI138" s="31"/>
      <c r="FJ138" s="31"/>
      <c r="FK138" s="31"/>
      <c r="FL138" s="31"/>
      <c r="FM138" s="31"/>
      <c r="FN138" s="31"/>
      <c r="FO138" s="31"/>
      <c r="FP138" s="31"/>
      <c r="FQ138" s="31"/>
      <c r="FR138" s="31"/>
      <c r="FS138" s="31"/>
      <c r="FT138" s="31"/>
      <c r="FU138" s="31"/>
      <c r="FV138" s="31"/>
      <c r="FW138" s="31"/>
      <c r="FX138" s="31"/>
      <c r="FY138" s="31"/>
      <c r="FZ138" s="31"/>
      <c r="GA138" s="31"/>
      <c r="GB138" s="31"/>
      <c r="GC138" s="31"/>
      <c r="GD138" s="31"/>
      <c r="GE138" s="31"/>
      <c r="GF138" s="31"/>
      <c r="GG138" s="31"/>
      <c r="GH138" s="31"/>
      <c r="GI138" s="31"/>
      <c r="GJ138" s="31"/>
      <c r="GK138" s="31"/>
      <c r="GL138" s="31"/>
      <c r="GM138" s="31"/>
      <c r="GN138" s="31"/>
      <c r="GO138" s="31"/>
      <c r="GP138" s="31"/>
      <c r="GQ138" s="31"/>
      <c r="GR138" s="31"/>
      <c r="GS138" s="31"/>
      <c r="GT138" s="31"/>
      <c r="GU138" s="31"/>
      <c r="GV138" s="31"/>
      <c r="GW138" s="31"/>
      <c r="GX138" s="31"/>
      <c r="GY138" s="31"/>
      <c r="GZ138" s="31"/>
      <c r="HA138" s="31"/>
      <c r="HB138" s="31"/>
      <c r="HC138" s="31"/>
      <c r="HD138" s="31"/>
      <c r="HE138" s="31"/>
      <c r="HF138" s="31"/>
      <c r="HG138" s="31"/>
      <c r="HH138" s="31"/>
      <c r="HI138" s="31"/>
      <c r="HJ138" s="31"/>
      <c r="HK138" s="31"/>
      <c r="HL138" s="31"/>
      <c r="HM138" s="31"/>
      <c r="HN138" s="31"/>
      <c r="HO138" s="31"/>
      <c r="HP138" s="31"/>
      <c r="HQ138" s="31"/>
      <c r="HR138" s="31"/>
      <c r="HS138" s="31"/>
      <c r="HT138" s="31"/>
      <c r="HU138" s="31"/>
      <c r="HV138" s="31"/>
      <c r="HW138" s="31"/>
      <c r="HX138" s="31"/>
      <c r="HY138" s="31"/>
      <c r="HZ138" s="31"/>
      <c r="IA138" s="31"/>
      <c r="IB138" s="31"/>
      <c r="IC138" s="31"/>
      <c r="ID138" s="31"/>
      <c r="IE138" s="31"/>
      <c r="IF138" s="31"/>
      <c r="IG138" s="31"/>
      <c r="IH138" s="31"/>
      <c r="II138" s="31"/>
      <c r="IJ138" s="31"/>
      <c r="IK138" s="31"/>
      <c r="IL138" s="31"/>
      <c r="IM138" s="31"/>
      <c r="IN138" s="31"/>
      <c r="IO138" s="31"/>
      <c r="IP138" s="31"/>
      <c r="IQ138" s="31"/>
      <c r="IR138" s="31"/>
      <c r="IS138" s="31"/>
      <c r="IT138" s="31"/>
      <c r="IU138" s="31"/>
    </row>
    <row r="139" spans="1:255" s="29" customFormat="1" ht="14.5" x14ac:dyDescent="0.25">
      <c r="A139" s="296" t="s">
        <v>92</v>
      </c>
      <c r="B139" s="297"/>
      <c r="C139" s="297"/>
      <c r="D139" s="297"/>
      <c r="E139" s="297"/>
      <c r="F139" s="297"/>
      <c r="G139" s="297"/>
      <c r="H139" s="297"/>
      <c r="I139" s="297"/>
      <c r="J139" s="297"/>
      <c r="K139" s="297"/>
      <c r="L139" s="297"/>
      <c r="M139" s="298"/>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c r="DX139" s="31"/>
      <c r="DY139" s="31"/>
      <c r="DZ139" s="31"/>
      <c r="EA139" s="31"/>
      <c r="EB139" s="31"/>
      <c r="EC139" s="31"/>
      <c r="ED139" s="31"/>
      <c r="EE139" s="31"/>
      <c r="EF139" s="31"/>
      <c r="EG139" s="31"/>
      <c r="EH139" s="31"/>
      <c r="EI139" s="31"/>
      <c r="EJ139" s="31"/>
      <c r="EK139" s="31"/>
      <c r="EL139" s="31"/>
      <c r="EM139" s="31"/>
      <c r="EN139" s="31"/>
      <c r="EO139" s="31"/>
      <c r="EP139" s="31"/>
      <c r="EQ139" s="31"/>
      <c r="ER139" s="31"/>
      <c r="ES139" s="31"/>
      <c r="ET139" s="31"/>
      <c r="EU139" s="31"/>
      <c r="EV139" s="31"/>
      <c r="EW139" s="31"/>
      <c r="EX139" s="31"/>
      <c r="EY139" s="31"/>
      <c r="EZ139" s="31"/>
      <c r="FA139" s="31"/>
      <c r="FB139" s="31"/>
      <c r="FC139" s="31"/>
      <c r="FD139" s="31"/>
      <c r="FE139" s="31"/>
      <c r="FF139" s="31"/>
      <c r="FG139" s="31"/>
      <c r="FH139" s="31"/>
      <c r="FI139" s="31"/>
      <c r="FJ139" s="31"/>
      <c r="FK139" s="31"/>
      <c r="FL139" s="31"/>
      <c r="FM139" s="31"/>
      <c r="FN139" s="31"/>
      <c r="FO139" s="31"/>
      <c r="FP139" s="31"/>
      <c r="FQ139" s="31"/>
      <c r="FR139" s="31"/>
      <c r="FS139" s="31"/>
      <c r="FT139" s="31"/>
      <c r="FU139" s="31"/>
      <c r="FV139" s="31"/>
      <c r="FW139" s="31"/>
      <c r="FX139" s="31"/>
      <c r="FY139" s="31"/>
      <c r="FZ139" s="31"/>
      <c r="GA139" s="31"/>
      <c r="GB139" s="31"/>
      <c r="GC139" s="31"/>
      <c r="GD139" s="31"/>
      <c r="GE139" s="31"/>
      <c r="GF139" s="31"/>
      <c r="GG139" s="31"/>
      <c r="GH139" s="31"/>
      <c r="GI139" s="31"/>
      <c r="GJ139" s="31"/>
      <c r="GK139" s="31"/>
      <c r="GL139" s="31"/>
      <c r="GM139" s="31"/>
      <c r="GN139" s="31"/>
      <c r="GO139" s="31"/>
      <c r="GP139" s="31"/>
      <c r="GQ139" s="31"/>
      <c r="GR139" s="31"/>
      <c r="GS139" s="31"/>
      <c r="GT139" s="31"/>
      <c r="GU139" s="31"/>
      <c r="GV139" s="31"/>
      <c r="GW139" s="31"/>
      <c r="GX139" s="31"/>
      <c r="GY139" s="31"/>
      <c r="GZ139" s="31"/>
      <c r="HA139" s="31"/>
      <c r="HB139" s="31"/>
      <c r="HC139" s="31"/>
      <c r="HD139" s="31"/>
      <c r="HE139" s="31"/>
      <c r="HF139" s="31"/>
      <c r="HG139" s="31"/>
      <c r="HH139" s="31"/>
      <c r="HI139" s="31"/>
      <c r="HJ139" s="31"/>
      <c r="HK139" s="31"/>
      <c r="HL139" s="31"/>
      <c r="HM139" s="31"/>
      <c r="HN139" s="31"/>
      <c r="HO139" s="31"/>
      <c r="HP139" s="31"/>
      <c r="HQ139" s="31"/>
      <c r="HR139" s="31"/>
      <c r="HS139" s="31"/>
      <c r="HT139" s="31"/>
      <c r="HU139" s="31"/>
      <c r="HV139" s="31"/>
      <c r="HW139" s="31"/>
      <c r="HX139" s="31"/>
      <c r="HY139" s="31"/>
      <c r="HZ139" s="31"/>
      <c r="IA139" s="31"/>
      <c r="IB139" s="31"/>
      <c r="IC139" s="31"/>
      <c r="ID139" s="31"/>
      <c r="IE139" s="31"/>
      <c r="IF139" s="31"/>
      <c r="IG139" s="31"/>
      <c r="IH139" s="31"/>
      <c r="II139" s="31"/>
      <c r="IJ139" s="31"/>
      <c r="IK139" s="31"/>
      <c r="IL139" s="31"/>
      <c r="IM139" s="31"/>
      <c r="IN139" s="31"/>
      <c r="IO139" s="31"/>
      <c r="IP139" s="31"/>
      <c r="IQ139" s="31"/>
      <c r="IR139" s="31"/>
      <c r="IS139" s="31"/>
      <c r="IT139" s="31"/>
      <c r="IU139" s="31"/>
    </row>
    <row r="140" spans="1:255" x14ac:dyDescent="0.25">
      <c r="A140" s="151"/>
      <c r="B140" s="43"/>
      <c r="C140" s="13"/>
      <c r="D140" s="14"/>
      <c r="E140" s="15"/>
      <c r="F140" s="44"/>
      <c r="G140" s="45"/>
      <c r="H140" s="166"/>
      <c r="I140" s="45"/>
      <c r="J140" s="59"/>
      <c r="K140" s="83"/>
      <c r="L140" s="281"/>
      <c r="M140" s="282"/>
    </row>
    <row r="141" spans="1:255" x14ac:dyDescent="0.25">
      <c r="A141" s="151"/>
      <c r="B141" s="43"/>
      <c r="C141" s="13"/>
      <c r="D141" s="14"/>
      <c r="E141" s="15"/>
      <c r="F141" s="44"/>
      <c r="G141" s="45"/>
      <c r="H141" s="166"/>
      <c r="I141" s="45"/>
      <c r="J141" s="59"/>
      <c r="K141" s="83"/>
      <c r="L141" s="281"/>
      <c r="M141" s="282"/>
    </row>
    <row r="142" spans="1:255" x14ac:dyDescent="0.25">
      <c r="A142" s="151"/>
      <c r="B142" s="43"/>
      <c r="C142" s="13"/>
      <c r="D142" s="14"/>
      <c r="E142" s="15"/>
      <c r="F142" s="44"/>
      <c r="G142" s="45"/>
      <c r="H142" s="166"/>
      <c r="I142" s="45"/>
      <c r="J142" s="59"/>
      <c r="K142" s="83"/>
      <c r="L142" s="281"/>
      <c r="M142" s="282"/>
    </row>
    <row r="143" spans="1:255" x14ac:dyDescent="0.25">
      <c r="A143" s="151"/>
      <c r="B143" s="46"/>
      <c r="C143" s="19"/>
      <c r="D143" s="20"/>
      <c r="E143" s="24"/>
      <c r="F143" s="47"/>
      <c r="G143" s="48"/>
      <c r="H143" s="168"/>
      <c r="I143" s="48"/>
      <c r="J143" s="59"/>
      <c r="K143" s="83"/>
      <c r="L143" s="281"/>
      <c r="M143" s="282"/>
    </row>
    <row r="144" spans="1:255" s="29" customFormat="1" ht="13.5" thickBot="1" x14ac:dyDescent="0.3">
      <c r="A144" s="309"/>
      <c r="B144" s="310"/>
      <c r="C144" s="310"/>
      <c r="D144" s="310"/>
      <c r="E144" s="310"/>
      <c r="F144" s="310"/>
      <c r="G144" s="311"/>
      <c r="H144" s="170"/>
      <c r="I144" s="176" t="s">
        <v>120</v>
      </c>
      <c r="J144" s="136">
        <f>SUM(J140:J143)</f>
        <v>0</v>
      </c>
      <c r="K144" s="136">
        <f>SUM(K140:K143)</f>
        <v>0</v>
      </c>
      <c r="L144" s="279"/>
      <c r="M144" s="280"/>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c r="DX144" s="31"/>
      <c r="DY144" s="31"/>
      <c r="DZ144" s="31"/>
      <c r="EA144" s="31"/>
      <c r="EB144" s="31"/>
      <c r="EC144" s="31"/>
      <c r="ED144" s="31"/>
      <c r="EE144" s="31"/>
      <c r="EF144" s="31"/>
      <c r="EG144" s="31"/>
      <c r="EH144" s="31"/>
      <c r="EI144" s="31"/>
      <c r="EJ144" s="31"/>
      <c r="EK144" s="31"/>
      <c r="EL144" s="31"/>
      <c r="EM144" s="31"/>
      <c r="EN144" s="31"/>
      <c r="EO144" s="31"/>
      <c r="EP144" s="31"/>
      <c r="EQ144" s="31"/>
      <c r="ER144" s="31"/>
      <c r="ES144" s="31"/>
      <c r="ET144" s="31"/>
      <c r="EU144" s="31"/>
      <c r="EV144" s="31"/>
      <c r="EW144" s="31"/>
      <c r="EX144" s="31"/>
      <c r="EY144" s="31"/>
      <c r="EZ144" s="31"/>
      <c r="FA144" s="31"/>
      <c r="FB144" s="31"/>
      <c r="FC144" s="31"/>
      <c r="FD144" s="31"/>
      <c r="FE144" s="31"/>
      <c r="FF144" s="31"/>
      <c r="FG144" s="31"/>
      <c r="FH144" s="31"/>
      <c r="FI144" s="31"/>
      <c r="FJ144" s="31"/>
      <c r="FK144" s="31"/>
      <c r="FL144" s="31"/>
      <c r="FM144" s="31"/>
      <c r="FN144" s="31"/>
      <c r="FO144" s="31"/>
      <c r="FP144" s="31"/>
      <c r="FQ144" s="31"/>
      <c r="FR144" s="31"/>
      <c r="FS144" s="31"/>
      <c r="FT144" s="31"/>
      <c r="FU144" s="31"/>
      <c r="FV144" s="31"/>
      <c r="FW144" s="31"/>
      <c r="FX144" s="31"/>
      <c r="FY144" s="31"/>
      <c r="FZ144" s="31"/>
      <c r="GA144" s="31"/>
      <c r="GB144" s="31"/>
      <c r="GC144" s="31"/>
      <c r="GD144" s="31"/>
      <c r="GE144" s="31"/>
      <c r="GF144" s="31"/>
      <c r="GG144" s="31"/>
      <c r="GH144" s="31"/>
      <c r="GI144" s="31"/>
      <c r="GJ144" s="31"/>
      <c r="GK144" s="31"/>
      <c r="GL144" s="31"/>
      <c r="GM144" s="31"/>
      <c r="GN144" s="31"/>
      <c r="GO144" s="31"/>
      <c r="GP144" s="31"/>
      <c r="GQ144" s="31"/>
      <c r="GR144" s="31"/>
      <c r="GS144" s="31"/>
      <c r="GT144" s="31"/>
      <c r="GU144" s="31"/>
      <c r="GV144" s="31"/>
      <c r="GW144" s="31"/>
      <c r="GX144" s="31"/>
      <c r="GY144" s="31"/>
      <c r="GZ144" s="31"/>
      <c r="HA144" s="31"/>
      <c r="HB144" s="31"/>
      <c r="HC144" s="31"/>
      <c r="HD144" s="31"/>
      <c r="HE144" s="31"/>
      <c r="HF144" s="31"/>
      <c r="HG144" s="31"/>
      <c r="HH144" s="31"/>
      <c r="HI144" s="31"/>
      <c r="HJ144" s="31"/>
      <c r="HK144" s="31"/>
      <c r="HL144" s="31"/>
      <c r="HM144" s="31"/>
      <c r="HN144" s="31"/>
      <c r="HO144" s="31"/>
      <c r="HP144" s="31"/>
      <c r="HQ144" s="31"/>
      <c r="HR144" s="31"/>
      <c r="HS144" s="31"/>
      <c r="HT144" s="31"/>
      <c r="HU144" s="31"/>
      <c r="HV144" s="31"/>
      <c r="HW144" s="31"/>
      <c r="HX144" s="31"/>
      <c r="HY144" s="31"/>
      <c r="HZ144" s="31"/>
      <c r="IA144" s="31"/>
      <c r="IB144" s="31"/>
      <c r="IC144" s="31"/>
      <c r="ID144" s="31"/>
      <c r="IE144" s="31"/>
      <c r="IF144" s="31"/>
      <c r="IG144" s="31"/>
      <c r="IH144" s="31"/>
      <c r="II144" s="31"/>
      <c r="IJ144" s="31"/>
      <c r="IK144" s="31"/>
      <c r="IL144" s="31"/>
      <c r="IM144" s="31"/>
      <c r="IN144" s="31"/>
      <c r="IO144" s="31"/>
      <c r="IP144" s="31"/>
      <c r="IQ144" s="31"/>
      <c r="IR144" s="31"/>
      <c r="IS144" s="31"/>
      <c r="IT144" s="31"/>
      <c r="IU144" s="31"/>
    </row>
    <row r="145" spans="1:13" ht="15.75" customHeight="1" thickBot="1" x14ac:dyDescent="0.3">
      <c r="A145" s="263" t="s">
        <v>54</v>
      </c>
      <c r="B145" s="264"/>
      <c r="C145" s="264"/>
      <c r="D145" s="283"/>
      <c r="E145" s="283"/>
      <c r="F145" s="283"/>
      <c r="G145" s="284"/>
      <c r="H145" s="169"/>
      <c r="I145" s="175" t="s">
        <v>55</v>
      </c>
      <c r="J145" s="134">
        <f>+J90+J96+J102+J108+J114+J120+J126+J132+J138+J144</f>
        <v>0</v>
      </c>
      <c r="K145" s="134">
        <f>+K90+K96+K102+K108+K114+K120+K126+K132+K138+K144</f>
        <v>0</v>
      </c>
      <c r="L145" s="285"/>
      <c r="M145" s="286"/>
    </row>
    <row r="146" spans="1:13" ht="15.75" customHeight="1" thickBot="1" x14ac:dyDescent="0.3">
      <c r="A146" s="263" t="s">
        <v>42</v>
      </c>
      <c r="B146" s="264"/>
      <c r="C146" s="264"/>
      <c r="D146" s="264"/>
      <c r="E146" s="264"/>
      <c r="F146" s="287"/>
      <c r="G146" s="163"/>
      <c r="H146" s="171"/>
      <c r="I146" s="163" t="s">
        <v>4</v>
      </c>
      <c r="J146" s="134">
        <f>J83+J145</f>
        <v>0</v>
      </c>
      <c r="K146" s="134">
        <f>K83+K145</f>
        <v>0</v>
      </c>
      <c r="L146" s="285"/>
      <c r="M146" s="286"/>
    </row>
    <row r="149" spans="1:13" s="2" customFormat="1" ht="25.5" customHeight="1" x14ac:dyDescent="0.3">
      <c r="A149" s="295" t="s">
        <v>143</v>
      </c>
      <c r="B149" s="295"/>
      <c r="C149" s="295"/>
      <c r="D149" s="295"/>
      <c r="E149" s="295"/>
      <c r="F149" s="295"/>
      <c r="G149" s="295"/>
      <c r="H149" s="295"/>
      <c r="I149" s="295"/>
      <c r="J149" s="295"/>
      <c r="K149" s="295"/>
    </row>
    <row r="150" spans="1:13" x14ac:dyDescent="0.25">
      <c r="A150" s="266" t="s">
        <v>200</v>
      </c>
      <c r="B150" s="266"/>
      <c r="C150" s="266"/>
      <c r="D150" s="266"/>
      <c r="E150" s="266"/>
      <c r="F150" s="266"/>
      <c r="G150" s="266"/>
      <c r="H150" s="266"/>
      <c r="I150" s="266"/>
      <c r="J150" s="266"/>
      <c r="K150" s="267"/>
      <c r="L150" s="31"/>
      <c r="M150" s="31"/>
    </row>
    <row r="151" spans="1:13" ht="33.75" customHeight="1" x14ac:dyDescent="0.25">
      <c r="A151" s="266"/>
      <c r="B151" s="266"/>
      <c r="C151" s="266"/>
      <c r="D151" s="266"/>
      <c r="E151" s="266"/>
      <c r="F151" s="266"/>
      <c r="G151" s="266"/>
      <c r="H151" s="266"/>
      <c r="I151" s="266"/>
      <c r="J151" s="266"/>
      <c r="K151" s="267"/>
      <c r="L151" s="31"/>
      <c r="M151" s="31"/>
    </row>
    <row r="152" spans="1:13" x14ac:dyDescent="0.3">
      <c r="A152" s="16"/>
      <c r="B152" s="9"/>
      <c r="D152" s="9"/>
      <c r="F152" s="54"/>
      <c r="G152" s="79"/>
      <c r="H152" s="79"/>
      <c r="I152" s="79"/>
      <c r="J152" s="10"/>
      <c r="K152" s="29"/>
      <c r="L152" s="31"/>
      <c r="M152" s="31"/>
    </row>
    <row r="153" spans="1:13" x14ac:dyDescent="0.3">
      <c r="A153" s="16"/>
      <c r="B153" s="9"/>
      <c r="D153" s="9"/>
      <c r="F153" s="54"/>
      <c r="G153" s="79"/>
      <c r="H153" s="79"/>
      <c r="I153" s="79"/>
      <c r="J153" s="10"/>
      <c r="K153" s="29"/>
      <c r="L153" s="31"/>
      <c r="M153" s="31"/>
    </row>
    <row r="154" spans="1:13" x14ac:dyDescent="0.3">
      <c r="A154" s="16"/>
      <c r="B154" s="9"/>
      <c r="D154" s="9"/>
      <c r="F154" s="54"/>
      <c r="G154" s="79"/>
      <c r="H154" s="79"/>
      <c r="I154" s="79"/>
      <c r="J154" s="10"/>
      <c r="K154" s="29"/>
      <c r="L154" s="31"/>
      <c r="M154" s="31"/>
    </row>
    <row r="155" spans="1:13" x14ac:dyDescent="0.3">
      <c r="A155" s="16"/>
      <c r="B155" s="333" t="s">
        <v>41</v>
      </c>
      <c r="C155" s="334"/>
      <c r="D155" s="8"/>
      <c r="E155" s="3" t="s">
        <v>148</v>
      </c>
      <c r="F155" s="54"/>
      <c r="G155" s="216"/>
      <c r="H155" s="217"/>
      <c r="I155" s="217"/>
      <c r="J155" s="10"/>
      <c r="K155" s="29"/>
      <c r="L155" s="31"/>
      <c r="M155" s="31"/>
    </row>
    <row r="156" spans="1:13" ht="12.75" customHeight="1" x14ac:dyDescent="0.25">
      <c r="E156" s="268" t="s">
        <v>158</v>
      </c>
      <c r="F156" s="268"/>
      <c r="G156" s="268"/>
      <c r="H156" s="268"/>
      <c r="I156" s="268"/>
      <c r="J156" s="268"/>
      <c r="K156" s="268"/>
      <c r="L156" s="31"/>
      <c r="M156" s="31"/>
    </row>
    <row r="157" spans="1:13" ht="13.5" thickBot="1" x14ac:dyDescent="0.3">
      <c r="E157" s="269"/>
      <c r="F157" s="269"/>
      <c r="G157" s="269"/>
      <c r="H157" s="269"/>
      <c r="I157" s="269"/>
      <c r="J157" s="269"/>
      <c r="K157" s="269"/>
      <c r="L157" s="31"/>
      <c r="M157" s="31"/>
    </row>
    <row r="158" spans="1:13" s="143" customFormat="1" ht="10.5" x14ac:dyDescent="0.25">
      <c r="A158" s="255" t="s">
        <v>127</v>
      </c>
      <c r="B158" s="256"/>
      <c r="C158" s="257"/>
      <c r="D158" s="256"/>
      <c r="E158" s="257"/>
      <c r="F158" s="258"/>
      <c r="G158" s="259"/>
      <c r="H158" s="256"/>
      <c r="I158" s="256"/>
      <c r="J158" s="256"/>
      <c r="K158" s="260"/>
    </row>
    <row r="159" spans="1:13" s="144" customFormat="1" ht="10.5" x14ac:dyDescent="0.25">
      <c r="A159" s="270" t="s">
        <v>128</v>
      </c>
      <c r="B159" s="271"/>
      <c r="C159" s="271"/>
      <c r="D159" s="271"/>
      <c r="E159" s="271"/>
      <c r="F159" s="271"/>
      <c r="G159" s="271"/>
      <c r="H159" s="271"/>
      <c r="I159" s="271"/>
      <c r="J159" s="271"/>
      <c r="K159" s="272"/>
    </row>
    <row r="160" spans="1:13" s="143" customFormat="1" ht="10.5" x14ac:dyDescent="0.25">
      <c r="A160" s="261" t="s">
        <v>159</v>
      </c>
      <c r="B160" s="155"/>
      <c r="C160" s="156"/>
      <c r="D160" s="155"/>
      <c r="E160" s="156"/>
      <c r="F160" s="157"/>
      <c r="G160" s="218"/>
      <c r="H160" s="155"/>
      <c r="I160" s="155"/>
      <c r="J160" s="155"/>
      <c r="K160" s="262"/>
    </row>
    <row r="161" spans="1:13" s="143" customFormat="1" ht="22.5" customHeight="1" x14ac:dyDescent="0.25">
      <c r="A161" s="273" t="s">
        <v>160</v>
      </c>
      <c r="B161" s="274"/>
      <c r="C161" s="274"/>
      <c r="D161" s="274"/>
      <c r="E161" s="274"/>
      <c r="F161" s="274"/>
      <c r="G161" s="274"/>
      <c r="H161" s="274"/>
      <c r="I161" s="274"/>
      <c r="J161" s="274"/>
      <c r="K161" s="275"/>
    </row>
    <row r="162" spans="1:13" s="143" customFormat="1" ht="10.5" x14ac:dyDescent="0.25">
      <c r="A162" s="270" t="s">
        <v>161</v>
      </c>
      <c r="B162" s="271"/>
      <c r="C162" s="271"/>
      <c r="D162" s="271"/>
      <c r="E162" s="271"/>
      <c r="F162" s="271"/>
      <c r="G162" s="271"/>
      <c r="H162" s="271"/>
      <c r="I162" s="271"/>
      <c r="J162" s="271"/>
      <c r="K162" s="272"/>
    </row>
    <row r="163" spans="1:13" s="143" customFormat="1" ht="10.5" x14ac:dyDescent="0.25">
      <c r="A163" s="270" t="s">
        <v>162</v>
      </c>
      <c r="B163" s="271"/>
      <c r="C163" s="271"/>
      <c r="D163" s="271"/>
      <c r="E163" s="271"/>
      <c r="F163" s="271"/>
      <c r="G163" s="271"/>
      <c r="H163" s="271"/>
      <c r="I163" s="271"/>
      <c r="J163" s="271"/>
      <c r="K163" s="272"/>
    </row>
    <row r="164" spans="1:13" s="143" customFormat="1" ht="21.75" customHeight="1" thickBot="1" x14ac:dyDescent="0.3">
      <c r="A164" s="276" t="s">
        <v>129</v>
      </c>
      <c r="B164" s="277"/>
      <c r="C164" s="277"/>
      <c r="D164" s="277"/>
      <c r="E164" s="277"/>
      <c r="F164" s="277"/>
      <c r="G164" s="277"/>
      <c r="H164" s="277"/>
      <c r="I164" s="277"/>
      <c r="J164" s="277"/>
      <c r="K164" s="278"/>
    </row>
    <row r="165" spans="1:13" x14ac:dyDescent="0.25">
      <c r="H165" s="159"/>
      <c r="I165" s="159"/>
      <c r="J165" s="29"/>
      <c r="K165" s="29"/>
      <c r="L165" s="31"/>
      <c r="M165" s="31"/>
    </row>
    <row r="166" spans="1:13" s="219" customFormat="1" ht="18.75" customHeight="1" x14ac:dyDescent="0.3">
      <c r="A166" s="291" t="s">
        <v>163</v>
      </c>
      <c r="B166" s="291"/>
      <c r="C166" s="291"/>
      <c r="D166" s="291"/>
      <c r="E166" s="291"/>
      <c r="F166" s="291"/>
      <c r="G166" s="291"/>
      <c r="H166" s="291"/>
      <c r="I166" s="291"/>
      <c r="J166" s="291"/>
      <c r="K166" s="291"/>
      <c r="L166" s="291"/>
    </row>
    <row r="167" spans="1:13" s="219" customFormat="1" ht="19.5" customHeight="1" x14ac:dyDescent="0.3">
      <c r="A167" s="291" t="s">
        <v>164</v>
      </c>
      <c r="B167" s="292"/>
      <c r="C167" s="292"/>
      <c r="D167" s="292"/>
      <c r="E167" s="292"/>
      <c r="F167" s="292"/>
      <c r="G167" s="292"/>
      <c r="H167" s="292"/>
      <c r="I167" s="292"/>
      <c r="J167" s="292"/>
      <c r="K167" s="292"/>
      <c r="L167" s="292"/>
    </row>
    <row r="168" spans="1:13" s="219" customFormat="1" ht="15" customHeight="1" x14ac:dyDescent="0.3">
      <c r="A168" s="292" t="s">
        <v>93</v>
      </c>
      <c r="B168" s="292"/>
      <c r="C168" s="292"/>
      <c r="D168" s="292"/>
      <c r="E168" s="292"/>
      <c r="F168" s="292"/>
      <c r="G168" s="292"/>
      <c r="H168" s="292"/>
      <c r="I168" s="292"/>
      <c r="J168" s="292"/>
      <c r="K168" s="292"/>
      <c r="L168" s="292"/>
    </row>
    <row r="169" spans="1:13" s="219" customFormat="1" ht="29.25" customHeight="1" x14ac:dyDescent="0.3">
      <c r="A169" s="292" t="s">
        <v>165</v>
      </c>
      <c r="B169" s="292"/>
      <c r="C169" s="292"/>
      <c r="D169" s="292"/>
      <c r="E169" s="292"/>
      <c r="F169" s="292"/>
      <c r="G169" s="292"/>
      <c r="H169" s="292"/>
      <c r="I169" s="292"/>
      <c r="J169" s="292"/>
      <c r="K169" s="292"/>
      <c r="L169" s="292"/>
    </row>
    <row r="170" spans="1:13" s="219" customFormat="1" ht="15" customHeight="1" x14ac:dyDescent="0.3">
      <c r="A170" s="292" t="s">
        <v>149</v>
      </c>
      <c r="B170" s="292"/>
      <c r="C170" s="292"/>
      <c r="D170" s="292"/>
      <c r="E170" s="292"/>
      <c r="F170" s="292"/>
      <c r="G170" s="292"/>
      <c r="H170" s="292"/>
      <c r="I170" s="292"/>
      <c r="J170" s="292"/>
      <c r="K170" s="292"/>
      <c r="L170" s="292"/>
    </row>
    <row r="171" spans="1:13" s="219" customFormat="1" ht="15" customHeight="1" x14ac:dyDescent="0.3">
      <c r="A171" s="292" t="s">
        <v>166</v>
      </c>
      <c r="B171" s="292"/>
      <c r="C171" s="292"/>
      <c r="D171" s="292"/>
      <c r="E171" s="292"/>
      <c r="F171" s="292"/>
      <c r="G171" s="292"/>
      <c r="H171" s="292"/>
      <c r="I171" s="292"/>
      <c r="J171" s="292"/>
      <c r="K171" s="292"/>
      <c r="L171" s="292"/>
    </row>
    <row r="172" spans="1:13" s="219" customFormat="1" ht="29.25" customHeight="1" x14ac:dyDescent="0.3">
      <c r="A172" s="292" t="s">
        <v>167</v>
      </c>
      <c r="B172" s="292"/>
      <c r="C172" s="292"/>
      <c r="D172" s="292"/>
      <c r="E172" s="292"/>
      <c r="F172" s="292"/>
      <c r="G172" s="292"/>
      <c r="H172" s="292"/>
      <c r="I172" s="292"/>
      <c r="J172" s="292"/>
      <c r="K172" s="292"/>
      <c r="L172" s="292"/>
    </row>
    <row r="173" spans="1:13" s="219" customFormat="1" ht="28.5" customHeight="1" x14ac:dyDescent="0.3">
      <c r="A173" s="292" t="s">
        <v>168</v>
      </c>
      <c r="B173" s="292"/>
      <c r="C173" s="292"/>
      <c r="D173" s="292"/>
      <c r="E173" s="292"/>
      <c r="F173" s="292"/>
      <c r="G173" s="292"/>
      <c r="H173" s="292"/>
      <c r="I173" s="292"/>
      <c r="J173" s="292"/>
      <c r="K173" s="292"/>
      <c r="L173" s="292"/>
    </row>
    <row r="174" spans="1:13" s="219" customFormat="1" ht="30.75" customHeight="1" x14ac:dyDescent="0.3">
      <c r="A174" s="292" t="s">
        <v>169</v>
      </c>
      <c r="B174" s="292"/>
      <c r="C174" s="292"/>
      <c r="D174" s="292"/>
      <c r="E174" s="292"/>
      <c r="F174" s="292"/>
      <c r="G174" s="292"/>
      <c r="H174" s="292"/>
      <c r="I174" s="292"/>
      <c r="J174" s="292"/>
      <c r="K174" s="292"/>
      <c r="L174" s="292"/>
    </row>
    <row r="175" spans="1:13" s="219" customFormat="1" ht="13.5" customHeight="1" x14ac:dyDescent="0.3">
      <c r="A175" s="292" t="s">
        <v>170</v>
      </c>
      <c r="B175" s="292"/>
      <c r="C175" s="292"/>
      <c r="D175" s="292"/>
      <c r="E175" s="292"/>
      <c r="F175" s="292"/>
      <c r="G175" s="292"/>
      <c r="H175" s="292"/>
      <c r="I175" s="292"/>
      <c r="J175" s="292"/>
      <c r="K175" s="292"/>
      <c r="L175" s="292"/>
    </row>
    <row r="176" spans="1:13" s="219" customFormat="1" ht="15.75" customHeight="1" x14ac:dyDescent="0.3">
      <c r="A176" s="292" t="s">
        <v>171</v>
      </c>
      <c r="B176" s="292"/>
      <c r="C176" s="292"/>
      <c r="D176" s="292"/>
      <c r="E176" s="292"/>
      <c r="F176" s="292"/>
      <c r="G176" s="292"/>
      <c r="H176" s="292"/>
      <c r="I176" s="292"/>
      <c r="J176" s="292"/>
      <c r="K176" s="292"/>
      <c r="L176" s="292"/>
    </row>
    <row r="177" spans="1:12" s="219" customFormat="1" ht="66" customHeight="1" x14ac:dyDescent="0.3">
      <c r="A177" s="292" t="s">
        <v>172</v>
      </c>
      <c r="B177" s="292"/>
      <c r="C177" s="292"/>
      <c r="D177" s="292"/>
      <c r="E177" s="292"/>
      <c r="F177" s="292"/>
      <c r="G177" s="292"/>
      <c r="H177" s="292"/>
      <c r="I177" s="292"/>
      <c r="J177" s="292"/>
      <c r="K177" s="292"/>
      <c r="L177" s="292"/>
    </row>
    <row r="178" spans="1:12" s="219" customFormat="1" ht="16.5" customHeight="1" x14ac:dyDescent="0.3">
      <c r="A178" s="292" t="s">
        <v>173</v>
      </c>
      <c r="B178" s="292"/>
      <c r="C178" s="292"/>
      <c r="D178" s="292"/>
      <c r="E178" s="292"/>
      <c r="F178" s="292"/>
      <c r="G178" s="292"/>
      <c r="H178" s="292"/>
      <c r="I178" s="292"/>
      <c r="J178" s="292"/>
      <c r="K178" s="292"/>
      <c r="L178" s="292"/>
    </row>
    <row r="179" spans="1:12" s="219" customFormat="1" ht="29.25" customHeight="1" x14ac:dyDescent="0.3">
      <c r="A179" s="292" t="s">
        <v>174</v>
      </c>
      <c r="B179" s="292"/>
      <c r="C179" s="292"/>
      <c r="D179" s="292"/>
      <c r="E179" s="292"/>
      <c r="F179" s="292"/>
      <c r="G179" s="292"/>
      <c r="H179" s="292"/>
      <c r="I179" s="292"/>
      <c r="J179" s="292"/>
      <c r="K179" s="292"/>
      <c r="L179" s="292"/>
    </row>
    <row r="180" spans="1:12" s="219" customFormat="1" ht="17.25" customHeight="1" x14ac:dyDescent="0.3">
      <c r="A180" s="292" t="s">
        <v>175</v>
      </c>
      <c r="B180" s="292"/>
      <c r="C180" s="292"/>
      <c r="D180" s="292"/>
      <c r="E180" s="292"/>
      <c r="F180" s="292"/>
      <c r="G180" s="292"/>
      <c r="H180" s="292"/>
      <c r="I180" s="292"/>
      <c r="J180" s="292"/>
      <c r="K180" s="292"/>
      <c r="L180" s="292"/>
    </row>
    <row r="181" spans="1:12" s="219" customFormat="1" ht="66.75" customHeight="1" x14ac:dyDescent="0.3">
      <c r="A181" s="292" t="s">
        <v>176</v>
      </c>
      <c r="B181" s="292"/>
      <c r="C181" s="292"/>
      <c r="D181" s="292"/>
      <c r="E181" s="292"/>
      <c r="F181" s="292"/>
      <c r="G181" s="292"/>
      <c r="H181" s="292"/>
      <c r="I181" s="292"/>
      <c r="J181" s="292"/>
      <c r="K181" s="292"/>
      <c r="L181" s="292"/>
    </row>
    <row r="182" spans="1:12" s="219" customFormat="1" ht="32.25" customHeight="1" x14ac:dyDescent="0.3">
      <c r="A182" s="343" t="s">
        <v>177</v>
      </c>
      <c r="B182" s="343"/>
      <c r="C182" s="343"/>
      <c r="D182" s="343"/>
      <c r="E182" s="343"/>
      <c r="F182" s="343"/>
      <c r="G182" s="343"/>
      <c r="H182" s="343"/>
      <c r="I182" s="343"/>
      <c r="J182" s="343"/>
      <c r="K182" s="343"/>
      <c r="L182" s="343"/>
    </row>
    <row r="183" spans="1:12" s="219" customFormat="1" ht="24.75" customHeight="1" x14ac:dyDescent="0.3">
      <c r="A183" s="292" t="s">
        <v>178</v>
      </c>
      <c r="B183" s="292"/>
      <c r="C183" s="292"/>
      <c r="D183" s="292"/>
      <c r="E183" s="292"/>
      <c r="F183" s="292"/>
      <c r="G183" s="292"/>
      <c r="H183" s="292"/>
      <c r="I183" s="292"/>
      <c r="J183" s="292"/>
      <c r="K183" s="292"/>
      <c r="L183" s="292"/>
    </row>
    <row r="184" spans="1:12" s="219" customFormat="1" ht="27.75" customHeight="1" x14ac:dyDescent="0.3">
      <c r="A184" s="343" t="s">
        <v>209</v>
      </c>
      <c r="B184" s="343"/>
      <c r="C184" s="343"/>
      <c r="D184" s="343"/>
      <c r="E184" s="343"/>
      <c r="F184" s="343"/>
      <c r="G184" s="343"/>
      <c r="H184" s="343"/>
      <c r="I184" s="343"/>
      <c r="J184" s="343"/>
      <c r="K184" s="343"/>
      <c r="L184" s="343"/>
    </row>
    <row r="185" spans="1:12" s="219" customFormat="1" ht="17.25" customHeight="1" x14ac:dyDescent="0.3">
      <c r="A185" s="343" t="s">
        <v>179</v>
      </c>
      <c r="B185" s="343"/>
      <c r="C185" s="343"/>
      <c r="D185" s="343"/>
      <c r="E185" s="343"/>
      <c r="F185" s="343"/>
      <c r="G185" s="343"/>
      <c r="H185" s="343"/>
      <c r="I185" s="343"/>
      <c r="J185" s="343"/>
      <c r="K185" s="343"/>
      <c r="L185" s="343"/>
    </row>
    <row r="186" spans="1:12" s="219" customFormat="1" ht="15" customHeight="1" x14ac:dyDescent="0.3">
      <c r="A186" s="343" t="s">
        <v>180</v>
      </c>
      <c r="B186" s="343"/>
      <c r="C186" s="343"/>
      <c r="D186" s="343"/>
      <c r="E186" s="343"/>
      <c r="F186" s="343"/>
      <c r="G186" s="343"/>
      <c r="H186" s="343"/>
      <c r="I186" s="343"/>
      <c r="J186" s="343"/>
      <c r="K186" s="343"/>
      <c r="L186" s="343"/>
    </row>
    <row r="187" spans="1:12" s="219" customFormat="1" ht="28.5" customHeight="1" x14ac:dyDescent="0.3">
      <c r="A187" s="343" t="s">
        <v>181</v>
      </c>
      <c r="B187" s="343"/>
      <c r="C187" s="343"/>
      <c r="D187" s="343"/>
      <c r="E187" s="343"/>
      <c r="F187" s="343"/>
      <c r="G187" s="343"/>
      <c r="H187" s="343"/>
      <c r="I187" s="343"/>
      <c r="J187" s="343"/>
      <c r="K187" s="343"/>
      <c r="L187" s="343"/>
    </row>
    <row r="188" spans="1:12" s="219" customFormat="1" ht="21.75" customHeight="1" x14ac:dyDescent="0.3">
      <c r="A188" s="343" t="s">
        <v>182</v>
      </c>
      <c r="B188" s="343"/>
      <c r="C188" s="343"/>
      <c r="D188" s="343"/>
      <c r="E188" s="343"/>
      <c r="F188" s="343"/>
      <c r="G188" s="343"/>
      <c r="H188" s="343"/>
      <c r="I188" s="343"/>
      <c r="J188" s="343"/>
      <c r="K188" s="343"/>
      <c r="L188" s="343"/>
    </row>
  </sheetData>
  <dataConsolidate/>
  <customSheetViews>
    <customSheetView guid="{585C7EF4-FE7F-4DEA-847B-2D2703CBCEE3}" scale="95" showGridLines="0">
      <pane ySplit="9" topLeftCell="A97" activePane="bottomLeft" state="frozen"/>
      <selection pane="bottomLeft" activeCell="C3" sqref="C3:D3"/>
      <rowBreaks count="2" manualBreakCount="2">
        <brk id="50" max="10" man="1"/>
        <brk id="92" max="16383" man="1"/>
      </rowBreaks>
      <pageMargins left="0.19685039370078741" right="0.15748031496062992" top="0.47244094488188981" bottom="0.31496062992125984" header="0" footer="0"/>
      <pageSetup paperSize="9" scale="75" fitToHeight="10" orientation="landscape" r:id="rId1"/>
      <headerFooter>
        <oddHeader>&amp;L&amp;G&amp;RJustificació subvenció convocatòria general 
Annex 2</oddHeader>
        <oddFooter>&amp;R&amp;P / &amp;N</oddFooter>
      </headerFooter>
    </customSheetView>
  </customSheetViews>
  <mergeCells count="212">
    <mergeCell ref="A187:L187"/>
    <mergeCell ref="A188:L188"/>
    <mergeCell ref="A178:L178"/>
    <mergeCell ref="A179:L179"/>
    <mergeCell ref="A180:L180"/>
    <mergeCell ref="A181:L181"/>
    <mergeCell ref="A182:L182"/>
    <mergeCell ref="A183:L183"/>
    <mergeCell ref="A184:L184"/>
    <mergeCell ref="A185:L185"/>
    <mergeCell ref="A186:L186"/>
    <mergeCell ref="A169:L169"/>
    <mergeCell ref="A170:L170"/>
    <mergeCell ref="A171:L171"/>
    <mergeCell ref="A172:L172"/>
    <mergeCell ref="A173:L173"/>
    <mergeCell ref="A174:L174"/>
    <mergeCell ref="A175:L175"/>
    <mergeCell ref="A176:L176"/>
    <mergeCell ref="A177:L177"/>
    <mergeCell ref="J3:K3"/>
    <mergeCell ref="J4:K4"/>
    <mergeCell ref="J5:K5"/>
    <mergeCell ref="A52:G52"/>
    <mergeCell ref="L42:M42"/>
    <mergeCell ref="B155:C155"/>
    <mergeCell ref="A168:L168"/>
    <mergeCell ref="A58:G58"/>
    <mergeCell ref="A34:G34"/>
    <mergeCell ref="L34:M34"/>
    <mergeCell ref="L14:M14"/>
    <mergeCell ref="L8:M8"/>
    <mergeCell ref="L9:M9"/>
    <mergeCell ref="A11:M11"/>
    <mergeCell ref="L15:M15"/>
    <mergeCell ref="D8:E8"/>
    <mergeCell ref="L22:M22"/>
    <mergeCell ref="L80:M80"/>
    <mergeCell ref="A71:M71"/>
    <mergeCell ref="A76:G76"/>
    <mergeCell ref="A70:G70"/>
    <mergeCell ref="A64:G64"/>
    <mergeCell ref="L16:M16"/>
    <mergeCell ref="L48:M48"/>
    <mergeCell ref="A1:M1"/>
    <mergeCell ref="A5:B5"/>
    <mergeCell ref="A16:G16"/>
    <mergeCell ref="C4:D4"/>
    <mergeCell ref="C5:D5"/>
    <mergeCell ref="L12:M12"/>
    <mergeCell ref="A3:B3"/>
    <mergeCell ref="L52:M52"/>
    <mergeCell ref="E3:G3"/>
    <mergeCell ref="E4:G4"/>
    <mergeCell ref="E5:G5"/>
    <mergeCell ref="L51:M51"/>
    <mergeCell ref="L50:M50"/>
    <mergeCell ref="L49:M49"/>
    <mergeCell ref="C8:C9"/>
    <mergeCell ref="L13:M13"/>
    <mergeCell ref="A4:B4"/>
    <mergeCell ref="B8:B9"/>
    <mergeCell ref="A8:A9"/>
    <mergeCell ref="A7:E7"/>
    <mergeCell ref="L24:M24"/>
    <mergeCell ref="L25:M25"/>
    <mergeCell ref="L26:M26"/>
    <mergeCell ref="L33:M33"/>
    <mergeCell ref="L46:M46"/>
    <mergeCell ref="L45:M45"/>
    <mergeCell ref="L44:M44"/>
    <mergeCell ref="L43:M43"/>
    <mergeCell ref="A23:M23"/>
    <mergeCell ref="L37:M37"/>
    <mergeCell ref="L36:M36"/>
    <mergeCell ref="A17:M17"/>
    <mergeCell ref="L18:M18"/>
    <mergeCell ref="L19:M19"/>
    <mergeCell ref="L20:M20"/>
    <mergeCell ref="L21:M21"/>
    <mergeCell ref="A22:G22"/>
    <mergeCell ref="L40:M40"/>
    <mergeCell ref="L39:M39"/>
    <mergeCell ref="L56:M56"/>
    <mergeCell ref="A59:M59"/>
    <mergeCell ref="L76:M76"/>
    <mergeCell ref="L75:M75"/>
    <mergeCell ref="A65:M65"/>
    <mergeCell ref="L74:M74"/>
    <mergeCell ref="L73:M73"/>
    <mergeCell ref="L70:M70"/>
    <mergeCell ref="L66:M66"/>
    <mergeCell ref="L67:M67"/>
    <mergeCell ref="A53:M53"/>
    <mergeCell ref="L55:M55"/>
    <mergeCell ref="L89:M89"/>
    <mergeCell ref="L94:M94"/>
    <mergeCell ref="L95:M95"/>
    <mergeCell ref="A96:G96"/>
    <mergeCell ref="L96:M96"/>
    <mergeCell ref="L98:M98"/>
    <mergeCell ref="A97:M97"/>
    <mergeCell ref="A91:M91"/>
    <mergeCell ref="A83:C83"/>
    <mergeCell ref="D83:G83"/>
    <mergeCell ref="L83:M83"/>
    <mergeCell ref="A90:G90"/>
    <mergeCell ref="L90:M90"/>
    <mergeCell ref="A84:M84"/>
    <mergeCell ref="A85:M85"/>
    <mergeCell ref="L82:M82"/>
    <mergeCell ref="L69:M69"/>
    <mergeCell ref="L68:M68"/>
    <mergeCell ref="A77:M77"/>
    <mergeCell ref="A82:G82"/>
    <mergeCell ref="L78:M78"/>
    <mergeCell ref="L81:M81"/>
    <mergeCell ref="L99:M99"/>
    <mergeCell ref="L100:M100"/>
    <mergeCell ref="L101:M101"/>
    <mergeCell ref="A102:G102"/>
    <mergeCell ref="L102:M102"/>
    <mergeCell ref="L104:M104"/>
    <mergeCell ref="L105:M105"/>
    <mergeCell ref="A103:M103"/>
    <mergeCell ref="L92:M92"/>
    <mergeCell ref="L93:M93"/>
    <mergeCell ref="L106:M106"/>
    <mergeCell ref="L107:M107"/>
    <mergeCell ref="A108:G108"/>
    <mergeCell ref="L108:M108"/>
    <mergeCell ref="L110:M110"/>
    <mergeCell ref="L111:M111"/>
    <mergeCell ref="L112:M112"/>
    <mergeCell ref="L113:M113"/>
    <mergeCell ref="A109:M109"/>
    <mergeCell ref="A114:G114"/>
    <mergeCell ref="L114:M114"/>
    <mergeCell ref="L116:M116"/>
    <mergeCell ref="L117:M117"/>
    <mergeCell ref="L118:M118"/>
    <mergeCell ref="L119:M119"/>
    <mergeCell ref="A120:G120"/>
    <mergeCell ref="L120:M120"/>
    <mergeCell ref="A121:M121"/>
    <mergeCell ref="A115:M115"/>
    <mergeCell ref="A144:G144"/>
    <mergeCell ref="L144:M144"/>
    <mergeCell ref="A139:M139"/>
    <mergeCell ref="L122:M122"/>
    <mergeCell ref="L123:M123"/>
    <mergeCell ref="L124:M124"/>
    <mergeCell ref="L125:M125"/>
    <mergeCell ref="A126:G126"/>
    <mergeCell ref="L126:M126"/>
    <mergeCell ref="L128:M128"/>
    <mergeCell ref="L129:M129"/>
    <mergeCell ref="L130:M130"/>
    <mergeCell ref="L131:M131"/>
    <mergeCell ref="A132:G132"/>
    <mergeCell ref="L132:M132"/>
    <mergeCell ref="L134:M134"/>
    <mergeCell ref="A133:M133"/>
    <mergeCell ref="A127:M127"/>
    <mergeCell ref="A166:L166"/>
    <mergeCell ref="A167:L167"/>
    <mergeCell ref="C3:D3"/>
    <mergeCell ref="A149:K149"/>
    <mergeCell ref="A41:M41"/>
    <mergeCell ref="A47:M47"/>
    <mergeCell ref="L72:M72"/>
    <mergeCell ref="L27:M27"/>
    <mergeCell ref="A28:G28"/>
    <mergeCell ref="L28:M28"/>
    <mergeCell ref="A29:M29"/>
    <mergeCell ref="L30:M30"/>
    <mergeCell ref="L31:M31"/>
    <mergeCell ref="L32:M32"/>
    <mergeCell ref="L38:M38"/>
    <mergeCell ref="A40:G40"/>
    <mergeCell ref="A46:G46"/>
    <mergeCell ref="A35:M35"/>
    <mergeCell ref="L54:M54"/>
    <mergeCell ref="L64:M64"/>
    <mergeCell ref="L63:M63"/>
    <mergeCell ref="L62:M62"/>
    <mergeCell ref="L61:M61"/>
    <mergeCell ref="L60:M60"/>
    <mergeCell ref="A10:M10"/>
    <mergeCell ref="A150:K151"/>
    <mergeCell ref="E156:K157"/>
    <mergeCell ref="A159:K159"/>
    <mergeCell ref="A161:K161"/>
    <mergeCell ref="A162:K162"/>
    <mergeCell ref="A163:K163"/>
    <mergeCell ref="A164:K164"/>
    <mergeCell ref="L58:M58"/>
    <mergeCell ref="L57:M57"/>
    <mergeCell ref="A145:C145"/>
    <mergeCell ref="D145:G145"/>
    <mergeCell ref="L145:M145"/>
    <mergeCell ref="A146:F146"/>
    <mergeCell ref="L146:M146"/>
    <mergeCell ref="L135:M135"/>
    <mergeCell ref="L136:M136"/>
    <mergeCell ref="L137:M137"/>
    <mergeCell ref="A138:G138"/>
    <mergeCell ref="L138:M138"/>
    <mergeCell ref="L140:M140"/>
    <mergeCell ref="L141:M141"/>
    <mergeCell ref="L142:M142"/>
    <mergeCell ref="L143:M143"/>
  </mergeCells>
  <dataValidations count="2">
    <dataValidation type="decimal" operator="lessThanOrEqual" allowBlank="1" showInputMessage="1" showErrorMessage="1" errorTitle="Import superior a la factura" error="L'import introduït es superior a l'import de la factura_x000a_" sqref="J78:J81 J134:J137 J128:J131 J122:J125 J116:J119 J110:J113 J104:J107 J98:J101 J72:J75 J140:J143 J12:J15 J24:J27 J30:J33 J36:J39 J42:J45 J54:J57 J60:J63 J66:J69 J86:J89 J92:J95 J48:J51 J18:J21">
      <formula1>G12</formula1>
    </dataValidation>
    <dataValidation type="decimal" operator="lessThanOrEqual" allowBlank="1" showInputMessage="1" showErrorMessage="1" errorTitle="Import superior a la factura" error="L'import introduït es superior a l'import a l'import imputat a la factura._x000a_" sqref="K140:K143 K72:K75 K98:K101 K104:K107 K110:K113 K116:K119 K122:K125 K128:K131 K134:K137 K78:K81 K12:K15 K24:K27 K30:K33 K36:K39 K42:K45 K54:K57 K60:K63 K66:K69 K86:K89 K92:K95 K48:K51 K18:K21">
      <formula1>J12</formula1>
    </dataValidation>
  </dataValidations>
  <pageMargins left="0.19685039370078741" right="0.15748031496062992" top="0.47244094488188981" bottom="0.31496062992125984" header="0" footer="0"/>
  <pageSetup paperSize="9" scale="63" fitToHeight="6" orientation="landscape" r:id="rId2"/>
  <headerFooter>
    <oddHeader>&amp;L&amp;G&amp;RJustificació subvenció convocatòria general 
Annex 2</oddHeader>
    <oddFooter>&amp;R&amp;P / &amp;N</oddFooter>
  </headerFooter>
  <rowBreaks count="2" manualBreakCount="2">
    <brk id="58" max="12" man="1"/>
    <brk id="102" max="16383" man="1"/>
  </rowBreaks>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3082" r:id="rId6" name="Button 10">
              <controlPr defaultSize="0" print="0" autoFill="0" autoPict="0" macro="[0]!linia2">
                <anchor moveWithCells="1">
                  <from>
                    <xdr:col>2</xdr:col>
                    <xdr:colOff>1162050</xdr:colOff>
                    <xdr:row>7</xdr:row>
                    <xdr:rowOff>476250</xdr:rowOff>
                  </from>
                  <to>
                    <xdr:col>2</xdr:col>
                    <xdr:colOff>2298700</xdr:colOff>
                    <xdr:row>8</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6">
    <pageSetUpPr fitToPage="1"/>
  </sheetPr>
  <dimension ref="A1:IR79"/>
  <sheetViews>
    <sheetView showGridLines="0" zoomScaleNormal="100" workbookViewId="0">
      <pane ySplit="9" topLeftCell="A10" activePane="bottomLeft" state="frozen"/>
      <selection activeCell="B79" sqref="B79"/>
      <selection pane="bottomLeft" activeCell="B11" sqref="B11"/>
    </sheetView>
  </sheetViews>
  <sheetFormatPr defaultColWidth="11.453125" defaultRowHeight="13" x14ac:dyDescent="0.3"/>
  <cols>
    <col min="1" max="1" width="4" style="16" customWidth="1"/>
    <col min="2" max="2" width="50.26953125" style="3" customWidth="1"/>
    <col min="3" max="3" width="10.54296875" style="3" bestFit="1" customWidth="1"/>
    <col min="4" max="4" width="28.26953125" style="3" customWidth="1"/>
    <col min="5" max="5" width="13" style="7" customWidth="1"/>
    <col min="6" max="6" width="13.81640625" style="17" customWidth="1"/>
    <col min="7" max="7" width="12.453125" style="188" bestFit="1" customWidth="1"/>
    <col min="8" max="8" width="13" style="189" customWidth="1"/>
    <col min="9" max="9" width="6.81640625" style="201" customWidth="1"/>
    <col min="10" max="10" width="15.54296875" style="196" customWidth="1"/>
    <col min="11" max="16384" width="11.453125" style="2"/>
  </cols>
  <sheetData>
    <row r="1" spans="1:10" ht="18.5" x14ac:dyDescent="0.45">
      <c r="A1" s="359" t="s">
        <v>46</v>
      </c>
      <c r="B1" s="360"/>
      <c r="C1" s="360"/>
      <c r="D1" s="360"/>
      <c r="E1" s="360"/>
      <c r="F1" s="360"/>
      <c r="G1" s="360"/>
      <c r="H1" s="360"/>
      <c r="I1" s="360"/>
      <c r="J1" s="360"/>
    </row>
    <row r="2" spans="1:10" s="3" customFormat="1" ht="9" customHeight="1" x14ac:dyDescent="0.3">
      <c r="A2" s="16"/>
      <c r="E2" s="7"/>
      <c r="F2" s="17"/>
      <c r="G2" s="188"/>
      <c r="H2" s="189"/>
      <c r="I2" s="189"/>
      <c r="J2" s="189"/>
    </row>
    <row r="3" spans="1:10" s="3" customFormat="1" x14ac:dyDescent="0.3">
      <c r="B3" s="4" t="s">
        <v>34</v>
      </c>
      <c r="C3" s="375" t="str">
        <f>IF('Relació de despeses'!C3:D3&lt;&gt;"",'Relació de despeses'!C3:D3,"")</f>
        <v/>
      </c>
      <c r="D3" s="375"/>
      <c r="E3" s="181" t="s">
        <v>202</v>
      </c>
      <c r="F3" s="52"/>
      <c r="G3" s="190"/>
      <c r="H3" s="191" t="str">
        <f>IF(+'Relació de despeses'!J3="","",+'Relació de despeses'!J3)</f>
        <v/>
      </c>
      <c r="I3" s="190" t="s">
        <v>17</v>
      </c>
      <c r="J3" s="190"/>
    </row>
    <row r="4" spans="1:10" s="3" customFormat="1" x14ac:dyDescent="0.3">
      <c r="B4" s="4" t="s">
        <v>21</v>
      </c>
      <c r="C4" s="375" t="str">
        <f>IF('Relació de despeses'!C4:D4&lt;&gt;"",'Relació de despeses'!C4:D4,"")</f>
        <v/>
      </c>
      <c r="D4" s="375"/>
      <c r="E4" s="181" t="s">
        <v>18</v>
      </c>
      <c r="F4" s="52"/>
      <c r="G4" s="190"/>
      <c r="H4" s="191" t="str">
        <f>IF(+'Relació de despeses'!J4="","",+'Relació de despeses'!J4)</f>
        <v/>
      </c>
      <c r="I4" s="190" t="s">
        <v>17</v>
      </c>
      <c r="J4" s="190"/>
    </row>
    <row r="5" spans="1:10" s="3" customFormat="1" x14ac:dyDescent="0.3">
      <c r="B5" s="4" t="s">
        <v>14</v>
      </c>
      <c r="C5" s="375" t="str">
        <f>IF('Relació de despeses'!C5:D5&lt;&gt;"",'Relació de despeses'!C5:D5,"")</f>
        <v/>
      </c>
      <c r="D5" s="375"/>
      <c r="E5" s="181" t="s">
        <v>31</v>
      </c>
      <c r="F5" s="52"/>
      <c r="G5" s="190"/>
      <c r="H5" s="209" t="str">
        <f>IF(+'Relació de despeses'!J5="","",+'Relació de despeses'!J5)</f>
        <v/>
      </c>
      <c r="I5" s="192" t="s">
        <v>23</v>
      </c>
      <c r="J5" s="209" t="str">
        <f>IF(+'Relació de despeses'!M5="","",+'Relació de despeses'!M5)</f>
        <v/>
      </c>
    </row>
    <row r="6" spans="1:10" s="3" customFormat="1" ht="9" customHeight="1" x14ac:dyDescent="0.3">
      <c r="A6" s="16"/>
      <c r="B6" s="5"/>
      <c r="C6" s="5"/>
      <c r="E6" s="7"/>
      <c r="F6" s="17"/>
      <c r="G6" s="188"/>
      <c r="H6" s="189"/>
      <c r="I6" s="189"/>
      <c r="J6" s="189"/>
    </row>
    <row r="7" spans="1:10" ht="19" thickBot="1" x14ac:dyDescent="0.5">
      <c r="A7" s="376" t="s">
        <v>30</v>
      </c>
      <c r="B7" s="376"/>
      <c r="C7" s="376"/>
      <c r="D7" s="376"/>
      <c r="F7" s="18"/>
      <c r="G7" s="193"/>
      <c r="H7" s="194"/>
      <c r="I7" s="195"/>
    </row>
    <row r="8" spans="1:10" s="6" customFormat="1" ht="52.5" customHeight="1" x14ac:dyDescent="0.3">
      <c r="A8" s="373" t="s">
        <v>123</v>
      </c>
      <c r="B8" s="378" t="s">
        <v>15</v>
      </c>
      <c r="C8" s="377" t="s">
        <v>130</v>
      </c>
      <c r="D8" s="377"/>
      <c r="E8" s="182" t="s">
        <v>39</v>
      </c>
      <c r="F8" s="25" t="s">
        <v>35</v>
      </c>
      <c r="G8" s="364" t="s">
        <v>12</v>
      </c>
      <c r="H8" s="365"/>
      <c r="I8" s="365"/>
      <c r="J8" s="366"/>
    </row>
    <row r="9" spans="1:10" s="6" customFormat="1" ht="19.5" customHeight="1" thickBot="1" x14ac:dyDescent="0.35">
      <c r="A9" s="374"/>
      <c r="B9" s="379"/>
      <c r="C9" s="26" t="s">
        <v>1</v>
      </c>
      <c r="D9" s="26" t="s">
        <v>2</v>
      </c>
      <c r="E9" s="183" t="s">
        <v>131</v>
      </c>
      <c r="F9" s="27" t="s">
        <v>17</v>
      </c>
      <c r="G9" s="367"/>
      <c r="H9" s="368"/>
      <c r="I9" s="368"/>
      <c r="J9" s="369"/>
    </row>
    <row r="10" spans="1:10" ht="14.5" x14ac:dyDescent="0.35">
      <c r="A10" s="361" t="s">
        <v>56</v>
      </c>
      <c r="B10" s="362"/>
      <c r="C10" s="362"/>
      <c r="D10" s="362"/>
      <c r="E10" s="362"/>
      <c r="F10" s="362"/>
      <c r="G10" s="362"/>
      <c r="H10" s="362"/>
      <c r="I10" s="362"/>
      <c r="J10" s="363"/>
    </row>
    <row r="11" spans="1:10" s="23" customFormat="1" x14ac:dyDescent="0.3">
      <c r="A11" s="152"/>
      <c r="B11" s="55"/>
      <c r="C11" s="56"/>
      <c r="D11" s="56"/>
      <c r="E11" s="62"/>
      <c r="F11" s="64"/>
      <c r="G11" s="370"/>
      <c r="H11" s="371"/>
      <c r="I11" s="371"/>
      <c r="J11" s="372"/>
    </row>
    <row r="12" spans="1:10" s="23" customFormat="1" x14ac:dyDescent="0.3">
      <c r="A12" s="153"/>
      <c r="B12" s="13"/>
      <c r="C12" s="15"/>
      <c r="D12" s="15"/>
      <c r="E12" s="63"/>
      <c r="F12" s="65"/>
      <c r="G12" s="345"/>
      <c r="H12" s="346"/>
      <c r="I12" s="346"/>
      <c r="J12" s="347"/>
    </row>
    <row r="13" spans="1:10" s="23" customFormat="1" x14ac:dyDescent="0.3">
      <c r="A13" s="153"/>
      <c r="B13" s="13"/>
      <c r="C13" s="15"/>
      <c r="D13" s="15"/>
      <c r="E13" s="63"/>
      <c r="F13" s="65"/>
      <c r="G13" s="345"/>
      <c r="H13" s="346"/>
      <c r="I13" s="346"/>
      <c r="J13" s="347"/>
    </row>
    <row r="14" spans="1:10" s="23" customFormat="1" x14ac:dyDescent="0.3">
      <c r="A14" s="153"/>
      <c r="B14" s="22"/>
      <c r="C14" s="24"/>
      <c r="D14" s="24"/>
      <c r="E14" s="63"/>
      <c r="F14" s="65"/>
      <c r="G14" s="345"/>
      <c r="H14" s="346"/>
      <c r="I14" s="346"/>
      <c r="J14" s="347"/>
    </row>
    <row r="15" spans="1:10" ht="15.5" x14ac:dyDescent="0.35">
      <c r="A15" s="351"/>
      <c r="B15" s="352"/>
      <c r="C15" s="352"/>
      <c r="D15" s="352"/>
      <c r="E15" s="184" t="s">
        <v>22</v>
      </c>
      <c r="F15" s="130">
        <f>SUM(F11:F14)</f>
        <v>0</v>
      </c>
      <c r="G15" s="348"/>
      <c r="H15" s="349"/>
      <c r="I15" s="349"/>
      <c r="J15" s="350"/>
    </row>
    <row r="16" spans="1:10" ht="14.5" x14ac:dyDescent="0.35">
      <c r="A16" s="353" t="s">
        <v>26</v>
      </c>
      <c r="B16" s="354"/>
      <c r="C16" s="354"/>
      <c r="D16" s="354"/>
      <c r="E16" s="354"/>
      <c r="F16" s="354"/>
      <c r="G16" s="354"/>
      <c r="H16" s="354"/>
      <c r="I16" s="354"/>
      <c r="J16" s="355"/>
    </row>
    <row r="17" spans="1:10" x14ac:dyDescent="0.3">
      <c r="A17" s="154"/>
      <c r="B17" s="13"/>
      <c r="C17" s="14"/>
      <c r="D17" s="14"/>
      <c r="E17" s="50"/>
      <c r="F17" s="59"/>
      <c r="G17" s="345"/>
      <c r="H17" s="346"/>
      <c r="I17" s="346"/>
      <c r="J17" s="347"/>
    </row>
    <row r="18" spans="1:10" x14ac:dyDescent="0.3">
      <c r="A18" s="154"/>
      <c r="B18" s="13"/>
      <c r="C18" s="14"/>
      <c r="D18" s="14"/>
      <c r="E18" s="50"/>
      <c r="F18" s="59"/>
      <c r="G18" s="345"/>
      <c r="H18" s="346"/>
      <c r="I18" s="346"/>
      <c r="J18" s="347"/>
    </row>
    <row r="19" spans="1:10" x14ac:dyDescent="0.3">
      <c r="A19" s="154"/>
      <c r="B19" s="13"/>
      <c r="C19" s="14"/>
      <c r="D19" s="14"/>
      <c r="E19" s="50"/>
      <c r="F19" s="59"/>
      <c r="G19" s="345"/>
      <c r="H19" s="346"/>
      <c r="I19" s="346"/>
      <c r="J19" s="347"/>
    </row>
    <row r="20" spans="1:10" x14ac:dyDescent="0.3">
      <c r="A20" s="154"/>
      <c r="B20" s="22"/>
      <c r="C20" s="20"/>
      <c r="D20" s="20"/>
      <c r="E20" s="51"/>
      <c r="F20" s="59"/>
      <c r="G20" s="356"/>
      <c r="H20" s="357"/>
      <c r="I20" s="357"/>
      <c r="J20" s="358"/>
    </row>
    <row r="21" spans="1:10" ht="15.5" x14ac:dyDescent="0.35">
      <c r="A21" s="351"/>
      <c r="B21" s="352"/>
      <c r="C21" s="352"/>
      <c r="D21" s="352"/>
      <c r="E21" s="184" t="s">
        <v>3</v>
      </c>
      <c r="F21" s="130">
        <f>SUM(F17:F20)</f>
        <v>0</v>
      </c>
      <c r="G21" s="348"/>
      <c r="H21" s="349"/>
      <c r="I21" s="349"/>
      <c r="J21" s="350"/>
    </row>
    <row r="22" spans="1:10" ht="14.5" x14ac:dyDescent="0.35">
      <c r="A22" s="353" t="s">
        <v>94</v>
      </c>
      <c r="B22" s="354"/>
      <c r="C22" s="354"/>
      <c r="D22" s="354"/>
      <c r="E22" s="354"/>
      <c r="F22" s="354"/>
      <c r="G22" s="354"/>
      <c r="H22" s="354"/>
      <c r="I22" s="354"/>
      <c r="J22" s="355"/>
    </row>
    <row r="23" spans="1:10" x14ac:dyDescent="0.3">
      <c r="A23" s="154"/>
      <c r="B23" s="13"/>
      <c r="C23" s="14"/>
      <c r="D23" s="14"/>
      <c r="E23" s="50"/>
      <c r="F23" s="59"/>
      <c r="G23" s="345"/>
      <c r="H23" s="346"/>
      <c r="I23" s="346"/>
      <c r="J23" s="347"/>
    </row>
    <row r="24" spans="1:10" x14ac:dyDescent="0.3">
      <c r="A24" s="154"/>
      <c r="B24" s="13"/>
      <c r="C24" s="14"/>
      <c r="D24" s="14"/>
      <c r="E24" s="50"/>
      <c r="F24" s="59"/>
      <c r="G24" s="345"/>
      <c r="H24" s="346"/>
      <c r="I24" s="346"/>
      <c r="J24" s="347"/>
    </row>
    <row r="25" spans="1:10" x14ac:dyDescent="0.3">
      <c r="A25" s="154"/>
      <c r="B25" s="13"/>
      <c r="C25" s="14"/>
      <c r="D25" s="14"/>
      <c r="E25" s="50"/>
      <c r="F25" s="59"/>
      <c r="G25" s="345"/>
      <c r="H25" s="346"/>
      <c r="I25" s="346"/>
      <c r="J25" s="347"/>
    </row>
    <row r="26" spans="1:10" x14ac:dyDescent="0.3">
      <c r="A26" s="154"/>
      <c r="B26" s="22"/>
      <c r="C26" s="20"/>
      <c r="D26" s="20"/>
      <c r="E26" s="51"/>
      <c r="F26" s="59"/>
      <c r="G26" s="345"/>
      <c r="H26" s="346"/>
      <c r="I26" s="346"/>
      <c r="J26" s="347"/>
    </row>
    <row r="27" spans="1:10" ht="15.5" x14ac:dyDescent="0.35">
      <c r="A27" s="351"/>
      <c r="B27" s="352"/>
      <c r="C27" s="352"/>
      <c r="D27" s="352"/>
      <c r="E27" s="184" t="s">
        <v>5</v>
      </c>
      <c r="F27" s="130">
        <f>SUM(F23:F26)</f>
        <v>0</v>
      </c>
      <c r="G27" s="348"/>
      <c r="H27" s="349"/>
      <c r="I27" s="349"/>
      <c r="J27" s="350"/>
    </row>
    <row r="28" spans="1:10" ht="14.5" x14ac:dyDescent="0.35">
      <c r="A28" s="353" t="s">
        <v>183</v>
      </c>
      <c r="B28" s="354"/>
      <c r="C28" s="354"/>
      <c r="D28" s="354"/>
      <c r="E28" s="354"/>
      <c r="F28" s="354"/>
      <c r="G28" s="354"/>
      <c r="H28" s="354"/>
      <c r="I28" s="354"/>
      <c r="J28" s="355"/>
    </row>
    <row r="29" spans="1:10" x14ac:dyDescent="0.3">
      <c r="A29" s="154"/>
      <c r="B29" s="13"/>
      <c r="C29" s="14"/>
      <c r="D29" s="14"/>
      <c r="E29" s="51"/>
      <c r="F29" s="59"/>
      <c r="G29" s="345"/>
      <c r="H29" s="346"/>
      <c r="I29" s="346"/>
      <c r="J29" s="347"/>
    </row>
    <row r="30" spans="1:10" x14ac:dyDescent="0.3">
      <c r="A30" s="154"/>
      <c r="B30" s="13"/>
      <c r="C30" s="14"/>
      <c r="D30" s="14"/>
      <c r="E30" s="50"/>
      <c r="F30" s="59"/>
      <c r="G30" s="345"/>
      <c r="H30" s="346"/>
      <c r="I30" s="346"/>
      <c r="J30" s="347"/>
    </row>
    <row r="31" spans="1:10" x14ac:dyDescent="0.3">
      <c r="A31" s="154"/>
      <c r="B31" s="13"/>
      <c r="C31" s="14"/>
      <c r="D31" s="14"/>
      <c r="E31" s="50"/>
      <c r="F31" s="59"/>
      <c r="G31" s="345"/>
      <c r="H31" s="346"/>
      <c r="I31" s="346"/>
      <c r="J31" s="347"/>
    </row>
    <row r="32" spans="1:10" x14ac:dyDescent="0.3">
      <c r="A32" s="154"/>
      <c r="B32" s="22"/>
      <c r="C32" s="20"/>
      <c r="D32" s="20"/>
      <c r="E32" s="51"/>
      <c r="F32" s="59"/>
      <c r="G32" s="345"/>
      <c r="H32" s="346"/>
      <c r="I32" s="346"/>
      <c r="J32" s="347"/>
    </row>
    <row r="33" spans="1:10" ht="15.5" x14ac:dyDescent="0.35">
      <c r="A33" s="351"/>
      <c r="B33" s="352"/>
      <c r="C33" s="352"/>
      <c r="D33" s="352"/>
      <c r="E33" s="184" t="s">
        <v>6</v>
      </c>
      <c r="F33" s="130">
        <f>SUM(F29:F32)</f>
        <v>0</v>
      </c>
      <c r="G33" s="348"/>
      <c r="H33" s="349"/>
      <c r="I33" s="349"/>
      <c r="J33" s="350"/>
    </row>
    <row r="34" spans="1:10" ht="14.5" x14ac:dyDescent="0.35">
      <c r="A34" s="353" t="s">
        <v>27</v>
      </c>
      <c r="B34" s="354"/>
      <c r="C34" s="354"/>
      <c r="D34" s="354"/>
      <c r="E34" s="354"/>
      <c r="F34" s="354"/>
      <c r="G34" s="354"/>
      <c r="H34" s="354"/>
      <c r="I34" s="354"/>
      <c r="J34" s="355"/>
    </row>
    <row r="35" spans="1:10" x14ac:dyDescent="0.3">
      <c r="A35" s="154"/>
      <c r="B35" s="13"/>
      <c r="C35" s="14"/>
      <c r="D35" s="14"/>
      <c r="E35" s="50"/>
      <c r="F35" s="59"/>
      <c r="G35" s="345"/>
      <c r="H35" s="346"/>
      <c r="I35" s="346"/>
      <c r="J35" s="347"/>
    </row>
    <row r="36" spans="1:10" x14ac:dyDescent="0.3">
      <c r="A36" s="154"/>
      <c r="B36" s="13"/>
      <c r="C36" s="14"/>
      <c r="D36" s="14"/>
      <c r="E36" s="50"/>
      <c r="F36" s="59"/>
      <c r="G36" s="345"/>
      <c r="H36" s="346"/>
      <c r="I36" s="346"/>
      <c r="J36" s="347"/>
    </row>
    <row r="37" spans="1:10" x14ac:dyDescent="0.3">
      <c r="A37" s="154"/>
      <c r="B37" s="13"/>
      <c r="C37" s="14"/>
      <c r="D37" s="14"/>
      <c r="E37" s="50"/>
      <c r="F37" s="59"/>
      <c r="G37" s="345"/>
      <c r="H37" s="346"/>
      <c r="I37" s="346"/>
      <c r="J37" s="347"/>
    </row>
    <row r="38" spans="1:10" x14ac:dyDescent="0.3">
      <c r="A38" s="154"/>
      <c r="B38" s="22"/>
      <c r="C38" s="20"/>
      <c r="D38" s="20"/>
      <c r="E38" s="51"/>
      <c r="F38" s="59"/>
      <c r="G38" s="345"/>
      <c r="H38" s="346"/>
      <c r="I38" s="346"/>
      <c r="J38" s="347"/>
    </row>
    <row r="39" spans="1:10" ht="15.5" x14ac:dyDescent="0.35">
      <c r="A39" s="351"/>
      <c r="B39" s="352"/>
      <c r="C39" s="352"/>
      <c r="D39" s="352"/>
      <c r="E39" s="184" t="s">
        <v>7</v>
      </c>
      <c r="F39" s="130">
        <f>SUM(F35:F38)</f>
        <v>0</v>
      </c>
      <c r="G39" s="348"/>
      <c r="H39" s="349"/>
      <c r="I39" s="349"/>
      <c r="J39" s="350"/>
    </row>
    <row r="40" spans="1:10" ht="14.5" x14ac:dyDescent="0.35">
      <c r="A40" s="353" t="s">
        <v>43</v>
      </c>
      <c r="B40" s="354"/>
      <c r="C40" s="354"/>
      <c r="D40" s="354"/>
      <c r="E40" s="354"/>
      <c r="F40" s="354"/>
      <c r="G40" s="354"/>
      <c r="H40" s="354"/>
      <c r="I40" s="354"/>
      <c r="J40" s="355"/>
    </row>
    <row r="41" spans="1:10" x14ac:dyDescent="0.3">
      <c r="A41" s="154"/>
      <c r="B41" s="13"/>
      <c r="C41" s="14"/>
      <c r="D41" s="14"/>
      <c r="E41" s="50"/>
      <c r="F41" s="59"/>
      <c r="G41" s="345"/>
      <c r="H41" s="346"/>
      <c r="I41" s="346"/>
      <c r="J41" s="347"/>
    </row>
    <row r="42" spans="1:10" x14ac:dyDescent="0.3">
      <c r="A42" s="154"/>
      <c r="B42" s="13"/>
      <c r="C42" s="14"/>
      <c r="D42" s="14"/>
      <c r="E42" s="50"/>
      <c r="F42" s="59"/>
      <c r="G42" s="345"/>
      <c r="H42" s="346"/>
      <c r="I42" s="346"/>
      <c r="J42" s="347"/>
    </row>
    <row r="43" spans="1:10" x14ac:dyDescent="0.3">
      <c r="A43" s="154"/>
      <c r="B43" s="13"/>
      <c r="C43" s="14"/>
      <c r="D43" s="14"/>
      <c r="E43" s="50"/>
      <c r="F43" s="59"/>
      <c r="G43" s="345"/>
      <c r="H43" s="346"/>
      <c r="I43" s="346"/>
      <c r="J43" s="347"/>
    </row>
    <row r="44" spans="1:10" x14ac:dyDescent="0.3">
      <c r="A44" s="154"/>
      <c r="B44" s="22"/>
      <c r="C44" s="20"/>
      <c r="D44" s="20"/>
      <c r="E44" s="51"/>
      <c r="F44" s="59"/>
      <c r="G44" s="345"/>
      <c r="H44" s="346"/>
      <c r="I44" s="346"/>
      <c r="J44" s="347"/>
    </row>
    <row r="45" spans="1:10" ht="15.5" x14ac:dyDescent="0.35">
      <c r="A45" s="351"/>
      <c r="B45" s="352"/>
      <c r="C45" s="352"/>
      <c r="D45" s="352"/>
      <c r="E45" s="184" t="s">
        <v>8</v>
      </c>
      <c r="F45" s="130">
        <f>SUM(F41:F44)</f>
        <v>0</v>
      </c>
      <c r="G45" s="348"/>
      <c r="H45" s="349"/>
      <c r="I45" s="349"/>
      <c r="J45" s="350"/>
    </row>
    <row r="46" spans="1:10" ht="14.5" x14ac:dyDescent="0.35">
      <c r="A46" s="353" t="s">
        <v>44</v>
      </c>
      <c r="B46" s="354"/>
      <c r="C46" s="354"/>
      <c r="D46" s="354"/>
      <c r="E46" s="354"/>
      <c r="F46" s="354"/>
      <c r="G46" s="354"/>
      <c r="H46" s="354"/>
      <c r="I46" s="354"/>
      <c r="J46" s="355"/>
    </row>
    <row r="47" spans="1:10" x14ac:dyDescent="0.3">
      <c r="A47" s="154"/>
      <c r="B47" s="13"/>
      <c r="C47" s="14"/>
      <c r="D47" s="14"/>
      <c r="E47" s="50"/>
      <c r="F47" s="59"/>
      <c r="G47" s="345"/>
      <c r="H47" s="346"/>
      <c r="I47" s="346"/>
      <c r="J47" s="347"/>
    </row>
    <row r="48" spans="1:10" x14ac:dyDescent="0.3">
      <c r="A48" s="154"/>
      <c r="B48" s="13"/>
      <c r="C48" s="14"/>
      <c r="D48" s="14"/>
      <c r="E48" s="50"/>
      <c r="F48" s="59"/>
      <c r="G48" s="345"/>
      <c r="H48" s="346"/>
      <c r="I48" s="346"/>
      <c r="J48" s="347"/>
    </row>
    <row r="49" spans="1:12" x14ac:dyDescent="0.3">
      <c r="A49" s="154"/>
      <c r="B49" s="13"/>
      <c r="C49" s="14"/>
      <c r="D49" s="14"/>
      <c r="E49" s="50"/>
      <c r="F49" s="59"/>
      <c r="G49" s="345"/>
      <c r="H49" s="346"/>
      <c r="I49" s="346"/>
      <c r="J49" s="347"/>
    </row>
    <row r="50" spans="1:12" x14ac:dyDescent="0.3">
      <c r="A50" s="154"/>
      <c r="B50" s="22"/>
      <c r="C50" s="20"/>
      <c r="D50" s="20"/>
      <c r="E50" s="51"/>
      <c r="F50" s="59"/>
      <c r="G50" s="345"/>
      <c r="H50" s="346"/>
      <c r="I50" s="346"/>
      <c r="J50" s="347"/>
    </row>
    <row r="51" spans="1:12" ht="15.5" x14ac:dyDescent="0.35">
      <c r="A51" s="351"/>
      <c r="B51" s="352"/>
      <c r="C51" s="352"/>
      <c r="D51" s="352"/>
      <c r="E51" s="184" t="s">
        <v>9</v>
      </c>
      <c r="F51" s="130">
        <f>SUM(F47:F50)</f>
        <v>0</v>
      </c>
      <c r="G51" s="348"/>
      <c r="H51" s="349"/>
      <c r="I51" s="349"/>
      <c r="J51" s="350"/>
    </row>
    <row r="52" spans="1:12" ht="14.5" x14ac:dyDescent="0.35">
      <c r="A52" s="353" t="s">
        <v>28</v>
      </c>
      <c r="B52" s="354"/>
      <c r="C52" s="354"/>
      <c r="D52" s="354"/>
      <c r="E52" s="354"/>
      <c r="F52" s="354"/>
      <c r="G52" s="354"/>
      <c r="H52" s="354"/>
      <c r="I52" s="354"/>
      <c r="J52" s="355"/>
    </row>
    <row r="53" spans="1:12" x14ac:dyDescent="0.3">
      <c r="A53" s="154"/>
      <c r="B53" s="13"/>
      <c r="C53" s="14"/>
      <c r="D53" s="14"/>
      <c r="E53" s="50"/>
      <c r="F53" s="59"/>
      <c r="G53" s="345"/>
      <c r="H53" s="346"/>
      <c r="I53" s="346"/>
      <c r="J53" s="347"/>
    </row>
    <row r="54" spans="1:12" x14ac:dyDescent="0.3">
      <c r="A54" s="154"/>
      <c r="B54" s="13"/>
      <c r="C54" s="14"/>
      <c r="D54" s="14"/>
      <c r="E54" s="50"/>
      <c r="F54" s="59"/>
      <c r="G54" s="345"/>
      <c r="H54" s="346"/>
      <c r="I54" s="346"/>
      <c r="J54" s="347"/>
    </row>
    <row r="55" spans="1:12" x14ac:dyDescent="0.3">
      <c r="A55" s="154"/>
      <c r="B55" s="13"/>
      <c r="C55" s="14"/>
      <c r="D55" s="14"/>
      <c r="E55" s="50"/>
      <c r="F55" s="59"/>
      <c r="G55" s="197"/>
      <c r="H55" s="198"/>
      <c r="I55" s="198"/>
      <c r="J55" s="199"/>
    </row>
    <row r="56" spans="1:12" s="31" customFormat="1" x14ac:dyDescent="0.3">
      <c r="A56" s="151"/>
      <c r="B56" s="46"/>
      <c r="C56" s="14"/>
      <c r="D56" s="14"/>
      <c r="E56" s="50"/>
      <c r="F56" s="59"/>
      <c r="G56" s="197"/>
      <c r="H56" s="198"/>
      <c r="I56" s="198"/>
      <c r="J56" s="199"/>
      <c r="K56" s="2"/>
      <c r="L56" s="2"/>
    </row>
    <row r="57" spans="1:12" ht="15.5" x14ac:dyDescent="0.35">
      <c r="A57" s="351"/>
      <c r="B57" s="352"/>
      <c r="C57" s="352"/>
      <c r="D57" s="352"/>
      <c r="E57" s="184" t="s">
        <v>10</v>
      </c>
      <c r="F57" s="130">
        <f>SUM(F53:F56)</f>
        <v>0</v>
      </c>
      <c r="G57" s="348"/>
      <c r="H57" s="349"/>
      <c r="I57" s="349"/>
      <c r="J57" s="350"/>
    </row>
    <row r="58" spans="1:12" ht="14.5" x14ac:dyDescent="0.35">
      <c r="A58" s="353" t="s">
        <v>29</v>
      </c>
      <c r="B58" s="354"/>
      <c r="C58" s="354"/>
      <c r="D58" s="354"/>
      <c r="E58" s="354"/>
      <c r="F58" s="354"/>
      <c r="G58" s="354"/>
      <c r="H58" s="354"/>
      <c r="I58" s="354"/>
      <c r="J58" s="355"/>
    </row>
    <row r="59" spans="1:12" x14ac:dyDescent="0.3">
      <c r="A59" s="154"/>
      <c r="B59" s="13"/>
      <c r="C59" s="14"/>
      <c r="D59" s="14"/>
      <c r="E59" s="50"/>
      <c r="F59" s="59"/>
      <c r="G59" s="345"/>
      <c r="H59" s="346"/>
      <c r="I59" s="346"/>
      <c r="J59" s="347"/>
    </row>
    <row r="60" spans="1:12" x14ac:dyDescent="0.3">
      <c r="A60" s="154"/>
      <c r="B60" s="13"/>
      <c r="C60" s="14"/>
      <c r="D60" s="14"/>
      <c r="E60" s="50"/>
      <c r="F60" s="59"/>
      <c r="G60" s="345"/>
      <c r="H60" s="346"/>
      <c r="I60" s="346"/>
      <c r="J60" s="347"/>
    </row>
    <row r="61" spans="1:12" x14ac:dyDescent="0.3">
      <c r="A61" s="154"/>
      <c r="B61" s="13"/>
      <c r="C61" s="14"/>
      <c r="D61" s="14"/>
      <c r="E61" s="50"/>
      <c r="F61" s="59"/>
      <c r="G61" s="345"/>
      <c r="H61" s="346"/>
      <c r="I61" s="346"/>
      <c r="J61" s="347"/>
    </row>
    <row r="62" spans="1:12" ht="12.75" hidden="1" customHeight="1" x14ac:dyDescent="0.3">
      <c r="A62" s="154"/>
      <c r="B62" s="13"/>
      <c r="C62" s="14"/>
      <c r="D62" s="14"/>
      <c r="E62" s="50"/>
      <c r="F62" s="59"/>
      <c r="G62" s="345"/>
      <c r="H62" s="346"/>
      <c r="I62" s="346"/>
      <c r="J62" s="347"/>
    </row>
    <row r="63" spans="1:12" ht="12.75" hidden="1" customHeight="1" x14ac:dyDescent="0.3">
      <c r="A63" s="154"/>
      <c r="B63" s="13"/>
      <c r="C63" s="14"/>
      <c r="D63" s="14"/>
      <c r="E63" s="50"/>
      <c r="F63" s="59"/>
      <c r="G63" s="345"/>
      <c r="H63" s="346"/>
      <c r="I63" s="346"/>
      <c r="J63" s="347"/>
    </row>
    <row r="64" spans="1:12" ht="12.75" hidden="1" customHeight="1" x14ac:dyDescent="0.3">
      <c r="A64" s="154"/>
      <c r="B64" s="13"/>
      <c r="C64" s="14"/>
      <c r="D64" s="14"/>
      <c r="E64" s="50"/>
      <c r="F64" s="59"/>
      <c r="G64" s="345"/>
      <c r="H64" s="346"/>
      <c r="I64" s="346"/>
      <c r="J64" s="347"/>
    </row>
    <row r="65" spans="1:252" x14ac:dyDescent="0.3">
      <c r="A65" s="154"/>
      <c r="B65" s="22"/>
      <c r="C65" s="20"/>
      <c r="D65" s="20"/>
      <c r="E65" s="51"/>
      <c r="F65" s="59"/>
      <c r="G65" s="345"/>
      <c r="H65" s="346"/>
      <c r="I65" s="346"/>
      <c r="J65" s="347"/>
    </row>
    <row r="66" spans="1:252" ht="16" thickBot="1" x14ac:dyDescent="0.4">
      <c r="A66" s="385"/>
      <c r="B66" s="386"/>
      <c r="C66" s="386"/>
      <c r="D66" s="386"/>
      <c r="E66" s="185" t="s">
        <v>11</v>
      </c>
      <c r="F66" s="131">
        <f>SUM(F59:F65)</f>
        <v>0</v>
      </c>
      <c r="G66" s="389"/>
      <c r="H66" s="390"/>
      <c r="I66" s="390"/>
      <c r="J66" s="391"/>
    </row>
    <row r="67" spans="1:252" ht="16" thickBot="1" x14ac:dyDescent="0.4">
      <c r="A67" s="383" t="s">
        <v>16</v>
      </c>
      <c r="B67" s="384"/>
      <c r="C67" s="384"/>
      <c r="D67" s="384"/>
      <c r="E67" s="186" t="s">
        <v>4</v>
      </c>
      <c r="F67" s="132">
        <f>+F15+F21+F27+F33+F39+F45+F51+F57+F66</f>
        <v>0</v>
      </c>
      <c r="G67" s="380"/>
      <c r="H67" s="381"/>
      <c r="I67" s="381"/>
      <c r="J67" s="382"/>
      <c r="L67" s="10"/>
      <c r="M67" s="11"/>
      <c r="N67" s="12"/>
      <c r="O67" s="10"/>
      <c r="P67" s="10"/>
      <c r="Q67" s="10"/>
      <c r="V67" s="10"/>
      <c r="W67" s="11"/>
      <c r="X67" s="12"/>
      <c r="Y67" s="10"/>
      <c r="Z67" s="10"/>
      <c r="AA67" s="10"/>
      <c r="AF67" s="10"/>
      <c r="AG67" s="11"/>
      <c r="AH67" s="12"/>
      <c r="AI67" s="10"/>
      <c r="AJ67" s="10"/>
      <c r="AK67" s="10"/>
      <c r="AP67" s="10"/>
      <c r="AQ67" s="11"/>
      <c r="AR67" s="12"/>
      <c r="AS67" s="10"/>
      <c r="AT67" s="10"/>
      <c r="AU67" s="10"/>
      <c r="AZ67" s="10"/>
      <c r="BA67" s="11"/>
      <c r="BB67" s="12"/>
      <c r="BC67" s="10"/>
      <c r="BD67" s="10"/>
      <c r="BE67" s="10"/>
      <c r="BJ67" s="10"/>
      <c r="BK67" s="11"/>
      <c r="BL67" s="12"/>
      <c r="BM67" s="10"/>
      <c r="BN67" s="10"/>
      <c r="BO67" s="10"/>
      <c r="BT67" s="10"/>
      <c r="BU67" s="11"/>
      <c r="BV67" s="12"/>
      <c r="BW67" s="10"/>
      <c r="BX67" s="10"/>
      <c r="BY67" s="10"/>
      <c r="CD67" s="10"/>
      <c r="CE67" s="11"/>
      <c r="CF67" s="12"/>
      <c r="CG67" s="10"/>
      <c r="CH67" s="10"/>
      <c r="CI67" s="10"/>
      <c r="CN67" s="10"/>
      <c r="CO67" s="11"/>
      <c r="CP67" s="12"/>
      <c r="CQ67" s="10"/>
      <c r="CR67" s="10"/>
      <c r="CS67" s="10"/>
      <c r="CX67" s="10"/>
      <c r="CY67" s="11"/>
      <c r="CZ67" s="12"/>
      <c r="DA67" s="10"/>
      <c r="DB67" s="10"/>
      <c r="DC67" s="10"/>
      <c r="DH67" s="10"/>
      <c r="DI67" s="11"/>
      <c r="DJ67" s="12"/>
      <c r="DK67" s="10"/>
      <c r="DL67" s="10"/>
      <c r="DM67" s="10"/>
      <c r="DR67" s="10"/>
      <c r="DS67" s="11"/>
      <c r="DT67" s="12"/>
      <c r="DU67" s="10"/>
      <c r="DV67" s="10"/>
      <c r="DW67" s="10"/>
      <c r="EB67" s="10"/>
      <c r="EC67" s="11"/>
      <c r="ED67" s="12"/>
      <c r="EE67" s="10"/>
      <c r="EF67" s="10"/>
      <c r="EG67" s="10"/>
      <c r="EL67" s="10"/>
      <c r="EM67" s="11"/>
      <c r="EN67" s="12"/>
      <c r="EO67" s="10"/>
      <c r="EP67" s="10"/>
      <c r="EQ67" s="10"/>
      <c r="EV67" s="10"/>
      <c r="EW67" s="11"/>
      <c r="EX67" s="12"/>
      <c r="EY67" s="10"/>
      <c r="EZ67" s="10"/>
      <c r="FA67" s="10"/>
      <c r="FF67" s="10"/>
      <c r="FG67" s="11"/>
      <c r="FH67" s="12"/>
      <c r="FI67" s="10"/>
      <c r="FJ67" s="10"/>
      <c r="FK67" s="10"/>
      <c r="FP67" s="10"/>
      <c r="FQ67" s="11"/>
      <c r="FR67" s="12"/>
      <c r="FS67" s="10"/>
      <c r="FT67" s="10"/>
      <c r="FU67" s="10"/>
      <c r="FZ67" s="10"/>
      <c r="GA67" s="11"/>
      <c r="GB67" s="12"/>
      <c r="GC67" s="10"/>
      <c r="GD67" s="10"/>
      <c r="GE67" s="10"/>
      <c r="GJ67" s="10"/>
      <c r="GK67" s="11"/>
      <c r="GL67" s="12"/>
      <c r="GM67" s="10"/>
      <c r="GN67" s="10"/>
      <c r="GO67" s="10"/>
      <c r="GT67" s="10"/>
      <c r="GU67" s="11"/>
      <c r="GV67" s="12"/>
      <c r="GW67" s="10"/>
      <c r="GX67" s="10"/>
      <c r="GY67" s="10"/>
      <c r="HD67" s="10"/>
      <c r="HE67" s="11"/>
      <c r="HF67" s="12"/>
      <c r="HG67" s="10"/>
      <c r="HH67" s="10"/>
      <c r="HI67" s="10"/>
      <c r="HN67" s="10"/>
      <c r="HO67" s="11"/>
      <c r="HP67" s="12"/>
      <c r="HQ67" s="10"/>
      <c r="HR67" s="10"/>
      <c r="HS67" s="10"/>
      <c r="HX67" s="10"/>
      <c r="HY67" s="11"/>
      <c r="HZ67" s="12"/>
      <c r="IA67" s="10"/>
      <c r="IB67" s="10"/>
      <c r="IC67" s="10"/>
      <c r="IH67" s="10"/>
      <c r="II67" s="11"/>
      <c r="IJ67" s="12"/>
      <c r="IK67" s="10"/>
      <c r="IL67" s="10"/>
      <c r="IM67" s="10"/>
      <c r="IR67" s="10"/>
    </row>
    <row r="68" spans="1:252" customFormat="1" ht="12.75" customHeight="1" x14ac:dyDescent="0.25">
      <c r="E68" s="187"/>
      <c r="F68" s="53"/>
      <c r="G68" s="200"/>
      <c r="H68" s="200"/>
      <c r="I68" s="200"/>
      <c r="J68" s="200"/>
    </row>
    <row r="69" spans="1:252" ht="25.5" customHeight="1" x14ac:dyDescent="0.3">
      <c r="A69" s="387" t="str">
        <f>'[1]Relació de despeses'!A130:K130</f>
        <v>El Sr./Sra. (indicar el nom i cognoms de la persona representant que signa la justificació)  amb DNI/NIE (indicar el núm. DNI) en qualitat de persona física beneficiària o representant legal de la persona jurídica beneficiària (indicar nom i cognoms) amb NIF (indicar núm DNI).</v>
      </c>
      <c r="B69" s="387"/>
      <c r="C69" s="387"/>
      <c r="D69" s="387"/>
      <c r="E69" s="387"/>
      <c r="F69" s="387"/>
      <c r="G69" s="387"/>
      <c r="H69" s="387"/>
      <c r="I69" s="387"/>
      <c r="J69" s="387"/>
    </row>
    <row r="70" spans="1:252" ht="42.75" customHeight="1" x14ac:dyDescent="0.3">
      <c r="A70" s="388" t="s">
        <v>184</v>
      </c>
      <c r="B70" s="388"/>
      <c r="C70" s="388"/>
      <c r="D70" s="388"/>
      <c r="E70" s="388"/>
      <c r="F70" s="388"/>
      <c r="G70" s="388"/>
      <c r="H70" s="388"/>
      <c r="I70" s="388"/>
      <c r="J70" s="388"/>
    </row>
    <row r="71" spans="1:252" ht="21" customHeight="1" x14ac:dyDescent="0.3">
      <c r="A71" s="388"/>
      <c r="B71" s="388"/>
      <c r="C71" s="388"/>
      <c r="D71" s="388"/>
      <c r="E71" s="388"/>
      <c r="F71" s="388"/>
      <c r="G71" s="388"/>
      <c r="H71" s="388"/>
      <c r="I71" s="388"/>
      <c r="J71" s="388"/>
    </row>
    <row r="72" spans="1:252" ht="21" customHeight="1" x14ac:dyDescent="0.3">
      <c r="B72" s="9"/>
      <c r="C72" s="9"/>
      <c r="D72" s="9"/>
      <c r="E72" s="9"/>
      <c r="F72" s="54"/>
      <c r="G72" s="79"/>
      <c r="H72" s="79"/>
      <c r="I72" s="79"/>
      <c r="J72" s="10"/>
    </row>
    <row r="73" spans="1:252" x14ac:dyDescent="0.3">
      <c r="B73" s="333" t="s">
        <v>41</v>
      </c>
      <c r="C73" s="392"/>
      <c r="D73" s="334"/>
      <c r="E73" s="2"/>
      <c r="F73" s="3" t="s">
        <v>148</v>
      </c>
      <c r="G73" s="216"/>
      <c r="H73" s="217"/>
      <c r="I73" s="217"/>
      <c r="J73" s="10"/>
    </row>
    <row r="74" spans="1:252" ht="12.75" customHeight="1" x14ac:dyDescent="0.3">
      <c r="B74" s="220"/>
      <c r="D74" s="8"/>
      <c r="E74" s="221"/>
      <c r="F74" s="344" t="s">
        <v>158</v>
      </c>
      <c r="G74" s="344"/>
      <c r="H74" s="344"/>
      <c r="I74" s="344"/>
      <c r="J74" s="344"/>
    </row>
    <row r="75" spans="1:252" ht="26.25" customHeight="1" thickBot="1" x14ac:dyDescent="0.35">
      <c r="B75" s="220"/>
      <c r="D75" s="8"/>
      <c r="E75" s="221"/>
      <c r="F75" s="344"/>
      <c r="G75" s="344"/>
      <c r="H75" s="344"/>
      <c r="I75" s="344"/>
      <c r="J75" s="344"/>
    </row>
    <row r="76" spans="1:252" x14ac:dyDescent="0.3">
      <c r="A76" s="222"/>
      <c r="B76" s="223" t="s">
        <v>24</v>
      </c>
      <c r="C76" s="224"/>
      <c r="D76" s="145"/>
      <c r="F76" s="221"/>
      <c r="G76" s="221"/>
      <c r="H76" s="221"/>
      <c r="I76" s="221"/>
      <c r="J76" s="221"/>
    </row>
    <row r="77" spans="1:252" s="23" customFormat="1" x14ac:dyDescent="0.3">
      <c r="A77" s="147"/>
      <c r="B77" s="225" t="s">
        <v>185</v>
      </c>
      <c r="C77" s="226"/>
      <c r="D77" s="148"/>
      <c r="E77" s="8"/>
      <c r="F77" s="221"/>
      <c r="G77" s="227"/>
      <c r="H77" s="228"/>
      <c r="I77" s="228"/>
      <c r="J77" s="229"/>
    </row>
    <row r="78" spans="1:252" x14ac:dyDescent="0.3">
      <c r="A78" s="222"/>
      <c r="B78" s="230" t="s">
        <v>132</v>
      </c>
      <c r="C78" s="231"/>
      <c r="D78" s="145"/>
      <c r="G78" s="216"/>
      <c r="H78" s="217"/>
      <c r="I78" s="228"/>
      <c r="J78" s="10"/>
    </row>
    <row r="79" spans="1:252" ht="9" customHeight="1" thickBot="1" x14ac:dyDescent="0.35">
      <c r="A79" s="5"/>
      <c r="B79" s="232"/>
      <c r="C79" s="233"/>
      <c r="G79" s="216"/>
      <c r="H79" s="217"/>
      <c r="I79" s="228"/>
      <c r="J79" s="10"/>
    </row>
  </sheetData>
  <customSheetViews>
    <customSheetView guid="{585C7EF4-FE7F-4DEA-847B-2D2703CBCEE3}" showGridLines="0" fitToPage="1" hiddenRows="1" topLeftCell="C1">
      <pane ySplit="9" topLeftCell="A10" activePane="bottomLeft" state="frozen"/>
      <selection pane="bottomLeft" sqref="A1:J1"/>
      <pageMargins left="0.31496062992125984" right="0.15748031496062992" top="0.51181102362204722" bottom="0.31496062992125984" header="0.15748031496062992" footer="0.15748031496062992"/>
      <pageSetup paperSize="9" scale="61" fitToHeight="10" orientation="portrait" r:id="rId1"/>
      <headerFooter>
        <oddHeader>&amp;L&amp;G&amp;RJustificació subvenció convocatòria general
Annex 3</oddHeader>
        <oddFooter>&amp;R&amp;P / &amp;N</oddFooter>
      </headerFooter>
    </customSheetView>
  </customSheetViews>
  <mergeCells count="79">
    <mergeCell ref="A69:J69"/>
    <mergeCell ref="A70:J71"/>
    <mergeCell ref="G66:J66"/>
    <mergeCell ref="B73:D73"/>
    <mergeCell ref="G59:J59"/>
    <mergeCell ref="A57:D57"/>
    <mergeCell ref="G65:J65"/>
    <mergeCell ref="G60:J60"/>
    <mergeCell ref="G67:J67"/>
    <mergeCell ref="G61:J61"/>
    <mergeCell ref="G62:J62"/>
    <mergeCell ref="G63:J63"/>
    <mergeCell ref="G64:J64"/>
    <mergeCell ref="A67:D67"/>
    <mergeCell ref="A66:D66"/>
    <mergeCell ref="A1:J1"/>
    <mergeCell ref="A10:J10"/>
    <mergeCell ref="A16:J16"/>
    <mergeCell ref="A22:J22"/>
    <mergeCell ref="G8:J9"/>
    <mergeCell ref="G11:J11"/>
    <mergeCell ref="G12:J12"/>
    <mergeCell ref="A8:A9"/>
    <mergeCell ref="G13:J13"/>
    <mergeCell ref="G14:J14"/>
    <mergeCell ref="C5:D5"/>
    <mergeCell ref="C4:D4"/>
    <mergeCell ref="C3:D3"/>
    <mergeCell ref="A7:D7"/>
    <mergeCell ref="C8:D8"/>
    <mergeCell ref="B8:B9"/>
    <mergeCell ref="G19:J19"/>
    <mergeCell ref="G38:J38"/>
    <mergeCell ref="A58:J58"/>
    <mergeCell ref="G57:J57"/>
    <mergeCell ref="G44:J44"/>
    <mergeCell ref="G43:J43"/>
    <mergeCell ref="A51:D51"/>
    <mergeCell ref="G54:J54"/>
    <mergeCell ref="G53:J53"/>
    <mergeCell ref="G42:J42"/>
    <mergeCell ref="G41:J41"/>
    <mergeCell ref="A52:J52"/>
    <mergeCell ref="G51:J51"/>
    <mergeCell ref="G50:J50"/>
    <mergeCell ref="G49:J49"/>
    <mergeCell ref="A46:J46"/>
    <mergeCell ref="G39:J39"/>
    <mergeCell ref="A15:D15"/>
    <mergeCell ref="A45:D45"/>
    <mergeCell ref="A28:J28"/>
    <mergeCell ref="A34:J34"/>
    <mergeCell ref="A40:J40"/>
    <mergeCell ref="A39:D39"/>
    <mergeCell ref="A33:D33"/>
    <mergeCell ref="G15:J15"/>
    <mergeCell ref="G21:J21"/>
    <mergeCell ref="G30:J30"/>
    <mergeCell ref="A21:D21"/>
    <mergeCell ref="G24:J24"/>
    <mergeCell ref="G23:J23"/>
    <mergeCell ref="A27:D27"/>
    <mergeCell ref="G20:J20"/>
    <mergeCell ref="F74:J75"/>
    <mergeCell ref="G18:J18"/>
    <mergeCell ref="G17:J17"/>
    <mergeCell ref="G35:J35"/>
    <mergeCell ref="G29:J29"/>
    <mergeCell ref="G48:J48"/>
    <mergeCell ref="G47:J47"/>
    <mergeCell ref="G27:J27"/>
    <mergeCell ref="G26:J26"/>
    <mergeCell ref="G25:J25"/>
    <mergeCell ref="G37:J37"/>
    <mergeCell ref="G36:J36"/>
    <mergeCell ref="G45:J45"/>
    <mergeCell ref="G31:J31"/>
    <mergeCell ref="G33:J33"/>
    <mergeCell ref="G32:J32"/>
  </mergeCells>
  <dataValidations disablePrompts="1" count="2">
    <dataValidation type="decimal" operator="lessThanOrEqual" allowBlank="1" showInputMessage="1" showErrorMessage="1" errorTitle="Import superior a la factura" error="L'import introduït es superior a l'import de la factura_x000a_" sqref="H56">
      <formula1>G56</formula1>
    </dataValidation>
    <dataValidation type="decimal" operator="lessThanOrEqual" allowBlank="1" showInputMessage="1" showErrorMessage="1" errorTitle="Import superior a la factura" error="L'import introduït es superior a l'import a l'import imputat a la factura._x000a_" sqref="I56">
      <formula1>H56</formula1>
    </dataValidation>
  </dataValidations>
  <pageMargins left="0.31496062992125984" right="0.15748031496062992" top="0.51181102362204722" bottom="0.31496062992125984" header="0.15748031496062992" footer="0.15748031496062992"/>
  <pageSetup paperSize="9" scale="60" orientation="portrait" r:id="rId2"/>
  <headerFooter>
    <oddHeader>&amp;L&amp;G&amp;RJustificació subvenció convocatòria general
Annex 3</oddHeader>
    <oddFooter>&amp;R&amp;P / &amp;N</oddFoot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4097" r:id="rId6" name="Button 1">
              <controlPr defaultSize="0" print="0" autoFill="0" autoPict="0" macro="[0]!linia3">
                <anchor moveWithCells="1">
                  <from>
                    <xdr:col>1</xdr:col>
                    <xdr:colOff>2165350</xdr:colOff>
                    <xdr:row>7</xdr:row>
                    <xdr:rowOff>69850</xdr:rowOff>
                  </from>
                  <to>
                    <xdr:col>1</xdr:col>
                    <xdr:colOff>3295650</xdr:colOff>
                    <xdr:row>7</xdr:row>
                    <xdr:rowOff>495300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A2:L100"/>
  <sheetViews>
    <sheetView showGridLines="0" zoomScaleNormal="100" zoomScaleSheetLayoutView="82" workbookViewId="0">
      <selection activeCell="C13" sqref="C13"/>
    </sheetView>
  </sheetViews>
  <sheetFormatPr defaultColWidth="9.1796875" defaultRowHeight="14.5" x14ac:dyDescent="0.35"/>
  <cols>
    <col min="1" max="1" width="4.7265625" style="85" customWidth="1"/>
    <col min="2" max="2" width="49.7265625" style="86" customWidth="1"/>
    <col min="3" max="3" width="16.7265625" style="86" customWidth="1"/>
    <col min="4" max="4" width="20" style="86" customWidth="1"/>
    <col min="5" max="5" width="18.54296875" style="86" customWidth="1"/>
    <col min="6" max="6" width="19.453125" style="86" customWidth="1"/>
    <col min="7" max="7" width="9.7265625" style="86" customWidth="1"/>
    <col min="8" max="8" width="29.26953125" style="86" customWidth="1"/>
    <col min="9" max="9" width="17.81640625" style="86" customWidth="1"/>
    <col min="10" max="10" width="16.81640625" style="86" customWidth="1"/>
    <col min="11" max="11" width="14.26953125" style="86" customWidth="1"/>
    <col min="12" max="12" width="6.453125" style="86" customWidth="1"/>
    <col min="13" max="16384" width="9.1796875" style="86"/>
  </cols>
  <sheetData>
    <row r="2" spans="1:12" x14ac:dyDescent="0.35"/>
    <row r="3" spans="1:12" s="2" customFormat="1" ht="21" x14ac:dyDescent="0.45">
      <c r="A3" s="75" t="s">
        <v>47</v>
      </c>
      <c r="B3" s="76"/>
      <c r="C3" s="76"/>
      <c r="D3" s="76"/>
      <c r="E3" s="76"/>
      <c r="F3" s="76"/>
      <c r="G3" s="76"/>
      <c r="H3" s="76"/>
      <c r="I3" s="76"/>
      <c r="J3" s="77"/>
      <c r="K3" s="78"/>
    </row>
    <row r="4" spans="1:12" s="2" customFormat="1" ht="13" x14ac:dyDescent="0.3">
      <c r="A4" s="3"/>
      <c r="B4" s="3"/>
      <c r="C4" s="3"/>
      <c r="D4" s="3"/>
      <c r="E4" s="3"/>
      <c r="F4" s="7"/>
      <c r="G4" s="7"/>
      <c r="H4" s="33"/>
      <c r="I4" s="28"/>
      <c r="J4" s="8"/>
      <c r="L4" s="8"/>
    </row>
    <row r="5" spans="1:12" s="2" customFormat="1" ht="13" x14ac:dyDescent="0.3">
      <c r="A5" s="414" t="s">
        <v>33</v>
      </c>
      <c r="B5" s="414"/>
      <c r="C5" s="375" t="str">
        <f>'Relació d''ingressos '!C3:D3</f>
        <v/>
      </c>
      <c r="D5" s="375"/>
      <c r="E5" s="80"/>
      <c r="F5" s="414" t="s">
        <v>203</v>
      </c>
      <c r="G5" s="414"/>
      <c r="H5" s="57" t="str">
        <f>'Relació d''ingressos '!H3</f>
        <v/>
      </c>
      <c r="I5" s="72" t="s">
        <v>17</v>
      </c>
      <c r="J5" s="73"/>
      <c r="K5" s="73"/>
    </row>
    <row r="6" spans="1:12" s="2" customFormat="1" ht="13" x14ac:dyDescent="0.3">
      <c r="A6" s="414" t="s">
        <v>32</v>
      </c>
      <c r="B6" s="414"/>
      <c r="C6" s="375" t="str">
        <f>'Relació d''ingressos '!C4:D4</f>
        <v/>
      </c>
      <c r="D6" s="375"/>
      <c r="E6" s="66"/>
      <c r="F6" s="414" t="s">
        <v>18</v>
      </c>
      <c r="G6" s="414"/>
      <c r="H6" s="57" t="str">
        <f>'Relació d''ingressos '!H4</f>
        <v/>
      </c>
      <c r="I6" s="72" t="s">
        <v>17</v>
      </c>
      <c r="J6" s="73"/>
      <c r="K6" s="74"/>
    </row>
    <row r="7" spans="1:12" s="2" customFormat="1" ht="13" x14ac:dyDescent="0.3">
      <c r="A7" s="414" t="s">
        <v>19</v>
      </c>
      <c r="B7" s="414"/>
      <c r="C7" s="375" t="str">
        <f>'Relació d''ingressos '!C5:D5</f>
        <v/>
      </c>
      <c r="D7" s="375"/>
      <c r="E7" s="66"/>
      <c r="F7" s="32" t="s">
        <v>31</v>
      </c>
      <c r="G7" s="52"/>
      <c r="H7" s="32"/>
      <c r="I7" s="71" t="str">
        <f>'Relació d''ingressos '!H5</f>
        <v/>
      </c>
      <c r="J7" s="1" t="s">
        <v>23</v>
      </c>
      <c r="K7" s="71" t="str">
        <f>'Relació d''ingressos '!J5</f>
        <v/>
      </c>
    </row>
    <row r="9" spans="1:12" ht="18.5" x14ac:dyDescent="0.45">
      <c r="A9" s="87" t="s">
        <v>186</v>
      </c>
      <c r="C9" s="121"/>
      <c r="D9" s="121"/>
      <c r="E9" s="121"/>
    </row>
    <row r="10" spans="1:12" ht="19" thickBot="1" x14ac:dyDescent="0.4">
      <c r="A10" s="418" t="s">
        <v>57</v>
      </c>
      <c r="B10" s="418"/>
      <c r="C10" s="234" t="s">
        <v>58</v>
      </c>
      <c r="D10" s="121"/>
      <c r="E10" s="121"/>
      <c r="G10" s="418" t="s">
        <v>59</v>
      </c>
      <c r="H10" s="418"/>
      <c r="I10" s="88" t="s">
        <v>58</v>
      </c>
    </row>
    <row r="11" spans="1:12" ht="25.5" customHeight="1" x14ac:dyDescent="0.35">
      <c r="A11" s="426" t="s">
        <v>60</v>
      </c>
      <c r="B11" s="427"/>
      <c r="C11" s="396" t="s">
        <v>137</v>
      </c>
      <c r="D11" s="396" t="s">
        <v>138</v>
      </c>
      <c r="E11" s="103" t="s">
        <v>61</v>
      </c>
      <c r="G11" s="398" t="s">
        <v>62</v>
      </c>
      <c r="H11" s="399"/>
      <c r="I11" s="422" t="s">
        <v>135</v>
      </c>
      <c r="J11" s="424" t="s">
        <v>136</v>
      </c>
    </row>
    <row r="12" spans="1:12" ht="27" customHeight="1" thickBot="1" x14ac:dyDescent="0.4">
      <c r="A12" s="428"/>
      <c r="B12" s="429"/>
      <c r="C12" s="397"/>
      <c r="D12" s="397"/>
      <c r="E12" s="235" t="s">
        <v>63</v>
      </c>
      <c r="G12" s="400"/>
      <c r="H12" s="401"/>
      <c r="I12" s="423"/>
      <c r="J12" s="425"/>
    </row>
    <row r="13" spans="1:12" ht="43.5" x14ac:dyDescent="0.35">
      <c r="A13" s="236" t="s">
        <v>187</v>
      </c>
      <c r="B13" s="123" t="s">
        <v>188</v>
      </c>
      <c r="C13" s="202"/>
      <c r="D13" s="122">
        <f>'Relació de despeses'!J16</f>
        <v>0</v>
      </c>
      <c r="E13" s="122">
        <f>+C13-D13</f>
        <v>0</v>
      </c>
      <c r="F13" s="89"/>
      <c r="G13" s="90" t="s">
        <v>64</v>
      </c>
      <c r="H13" s="91" t="s">
        <v>65</v>
      </c>
      <c r="I13" s="202"/>
      <c r="J13" s="122">
        <f>'Relació d''ingressos '!F15</f>
        <v>0</v>
      </c>
      <c r="K13" s="89"/>
    </row>
    <row r="14" spans="1:12" ht="77.25" customHeight="1" x14ac:dyDescent="0.35">
      <c r="A14" s="92"/>
      <c r="B14" s="125" t="s">
        <v>189</v>
      </c>
      <c r="C14" s="202"/>
      <c r="D14" s="122">
        <f>'Relació de despeses'!J22</f>
        <v>0</v>
      </c>
      <c r="E14" s="122">
        <f t="shared" ref="E14:E22" si="0">+C14-D14</f>
        <v>0</v>
      </c>
      <c r="F14" s="89"/>
      <c r="G14" s="90" t="s">
        <v>66</v>
      </c>
      <c r="H14" s="94" t="s">
        <v>67</v>
      </c>
      <c r="I14" s="202"/>
      <c r="J14" s="122">
        <f>'Relació d''ingressos '!F21</f>
        <v>0</v>
      </c>
      <c r="K14" s="89"/>
    </row>
    <row r="15" spans="1:12" ht="43.5" x14ac:dyDescent="0.35">
      <c r="A15" s="92"/>
      <c r="B15" s="125" t="s">
        <v>190</v>
      </c>
      <c r="C15" s="202"/>
      <c r="D15" s="122">
        <f>'Relació de despeses'!J28</f>
        <v>0</v>
      </c>
      <c r="E15" s="122">
        <f t="shared" si="0"/>
        <v>0</v>
      </c>
      <c r="F15" s="89"/>
      <c r="G15" s="90" t="s">
        <v>68</v>
      </c>
      <c r="H15" s="94" t="s">
        <v>69</v>
      </c>
      <c r="I15" s="202"/>
      <c r="J15" s="122">
        <f>'Relació d''ingressos '!F27</f>
        <v>0</v>
      </c>
      <c r="K15" s="89"/>
    </row>
    <row r="16" spans="1:12" ht="60" customHeight="1" x14ac:dyDescent="0.35">
      <c r="A16" s="92"/>
      <c r="B16" s="124" t="s">
        <v>153</v>
      </c>
      <c r="C16" s="202"/>
      <c r="D16" s="122">
        <f>'Relació de despeses'!J34</f>
        <v>0</v>
      </c>
      <c r="E16" s="122">
        <f t="shared" si="0"/>
        <v>0</v>
      </c>
      <c r="F16" s="89"/>
      <c r="G16" s="90" t="s">
        <v>70</v>
      </c>
      <c r="H16" s="94" t="s">
        <v>191</v>
      </c>
      <c r="I16" s="202"/>
      <c r="J16" s="122">
        <f>'Relació d''ingressos '!F33</f>
        <v>0</v>
      </c>
      <c r="K16" s="89"/>
    </row>
    <row r="17" spans="1:11" ht="50.25" customHeight="1" x14ac:dyDescent="0.35">
      <c r="A17" s="92"/>
      <c r="B17" s="124" t="s">
        <v>192</v>
      </c>
      <c r="C17" s="202"/>
      <c r="D17" s="122">
        <f>'Relació de despeses'!J40</f>
        <v>0</v>
      </c>
      <c r="E17" s="122">
        <f t="shared" si="0"/>
        <v>0</v>
      </c>
      <c r="F17" s="89"/>
      <c r="G17" s="90" t="s">
        <v>71</v>
      </c>
      <c r="H17" s="94" t="s">
        <v>72</v>
      </c>
      <c r="I17" s="202"/>
      <c r="J17" s="122">
        <f>'Relació d''ingressos '!F39</f>
        <v>0</v>
      </c>
      <c r="K17" s="89"/>
    </row>
    <row r="18" spans="1:11" ht="33" customHeight="1" x14ac:dyDescent="0.35">
      <c r="A18" s="92"/>
      <c r="B18" s="124" t="s">
        <v>193</v>
      </c>
      <c r="C18" s="202"/>
      <c r="D18" s="122">
        <f>'Relació de despeses'!J46</f>
        <v>0</v>
      </c>
      <c r="E18" s="122">
        <f t="shared" si="0"/>
        <v>0</v>
      </c>
      <c r="F18" s="89"/>
      <c r="G18" s="90" t="s">
        <v>73</v>
      </c>
      <c r="H18" s="94" t="s">
        <v>74</v>
      </c>
      <c r="I18" s="202"/>
      <c r="J18" s="122">
        <f>'Relació d''ingressos '!F45</f>
        <v>0</v>
      </c>
      <c r="K18" s="89"/>
    </row>
    <row r="19" spans="1:11" ht="35.25" customHeight="1" x14ac:dyDescent="0.35">
      <c r="A19" s="92"/>
      <c r="B19" s="124" t="s">
        <v>194</v>
      </c>
      <c r="C19" s="202"/>
      <c r="D19" s="122">
        <f>'Relació de despeses'!J52</f>
        <v>0</v>
      </c>
      <c r="E19" s="122">
        <f t="shared" si="0"/>
        <v>0</v>
      </c>
      <c r="F19" s="89"/>
      <c r="G19" s="90" t="s">
        <v>75</v>
      </c>
      <c r="H19" s="94" t="s">
        <v>76</v>
      </c>
      <c r="I19" s="202"/>
      <c r="J19" s="122">
        <f>'Relació d''ingressos '!F51</f>
        <v>0</v>
      </c>
      <c r="K19" s="89"/>
    </row>
    <row r="20" spans="1:11" ht="34.5" customHeight="1" x14ac:dyDescent="0.35">
      <c r="A20" s="92"/>
      <c r="B20" s="124" t="s">
        <v>96</v>
      </c>
      <c r="C20" s="202"/>
      <c r="D20" s="122">
        <f>'Relació de despeses'!J58</f>
        <v>0</v>
      </c>
      <c r="E20" s="122">
        <f t="shared" si="0"/>
        <v>0</v>
      </c>
      <c r="F20" s="89"/>
      <c r="G20" s="90" t="s">
        <v>77</v>
      </c>
      <c r="H20" s="94" t="s">
        <v>78</v>
      </c>
      <c r="I20" s="202"/>
      <c r="J20" s="122">
        <f>'Relació d''ingressos '!F57</f>
        <v>0</v>
      </c>
      <c r="K20" s="89"/>
    </row>
    <row r="21" spans="1:11" ht="51.75" customHeight="1" thickBot="1" x14ac:dyDescent="0.4">
      <c r="A21" s="92"/>
      <c r="B21" s="124" t="s">
        <v>195</v>
      </c>
      <c r="C21" s="202"/>
      <c r="D21" s="122">
        <f>'Relació de despeses'!J64</f>
        <v>0</v>
      </c>
      <c r="E21" s="122">
        <f t="shared" si="0"/>
        <v>0</v>
      </c>
      <c r="F21" s="89"/>
      <c r="G21" s="95" t="s">
        <v>79</v>
      </c>
      <c r="H21" s="93" t="s">
        <v>80</v>
      </c>
      <c r="I21" s="202"/>
      <c r="J21" s="122">
        <f>'Relació d''ingressos '!F66</f>
        <v>0</v>
      </c>
      <c r="K21" s="89"/>
    </row>
    <row r="22" spans="1:11" ht="42.75" customHeight="1" thickBot="1" x14ac:dyDescent="0.4">
      <c r="A22" s="92"/>
      <c r="B22" s="124" t="s">
        <v>150</v>
      </c>
      <c r="C22" s="202"/>
      <c r="D22" s="122">
        <f>'Relació de despeses'!J70</f>
        <v>0</v>
      </c>
      <c r="E22" s="122">
        <f t="shared" si="0"/>
        <v>0</v>
      </c>
      <c r="F22" s="89"/>
      <c r="G22" s="126"/>
      <c r="H22" s="96" t="s">
        <v>0</v>
      </c>
      <c r="I22" s="97">
        <f>SUM(I13:I21)</f>
        <v>0</v>
      </c>
      <c r="J22" s="98">
        <f>SUM(J13:J21)</f>
        <v>0</v>
      </c>
      <c r="K22" s="89"/>
    </row>
    <row r="23" spans="1:11" ht="60" customHeight="1" x14ac:dyDescent="0.35">
      <c r="A23" s="92"/>
      <c r="B23" s="124" t="s">
        <v>98</v>
      </c>
      <c r="C23" s="202"/>
      <c r="D23" s="122">
        <f>'Relació de despeses'!J76</f>
        <v>0</v>
      </c>
      <c r="E23" s="122">
        <f>+C23-D23</f>
        <v>0</v>
      </c>
      <c r="F23" s="89"/>
      <c r="G23" s="126"/>
      <c r="H23" s="127"/>
      <c r="I23" s="128"/>
      <c r="J23" s="129"/>
      <c r="K23" s="89"/>
    </row>
    <row r="24" spans="1:11" ht="47.25" customHeight="1" thickBot="1" x14ac:dyDescent="0.4">
      <c r="A24" s="92"/>
      <c r="B24" s="124" t="s">
        <v>156</v>
      </c>
      <c r="C24" s="202"/>
      <c r="D24" s="122">
        <f>'Relació de despeses'!J82</f>
        <v>0</v>
      </c>
      <c r="E24" s="122">
        <f>+C24-D24</f>
        <v>0</v>
      </c>
      <c r="F24" s="89"/>
      <c r="G24" s="126"/>
      <c r="H24" s="127"/>
      <c r="I24" s="128"/>
      <c r="J24" s="129"/>
      <c r="K24" s="89"/>
    </row>
    <row r="25" spans="1:11" ht="19" thickBot="1" x14ac:dyDescent="0.4">
      <c r="A25" s="99"/>
      <c r="B25" s="100" t="s">
        <v>81</v>
      </c>
      <c r="C25" s="101">
        <f>SUM(C13:C24)</f>
        <v>0</v>
      </c>
      <c r="D25" s="102">
        <f>SUM(D13:D24)</f>
        <v>0</v>
      </c>
      <c r="E25" s="102">
        <f>SUM(E13:E24)</f>
        <v>0</v>
      </c>
      <c r="F25" s="89"/>
    </row>
    <row r="26" spans="1:11" ht="25.5" customHeight="1" x14ac:dyDescent="0.35">
      <c r="A26" s="404" t="s">
        <v>208</v>
      </c>
      <c r="B26" s="405"/>
      <c r="C26" s="408" t="s">
        <v>137</v>
      </c>
      <c r="D26" s="408" t="s">
        <v>138</v>
      </c>
      <c r="E26" s="237" t="s">
        <v>61</v>
      </c>
    </row>
    <row r="27" spans="1:11" ht="28.5" customHeight="1" thickBot="1" x14ac:dyDescent="0.4">
      <c r="A27" s="406"/>
      <c r="B27" s="407"/>
      <c r="C27" s="409"/>
      <c r="D27" s="409"/>
      <c r="E27" s="238" t="s">
        <v>63</v>
      </c>
    </row>
    <row r="28" spans="1:11" ht="29.5" thickBot="1" x14ac:dyDescent="0.4">
      <c r="A28" s="104" t="s">
        <v>95</v>
      </c>
      <c r="B28" s="124" t="s">
        <v>196</v>
      </c>
      <c r="C28" s="202"/>
      <c r="D28" s="122">
        <f>'Relació de despeses'!J90</f>
        <v>0</v>
      </c>
      <c r="E28" s="122">
        <f t="shared" ref="E28:E37" si="1">+C28-D28</f>
        <v>0</v>
      </c>
      <c r="F28" s="89"/>
      <c r="G28" s="410" t="s">
        <v>82</v>
      </c>
      <c r="H28" s="411"/>
      <c r="I28" s="105">
        <f>+I22-C39</f>
        <v>0</v>
      </c>
      <c r="J28" s="106">
        <f>+J22-D39</f>
        <v>0</v>
      </c>
    </row>
    <row r="29" spans="1:11" x14ac:dyDescent="0.35">
      <c r="A29" s="107"/>
      <c r="B29" s="124" t="s">
        <v>99</v>
      </c>
      <c r="C29" s="202"/>
      <c r="D29" s="122">
        <f>'Relació de despeses'!J96</f>
        <v>0</v>
      </c>
      <c r="E29" s="122">
        <f t="shared" si="1"/>
        <v>0</v>
      </c>
      <c r="F29" s="89"/>
      <c r="G29" s="402" t="s">
        <v>48</v>
      </c>
      <c r="H29" s="403"/>
      <c r="I29" s="419" t="s">
        <v>49</v>
      </c>
      <c r="J29" s="420"/>
    </row>
    <row r="30" spans="1:11" ht="15" thickBot="1" x14ac:dyDescent="0.4">
      <c r="A30" s="107"/>
      <c r="B30" s="124" t="s">
        <v>85</v>
      </c>
      <c r="C30" s="202"/>
      <c r="D30" s="122">
        <f>'Relació de despeses'!J102</f>
        <v>0</v>
      </c>
      <c r="E30" s="122">
        <f t="shared" si="1"/>
        <v>0</v>
      </c>
      <c r="F30" s="89"/>
      <c r="G30" s="108" t="s">
        <v>35</v>
      </c>
      <c r="H30" s="67" t="s">
        <v>197</v>
      </c>
      <c r="I30" s="68" t="s">
        <v>35</v>
      </c>
      <c r="J30" s="69" t="s">
        <v>25</v>
      </c>
    </row>
    <row r="31" spans="1:11" ht="26.25" customHeight="1" thickBot="1" x14ac:dyDescent="0.4">
      <c r="A31" s="107"/>
      <c r="B31" s="124" t="s">
        <v>86</v>
      </c>
      <c r="C31" s="202"/>
      <c r="D31" s="122">
        <f>'Relació de despeses'!J108</f>
        <v>0</v>
      </c>
      <c r="E31" s="122">
        <f t="shared" si="1"/>
        <v>0</v>
      </c>
      <c r="F31" s="89"/>
      <c r="G31" s="109">
        <f>D39-C39</f>
        <v>0</v>
      </c>
      <c r="H31" s="70" t="e">
        <f>D39/C39</f>
        <v>#DIV/0!</v>
      </c>
      <c r="I31" s="110">
        <f>J22-I22</f>
        <v>0</v>
      </c>
      <c r="J31" s="84" t="e">
        <f>J22/I22</f>
        <v>#DIV/0!</v>
      </c>
    </row>
    <row r="32" spans="1:11" ht="45.75" customHeight="1" thickBot="1" x14ac:dyDescent="0.4">
      <c r="A32" s="107"/>
      <c r="B32" s="124" t="s">
        <v>87</v>
      </c>
      <c r="C32" s="202"/>
      <c r="D32" s="122">
        <f>'Relació de despeses'!J114</f>
        <v>0</v>
      </c>
      <c r="E32" s="122">
        <f t="shared" si="1"/>
        <v>0</v>
      </c>
      <c r="F32" s="89"/>
      <c r="G32" s="111"/>
      <c r="I32" s="112" t="s">
        <v>133</v>
      </c>
      <c r="J32" s="113" t="e">
        <f>I13/I22</f>
        <v>#DIV/0!</v>
      </c>
    </row>
    <row r="33" spans="1:12" ht="19" thickBot="1" x14ac:dyDescent="0.4">
      <c r="A33" s="107"/>
      <c r="B33" s="124" t="s">
        <v>88</v>
      </c>
      <c r="C33" s="202"/>
      <c r="D33" s="122">
        <f>'Relació de despeses'!J120</f>
        <v>0</v>
      </c>
      <c r="E33" s="122">
        <f t="shared" si="1"/>
        <v>0</v>
      </c>
      <c r="F33" s="89"/>
      <c r="G33" s="111"/>
      <c r="H33" s="114"/>
      <c r="I33" s="112" t="s">
        <v>134</v>
      </c>
      <c r="J33" s="242" t="e">
        <f>J13/J22</f>
        <v>#DIV/0!</v>
      </c>
    </row>
    <row r="34" spans="1:12" x14ac:dyDescent="0.35">
      <c r="A34" s="107"/>
      <c r="B34" s="124" t="s">
        <v>89</v>
      </c>
      <c r="C34" s="202"/>
      <c r="D34" s="122">
        <f>'Relació de despeses'!J126</f>
        <v>0</v>
      </c>
      <c r="E34" s="122">
        <f t="shared" si="1"/>
        <v>0</v>
      </c>
      <c r="F34" s="89"/>
      <c r="G34" s="115"/>
      <c r="H34" s="114"/>
    </row>
    <row r="35" spans="1:12" x14ac:dyDescent="0.35">
      <c r="A35" s="107"/>
      <c r="B35" s="124" t="s">
        <v>90</v>
      </c>
      <c r="C35" s="202"/>
      <c r="D35" s="122">
        <f>'Relació de despeses'!J132</f>
        <v>0</v>
      </c>
      <c r="E35" s="122">
        <f t="shared" si="1"/>
        <v>0</v>
      </c>
      <c r="F35" s="89"/>
      <c r="G35" s="115"/>
      <c r="H35" s="114"/>
    </row>
    <row r="36" spans="1:12" x14ac:dyDescent="0.35">
      <c r="A36" s="107"/>
      <c r="B36" s="124" t="s">
        <v>91</v>
      </c>
      <c r="C36" s="202"/>
      <c r="D36" s="122">
        <f>'Relació de despeses'!J138</f>
        <v>0</v>
      </c>
      <c r="E36" s="122">
        <f t="shared" si="1"/>
        <v>0</v>
      </c>
      <c r="F36" s="89"/>
      <c r="G36" s="137"/>
      <c r="H36" s="138"/>
      <c r="I36" s="139"/>
      <c r="J36" s="138"/>
      <c r="K36" s="138"/>
      <c r="L36" s="138"/>
    </row>
    <row r="37" spans="1:12" ht="48.75" customHeight="1" thickBot="1" x14ac:dyDescent="0.4">
      <c r="A37" s="116"/>
      <c r="B37" s="124" t="s">
        <v>92</v>
      </c>
      <c r="C37" s="202"/>
      <c r="D37" s="122">
        <f>'Relació de despeses'!J144</f>
        <v>0</v>
      </c>
      <c r="E37" s="122">
        <f t="shared" si="1"/>
        <v>0</v>
      </c>
      <c r="F37" s="89"/>
      <c r="G37" s="137"/>
      <c r="H37" s="421"/>
      <c r="I37" s="421"/>
      <c r="J37" s="421"/>
      <c r="K37" s="421"/>
      <c r="L37" s="138"/>
    </row>
    <row r="38" spans="1:12" ht="24" customHeight="1" thickBot="1" x14ac:dyDescent="0.4">
      <c r="B38" s="245" t="s">
        <v>207</v>
      </c>
      <c r="C38" s="117">
        <f>SUM(C28:C37)</f>
        <v>0</v>
      </c>
      <c r="D38" s="117">
        <f>SUM(D28:D37)</f>
        <v>0</v>
      </c>
      <c r="E38" s="239">
        <f>SUM(E28:E37)</f>
        <v>0</v>
      </c>
      <c r="G38" s="137"/>
      <c r="H38" s="421"/>
      <c r="I38" s="421"/>
      <c r="J38" s="421"/>
      <c r="K38" s="421"/>
      <c r="L38" s="138"/>
    </row>
    <row r="39" spans="1:12" ht="26.25" customHeight="1" thickBot="1" x14ac:dyDescent="0.4">
      <c r="A39" s="118"/>
      <c r="B39" s="119" t="s">
        <v>83</v>
      </c>
      <c r="C39" s="120">
        <f>+C25+C38</f>
        <v>0</v>
      </c>
      <c r="D39" s="120">
        <f>+D25+D38</f>
        <v>0</v>
      </c>
      <c r="E39" s="120">
        <f>+E38+E25</f>
        <v>0</v>
      </c>
      <c r="F39" s="121"/>
      <c r="G39" s="137"/>
      <c r="H39" s="421"/>
      <c r="I39" s="421"/>
      <c r="J39" s="421"/>
      <c r="K39" s="421"/>
      <c r="L39" s="138"/>
    </row>
    <row r="40" spans="1:12" x14ac:dyDescent="0.35">
      <c r="C40" s="121"/>
      <c r="D40" s="121"/>
      <c r="E40" s="234"/>
      <c r="G40" s="140"/>
      <c r="H40" s="138"/>
      <c r="I40" s="138"/>
      <c r="J40" s="138"/>
      <c r="K40" s="138"/>
      <c r="L40" s="138"/>
    </row>
    <row r="41" spans="1:12" s="2" customFormat="1" ht="25.5" customHeight="1" x14ac:dyDescent="0.3">
      <c r="A41" s="387" t="s">
        <v>198</v>
      </c>
      <c r="B41" s="387"/>
      <c r="C41" s="387"/>
      <c r="D41" s="387"/>
      <c r="E41" s="387"/>
      <c r="F41" s="387"/>
      <c r="G41" s="387"/>
      <c r="H41" s="387"/>
      <c r="I41" s="387"/>
      <c r="J41" s="387"/>
    </row>
    <row r="42" spans="1:12" s="2" customFormat="1" ht="42.75" customHeight="1" x14ac:dyDescent="0.3">
      <c r="A42" s="388" t="s">
        <v>184</v>
      </c>
      <c r="B42" s="388"/>
      <c r="C42" s="388"/>
      <c r="D42" s="388"/>
      <c r="E42" s="388"/>
      <c r="F42" s="388"/>
      <c r="G42" s="388"/>
      <c r="H42" s="388"/>
      <c r="I42" s="388"/>
      <c r="J42" s="388"/>
    </row>
    <row r="43" spans="1:12" s="2" customFormat="1" ht="21" customHeight="1" x14ac:dyDescent="0.3">
      <c r="A43" s="388"/>
      <c r="B43" s="388"/>
      <c r="C43" s="388"/>
      <c r="D43" s="388"/>
      <c r="E43" s="388"/>
      <c r="F43" s="388"/>
      <c r="G43" s="388"/>
      <c r="H43" s="388"/>
      <c r="I43" s="388"/>
      <c r="J43" s="388"/>
    </row>
    <row r="44" spans="1:12" s="2" customFormat="1" ht="21" customHeight="1" x14ac:dyDescent="0.3">
      <c r="A44" s="16"/>
      <c r="B44" s="9"/>
      <c r="C44" s="9"/>
      <c r="D44" s="9"/>
      <c r="E44" s="9"/>
      <c r="F44" s="54"/>
      <c r="G44" s="79"/>
      <c r="H44" s="79"/>
      <c r="I44" s="79"/>
      <c r="J44" s="10"/>
    </row>
    <row r="45" spans="1:12" s="2" customFormat="1" ht="13" x14ac:dyDescent="0.3">
      <c r="A45" s="16"/>
      <c r="B45" s="333" t="s">
        <v>41</v>
      </c>
      <c r="C45" s="334"/>
      <c r="D45" s="8"/>
      <c r="E45" s="3" t="s">
        <v>148</v>
      </c>
      <c r="F45" s="54"/>
      <c r="G45" s="216"/>
      <c r="H45" s="217"/>
      <c r="I45" s="217"/>
      <c r="J45" s="10"/>
    </row>
    <row r="46" spans="1:12" s="2" customFormat="1" ht="13" x14ac:dyDescent="0.3">
      <c r="A46" s="16"/>
      <c r="B46" s="240"/>
      <c r="C46" s="241"/>
      <c r="D46" s="8"/>
      <c r="E46" s="412" t="s">
        <v>158</v>
      </c>
      <c r="F46" s="412"/>
      <c r="G46" s="412"/>
      <c r="H46" s="412"/>
      <c r="I46" s="412"/>
      <c r="J46" s="412"/>
      <c r="K46" s="412"/>
    </row>
    <row r="47" spans="1:12" ht="15.75" customHeight="1" thickBot="1" x14ac:dyDescent="0.4">
      <c r="E47" s="413"/>
      <c r="F47" s="413"/>
      <c r="G47" s="413"/>
      <c r="H47" s="413"/>
      <c r="I47" s="413"/>
      <c r="J47" s="413"/>
      <c r="K47" s="413"/>
    </row>
    <row r="48" spans="1:12" s="146" customFormat="1" ht="10.5" x14ac:dyDescent="0.25">
      <c r="A48" s="203" t="s">
        <v>127</v>
      </c>
      <c r="B48" s="204"/>
      <c r="C48" s="204"/>
      <c r="D48" s="204"/>
      <c r="E48" s="204"/>
      <c r="F48" s="205"/>
      <c r="G48" s="205"/>
      <c r="H48" s="205"/>
      <c r="I48" s="205"/>
      <c r="J48" s="206"/>
      <c r="K48" s="207"/>
      <c r="L48" s="148"/>
    </row>
    <row r="49" spans="1:12" s="146" customFormat="1" ht="13.5" customHeight="1" x14ac:dyDescent="0.25">
      <c r="A49" s="393" t="s">
        <v>139</v>
      </c>
      <c r="B49" s="394"/>
      <c r="C49" s="394"/>
      <c r="D49" s="394"/>
      <c r="E49" s="394"/>
      <c r="F49" s="394"/>
      <c r="G49" s="394"/>
      <c r="H49" s="394"/>
      <c r="I49" s="394"/>
      <c r="J49" s="394"/>
      <c r="K49" s="395"/>
      <c r="L49" s="148"/>
    </row>
    <row r="50" spans="1:12" s="146" customFormat="1" ht="11.25" customHeight="1" x14ac:dyDescent="0.25">
      <c r="A50" s="393" t="s">
        <v>140</v>
      </c>
      <c r="B50" s="394"/>
      <c r="C50" s="394"/>
      <c r="D50" s="394"/>
      <c r="E50" s="394"/>
      <c r="F50" s="394"/>
      <c r="G50" s="394"/>
      <c r="H50" s="394"/>
      <c r="I50" s="394"/>
      <c r="J50" s="394"/>
      <c r="K50" s="395"/>
      <c r="L50" s="148"/>
    </row>
    <row r="51" spans="1:12" s="146" customFormat="1" ht="12.75" customHeight="1" x14ac:dyDescent="0.25">
      <c r="A51" s="273" t="s">
        <v>141</v>
      </c>
      <c r="B51" s="274"/>
      <c r="C51" s="274"/>
      <c r="D51" s="274"/>
      <c r="E51" s="274"/>
      <c r="F51" s="274"/>
      <c r="G51" s="274"/>
      <c r="H51" s="274"/>
      <c r="I51" s="274"/>
      <c r="J51" s="274"/>
      <c r="K51" s="275"/>
      <c r="L51" s="149"/>
    </row>
    <row r="52" spans="1:12" s="146" customFormat="1" ht="12.75" customHeight="1" x14ac:dyDescent="0.25">
      <c r="A52" s="273" t="s">
        <v>199</v>
      </c>
      <c r="B52" s="274"/>
      <c r="C52" s="274"/>
      <c r="D52" s="274"/>
      <c r="E52" s="274"/>
      <c r="F52" s="274"/>
      <c r="G52" s="274"/>
      <c r="H52" s="274"/>
      <c r="I52" s="274"/>
      <c r="J52" s="274"/>
      <c r="K52" s="275"/>
      <c r="L52" s="148"/>
    </row>
    <row r="53" spans="1:12" s="146" customFormat="1" ht="12.75" customHeight="1" x14ac:dyDescent="0.25">
      <c r="A53" s="273" t="s">
        <v>142</v>
      </c>
      <c r="B53" s="274"/>
      <c r="C53" s="274"/>
      <c r="D53" s="274"/>
      <c r="E53" s="274"/>
      <c r="F53" s="274"/>
      <c r="G53" s="274"/>
      <c r="H53" s="274"/>
      <c r="I53" s="274"/>
      <c r="J53" s="274"/>
      <c r="K53" s="275"/>
      <c r="L53" s="148"/>
    </row>
    <row r="54" spans="1:12" s="146" customFormat="1" ht="12.75" customHeight="1" x14ac:dyDescent="0.25">
      <c r="A54" s="273" t="s">
        <v>204</v>
      </c>
      <c r="B54" s="274"/>
      <c r="C54" s="274"/>
      <c r="D54" s="274"/>
      <c r="E54" s="274"/>
      <c r="F54" s="274"/>
      <c r="G54" s="274"/>
      <c r="H54" s="274"/>
      <c r="I54" s="274"/>
      <c r="J54" s="274"/>
      <c r="K54" s="275"/>
      <c r="L54" s="148"/>
    </row>
    <row r="55" spans="1:12" s="146" customFormat="1" ht="22.5" customHeight="1" thickBot="1" x14ac:dyDescent="0.3">
      <c r="A55" s="415" t="s">
        <v>205</v>
      </c>
      <c r="B55" s="416"/>
      <c r="C55" s="416"/>
      <c r="D55" s="416"/>
      <c r="E55" s="416"/>
      <c r="F55" s="416"/>
      <c r="G55" s="416"/>
      <c r="H55" s="416"/>
      <c r="I55" s="416"/>
      <c r="J55" s="416"/>
      <c r="K55" s="417"/>
      <c r="L55" s="148"/>
    </row>
    <row r="56" spans="1:12" x14ac:dyDescent="0.35">
      <c r="C56" s="121"/>
      <c r="D56" s="121"/>
      <c r="E56" s="121"/>
    </row>
    <row r="100" spans="1:3" x14ac:dyDescent="0.35">
      <c r="A100" s="86"/>
      <c r="C100" s="86">
        <v>0</v>
      </c>
    </row>
  </sheetData>
  <mergeCells count="34">
    <mergeCell ref="A7:B7"/>
    <mergeCell ref="C7:D7"/>
    <mergeCell ref="A10:B10"/>
    <mergeCell ref="A5:B5"/>
    <mergeCell ref="C5:D5"/>
    <mergeCell ref="F5:G5"/>
    <mergeCell ref="A6:B6"/>
    <mergeCell ref="C6:D6"/>
    <mergeCell ref="F6:G6"/>
    <mergeCell ref="A55:K55"/>
    <mergeCell ref="A50:K50"/>
    <mergeCell ref="A53:K53"/>
    <mergeCell ref="A54:K54"/>
    <mergeCell ref="A51:K51"/>
    <mergeCell ref="A52:K52"/>
    <mergeCell ref="G10:H10"/>
    <mergeCell ref="I29:J29"/>
    <mergeCell ref="H37:K39"/>
    <mergeCell ref="I11:I12"/>
    <mergeCell ref="J11:J12"/>
    <mergeCell ref="A11:B12"/>
    <mergeCell ref="A49:K49"/>
    <mergeCell ref="C11:C12"/>
    <mergeCell ref="D11:D12"/>
    <mergeCell ref="G11:H12"/>
    <mergeCell ref="G29:H29"/>
    <mergeCell ref="A26:B27"/>
    <mergeCell ref="C26:C27"/>
    <mergeCell ref="D26:D27"/>
    <mergeCell ref="G28:H28"/>
    <mergeCell ref="A41:J41"/>
    <mergeCell ref="A42:J43"/>
    <mergeCell ref="B45:C45"/>
    <mergeCell ref="E46:K47"/>
  </mergeCells>
  <conditionalFormatting sqref="I28">
    <cfRule type="cellIs" dxfId="19" priority="19" operator="lessThan">
      <formula>0</formula>
    </cfRule>
    <cfRule type="cellIs" dxfId="18" priority="20" operator="greaterThan">
      <formula>0</formula>
    </cfRule>
  </conditionalFormatting>
  <conditionalFormatting sqref="J33">
    <cfRule type="cellIs" dxfId="17" priority="18" operator="greaterThan">
      <formula>0.8</formula>
    </cfRule>
  </conditionalFormatting>
  <conditionalFormatting sqref="D13 D15:D24">
    <cfRule type="cellIs" dxfId="16" priority="17" operator="lessThan">
      <formula>0</formula>
    </cfRule>
  </conditionalFormatting>
  <conditionalFormatting sqref="D28:D37">
    <cfRule type="cellIs" dxfId="15" priority="16" operator="lessThan">
      <formula>0</formula>
    </cfRule>
  </conditionalFormatting>
  <conditionalFormatting sqref="J28">
    <cfRule type="cellIs" dxfId="14" priority="14" operator="notEqual">
      <formula>0</formula>
    </cfRule>
    <cfRule type="cellIs" dxfId="13" priority="15" operator="notEqual">
      <formula>0</formula>
    </cfRule>
  </conditionalFormatting>
  <conditionalFormatting sqref="C36:C37">
    <cfRule type="cellIs" dxfId="12" priority="12" operator="lessThan">
      <formula>0</formula>
    </cfRule>
  </conditionalFormatting>
  <conditionalFormatting sqref="C36:C37">
    <cfRule type="cellIs" dxfId="11" priority="13" operator="lessThan">
      <formula>0</formula>
    </cfRule>
  </conditionalFormatting>
  <conditionalFormatting sqref="C13:C24">
    <cfRule type="cellIs" dxfId="10" priority="9" operator="lessThan">
      <formula>0</formula>
    </cfRule>
  </conditionalFormatting>
  <conditionalFormatting sqref="C14:C24">
    <cfRule type="cellIs" dxfId="9" priority="8" operator="lessThan">
      <formula>0</formula>
    </cfRule>
  </conditionalFormatting>
  <conditionalFormatting sqref="J13:J21 J23:J24">
    <cfRule type="cellIs" dxfId="8" priority="11" operator="lessThan">
      <formula>0</formula>
    </cfRule>
  </conditionalFormatting>
  <conditionalFormatting sqref="C13">
    <cfRule type="cellIs" dxfId="7" priority="10" operator="lessThan">
      <formula>0</formula>
    </cfRule>
  </conditionalFormatting>
  <conditionalFormatting sqref="I13:I21 I23:I24">
    <cfRule type="cellIs" dxfId="6" priority="7" operator="lessThan">
      <formula>0</formula>
    </cfRule>
  </conditionalFormatting>
  <conditionalFormatting sqref="I13:I21 I23:I24">
    <cfRule type="cellIs" dxfId="5" priority="6" operator="lessThan">
      <formula>0</formula>
    </cfRule>
  </conditionalFormatting>
  <conditionalFormatting sqref="C28:C35">
    <cfRule type="cellIs" dxfId="4" priority="5" operator="lessThan">
      <formula>0</formula>
    </cfRule>
  </conditionalFormatting>
  <conditionalFormatting sqref="C28:C35">
    <cfRule type="cellIs" dxfId="3" priority="4" operator="lessThan">
      <formula>0</formula>
    </cfRule>
  </conditionalFormatting>
  <conditionalFormatting sqref="E13:E24">
    <cfRule type="cellIs" dxfId="2" priority="3" operator="lessThan">
      <formula>0</formula>
    </cfRule>
  </conditionalFormatting>
  <conditionalFormatting sqref="E28:E37">
    <cfRule type="cellIs" dxfId="1" priority="2" operator="lessThan">
      <formula>0</formula>
    </cfRule>
  </conditionalFormatting>
  <conditionalFormatting sqref="D14">
    <cfRule type="cellIs" dxfId="0" priority="1" operator="lessThan">
      <formula>0</formula>
    </cfRule>
  </conditionalFormatting>
  <printOptions horizontalCentered="1" verticalCentered="1"/>
  <pageMargins left="0.70866141732283472" right="0.70866141732283472" top="0.15748031496062992" bottom="0.15748031496062992" header="0.31496062992125984" footer="0.31496062992125984"/>
  <pageSetup paperSize="9" scale="61" fitToHeight="2" orientation="landscape" r:id="rId1"/>
  <rowBreaks count="1" manualBreakCount="1">
    <brk id="55"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3</vt:i4>
      </vt:variant>
      <vt:variant>
        <vt:lpstr>Intervals amb nom</vt:lpstr>
      </vt:variant>
      <vt:variant>
        <vt:i4>5</vt:i4>
      </vt:variant>
    </vt:vector>
  </HeadingPairs>
  <TitlesOfParts>
    <vt:vector size="8" baseType="lpstr">
      <vt:lpstr>Relació de despeses</vt:lpstr>
      <vt:lpstr>Relació d'ingressos </vt:lpstr>
      <vt:lpstr>despeses i ingressos</vt:lpstr>
      <vt:lpstr>'despeses i ingressos'!Àrea_d'impressió</vt:lpstr>
      <vt:lpstr>'Relació de despeses'!Àrea_d'impressió</vt:lpstr>
      <vt:lpstr>'Relació d''ingressos '!Àrea_d'impressió</vt:lpstr>
      <vt:lpstr>'Relació de despeses'!Títols_per_imprimir</vt:lpstr>
      <vt:lpstr>'Relació d''ingressos '!Títols_per_imprimir</vt:lpstr>
    </vt:vector>
  </TitlesOfParts>
  <Company>Ajuntament de Barcelona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Ajuntament de Barcelona</dc:creator>
  <cp:lastModifiedBy>Ajuntament de Barcelona</cp:lastModifiedBy>
  <cp:lastPrinted>2020-02-17T14:00:58Z</cp:lastPrinted>
  <dcterms:created xsi:type="dcterms:W3CDTF">2010-06-14T17:36:12Z</dcterms:created>
  <dcterms:modified xsi:type="dcterms:W3CDTF">2021-11-29T13:19:06Z</dcterms:modified>
</cp:coreProperties>
</file>