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AquestLlibreDeTreball" defaultThemeVersion="124226"/>
  <bookViews>
    <workbookView xWindow="240" yWindow="90" windowWidth="15080" windowHeight="10900" tabRatio="797"/>
  </bookViews>
  <sheets>
    <sheet name="Relació de despeses" sheetId="1" r:id="rId1"/>
    <sheet name="Relació d'ingressos " sheetId="2" r:id="rId2"/>
    <sheet name="despeses i ingressos" sheetId="5" r:id="rId3"/>
  </sheets>
  <externalReferences>
    <externalReference r:id="rId4"/>
  </externalReferences>
  <definedNames>
    <definedName name="_xlnm.Print_Area" localSheetId="2">'despeses i ingressos'!$A$1:$K$57</definedName>
    <definedName name="_xlnm.Print_Area" localSheetId="0">'Relació de despeses'!$A$1:$M$189</definedName>
    <definedName name="_xlnm.Print_Area" localSheetId="1">'Relació d''ingressos '!$A$1:$J$79</definedName>
    <definedName name="_xlnm.Print_Titles" localSheetId="0">'Relació de despeses'!$1:$6</definedName>
    <definedName name="_xlnm.Print_Titles" localSheetId="1">'Relació d''ingressos '!$1:$6</definedName>
    <definedName name="Z_585C7EF4_FE7F_4DEA_847B_2D2703CBCEE3_.wvu.PrintTitles" localSheetId="0" hidden="1">'Relació de despeses'!$1:$6</definedName>
    <definedName name="Z_585C7EF4_FE7F_4DEA_847B_2D2703CBCEE3_.wvu.PrintTitles" localSheetId="1" hidden="1">'Relació d''ingressos '!$1:$6</definedName>
    <definedName name="Z_585C7EF4_FE7F_4DEA_847B_2D2703CBCEE3_.wvu.Rows" localSheetId="1" hidden="1">'Relació d''ingressos '!$62:$64</definedName>
  </definedNames>
  <calcPr calcId="145621"/>
  <customWorkbookViews>
    <customWorkbookView name="Ajuntament de Barcelona - Visualització personal" guid="{585C7EF4-FE7F-4DEA-847B-2D2703CBCEE3}" mergeInterval="0" personalView="1" maximized="1" xWindow="1" yWindow="1" windowWidth="1024" windowHeight="553" tabRatio="797" activeSheetId="1"/>
  </customWorkbookViews>
</workbook>
</file>

<file path=xl/calcChain.xml><?xml version="1.0" encoding="utf-8"?>
<calcChain xmlns="http://schemas.openxmlformats.org/spreadsheetml/2006/main">
  <c r="J33" i="5" l="1"/>
  <c r="J32" i="5" l="1"/>
  <c r="J31" i="5"/>
  <c r="I31" i="5"/>
  <c r="H31" i="5"/>
  <c r="G31" i="5"/>
  <c r="I22" i="5"/>
  <c r="J22" i="5"/>
  <c r="J21" i="5"/>
  <c r="J20" i="5"/>
  <c r="J19" i="5"/>
  <c r="J18" i="5"/>
  <c r="J17" i="5"/>
  <c r="J16" i="5"/>
  <c r="J15" i="5"/>
  <c r="J14" i="5"/>
  <c r="J13" i="5"/>
  <c r="D24" i="5"/>
  <c r="D23" i="5"/>
  <c r="D22" i="5"/>
  <c r="D21" i="5"/>
  <c r="D20" i="5"/>
  <c r="D19" i="5"/>
  <c r="D18" i="5"/>
  <c r="D17" i="5"/>
  <c r="D16" i="5"/>
  <c r="D15" i="5"/>
  <c r="D14" i="5"/>
  <c r="D13" i="5"/>
  <c r="F67" i="2"/>
  <c r="F66" i="2"/>
  <c r="F57" i="2"/>
  <c r="F51" i="2"/>
  <c r="F45" i="2"/>
  <c r="F39" i="2"/>
  <c r="F33" i="2"/>
  <c r="F27" i="2"/>
  <c r="F21" i="2"/>
  <c r="F15" i="2"/>
  <c r="K146" i="1"/>
  <c r="J146" i="1"/>
  <c r="K145" i="1"/>
  <c r="J145" i="1"/>
  <c r="K144" i="1"/>
  <c r="J144" i="1"/>
  <c r="K138" i="1"/>
  <c r="J138" i="1"/>
  <c r="K132" i="1"/>
  <c r="J132" i="1"/>
  <c r="K126" i="1"/>
  <c r="J126" i="1"/>
  <c r="K120" i="1"/>
  <c r="J120" i="1"/>
  <c r="K114" i="1"/>
  <c r="J114" i="1"/>
  <c r="K108" i="1"/>
  <c r="J108" i="1"/>
  <c r="K102" i="1"/>
  <c r="J102" i="1"/>
  <c r="K96" i="1"/>
  <c r="J96" i="1"/>
  <c r="K90" i="1"/>
  <c r="J90" i="1"/>
  <c r="K83" i="1"/>
  <c r="J83" i="1"/>
  <c r="K82" i="1"/>
  <c r="J82" i="1"/>
  <c r="K76" i="1"/>
  <c r="J76" i="1"/>
  <c r="K70" i="1"/>
  <c r="J70" i="1"/>
  <c r="K64" i="1"/>
  <c r="J64" i="1"/>
  <c r="K58" i="1"/>
  <c r="J58" i="1"/>
  <c r="K52" i="1"/>
  <c r="J52" i="1"/>
  <c r="K46" i="1"/>
  <c r="J46" i="1"/>
  <c r="K40" i="1"/>
  <c r="J40" i="1"/>
  <c r="K34" i="1"/>
  <c r="J34" i="1"/>
  <c r="K28" i="1"/>
  <c r="J28" i="1"/>
  <c r="K22" i="1"/>
  <c r="J22" i="1"/>
  <c r="K16" i="1"/>
  <c r="J16" i="1"/>
  <c r="C39" i="5" l="1"/>
  <c r="C38" i="5"/>
  <c r="D38" i="5"/>
  <c r="E38" i="5"/>
  <c r="E37" i="5"/>
  <c r="E36" i="5"/>
  <c r="E35" i="5"/>
  <c r="E34" i="5"/>
  <c r="E33" i="5"/>
  <c r="E32" i="5"/>
  <c r="E31" i="5"/>
  <c r="E30" i="5"/>
  <c r="E29" i="5"/>
  <c r="E28" i="5"/>
  <c r="D37" i="5"/>
  <c r="D36" i="5"/>
  <c r="D35" i="5"/>
  <c r="D34" i="5"/>
  <c r="D33" i="5"/>
  <c r="D32" i="5"/>
  <c r="D31" i="5"/>
  <c r="D30" i="5"/>
  <c r="D29" i="5"/>
  <c r="D28" i="5"/>
  <c r="E16" i="5"/>
  <c r="E17" i="5"/>
  <c r="E23" i="5"/>
  <c r="E22" i="5"/>
  <c r="E21" i="5"/>
  <c r="E20" i="5"/>
  <c r="E18" i="5"/>
  <c r="E15" i="5"/>
  <c r="E14" i="5"/>
  <c r="C25" i="5"/>
  <c r="A69" i="2"/>
  <c r="E24" i="5" l="1"/>
  <c r="E19" i="5"/>
  <c r="D25" i="5"/>
  <c r="D39" i="5" s="1"/>
  <c r="E13" i="5"/>
  <c r="I28" i="5"/>
  <c r="E25" i="5" l="1"/>
  <c r="E39" i="5" s="1"/>
  <c r="J28" i="5"/>
  <c r="C3" i="2" l="1"/>
  <c r="C5" i="5" s="1"/>
  <c r="C4" i="2"/>
  <c r="C6" i="5" s="1"/>
  <c r="C5" i="2"/>
  <c r="C7" i="5" s="1"/>
  <c r="J5" i="2" l="1"/>
  <c r="K7" i="5" s="1"/>
  <c r="H5" i="2"/>
  <c r="I7" i="5" s="1"/>
  <c r="H4" i="2"/>
  <c r="H6" i="5" s="1"/>
  <c r="H3" i="2"/>
  <c r="H5" i="5" s="1"/>
</calcChain>
</file>

<file path=xl/comments1.xml><?xml version="1.0" encoding="utf-8"?>
<comments xmlns="http://schemas.openxmlformats.org/spreadsheetml/2006/main">
  <authors>
    <author>Ajuntament de Barcelona</author>
    <author>AjBcn</author>
  </authors>
  <commentList>
    <comment ref="A8" authorId="0">
      <text>
        <r>
          <rPr>
            <b/>
            <sz val="9"/>
            <color indexed="81"/>
            <rFont val="Tahoma"/>
            <family val="2"/>
          </rPr>
          <t>Ajuntament de Barcelona:</t>
        </r>
        <r>
          <rPr>
            <sz val="9"/>
            <color indexed="81"/>
            <rFont val="Tahoma"/>
            <family val="2"/>
          </rPr>
          <t xml:space="preserve">
Els números d'ordre han de ser correlatius per tot el full de relació de despeses (Ex. D1.1, D1.2, D.2,1, etc.) </t>
        </r>
      </text>
    </comment>
    <comment ref="B8" authorId="1">
      <text>
        <r>
          <rPr>
            <b/>
            <sz val="8"/>
            <color indexed="81"/>
            <rFont val="Tahoma"/>
            <family val="2"/>
          </rPr>
          <t>AjBcn:</t>
        </r>
        <r>
          <rPr>
            <sz val="8"/>
            <color indexed="81"/>
            <rFont val="Tahoma"/>
            <family val="2"/>
          </rPr>
          <t xml:space="preserve">
En el cas que el document justificatiu no sigui una factura, sino un altre document probatori equivalent, com un rebut o justificant (com per dietes o transport públic), indiqueu-lo en el  camp d'observacions.</t>
        </r>
      </text>
    </comment>
  </commentList>
</comments>
</file>

<file path=xl/comments2.xml><?xml version="1.0" encoding="utf-8"?>
<comments xmlns="http://schemas.openxmlformats.org/spreadsheetml/2006/main">
  <authors>
    <author>Ajuntament de Barcelona</author>
  </authors>
  <commentList>
    <comment ref="A8" authorId="0">
      <text>
        <r>
          <rPr>
            <b/>
            <sz val="9"/>
            <color indexed="81"/>
            <rFont val="Tahoma"/>
            <family val="2"/>
          </rPr>
          <t>Ajuntament de Barcelona:</t>
        </r>
        <r>
          <rPr>
            <sz val="9"/>
            <color indexed="81"/>
            <rFont val="Tahoma"/>
            <family val="2"/>
          </rPr>
          <t xml:space="preserve">
Els números d'ordre han de ser correlatius per tot el full de relació d'ingressos (Ex. A1, A2, B3, C4, etc.) </t>
        </r>
      </text>
    </comment>
  </commentList>
</comments>
</file>

<file path=xl/comments3.xml><?xml version="1.0" encoding="utf-8"?>
<comments xmlns="http://schemas.openxmlformats.org/spreadsheetml/2006/main">
  <authors>
    <author>Ajuntament de Barcelona</author>
    <author>Luz Tomillo Expósito</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11" authorId="0">
      <text>
        <r>
          <rPr>
            <b/>
            <sz val="9"/>
            <color indexed="81"/>
            <rFont val="Tahoma"/>
            <family val="2"/>
          </rPr>
          <t>Ajuntament de Barcelona:</t>
        </r>
        <r>
          <rPr>
            <sz val="9"/>
            <color indexed="81"/>
            <rFont val="Tahoma"/>
            <family val="2"/>
          </rPr>
          <t xml:space="preserve">
Omplir la columna amb els valors previstos a la proposta inicialment aprovada o reformulada, si escau</t>
        </r>
      </text>
    </comment>
    <comment ref="D11" authorId="0">
      <text>
        <r>
          <rPr>
            <b/>
            <sz val="9"/>
            <color indexed="81"/>
            <rFont val="Tahoma"/>
            <family val="2"/>
          </rPr>
          <t>Ajuntament de Barcelona:</t>
        </r>
        <r>
          <rPr>
            <sz val="9"/>
            <color indexed="81"/>
            <rFont val="Tahoma"/>
            <family val="2"/>
          </rPr>
          <t xml:space="preserve">
Aquesta columna està vinculada i s'actualitza amb les dades de la pestanya relació de despeses, no cal omplir les dades, només caldrà revisar que són correctes</t>
        </r>
      </text>
    </comment>
    <comment ref="E11" authorId="0">
      <text>
        <r>
          <rPr>
            <b/>
            <sz val="9"/>
            <color indexed="81"/>
            <rFont val="Tahoma"/>
            <family val="2"/>
          </rPr>
          <t>Ajuntament de Barcelona:</t>
        </r>
        <r>
          <rPr>
            <sz val="9"/>
            <color indexed="81"/>
            <rFont val="Tahoma"/>
            <family val="2"/>
          </rPr>
          <t xml:space="preserve">
Aquesta columna està vinculada i s'actualitza amb les dades de les dues columnes anteriors, no cal omplir cap dada</t>
        </r>
      </text>
    </comment>
    <comment ref="I11" authorId="0">
      <text>
        <r>
          <rPr>
            <b/>
            <sz val="9"/>
            <color indexed="81"/>
            <rFont val="Tahoma"/>
            <family val="2"/>
          </rPr>
          <t>Ajuntament de Barcelona:</t>
        </r>
        <r>
          <rPr>
            <sz val="9"/>
            <color indexed="81"/>
            <rFont val="Tahoma"/>
            <family val="2"/>
          </rPr>
          <t xml:space="preserve">
Omplir la columna amb els valors previstos a la proposta inicialment aprovada o reformulada, si escau</t>
        </r>
      </text>
    </comment>
    <comment ref="J11" authorId="0">
      <text>
        <r>
          <rPr>
            <b/>
            <sz val="9"/>
            <color indexed="81"/>
            <rFont val="Tahoma"/>
            <family val="2"/>
          </rPr>
          <t>Ajuntament de Barcelona:</t>
        </r>
        <r>
          <rPr>
            <sz val="9"/>
            <color indexed="81"/>
            <rFont val="Tahoma"/>
            <family val="2"/>
          </rPr>
          <t xml:space="preserve">
Aquesta columna està vinculada i s'actualitza amb les dades de la pestanya relació d'ingressos, no cal omplir les dades, només caldrà revisar que són correctes</t>
        </r>
      </text>
    </comment>
    <comment ref="C26" authorId="0">
      <text>
        <r>
          <rPr>
            <b/>
            <sz val="9"/>
            <color indexed="81"/>
            <rFont val="Tahoma"/>
            <family val="2"/>
          </rPr>
          <t>Ajuntament de Barcelona:</t>
        </r>
        <r>
          <rPr>
            <sz val="9"/>
            <color indexed="81"/>
            <rFont val="Tahoma"/>
            <family val="2"/>
          </rPr>
          <t xml:space="preserve">
Omplir la columna amb els valors previstos a la proposta inicialment aprovada o reformulada, si escau</t>
        </r>
      </text>
    </comment>
    <comment ref="D26" authorId="0">
      <text>
        <r>
          <rPr>
            <b/>
            <sz val="9"/>
            <color indexed="81"/>
            <rFont val="Tahoma"/>
            <family val="2"/>
          </rPr>
          <t>Ajuntament de Barcelona:</t>
        </r>
        <r>
          <rPr>
            <sz val="9"/>
            <color indexed="81"/>
            <rFont val="Tahoma"/>
            <family val="2"/>
          </rPr>
          <t xml:space="preserve">
Aquesta columna està vinculada i s'actualitza amb les dades de la pestanya relació de despeses, no cal omplir les dades, només caldrà revisar que són correctes</t>
        </r>
      </text>
    </comment>
    <comment ref="E26" authorId="0">
      <text>
        <r>
          <rPr>
            <b/>
            <sz val="9"/>
            <color indexed="81"/>
            <rFont val="Tahoma"/>
            <family val="2"/>
          </rPr>
          <t>Ajuntament de Barcelona:</t>
        </r>
        <r>
          <rPr>
            <sz val="9"/>
            <color indexed="81"/>
            <rFont val="Tahoma"/>
            <family val="2"/>
          </rPr>
          <t xml:space="preserve">
Aquesta columna està vinculada i s'actualitza amb les dades de les dues columnes anteriors, no cal omplir cap dada</t>
        </r>
      </text>
    </comment>
    <comment ref="G29" authorId="1">
      <text>
        <r>
          <rPr>
            <b/>
            <sz val="8"/>
            <color indexed="81"/>
            <rFont val="Tahoma"/>
            <family val="2"/>
          </rPr>
          <t>AjBcn:</t>
        </r>
        <r>
          <rPr>
            <sz val="8"/>
            <color indexed="81"/>
            <rFont val="Tahoma"/>
            <family val="2"/>
          </rPr>
          <t xml:space="preserve">
Desviació: el resultat d'aquestes cel·les es la diferència de les columnes (real - previsió).</t>
        </r>
      </text>
    </comment>
    <comment ref="I29" authorId="1">
      <text>
        <r>
          <rPr>
            <b/>
            <sz val="8"/>
            <color indexed="81"/>
            <rFont val="Tahoma"/>
            <family val="2"/>
          </rPr>
          <t xml:space="preserve">AjBcn:
</t>
        </r>
        <r>
          <rPr>
            <sz val="8"/>
            <color indexed="81"/>
            <rFont val="Tahoma"/>
            <family val="2"/>
          </rPr>
          <t>Desviació: el resultat d'aquestes cel·les es la diferència de les columnes (real - previsió).</t>
        </r>
      </text>
    </comment>
  </commentList>
</comments>
</file>

<file path=xl/sharedStrings.xml><?xml version="1.0" encoding="utf-8"?>
<sst xmlns="http://schemas.openxmlformats.org/spreadsheetml/2006/main" count="261" uniqueCount="210">
  <si>
    <t>Total Ingressos</t>
  </si>
  <si>
    <t>NIF</t>
  </si>
  <si>
    <t>Nom</t>
  </si>
  <si>
    <t>Subtotal B</t>
  </si>
  <si>
    <t>TOTAL</t>
  </si>
  <si>
    <t>Subtotal C</t>
  </si>
  <si>
    <t>Subtotal D</t>
  </si>
  <si>
    <t>Subtotal E</t>
  </si>
  <si>
    <t>Subtotal F</t>
  </si>
  <si>
    <t>Subtotal G</t>
  </si>
  <si>
    <t>Subtotal H</t>
  </si>
  <si>
    <t>Subtotal I</t>
  </si>
  <si>
    <t>Observacions</t>
  </si>
  <si>
    <t>Import total de la factura</t>
  </si>
  <si>
    <t>Nom del projecte subvencionat</t>
  </si>
  <si>
    <t>Concepte de l'ingrés</t>
  </si>
  <si>
    <t>Total INGRESSOS</t>
  </si>
  <si>
    <t>euros</t>
  </si>
  <si>
    <t>Import de la subvenció atorgada:</t>
  </si>
  <si>
    <t>Nom del projecte subvencionat:</t>
  </si>
  <si>
    <t>Concepte de la factura / 
document probatori equivalent</t>
  </si>
  <si>
    <t>Codi de subvenció</t>
  </si>
  <si>
    <t>Subtotal A</t>
  </si>
  <si>
    <t>a</t>
  </si>
  <si>
    <t>Nota:</t>
  </si>
  <si>
    <t>%</t>
  </si>
  <si>
    <t>B. Subvencions d'altres administracions</t>
  </si>
  <si>
    <t>E. Taquillatge</t>
  </si>
  <si>
    <t>H. Publicitat i/o Esponsorització</t>
  </si>
  <si>
    <t>I. Altres ingressos</t>
  </si>
  <si>
    <t>Ingressos del projecte/activitat/servei subvencionat</t>
  </si>
  <si>
    <t>Període d'execució del projecte subvencionat:</t>
  </si>
  <si>
    <t>Codi de subvenció:</t>
  </si>
  <si>
    <t xml:space="preserve">Nom de la persona física/jurídica beneficiària:         </t>
  </si>
  <si>
    <t xml:space="preserve">Nom de la persona física/jurídica beneficiària:        </t>
  </si>
  <si>
    <t>Import</t>
  </si>
  <si>
    <t xml:space="preserve">Persona física/jurídica beneficiària:         </t>
  </si>
  <si>
    <t>Despeses del projecte/activitat/servei subvencionat (*)</t>
  </si>
  <si>
    <r>
      <t xml:space="preserve">Import imputable (dedicat) al projecte </t>
    </r>
    <r>
      <rPr>
        <b/>
        <vertAlign val="superscript"/>
        <sz val="10"/>
        <color indexed="8"/>
        <rFont val="Calibri"/>
        <family val="2"/>
      </rPr>
      <t>(3)</t>
    </r>
  </si>
  <si>
    <t>Data de cobrament
(dd/mm/aaaa)</t>
  </si>
  <si>
    <t>dd/mm/aaaa</t>
  </si>
  <si>
    <t xml:space="preserve">Població i data: </t>
  </si>
  <si>
    <t>TOTAL DESPESES</t>
  </si>
  <si>
    <t>F. Quotes d'inscripció</t>
  </si>
  <si>
    <t>G. Venda de Productes</t>
  </si>
  <si>
    <t>Relació classificada de totes les despeses realitzades per a l'execució de l'activitat  subvencionada</t>
  </si>
  <si>
    <t>Detall de tots els ingressos obtinguts i aportacions del propi beneficiari per a l'execució de l'activitat subvencionada</t>
  </si>
  <si>
    <r>
      <t xml:space="preserve">Estat de les despeses realitzades i dels ingressos obtinguts per a l'execució de l'activitat subvencionada </t>
    </r>
    <r>
      <rPr>
        <b/>
        <vertAlign val="superscript"/>
        <sz val="14"/>
        <color indexed="8"/>
        <rFont val="Calibri"/>
        <family val="2"/>
      </rPr>
      <t>(*)</t>
    </r>
  </si>
  <si>
    <r>
      <t xml:space="preserve">Desviació de Despeses </t>
    </r>
    <r>
      <rPr>
        <b/>
        <vertAlign val="superscript"/>
        <sz val="9"/>
        <color indexed="8"/>
        <rFont val="Calibri"/>
        <family val="2"/>
      </rPr>
      <t>(4)</t>
    </r>
  </si>
  <si>
    <r>
      <t xml:space="preserve">Desviació d'ingressos </t>
    </r>
    <r>
      <rPr>
        <b/>
        <vertAlign val="superscript"/>
        <sz val="9"/>
        <color indexed="8"/>
        <rFont val="Calibri"/>
        <family val="2"/>
      </rPr>
      <t>(4)</t>
    </r>
  </si>
  <si>
    <r>
      <t>Import imputable a la subvenció municipal</t>
    </r>
    <r>
      <rPr>
        <b/>
        <vertAlign val="superscript"/>
        <sz val="10"/>
        <color theme="1"/>
        <rFont val="Calibri"/>
        <family val="2"/>
        <scheme val="minor"/>
      </rPr>
      <t xml:space="preserve"> (4)</t>
    </r>
  </si>
  <si>
    <t>DESPESES DIRECTES (Aquelles que s'identifiquen directament amb el projecte)</t>
  </si>
  <si>
    <t xml:space="preserve">TOTAL DESPESES DIRECTES </t>
  </si>
  <si>
    <t>TOTAL DESPESES DIRECTES</t>
  </si>
  <si>
    <t xml:space="preserve">TOTAL DESPESES INDIRECTES </t>
  </si>
  <si>
    <t>TOTAL DESPESES INDIRECTES</t>
  </si>
  <si>
    <t xml:space="preserve">A. Subvenció municipal </t>
  </si>
  <si>
    <t>DESPESES PREVISTES</t>
  </si>
  <si>
    <t>import en euros</t>
  </si>
  <si>
    <t>INGRESSOS PREVISTOS</t>
  </si>
  <si>
    <r>
      <rPr>
        <b/>
        <sz val="15"/>
        <color theme="0"/>
        <rFont val="Calibri"/>
        <family val="2"/>
      </rPr>
      <t xml:space="preserve">Despeses directes </t>
    </r>
    <r>
      <rPr>
        <b/>
        <sz val="10"/>
        <color theme="0"/>
        <rFont val="Calibri"/>
        <family val="2"/>
      </rPr>
      <t xml:space="preserve">
(aquelles que s'identifiquen directament amb el projecte)</t>
    </r>
  </si>
  <si>
    <t xml:space="preserve">Diferència
</t>
  </si>
  <si>
    <t>Ingressos previstos</t>
  </si>
  <si>
    <t>(2-1)</t>
  </si>
  <si>
    <t>A.</t>
  </si>
  <si>
    <t>Subvenció municipal (import sol·licitat a la instància/atorgat)</t>
  </si>
  <si>
    <t>B.</t>
  </si>
  <si>
    <t>Subvencions d'altres administracions</t>
  </si>
  <si>
    <t>C.</t>
  </si>
  <si>
    <t>Subvencions d'ens privats</t>
  </si>
  <si>
    <t>D.</t>
  </si>
  <si>
    <t>E.</t>
  </si>
  <si>
    <t>Taquillatge</t>
  </si>
  <si>
    <t>F.</t>
  </si>
  <si>
    <t>Quotes d'inscripció</t>
  </si>
  <si>
    <t>G.</t>
  </si>
  <si>
    <t>Venda de Productes</t>
  </si>
  <si>
    <t>H</t>
  </si>
  <si>
    <t>Publicitat i/o Esponsorització</t>
  </si>
  <si>
    <t>I.</t>
  </si>
  <si>
    <t>Altres ingressos</t>
  </si>
  <si>
    <t xml:space="preserve">Total Despeses Directes   </t>
  </si>
  <si>
    <t xml:space="preserve">Ingressos menys despeses </t>
  </si>
  <si>
    <t xml:space="preserve">Total Despeses </t>
  </si>
  <si>
    <t>I.2  Assegurances</t>
  </si>
  <si>
    <t>I.3  Amortització</t>
  </si>
  <si>
    <t>I.4  Lloguer de béns immobles</t>
  </si>
  <si>
    <t>I.5  Adquisició de materials i béns consumibles parcialment imputables al projecte</t>
  </si>
  <si>
    <t>I.6  Manteniment d’edificis i/o instal·lacions</t>
  </si>
  <si>
    <t>I.7  Comunicacions (telèfon, correus, connexió a internet)</t>
  </si>
  <si>
    <t>I.8  Despeses financeres</t>
  </si>
  <si>
    <t xml:space="preserve">I.9  Subministraments </t>
  </si>
  <si>
    <t>I.10  Treball realitzat per altres empreses, parcialment imputables al projecte (neteja, seguretat...)</t>
  </si>
  <si>
    <t xml:space="preserve">1.  La quantia de la subvenció atorgada no superarà el 80% de la despesa total del projecte a subvencionar. </t>
  </si>
  <si>
    <t>C. Subvencions d'ens privats</t>
  </si>
  <si>
    <t>Bb</t>
  </si>
  <si>
    <t>D7.  Allotjament i dietes, del personal contractat i voluntaris</t>
  </si>
  <si>
    <t>D8.  Ajuts al transport per als/les participants dels projectes en cas que sigui necessari de manera justificada</t>
  </si>
  <si>
    <t>D10. Tributs, quan siguin abonats directament per la persona jurídica o física beneficiària</t>
  </si>
  <si>
    <t>I2.  Assegurances</t>
  </si>
  <si>
    <t>Subtotal D1</t>
  </si>
  <si>
    <t>Subtotal D2</t>
  </si>
  <si>
    <t>Subtotal D3</t>
  </si>
  <si>
    <t>Subtotal D4</t>
  </si>
  <si>
    <t>Subtotal D5</t>
  </si>
  <si>
    <t>Subtotal D6</t>
  </si>
  <si>
    <t>Subtotal D7</t>
  </si>
  <si>
    <t>Subtotal D8</t>
  </si>
  <si>
    <t>Subtotal D9</t>
  </si>
  <si>
    <t>Subtotal D10</t>
  </si>
  <si>
    <t>Subtotal D11</t>
  </si>
  <si>
    <t>Subtotal I1</t>
  </si>
  <si>
    <t>Subtotal I2</t>
  </si>
  <si>
    <t>Subtotal I3</t>
  </si>
  <si>
    <t>Subtotal I4</t>
  </si>
  <si>
    <t>Subtotal I5</t>
  </si>
  <si>
    <t>Subtotal I6</t>
  </si>
  <si>
    <t>Subtotal I7</t>
  </si>
  <si>
    <t>Subtotal I8</t>
  </si>
  <si>
    <t>Subtotal I9</t>
  </si>
  <si>
    <t>Subtotal I10</t>
  </si>
  <si>
    <t>Percentatge d'iva deduït o el de després d'aplicar la Prorrata</t>
  </si>
  <si>
    <t>Import després de deduïr l'IVA corresponent</t>
  </si>
  <si>
    <r>
      <t xml:space="preserve">Núm. d'ordre </t>
    </r>
    <r>
      <rPr>
        <b/>
        <vertAlign val="superscript"/>
        <sz val="10"/>
        <color indexed="8"/>
        <rFont val="Calibri"/>
        <family val="2"/>
      </rPr>
      <t>(0)</t>
    </r>
  </si>
  <si>
    <r>
      <t xml:space="preserve">Número de document: justificants despesa personal </t>
    </r>
    <r>
      <rPr>
        <b/>
        <vertAlign val="superscript"/>
        <sz val="10"/>
        <color indexed="8"/>
        <rFont val="Calibri"/>
        <family val="2"/>
      </rPr>
      <t>(1)</t>
    </r>
    <r>
      <rPr>
        <b/>
        <sz val="10"/>
        <color indexed="8"/>
        <rFont val="Calibri"/>
        <family val="2"/>
      </rPr>
      <t>, factura o rebut/tiquet</t>
    </r>
    <r>
      <rPr>
        <b/>
        <vertAlign val="superscript"/>
        <sz val="10"/>
        <color indexed="8"/>
        <rFont val="Calibri"/>
        <family val="2"/>
      </rPr>
      <t>(2)</t>
    </r>
  </si>
  <si>
    <t>Emissor/a de la factura</t>
  </si>
  <si>
    <t>Data d'emissió</t>
  </si>
  <si>
    <t>Notes:</t>
  </si>
  <si>
    <t>(*) S'han de relacionar totes les despeses del projecte/activitat/servei subvencionat. En el cas que el nombre de files de cada concepte sigui insuficient podeu inserir línies dins del mateix concepte seleccionant una cel·la verda i fent clic sobre el botó d'inserir línia.</t>
  </si>
  <si>
    <t>(4) En aquesta columna s'ha d'indicar l'import total o parcial de la factura  que s'imputa a la subvenció rebuda de l'Ajuntament de Barcelona. El total imputat, en aquesta columna, ha de ser igual  a l'import de la subvenció rebuda.</t>
  </si>
  <si>
    <t>Emissor/a de l'ingrés</t>
  </si>
  <si>
    <t>(1)</t>
  </si>
  <si>
    <t xml:space="preserve">(1) En cas que l'ingrés estigui pendent cobrament, indicar "P. Cobrament" </t>
  </si>
  <si>
    <t>% subvencionat inicialment o després de reformulació (5)</t>
  </si>
  <si>
    <t>% subvencionat després de justificació (6)</t>
  </si>
  <si>
    <t>Previsió inicial (1)</t>
  </si>
  <si>
    <t>Ingressos obtinguts (3)</t>
  </si>
  <si>
    <t>Previsió inicial o reformulada ja aprovada (1)</t>
  </si>
  <si>
    <t>Despeses realitzades (2)</t>
  </si>
  <si>
    <r>
      <t xml:space="preserve">(*) Les columnes ombrejades en color  s'aniran emplenant automàticament a partir de les dades introduïdes en els documents de despeses -detall i ingressos-detall. Per tant, </t>
    </r>
    <r>
      <rPr>
        <b/>
        <sz val="8"/>
        <color indexed="8"/>
        <rFont val="Calibri"/>
        <family val="2"/>
        <scheme val="minor"/>
      </rPr>
      <t>no imprimiu aquest full fins haver emplenat els altres.</t>
    </r>
  </si>
  <si>
    <r>
      <t xml:space="preserve">(1) </t>
    </r>
    <r>
      <rPr>
        <b/>
        <sz val="8"/>
        <color indexed="8"/>
        <rFont val="Calibri"/>
        <family val="2"/>
        <scheme val="minor"/>
      </rPr>
      <t xml:space="preserve">Previsió inicial o reformulació ja aprovada= S'han d'indicar la previsió inicial de despeses i d'ingressos </t>
    </r>
    <r>
      <rPr>
        <sz val="8"/>
        <color indexed="8"/>
        <rFont val="Calibri"/>
        <family val="2"/>
        <scheme val="minor"/>
      </rPr>
      <t xml:space="preserve">segons allò que es va indicar al projecte original en el "pla de viabilitat econòmica del projecte - pressupost general" . En cas que ja s'hagi aprovat una reformulació, s'han d'indicar les quantitats reformulades. </t>
    </r>
  </si>
  <si>
    <r>
      <t xml:space="preserve">(2) Despeses reals </t>
    </r>
    <r>
      <rPr>
        <b/>
        <sz val="8"/>
        <color indexed="8"/>
        <rFont val="Calibri"/>
        <family val="2"/>
        <scheme val="minor"/>
      </rPr>
      <t xml:space="preserve">= Cost real total del projecte subvencionat. </t>
    </r>
    <r>
      <rPr>
        <sz val="8"/>
        <color indexed="8"/>
        <rFont val="Calibri"/>
        <family val="2"/>
        <scheme val="minor"/>
      </rPr>
      <t>Automàticament s'introduiran els subtotals de les despeses relacionades al full Despeses-detall.</t>
    </r>
  </si>
  <si>
    <t xml:space="preserve">(4) Desviació: En el cas de les despeses, la desviació és la diferència entre despeses reals i la previsió inicial de despeses; i en el cas d'ingressos, la diferència entre els ingressos reals i la previsió inicial d'ingressos. </t>
  </si>
  <si>
    <r>
      <rPr>
        <b/>
        <sz val="10"/>
        <color indexed="8"/>
        <rFont val="Calibri"/>
        <family val="2"/>
      </rPr>
      <t xml:space="preserve">El Sr./Sra. </t>
    </r>
    <r>
      <rPr>
        <sz val="10"/>
        <color indexed="8"/>
        <rFont val="Calibri"/>
        <family val="2"/>
      </rPr>
      <t>(</t>
    </r>
    <r>
      <rPr>
        <i/>
        <sz val="10"/>
        <color indexed="8"/>
        <rFont val="Calibri"/>
        <family val="2"/>
      </rPr>
      <t>indicar el nom i cognoms de la persona representant que signa la justificació</t>
    </r>
    <r>
      <rPr>
        <b/>
        <sz val="10"/>
        <color indexed="8"/>
        <rFont val="Calibri"/>
        <family val="2"/>
      </rPr>
      <t>)</t>
    </r>
    <r>
      <rPr>
        <sz val="10"/>
        <color indexed="8"/>
        <rFont val="Calibri"/>
        <family val="2"/>
      </rPr>
      <t xml:space="preserve">  </t>
    </r>
    <r>
      <rPr>
        <b/>
        <sz val="10"/>
        <color indexed="8"/>
        <rFont val="Calibri"/>
        <family val="2"/>
      </rPr>
      <t xml:space="preserve">amb DNI/NIE </t>
    </r>
    <r>
      <rPr>
        <b/>
        <i/>
        <sz val="10"/>
        <color indexed="8"/>
        <rFont val="Calibri"/>
        <family val="2"/>
      </rPr>
      <t>(indicar el núm. DNI</t>
    </r>
    <r>
      <rPr>
        <b/>
        <sz val="10"/>
        <color indexed="8"/>
        <rFont val="Calibri"/>
        <family val="2"/>
      </rPr>
      <t>)</t>
    </r>
    <r>
      <rPr>
        <sz val="10"/>
        <color indexed="8"/>
        <rFont val="Calibri"/>
        <family val="2"/>
      </rPr>
      <t xml:space="preserve"> </t>
    </r>
    <r>
      <rPr>
        <b/>
        <sz val="10"/>
        <color indexed="8"/>
        <rFont val="Calibri"/>
        <family val="2"/>
      </rPr>
      <t>en qualitat de persona física beneficiària o representant legal de la persona jurídica beneficiària</t>
    </r>
    <r>
      <rPr>
        <sz val="10"/>
        <color indexed="8"/>
        <rFont val="Calibri"/>
        <family val="2"/>
      </rPr>
      <t xml:space="preserve"> (indicar nom i cognoms) </t>
    </r>
    <r>
      <rPr>
        <b/>
        <sz val="10"/>
        <color indexed="8"/>
        <rFont val="Calibri"/>
        <family val="2"/>
      </rPr>
      <t xml:space="preserve">amb NIF </t>
    </r>
    <r>
      <rPr>
        <i/>
        <sz val="10"/>
        <color indexed="8"/>
        <rFont val="Calibri"/>
        <family val="2"/>
      </rPr>
      <t>(indicar núm DNI</t>
    </r>
    <r>
      <rPr>
        <b/>
        <sz val="10"/>
        <color indexed="8"/>
        <rFont val="Calibri"/>
        <family val="2"/>
      </rPr>
      <t>).</t>
    </r>
  </si>
  <si>
    <t>D2.   Treballs realitzats per professionals i empreses externes directament vinculades al projecte subvencionat</t>
  </si>
  <si>
    <t>D4. Adquisició de materials i béns consumibles íntegrament imputables al projecte subvencionat</t>
  </si>
  <si>
    <t>D6. Publicitat i propaganda de les activitats directament vinculades al projecte subvencionat</t>
  </si>
  <si>
    <t>D9.  Viatges i desplaçaments imputables a les activitats del projecte subvencionat</t>
  </si>
  <si>
    <t>Signatura i segell (en cas de registre físic)</t>
  </si>
  <si>
    <t>3.  En el cas que la sol·licitud presentada sobrepassi l’import màxim, es considerarà com a import sol·licitat el màxim de l'establert a la convocatòria.</t>
  </si>
  <si>
    <t>D9.   Viatges i desplaçaments imputables a les activitats del projecte subvencionat</t>
  </si>
  <si>
    <t>D1.  Retribucions i seguretat social (règim general o règim d’autònoms) del personal propi  vinculat/da al projecte de nova contractació (màx. 50% subvenció)</t>
  </si>
  <si>
    <t>D1. Retribucions i seguretat social (règim general o règim d’autònoms) del personal propi vinculat/da al projecte amb antiguitat anterior a l'inici del projecte (màxim 30% subvenció)</t>
  </si>
  <si>
    <t>D3.  Lloguer de béns mobles/ immobles directament vinculats al projecte subvencionable (màxim 25% subvenció en cas d'immobles per a un nou espai)</t>
  </si>
  <si>
    <t>D5. Transport – missatgeria imputables al projecte</t>
  </si>
  <si>
    <t>D7.  Allotjament i dietes, del personal contractat i voluntaris, vinculats al projecte</t>
  </si>
  <si>
    <t>D11.  Altres despeses que de manera justificada puguin imputar-se directament al projecte subvencionable</t>
  </si>
  <si>
    <t>I.1 Personal de suport al projecte (nòmines i seguretat social)</t>
  </si>
  <si>
    <t>En cas de presentació de la documentació per via telemàtica, cal imprimir/ desar els fulls en format pdf i signar-los electrònicament mitjançant certificat digital (no serà vàlida la signatura escanejada).</t>
  </si>
  <si>
    <t>(0) El número d'ordre ha de ser correlatiu començant per D.1.1, D1.2, D.1.3, D2.4, etc.</t>
  </si>
  <si>
    <t>(1) Respecte a les despeses de recursos humans, pot ser subvencionable el cost total salarial mensual, que correspon a la suma de la retribució bruta que apareix a la nòmina del treballador/a més la quota de l'empresa a la Seg. Social. Les despeses de personal es justifiquen amb la nòmina del treballador/a acompanyada dels corresponents RLC i RNT (anteriors TC1 i TC2) de la TGSS i el model 111 de l'IRPF.</t>
  </si>
  <si>
    <t>(2) En el cas que el document justificatiu de la resta de despeses, no sigui una factura, sinó un altre document probatori equivalent, com un rebut o justificant (com per dietes o transport públic), indiqueu-lo en la columna "observacions"</t>
  </si>
  <si>
    <t>(3) En el cas que un justificant inclogui conceptes que no tenen relació amb el projecte/activitat/servei per al qual s'ha atorgat la subvenció, aquí només s'ha d'indicar la part que realment s'ha dedicat al projecte.</t>
  </si>
  <si>
    <t>Modalitat Bb. Creació, desenvolupament i enfortiment d'ecosistemes cooperatius i clústers d'ESS</t>
  </si>
  <si>
    <t>Submodalitat Bb1. Disseny i preparació</t>
  </si>
  <si>
    <r>
      <t xml:space="preserve">2. L'import màxim de subvenció per a aquesta submodalitat de l'àmbit temàtic de Reactivació: Intercooperació (Bb1) és 18.000€. 
Les persones sol·licitants han d'escollir una o altra submodalitat (Bb1 o Bb2) en la seva sol·licitud de subvenció: </t>
    </r>
    <r>
      <rPr>
        <b/>
        <sz val="9"/>
        <rFont val="Calibri"/>
        <family val="2"/>
        <scheme val="minor"/>
      </rPr>
      <t>No és possible presentar-ne a les dues.</t>
    </r>
  </si>
  <si>
    <t>4. En aquesta modalitat s'acceptarà la imputació de despeses de personal propi i directament vinculat al projecte de les organitzacions participants de l'acord de cooperació.</t>
  </si>
  <si>
    <t xml:space="preserve">5.  Es limita amb un màxim del 50% l'import de la subvenció per  a despeses de personal propi de nova contractació assignat al projecte subvencionat (retribucions i seguretat social- règim general o autònoms-). Si el personal propi té una antiguitat anterior a la data d'inici del projecte subvencionat el percentatge màxim de la subvenció de personal propi serà del 30% de l'import de la subvenció. </t>
  </si>
  <si>
    <t>6. Les despeses de lloguer d'immobles es limiten a un màxim del 25% si es tracta d'un nou espai físic necessari pel desenvolupament del projecte subvencionable. En el cas de lloguers d'immobles no relacionats directament amb el desenvolupament del projecte, aquestes despeses de lloguer s'imputaran a les despeses indirectes amb el límit establert per aquestes.</t>
  </si>
  <si>
    <t xml:space="preserve">7. En aquesta submodalitat també són subvencionables els treballs dels grups cooperatius i els acords de cooperació de les organitzacions agrupades que dissenyin projectes per intentar obtenir finançament dels fons Next Generation de la Unió Europea (UE) o similars que puguin aparèixer en el marc dels fons públics per a la reactivació i transformació del model econòmic. </t>
  </si>
  <si>
    <t>8. Aquesta submodalitat dóna suport als treballs de preparació i disseny durant la present convocatòria 2021 per a projectes que es vulguin desenvolupar durant les anualitats 2022 i 2023.</t>
  </si>
  <si>
    <t>9. Els projectes d'aquesta submodalitat hauran de lliurar a la seva finalització un producte, d'acord amb el contingut establert a la convocatòria de la subvenció.</t>
  </si>
  <si>
    <t xml:space="preserve">10. Són imputables en aquesta modalitat les despeses indirectes, detallades en l’apartat 13.3. de les bases reguladores; amb un màxim del 10% de l'import de la subvenció.
El caràcter subvencionable de la despesa d'amortització estarà subjecte a les condicions següents:
&gt; Que les subvencions no hagin contribuït a la compra dels béns.
&gt; Que l'amortització es calculi de conformitat amb les normes de comptabilitat generalment acceptades.
&gt; Que el cost es refereixi al període subvencionable.
</t>
  </si>
  <si>
    <t>11. Caldrà acompanyar a la reformulació el nou acord de cooperació actualitzat i signat per les persones representants legals de l'entitat.</t>
  </si>
  <si>
    <t>12.  Quan s'hagi de fer despeses de més de 12.000 €, sense IVA, en el cas de prestacions de serveis o lliurament de béns i per aquelles despeses de més de 30.000 €,  sense IVA, en el cas d'execució d'obres, s'hauran d'incorporar tres pressupostos sol·licitats i argumentar el motiu de l'adjudicació en el cas de no ser la proposta més avantatjosa econòmicament.</t>
  </si>
  <si>
    <t>13. No seran elegibles factures d'empreses emeses entre les entitats participants de l'acord de cooperació.</t>
  </si>
  <si>
    <t>14.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</si>
  <si>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 xml:space="preserve">15.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 Aquest import pot ser modificat, d'acord amb la normativa vigent en el moment de la seva aplicació. </t>
  </si>
  <si>
    <t>16. Els materials produïts de difusió, estudis, informes o materials didàctics utilitzats, etc. en el cas de tractar-se de despesa elegible de la subvenció, hauran de tenir llicència Creative Commons -Compartir Igual- (share a like)  i no podrà tenir la condició –Sense Obres Derivades- (no derivate Works).</t>
  </si>
  <si>
    <t>18. L'Ajuntament de Barcelona i les seves entitats municipals en cap cas subvencionaran el mateix projecte, executat durant el mateix període, per cap altre procediment de concessió que no sigui el regulat per les bases reguladores.</t>
  </si>
  <si>
    <t>19. El/la beneficiari/ària no podrà alterar en cap cas el destí de les subvencions concedides.</t>
  </si>
  <si>
    <t>20. L'organització designada com a representant de l'agrupació serà plenament responsable del projecte davant l'Ajuntament respecte al compliment de les obligacions establertes en les bases reguladores, sense perjudici de la responsabilitat de les altres organitzacions sòcies de l'agrupació, tot sent-li d'aplicació els requisits previstos al punt 6.1 de les bases reguladores.</t>
  </si>
  <si>
    <t>21. En cap cas podran formar part de l'agrupació les organitzacions que hagin rebut altres subvencions per a l'execució del mateix projecte d'altres administracions públiques.</t>
  </si>
  <si>
    <t>D. Recursos propis de l'organització aplicats al projecte</t>
  </si>
  <si>
    <r>
      <rPr>
        <b/>
        <sz val="12"/>
        <color indexed="8"/>
        <rFont val="Calibri"/>
        <family val="2"/>
      </rPr>
      <t xml:space="preserve">CERTIFICA </t>
    </r>
    <r>
      <rPr>
        <sz val="10"/>
        <color indexed="8"/>
        <rFont val="Calibri"/>
        <family val="2"/>
      </rPr>
      <t>que els ingressos imputats al projecte/activitat/servei subvencionat han estat efectivament ingressats; que custodiarà la documentació suport que ho acredita; que  aquesta documentació es troba a disposició de l'Ajuntament de Barcelona o dels altres ens municipals en els arxius d'aquesta organització, durant un període mínim de 4 anys a comptar des de la data de presentació de la present justificació.</t>
    </r>
  </si>
  <si>
    <t>(0) El número d'ordre ha de ser correlatiu començant pel número A1, A2, A3, B4, etc.</t>
  </si>
  <si>
    <t>SUBVENCIONS PER A L'ENFORTIMENT I REACTIVACIÓ DE L'ECONOMIA SOCIAL I SOLIDÀRIA 2021</t>
  </si>
  <si>
    <t>Bb1</t>
  </si>
  <si>
    <t>D1.  - Retribucions i seguretat social (règim general o règim d’autònoms) del personal propi vinculat/da al projecte de nova contractació (màxim 50% subvenció)</t>
  </si>
  <si>
    <t>D1.  - Retribucions i seguretat social (règim general o règim d’autònoms) del personal propi vinculat/da al projecte amb antiguitat anterior a l'inici del projecte (màxim 30% subvenció)</t>
  </si>
  <si>
    <t>D2.  Treballs realitzats per professionals i empreses externes directament vinculades al projecte subvencionat</t>
  </si>
  <si>
    <t>Recursos propis de l'organització aplicats al projecte</t>
  </si>
  <si>
    <t xml:space="preserve">D4.  Adquisició de materials i béns consumibles íntegrament imputables al projecte </t>
  </si>
  <si>
    <t xml:space="preserve">D5.  Transport – missatgeria imputables al projecte </t>
  </si>
  <si>
    <t xml:space="preserve">D6. Publicitat i propaganda de les activitats directament vinculades al projecte </t>
  </si>
  <si>
    <t>D8. Ajuts al transport per als/les participants dels projectes en cas que sigui necessari de manera justificada</t>
  </si>
  <si>
    <t>I.1 Personal de suport al projecte subvencionat (Nòmines i seguretat social)</t>
  </si>
  <si>
    <t xml:space="preserve"> % </t>
  </si>
  <si>
    <t>El Sr./Sra. (indicar el nom i cognoms de la persona representant que signa la justificació)  amb DNI/NIE (indicar el núm. DNI) en qualitat de persona física beneficiària o representant legal de la persona jurídica beneficiària (indicar nom i cognoms) amb NIF (indicar núm DNI).</t>
  </si>
  <si>
    <r>
      <t xml:space="preserve">(3) Ingresos reals </t>
    </r>
    <r>
      <rPr>
        <b/>
        <sz val="8"/>
        <color indexed="8"/>
        <rFont val="Calibri"/>
        <family val="2"/>
        <scheme val="minor"/>
      </rPr>
      <t xml:space="preserve">= Total d'ingressos obtinguts per a la realització del projecte subvencionat. </t>
    </r>
    <r>
      <rPr>
        <sz val="8"/>
        <color indexed="8"/>
        <rFont val="Calibri"/>
        <family val="2"/>
        <scheme val="minor"/>
      </rPr>
      <t>Automàticament s'introduiran els subtotals dels ingressos relacionats al full Ingressos-detall</t>
    </r>
  </si>
  <si>
    <r>
      <rPr>
        <b/>
        <sz val="12"/>
        <rFont val="Calibri"/>
        <family val="2"/>
      </rPr>
      <t xml:space="preserve">CERTIFICA </t>
    </r>
    <r>
      <rPr>
        <sz val="10"/>
        <rFont val="Calibri"/>
        <family val="2"/>
      </rPr>
      <t>que les despeses imputades al projecte/activitat/servei subvencionat han estat efectivament efectuades; que custodiarà la documentació suport que ho acredita; que  aquesta documentació es troba a disposició de l'Ajuntament de Barcelona o dels altres ens municipals en els arxius d'aquesta organització, durant un període mínim de 4 anys a comptar des de la data de presentació de la present justificació.</t>
    </r>
  </si>
  <si>
    <t>Import del cost total del projecte:</t>
  </si>
  <si>
    <r>
      <t>Import del cost total del projecte</t>
    </r>
    <r>
      <rPr>
        <b/>
        <sz val="10"/>
        <color indexed="8"/>
        <rFont val="Calibri"/>
        <family val="2"/>
      </rPr>
      <t xml:space="preserve"> </t>
    </r>
    <r>
      <rPr>
        <sz val="10"/>
        <color indexed="8"/>
        <rFont val="Calibri"/>
        <family val="2"/>
      </rPr>
      <t>:</t>
    </r>
  </si>
  <si>
    <r>
      <t>Import del cost total del projecte</t>
    </r>
    <r>
      <rPr>
        <sz val="9"/>
        <color indexed="8"/>
        <rFont val="Calibri"/>
        <family val="2"/>
      </rPr>
      <t>:</t>
    </r>
  </si>
  <si>
    <r>
      <t xml:space="preserve">(5) </t>
    </r>
    <r>
      <rPr>
        <b/>
        <sz val="8"/>
        <color indexed="8"/>
        <rFont val="Calibri"/>
        <family val="2"/>
        <scheme val="minor"/>
      </rPr>
      <t>% finançament municipal inicial o després de reformulació</t>
    </r>
    <r>
      <rPr>
        <sz val="8"/>
        <color indexed="8"/>
        <rFont val="Calibri"/>
        <family val="2"/>
        <scheme val="minor"/>
      </rPr>
      <t xml:space="preserve"> = percentatge que suposen les subvencions municipals (A) respecte del  total d'ingressos del projecte subvencionat.</t>
    </r>
  </si>
  <si>
    <r>
      <t>(6)</t>
    </r>
    <r>
      <rPr>
        <b/>
        <sz val="8"/>
        <color theme="1"/>
        <rFont val="Calibri"/>
        <family val="2"/>
        <scheme val="minor"/>
      </rPr>
      <t xml:space="preserve"> % finançament municipal després de justificació</t>
    </r>
    <r>
      <rPr>
        <sz val="8"/>
        <color theme="1"/>
        <rFont val="Calibri"/>
        <family val="2"/>
        <scheme val="minor"/>
      </rPr>
      <t xml:space="preserve"> = percentatge que suposa la subvenció municipal (A) respecte del  total d'ingressos del projecte subvencionat. En cas d'existir una desviació sempre s'ha de motivar.</t>
    </r>
  </si>
  <si>
    <t>DESPESES INDIRECTES (no es poden assignar directament al projecte sense fer servir algun % d'assignació) (màxim 10% subvenció)</t>
  </si>
  <si>
    <t>Total Despeses Indirectes   (Màx. 10% subv)</t>
  </si>
  <si>
    <r>
      <rPr>
        <b/>
        <sz val="15"/>
        <color theme="0"/>
        <rFont val="Calibri"/>
        <family val="2"/>
      </rPr>
      <t xml:space="preserve">Despeses indirectes </t>
    </r>
    <r>
      <rPr>
        <b/>
        <sz val="10"/>
        <color theme="0"/>
        <rFont val="Calibri"/>
        <family val="2"/>
      </rPr>
      <t xml:space="preserve">
(es podran assignar al projecte fent sevir un percentatge d’assignació) </t>
    </r>
  </si>
  <si>
    <t>17. Els projectes subvencionats han de fomentar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</si>
</sst>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0\ &quot;€&quot;"/>
    <numFmt numFmtId="165" formatCode="dd/mm/yyyy;@"/>
    <numFmt numFmtId="166" formatCode="0.0%"/>
  </numFmts>
  <fonts count="60" x14ac:knownFonts="1">
    <font>
      <sz val="10"/>
      <color theme="1"/>
      <name val="Arial"/>
      <family val="2"/>
    </font>
    <font>
      <sz val="11"/>
      <color theme="1"/>
      <name val="Calibri"/>
      <family val="2"/>
      <scheme val="minor"/>
    </font>
    <font>
      <sz val="11"/>
      <color theme="1"/>
      <name val="Calibri"/>
      <family val="2"/>
      <scheme val="minor"/>
    </font>
    <font>
      <sz val="10"/>
      <name val="Arial"/>
      <family val="2"/>
    </font>
    <font>
      <sz val="10"/>
      <name val="Arial"/>
      <family val="2"/>
    </font>
    <font>
      <b/>
      <sz val="10"/>
      <color indexed="8"/>
      <name val="Calibri"/>
      <family val="2"/>
    </font>
    <font>
      <sz val="10"/>
      <color indexed="8"/>
      <name val="Calibri"/>
      <family val="2"/>
    </font>
    <font>
      <b/>
      <sz val="12"/>
      <color indexed="8"/>
      <name val="Calibri"/>
      <family val="2"/>
    </font>
    <font>
      <b/>
      <vertAlign val="superscript"/>
      <sz val="10"/>
      <color indexed="8"/>
      <name val="Calibri"/>
      <family val="2"/>
    </font>
    <font>
      <sz val="8"/>
      <color indexed="81"/>
      <name val="Tahoma"/>
      <family val="2"/>
    </font>
    <font>
      <b/>
      <sz val="8"/>
      <color indexed="81"/>
      <name val="Tahoma"/>
      <family val="2"/>
    </font>
    <font>
      <b/>
      <vertAlign val="superscript"/>
      <sz val="14"/>
      <color indexed="8"/>
      <name val="Calibri"/>
      <family val="2"/>
    </font>
    <font>
      <sz val="10"/>
      <color theme="1"/>
      <name val="Arial"/>
      <family val="2"/>
    </font>
    <font>
      <sz val="10"/>
      <color theme="1"/>
      <name val="Calibri"/>
      <family val="2"/>
      <scheme val="minor"/>
    </font>
    <font>
      <sz val="14"/>
      <color theme="1"/>
      <name val="Calibri"/>
      <family val="2"/>
      <scheme val="minor"/>
    </font>
    <font>
      <b/>
      <sz val="10"/>
      <color theme="1"/>
      <name val="Calibri"/>
      <family val="2"/>
      <scheme val="minor"/>
    </font>
    <font>
      <sz val="8"/>
      <color theme="1"/>
      <name val="Calibri"/>
      <family val="2"/>
      <scheme val="minor"/>
    </font>
    <font>
      <b/>
      <i/>
      <sz val="10"/>
      <color theme="1"/>
      <name val="Calibri"/>
      <family val="2"/>
      <scheme val="minor"/>
    </font>
    <font>
      <b/>
      <sz val="11"/>
      <name val="Calibri"/>
      <family val="2"/>
      <scheme val="minor"/>
    </font>
    <font>
      <b/>
      <sz val="8"/>
      <color theme="1"/>
      <name val="Calibri"/>
      <family val="2"/>
      <scheme val="minor"/>
    </font>
    <font>
      <b/>
      <sz val="12"/>
      <color theme="1"/>
      <name val="Calibri"/>
      <family val="2"/>
      <scheme val="minor"/>
    </font>
    <font>
      <b/>
      <i/>
      <sz val="10"/>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b/>
      <sz val="6"/>
      <color theme="1"/>
      <name val="Calibri"/>
      <family val="2"/>
      <scheme val="minor"/>
    </font>
    <font>
      <b/>
      <sz val="12"/>
      <name val="Calibri"/>
      <family val="2"/>
      <scheme val="minor"/>
    </font>
    <font>
      <sz val="9"/>
      <color theme="1"/>
      <name val="Calibri"/>
      <family val="2"/>
      <scheme val="minor"/>
    </font>
    <font>
      <sz val="9"/>
      <color indexed="8"/>
      <name val="Calibri"/>
      <family val="2"/>
    </font>
    <font>
      <b/>
      <vertAlign val="superscript"/>
      <sz val="9"/>
      <color indexed="8"/>
      <name val="Calibri"/>
      <family val="2"/>
    </font>
    <font>
      <sz val="7"/>
      <color rgb="FF000000"/>
      <name val="Arial"/>
      <family val="2"/>
    </font>
    <font>
      <b/>
      <vertAlign val="superscript"/>
      <sz val="10"/>
      <color theme="1"/>
      <name val="Calibri"/>
      <family val="2"/>
      <scheme val="minor"/>
    </font>
    <font>
      <sz val="11"/>
      <color theme="0"/>
      <name val="Calibri"/>
      <family val="2"/>
      <scheme val="minor"/>
    </font>
    <font>
      <sz val="10"/>
      <color rgb="FF000000"/>
      <name val="Calibri"/>
      <family val="2"/>
      <scheme val="minor"/>
    </font>
    <font>
      <b/>
      <sz val="14"/>
      <color rgb="FF000000"/>
      <name val="Calibri"/>
      <family val="2"/>
    </font>
    <font>
      <b/>
      <sz val="8"/>
      <color rgb="FF000000"/>
      <name val="Calibri"/>
      <family val="2"/>
    </font>
    <font>
      <b/>
      <sz val="10"/>
      <color theme="0"/>
      <name val="Calibri"/>
      <family val="2"/>
    </font>
    <font>
      <b/>
      <sz val="15"/>
      <color theme="0"/>
      <name val="Calibri"/>
      <family val="2"/>
    </font>
    <font>
      <b/>
      <sz val="15"/>
      <color rgb="FF000000"/>
      <name val="Calibri"/>
      <family val="2"/>
    </font>
    <font>
      <b/>
      <sz val="10"/>
      <color rgb="FF000000"/>
      <name val="Calibri"/>
      <family val="2"/>
    </font>
    <font>
      <sz val="10"/>
      <color rgb="FF000000"/>
      <name val="Arial"/>
      <family val="2"/>
    </font>
    <font>
      <sz val="10"/>
      <color rgb="FF000000"/>
      <name val="Calibri"/>
      <family val="2"/>
    </font>
    <font>
      <b/>
      <sz val="11"/>
      <color rgb="FFFF0000"/>
      <name val="Calibri"/>
      <family val="2"/>
      <scheme val="minor"/>
    </font>
    <font>
      <b/>
      <sz val="14"/>
      <color theme="0"/>
      <name val="Calibri"/>
      <family val="2"/>
    </font>
    <font>
      <b/>
      <sz val="20"/>
      <color rgb="FFFF0000"/>
      <name val="Calibri"/>
      <family val="2"/>
      <scheme val="minor"/>
    </font>
    <font>
      <b/>
      <sz val="14"/>
      <color theme="0"/>
      <name val="Calibri"/>
      <family val="2"/>
      <scheme val="minor"/>
    </font>
    <font>
      <b/>
      <sz val="9"/>
      <color indexed="81"/>
      <name val="Tahoma"/>
      <family val="2"/>
    </font>
    <font>
      <sz val="9"/>
      <color indexed="81"/>
      <name val="Tahoma"/>
      <family val="2"/>
    </font>
    <font>
      <b/>
      <sz val="11"/>
      <color rgb="FF3F3F3F"/>
      <name val="Calibri"/>
      <family val="2"/>
      <scheme val="minor"/>
    </font>
    <font>
      <sz val="8"/>
      <name val="Calibri"/>
      <family val="2"/>
      <scheme val="minor"/>
    </font>
    <font>
      <b/>
      <sz val="8"/>
      <color indexed="8"/>
      <name val="Calibri"/>
      <family val="2"/>
      <scheme val="minor"/>
    </font>
    <font>
      <sz val="8"/>
      <color indexed="8"/>
      <name val="Calibri"/>
      <family val="2"/>
      <scheme val="minor"/>
    </font>
    <font>
      <i/>
      <sz val="10"/>
      <color indexed="8"/>
      <name val="Calibri"/>
      <family val="2"/>
    </font>
    <font>
      <b/>
      <i/>
      <sz val="10"/>
      <color indexed="8"/>
      <name val="Calibri"/>
      <family val="2"/>
    </font>
    <font>
      <sz val="10"/>
      <name val="Calibri"/>
      <family val="2"/>
    </font>
    <font>
      <b/>
      <sz val="12"/>
      <name val="Calibri"/>
      <family val="2"/>
    </font>
    <font>
      <b/>
      <sz val="9"/>
      <name val="Calibri"/>
      <family val="2"/>
      <scheme val="minor"/>
    </font>
    <font>
      <sz val="9"/>
      <name val="Calibri"/>
      <family val="2"/>
      <scheme val="minor"/>
    </font>
    <font>
      <b/>
      <sz val="10"/>
      <color rgb="FF000000"/>
      <name val="Arial"/>
      <family val="2"/>
    </font>
    <font>
      <b/>
      <sz val="11"/>
      <color theme="0"/>
      <name val="Calibri"/>
      <family val="2"/>
    </font>
  </fonts>
  <fills count="2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2F2F2"/>
      </patternFill>
    </fill>
    <fill>
      <patternFill patternType="solid">
        <fgColor theme="7" tint="0.79998168889431442"/>
        <bgColor indexed="65"/>
      </patternFill>
    </fill>
    <fill>
      <patternFill patternType="solid">
        <fgColor theme="7" tint="0.59999389629810485"/>
        <bgColor indexed="65"/>
      </patternFill>
    </fill>
    <fill>
      <patternFill patternType="solid">
        <fgColor rgb="FFE4DFEC"/>
        <bgColor indexed="64"/>
      </patternFill>
    </fill>
  </fills>
  <borders count="93">
    <border>
      <left/>
      <right/>
      <top/>
      <bottom/>
      <diagonal/>
    </border>
    <border>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thin">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s>
  <cellStyleXfs count="12">
    <xf numFmtId="0" fontId="0" fillId="0" borderId="0"/>
    <xf numFmtId="43" fontId="12"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9" fontId="12" fillId="0" borderId="0" applyFont="0" applyFill="0" applyBorder="0" applyAlignment="0" applyProtection="0"/>
    <xf numFmtId="0" fontId="2" fillId="0" borderId="0"/>
    <xf numFmtId="0" fontId="48" fillId="17" borderId="83" applyNumberFormat="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9" fontId="1" fillId="0" borderId="0" applyFont="0" applyFill="0" applyBorder="0" applyAlignment="0" applyProtection="0"/>
  </cellStyleXfs>
  <cellXfs count="430">
    <xf numFmtId="0" fontId="0" fillId="0" borderId="0" xfId="0"/>
    <xf numFmtId="0" fontId="13" fillId="0" borderId="1" xfId="0" applyFont="1" applyBorder="1" applyAlignment="1" applyProtection="1">
      <alignment horizontal="center"/>
    </xf>
    <xf numFmtId="0" fontId="13" fillId="0" borderId="0" xfId="0" applyFont="1" applyFill="1" applyBorder="1" applyProtection="1"/>
    <xf numFmtId="0" fontId="13" fillId="0" borderId="0" xfId="0" applyFont="1" applyProtection="1"/>
    <xf numFmtId="0" fontId="13" fillId="0" borderId="1" xfId="0" applyFont="1" applyBorder="1" applyAlignment="1" applyProtection="1">
      <alignment horizontal="left" indent="7"/>
    </xf>
    <xf numFmtId="0" fontId="13" fillId="0" borderId="0" xfId="0" applyFont="1" applyBorder="1" applyAlignment="1" applyProtection="1">
      <alignment horizontal="center"/>
    </xf>
    <xf numFmtId="0" fontId="15" fillId="0" borderId="0" xfId="0" applyFont="1" applyFill="1" applyBorder="1" applyProtection="1"/>
    <xf numFmtId="14" fontId="13" fillId="0" borderId="0" xfId="0" applyNumberFormat="1" applyFont="1" applyProtection="1"/>
    <xf numFmtId="0" fontId="13" fillId="0" borderId="0" xfId="0" applyFont="1" applyAlignment="1" applyProtection="1">
      <alignment wrapText="1"/>
    </xf>
    <xf numFmtId="0" fontId="13" fillId="0" borderId="0" xfId="0" applyFont="1" applyAlignment="1" applyProtection="1">
      <alignment vertical="top" wrapText="1"/>
    </xf>
    <xf numFmtId="0" fontId="13" fillId="0" borderId="0" xfId="0" applyFont="1" applyFill="1" applyBorder="1" applyAlignment="1" applyProtection="1">
      <alignment horizontal="left"/>
    </xf>
    <xf numFmtId="9" fontId="13" fillId="0" borderId="0" xfId="5" applyFont="1" applyFill="1" applyBorder="1" applyAlignment="1" applyProtection="1">
      <alignment horizontal="left"/>
    </xf>
    <xf numFmtId="164" fontId="13" fillId="0" borderId="0" xfId="0" applyNumberFormat="1" applyFont="1" applyFill="1" applyBorder="1" applyAlignment="1" applyProtection="1">
      <alignment horizontal="right"/>
    </xf>
    <xf numFmtId="0" fontId="13" fillId="0" borderId="2" xfId="0" applyFont="1" applyBorder="1" applyAlignment="1" applyProtection="1">
      <alignment horizontal="left" vertical="top" wrapText="1"/>
      <protection locked="0"/>
    </xf>
    <xf numFmtId="0" fontId="13" fillId="0" borderId="2" xfId="0" applyFont="1" applyBorder="1" applyAlignment="1" applyProtection="1">
      <alignment vertical="top"/>
      <protection locked="0"/>
    </xf>
    <xf numFmtId="0" fontId="13" fillId="0" borderId="2" xfId="0" applyFont="1" applyBorder="1" applyAlignment="1" applyProtection="1">
      <alignment vertical="top" wrapText="1"/>
      <protection locked="0"/>
    </xf>
    <xf numFmtId="0" fontId="13" fillId="0" borderId="0" xfId="0" applyFont="1" applyAlignment="1" applyProtection="1">
      <alignment horizontal="center"/>
    </xf>
    <xf numFmtId="164" fontId="13" fillId="0" borderId="0" xfId="0" applyNumberFormat="1" applyFont="1" applyProtection="1"/>
    <xf numFmtId="164" fontId="14" fillId="0" borderId="0" xfId="0" applyNumberFormat="1" applyFont="1" applyAlignment="1" applyProtection="1">
      <alignment horizontal="left"/>
    </xf>
    <xf numFmtId="0" fontId="13" fillId="0" borderId="2" xfId="0" applyFont="1" applyFill="1" applyBorder="1" applyAlignment="1" applyProtection="1">
      <alignment horizontal="left" vertical="top" wrapText="1"/>
      <protection locked="0"/>
    </xf>
    <xf numFmtId="0" fontId="13" fillId="0" borderId="2" xfId="0" applyFont="1" applyFill="1" applyBorder="1" applyAlignment="1" applyProtection="1">
      <alignment vertical="top"/>
      <protection locked="0"/>
    </xf>
    <xf numFmtId="0" fontId="15" fillId="0" borderId="0" xfId="0" applyFont="1" applyFill="1" applyBorder="1" applyAlignment="1" applyProtection="1">
      <alignment vertical="top"/>
    </xf>
    <xf numFmtId="0" fontId="13" fillId="6" borderId="2" xfId="0" applyFont="1" applyFill="1" applyBorder="1" applyAlignment="1" applyProtection="1">
      <alignment horizontal="left" vertical="top" wrapText="1"/>
      <protection locked="0"/>
    </xf>
    <xf numFmtId="0" fontId="13" fillId="0" borderId="0" xfId="0" applyFont="1" applyFill="1" applyBorder="1" applyAlignment="1" applyProtection="1">
      <alignment wrapText="1"/>
    </xf>
    <xf numFmtId="0" fontId="13" fillId="0" borderId="2" xfId="0" applyFont="1" applyFill="1" applyBorder="1" applyAlignment="1" applyProtection="1">
      <alignment vertical="top" wrapText="1"/>
      <protection locked="0"/>
    </xf>
    <xf numFmtId="164" fontId="15" fillId="4" borderId="8" xfId="0" applyNumberFormat="1" applyFont="1" applyFill="1" applyBorder="1" applyAlignment="1" applyProtection="1">
      <alignment horizontal="center" wrapText="1"/>
    </xf>
    <xf numFmtId="0" fontId="15" fillId="4" borderId="9" xfId="0" applyFont="1" applyFill="1" applyBorder="1" applyAlignment="1" applyProtection="1">
      <alignment horizontal="center" wrapText="1"/>
    </xf>
    <xf numFmtId="164" fontId="15" fillId="4" borderId="9" xfId="0" applyNumberFormat="1" applyFont="1" applyFill="1" applyBorder="1" applyAlignment="1" applyProtection="1">
      <alignment horizontal="center" wrapText="1"/>
    </xf>
    <xf numFmtId="0" fontId="13" fillId="0" borderId="0" xfId="0" applyFont="1" applyBorder="1" applyProtection="1"/>
    <xf numFmtId="0" fontId="13" fillId="0" borderId="0" xfId="0" applyFont="1" applyAlignment="1" applyProtection="1">
      <alignment vertical="top"/>
    </xf>
    <xf numFmtId="14" fontId="13" fillId="0" borderId="0" xfId="0" applyNumberFormat="1" applyFont="1" applyAlignment="1" applyProtection="1">
      <alignment vertical="top"/>
    </xf>
    <xf numFmtId="0" fontId="13" fillId="0" borderId="0" xfId="0" applyFont="1" applyFill="1" applyBorder="1" applyAlignment="1" applyProtection="1">
      <alignment vertical="top"/>
    </xf>
    <xf numFmtId="0" fontId="13" fillId="0" borderId="1" xfId="0" applyFont="1" applyBorder="1" applyAlignment="1" applyProtection="1">
      <alignment horizontal="left"/>
    </xf>
    <xf numFmtId="14" fontId="13" fillId="0" borderId="0" xfId="0" applyNumberFormat="1" applyFont="1" applyBorder="1" applyProtection="1"/>
    <xf numFmtId="0" fontId="13" fillId="0" borderId="0" xfId="0" applyFont="1" applyAlignment="1" applyProtection="1">
      <alignment horizontal="center" vertical="top"/>
    </xf>
    <xf numFmtId="0" fontId="13" fillId="0" borderId="10" xfId="0" applyFont="1" applyBorder="1" applyAlignment="1" applyProtection="1">
      <alignment vertical="top" wrapText="1"/>
    </xf>
    <xf numFmtId="0" fontId="13" fillId="0" borderId="0" xfId="0" applyFont="1" applyBorder="1" applyAlignment="1" applyProtection="1">
      <alignment horizontal="left" vertical="top"/>
    </xf>
    <xf numFmtId="0" fontId="13" fillId="0" borderId="0" xfId="0" applyFont="1" applyBorder="1" applyAlignment="1" applyProtection="1">
      <alignment horizontal="center" vertical="top" wrapText="1"/>
    </xf>
    <xf numFmtId="0" fontId="13" fillId="0" borderId="0" xfId="0" applyFont="1" applyBorder="1" applyAlignment="1" applyProtection="1">
      <alignment horizontal="center" vertical="top"/>
    </xf>
    <xf numFmtId="0" fontId="15" fillId="4" borderId="9" xfId="0" applyFont="1" applyFill="1" applyBorder="1" applyAlignment="1" applyProtection="1">
      <alignment horizontal="center" vertical="top" wrapText="1"/>
    </xf>
    <xf numFmtId="14" fontId="15" fillId="4" borderId="9" xfId="0" applyNumberFormat="1" applyFont="1" applyFill="1" applyBorder="1" applyAlignment="1" applyProtection="1">
      <alignment horizontal="center" vertical="top" wrapText="1"/>
    </xf>
    <xf numFmtId="0" fontId="0" fillId="0" borderId="0" xfId="0" applyAlignment="1">
      <alignment vertical="top"/>
    </xf>
    <xf numFmtId="164" fontId="17" fillId="5" borderId="4" xfId="0" applyNumberFormat="1" applyFont="1" applyFill="1" applyBorder="1" applyAlignment="1" applyProtection="1">
      <alignment vertical="top"/>
      <protection hidden="1"/>
    </xf>
    <xf numFmtId="0" fontId="13" fillId="0" borderId="2" xfId="0" applyFont="1" applyBorder="1" applyAlignment="1" applyProtection="1">
      <alignment horizontal="left" vertical="top"/>
      <protection locked="0"/>
    </xf>
    <xf numFmtId="14" fontId="13" fillId="0" borderId="2" xfId="0" applyNumberFormat="1" applyFont="1" applyBorder="1" applyAlignment="1" applyProtection="1">
      <alignment vertical="top"/>
      <protection locked="0"/>
    </xf>
    <xf numFmtId="164" fontId="13" fillId="0" borderId="2" xfId="0" applyNumberFormat="1" applyFont="1" applyBorder="1" applyAlignment="1" applyProtection="1">
      <alignment horizontal="right" vertical="top"/>
      <protection locked="0"/>
    </xf>
    <xf numFmtId="0" fontId="13" fillId="6" borderId="2" xfId="0" applyFont="1" applyFill="1" applyBorder="1" applyAlignment="1" applyProtection="1">
      <alignment horizontal="left" vertical="top"/>
      <protection locked="0"/>
    </xf>
    <xf numFmtId="14" fontId="13" fillId="0" borderId="2" xfId="0" applyNumberFormat="1" applyFont="1" applyFill="1" applyBorder="1" applyAlignment="1" applyProtection="1">
      <alignment vertical="top"/>
      <protection locked="0"/>
    </xf>
    <xf numFmtId="164" fontId="13" fillId="0" borderId="2" xfId="0" applyNumberFormat="1" applyFont="1" applyFill="1" applyBorder="1" applyAlignment="1" applyProtection="1">
      <alignment horizontal="right" vertical="top"/>
      <protection locked="0"/>
    </xf>
    <xf numFmtId="0" fontId="13" fillId="0" borderId="2" xfId="0" applyFont="1" applyFill="1" applyBorder="1" applyAlignment="1" applyProtection="1">
      <alignment horizontal="left" vertical="top"/>
      <protection locked="0"/>
    </xf>
    <xf numFmtId="14" fontId="13" fillId="0" borderId="2" xfId="5" applyNumberFormat="1" applyFont="1" applyBorder="1" applyAlignment="1" applyProtection="1">
      <alignment horizontal="center" vertical="top"/>
      <protection locked="0"/>
    </xf>
    <xf numFmtId="14" fontId="13" fillId="0" borderId="2" xfId="5" applyNumberFormat="1" applyFont="1" applyFill="1" applyBorder="1" applyAlignment="1" applyProtection="1">
      <alignment horizontal="center" vertical="top"/>
      <protection locked="0"/>
    </xf>
    <xf numFmtId="164" fontId="13" fillId="0" borderId="1" xfId="0" applyNumberFormat="1" applyFont="1" applyBorder="1" applyAlignment="1" applyProtection="1">
      <alignment horizontal="left"/>
    </xf>
    <xf numFmtId="164" fontId="0" fillId="0" borderId="0" xfId="0" applyNumberFormat="1"/>
    <xf numFmtId="164" fontId="13" fillId="0" borderId="0" xfId="0" applyNumberFormat="1" applyFont="1" applyAlignment="1" applyProtection="1">
      <alignment vertical="top" wrapText="1"/>
    </xf>
    <xf numFmtId="0" fontId="13" fillId="0" borderId="21" xfId="0" applyFont="1" applyBorder="1" applyAlignment="1" applyProtection="1">
      <alignment horizontal="left" vertical="top" wrapText="1"/>
      <protection locked="0"/>
    </xf>
    <xf numFmtId="0" fontId="13" fillId="0" borderId="21" xfId="0" applyFont="1" applyBorder="1" applyAlignment="1" applyProtection="1">
      <alignment vertical="top" wrapText="1"/>
      <protection locked="0"/>
    </xf>
    <xf numFmtId="164" fontId="13" fillId="2" borderId="1" xfId="0" applyNumberFormat="1" applyFont="1" applyFill="1" applyBorder="1" applyAlignment="1" applyProtection="1">
      <alignment horizontal="right"/>
      <protection hidden="1"/>
    </xf>
    <xf numFmtId="14" fontId="15" fillId="4" borderId="8" xfId="0" applyNumberFormat="1" applyFont="1" applyFill="1" applyBorder="1" applyAlignment="1" applyProtection="1">
      <alignment horizontal="center" vertical="top" wrapText="1"/>
    </xf>
    <xf numFmtId="164" fontId="13" fillId="0" borderId="2" xfId="0" applyNumberFormat="1" applyFont="1" applyFill="1" applyBorder="1" applyAlignment="1" applyProtection="1">
      <alignment horizontal="right" vertical="top"/>
      <protection locked="0" hidden="1"/>
    </xf>
    <xf numFmtId="14" fontId="13" fillId="0" borderId="2" xfId="0" applyNumberFormat="1" applyFont="1" applyBorder="1" applyAlignment="1" applyProtection="1">
      <alignment vertical="top" wrapText="1"/>
      <protection locked="0"/>
    </xf>
    <xf numFmtId="0" fontId="13" fillId="0" borderId="0" xfId="0" applyFont="1" applyAlignment="1">
      <alignment vertical="top" wrapText="1"/>
    </xf>
    <xf numFmtId="14" fontId="13" fillId="0" borderId="21" xfId="5" applyNumberFormat="1" applyFont="1" applyFill="1" applyBorder="1" applyAlignment="1" applyProtection="1">
      <alignment horizontal="center" vertical="top" wrapText="1"/>
      <protection locked="0"/>
    </xf>
    <xf numFmtId="14" fontId="13" fillId="0" borderId="2" xfId="5" applyNumberFormat="1" applyFont="1" applyFill="1" applyBorder="1" applyAlignment="1" applyProtection="1">
      <alignment horizontal="center" vertical="top" wrapText="1"/>
      <protection locked="0"/>
    </xf>
    <xf numFmtId="164" fontId="13" fillId="0" borderId="21" xfId="0" applyNumberFormat="1" applyFont="1" applyFill="1" applyBorder="1" applyAlignment="1" applyProtection="1">
      <alignment horizontal="right" vertical="top" wrapText="1"/>
      <protection locked="0" hidden="1"/>
    </xf>
    <xf numFmtId="164" fontId="13" fillId="0" borderId="2" xfId="0" applyNumberFormat="1" applyFont="1" applyFill="1" applyBorder="1" applyAlignment="1" applyProtection="1">
      <alignment horizontal="right" vertical="top" wrapText="1"/>
      <protection locked="0" hidden="1"/>
    </xf>
    <xf numFmtId="0" fontId="27" fillId="0" borderId="1" xfId="0" applyFont="1" applyFill="1" applyBorder="1" applyAlignment="1" applyProtection="1">
      <protection locked="0" hidden="1"/>
    </xf>
    <xf numFmtId="9" fontId="23" fillId="3" borderId="13" xfId="0" quotePrefix="1" applyNumberFormat="1"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xf>
    <xf numFmtId="0" fontId="23" fillId="7" borderId="13" xfId="0" applyFont="1" applyFill="1" applyBorder="1" applyAlignment="1" applyProtection="1">
      <alignment horizontal="center" vertical="center"/>
    </xf>
    <xf numFmtId="10" fontId="27" fillId="2" borderId="15" xfId="0" applyNumberFormat="1" applyFont="1" applyFill="1" applyBorder="1" applyAlignment="1" applyProtection="1">
      <alignment wrapText="1"/>
    </xf>
    <xf numFmtId="165" fontId="13" fillId="2" borderId="1" xfId="0" applyNumberFormat="1" applyFont="1" applyFill="1" applyBorder="1" applyAlignment="1" applyProtection="1">
      <alignment horizontal="right"/>
      <protection hidden="1"/>
    </xf>
    <xf numFmtId="0" fontId="27" fillId="0" borderId="1" xfId="0" applyFont="1" applyFill="1" applyBorder="1" applyProtection="1"/>
    <xf numFmtId="0" fontId="13" fillId="0" borderId="1" xfId="0" applyFont="1" applyFill="1" applyBorder="1" applyProtection="1"/>
    <xf numFmtId="0" fontId="13" fillId="0" borderId="1" xfId="0" applyFont="1" applyBorder="1" applyAlignment="1" applyProtection="1">
      <alignment wrapText="1"/>
    </xf>
    <xf numFmtId="0" fontId="24" fillId="9" borderId="35" xfId="0" applyFont="1" applyFill="1" applyBorder="1" applyAlignment="1" applyProtection="1"/>
    <xf numFmtId="0" fontId="24" fillId="9" borderId="0" xfId="0" applyFont="1" applyFill="1" applyBorder="1" applyAlignment="1" applyProtection="1"/>
    <xf numFmtId="0" fontId="13" fillId="9" borderId="0" xfId="0" applyFont="1" applyFill="1" applyProtection="1"/>
    <xf numFmtId="0" fontId="13" fillId="9" borderId="0" xfId="0" applyFont="1" applyFill="1" applyAlignment="1" applyProtection="1">
      <alignment wrapText="1"/>
    </xf>
    <xf numFmtId="0" fontId="13" fillId="0" borderId="0" xfId="0" applyFont="1" applyAlignment="1" applyProtection="1">
      <alignment horizontal="left" vertical="top" wrapText="1"/>
    </xf>
    <xf numFmtId="0" fontId="13" fillId="0" borderId="1" xfId="0" applyFont="1" applyFill="1" applyBorder="1" applyAlignment="1" applyProtection="1">
      <protection hidden="1"/>
    </xf>
    <xf numFmtId="17" fontId="13" fillId="0" borderId="2" xfId="0" applyNumberFormat="1" applyFont="1" applyBorder="1" applyAlignment="1" applyProtection="1">
      <alignment horizontal="left" vertical="top"/>
      <protection locked="0"/>
    </xf>
    <xf numFmtId="17" fontId="13" fillId="0" borderId="2" xfId="0" applyNumberFormat="1" applyFont="1" applyFill="1" applyBorder="1" applyAlignment="1" applyProtection="1">
      <alignment horizontal="left" vertical="top"/>
      <protection locked="0"/>
    </xf>
    <xf numFmtId="164" fontId="13" fillId="0" borderId="17" xfId="0" applyNumberFormat="1" applyFont="1" applyFill="1" applyBorder="1" applyAlignment="1" applyProtection="1">
      <alignment horizontal="right" vertical="top"/>
      <protection locked="0" hidden="1"/>
    </xf>
    <xf numFmtId="10" fontId="27" fillId="2" borderId="15" xfId="5" applyNumberFormat="1" applyFont="1" applyFill="1" applyBorder="1" applyProtection="1"/>
    <xf numFmtId="0" fontId="2" fillId="0" borderId="0" xfId="6" applyAlignment="1">
      <alignment horizontal="center"/>
    </xf>
    <xf numFmtId="0" fontId="2" fillId="0" borderId="0" xfId="6"/>
    <xf numFmtId="0" fontId="24" fillId="0" borderId="0" xfId="6" applyFont="1"/>
    <xf numFmtId="0" fontId="35" fillId="0" borderId="0" xfId="6" applyFont="1" applyAlignment="1">
      <alignment horizontal="right" vertical="center"/>
    </xf>
    <xf numFmtId="0" fontId="42" fillId="0" borderId="0" xfId="6" applyFont="1" applyAlignment="1">
      <alignment vertical="center"/>
    </xf>
    <xf numFmtId="0" fontId="40" fillId="0" borderId="77" xfId="6" applyFont="1" applyBorder="1" applyAlignment="1">
      <alignment horizontal="center" vertical="center" wrapText="1"/>
    </xf>
    <xf numFmtId="0" fontId="40" fillId="0" borderId="78" xfId="6" applyFont="1" applyBorder="1" applyAlignment="1">
      <alignment horizontal="left" vertical="center" wrapText="1"/>
    </xf>
    <xf numFmtId="0" fontId="40" fillId="0" borderId="79" xfId="6" applyFont="1" applyBorder="1" applyAlignment="1">
      <alignment horizontal="center" vertical="center"/>
    </xf>
    <xf numFmtId="0" fontId="40" fillId="0" borderId="3" xfId="6" applyFont="1" applyBorder="1" applyAlignment="1">
      <alignment horizontal="left" vertical="center" wrapText="1"/>
    </xf>
    <xf numFmtId="0" fontId="40" fillId="0" borderId="71" xfId="6" applyFont="1" applyBorder="1" applyAlignment="1">
      <alignment horizontal="left" vertical="center" wrapText="1"/>
    </xf>
    <xf numFmtId="0" fontId="40" fillId="0" borderId="76" xfId="6" applyFont="1" applyBorder="1" applyAlignment="1">
      <alignment horizontal="center" vertical="center" wrapText="1"/>
    </xf>
    <xf numFmtId="0" fontId="34" fillId="2" borderId="80" xfId="6" applyFont="1" applyFill="1" applyBorder="1" applyAlignment="1">
      <alignment horizontal="right" vertical="center"/>
    </xf>
    <xf numFmtId="164" fontId="34" fillId="2" borderId="80" xfId="6" applyNumberFormat="1" applyFont="1" applyFill="1" applyBorder="1" applyAlignment="1" applyProtection="1">
      <alignment horizontal="right" vertical="center"/>
    </xf>
    <xf numFmtId="164" fontId="34" fillId="2" borderId="80" xfId="6" applyNumberFormat="1" applyFont="1" applyFill="1" applyBorder="1" applyAlignment="1">
      <alignment horizontal="right" vertical="center"/>
    </xf>
    <xf numFmtId="0" fontId="40" fillId="0" borderId="66" xfId="6" applyFont="1" applyBorder="1" applyAlignment="1">
      <alignment horizontal="center" vertical="center"/>
    </xf>
    <xf numFmtId="0" fontId="43" fillId="10" borderId="28" xfId="6" applyFont="1" applyFill="1" applyBorder="1" applyAlignment="1">
      <alignment horizontal="right" vertical="center" wrapText="1"/>
    </xf>
    <xf numFmtId="164" fontId="43" fillId="10" borderId="28" xfId="6" applyNumberFormat="1" applyFont="1" applyFill="1" applyBorder="1" applyAlignment="1" applyProtection="1">
      <alignment horizontal="center" vertical="center" wrapText="1"/>
    </xf>
    <xf numFmtId="164" fontId="43" fillId="10" borderId="28" xfId="6" applyNumberFormat="1" applyFont="1" applyFill="1" applyBorder="1" applyAlignment="1">
      <alignment horizontal="center" vertical="center" wrapText="1"/>
    </xf>
    <xf numFmtId="164" fontId="36" fillId="10" borderId="28" xfId="6" applyNumberFormat="1" applyFont="1" applyFill="1" applyBorder="1" applyAlignment="1">
      <alignment horizontal="center" vertical="center" wrapText="1"/>
    </xf>
    <xf numFmtId="0" fontId="40" fillId="0" borderId="54" xfId="6" applyFont="1" applyBorder="1" applyAlignment="1">
      <alignment horizontal="center" vertical="center"/>
    </xf>
    <xf numFmtId="164" fontId="34" fillId="13" borderId="41" xfId="6" applyNumberFormat="1" applyFont="1" applyFill="1" applyBorder="1" applyAlignment="1" applyProtection="1">
      <alignment horizontal="right" vertical="center"/>
    </xf>
    <xf numFmtId="164" fontId="34" fillId="13" borderId="41" xfId="6" applyNumberFormat="1" applyFont="1" applyFill="1" applyBorder="1" applyAlignment="1">
      <alignment horizontal="right" vertical="center"/>
    </xf>
    <xf numFmtId="0" fontId="40" fillId="0" borderId="77" xfId="6" applyFont="1" applyBorder="1" applyAlignment="1">
      <alignment horizontal="center" vertical="center"/>
    </xf>
    <xf numFmtId="0" fontId="19" fillId="3" borderId="12" xfId="0" applyFont="1" applyFill="1" applyBorder="1" applyAlignment="1" applyProtection="1">
      <alignment horizontal="center" vertical="center" wrapText="1"/>
    </xf>
    <xf numFmtId="164" fontId="27" fillId="2" borderId="14" xfId="0" applyNumberFormat="1" applyFont="1" applyFill="1" applyBorder="1" applyAlignment="1" applyProtection="1">
      <alignment wrapText="1"/>
    </xf>
    <xf numFmtId="164" fontId="27" fillId="2" borderId="14" xfId="0" applyNumberFormat="1" applyFont="1" applyFill="1" applyBorder="1" applyProtection="1"/>
    <xf numFmtId="0" fontId="2" fillId="14" borderId="0" xfId="6" applyFill="1" applyBorder="1" applyAlignment="1">
      <alignment horizontal="center"/>
    </xf>
    <xf numFmtId="0" fontId="26" fillId="0" borderId="0" xfId="6" applyFont="1" applyAlignment="1">
      <alignment horizontal="right"/>
    </xf>
    <xf numFmtId="10" fontId="14" fillId="15" borderId="80" xfId="6" applyNumberFormat="1" applyFont="1" applyFill="1" applyBorder="1" applyAlignment="1">
      <alignment horizontal="center" vertical="center"/>
    </xf>
    <xf numFmtId="0" fontId="22" fillId="14" borderId="0" xfId="6" applyFont="1" applyFill="1" applyBorder="1" applyAlignment="1">
      <alignment horizontal="right"/>
    </xf>
    <xf numFmtId="0" fontId="2" fillId="14" borderId="0" xfId="6" applyFill="1" applyBorder="1"/>
    <xf numFmtId="0" fontId="40" fillId="0" borderId="76" xfId="6" applyFont="1" applyBorder="1" applyAlignment="1">
      <alignment horizontal="center" vertical="center"/>
    </xf>
    <xf numFmtId="164" fontId="43" fillId="12" borderId="80" xfId="6" applyNumberFormat="1" applyFont="1" applyFill="1" applyBorder="1" applyAlignment="1">
      <alignment horizontal="center" vertical="center" wrapText="1"/>
    </xf>
    <xf numFmtId="0" fontId="2" fillId="14" borderId="0" xfId="6" applyFill="1" applyAlignment="1">
      <alignment horizontal="center"/>
    </xf>
    <xf numFmtId="0" fontId="45" fillId="16" borderId="80" xfId="6" applyFont="1" applyFill="1" applyBorder="1" applyAlignment="1">
      <alignment horizontal="right" vertical="center"/>
    </xf>
    <xf numFmtId="164" fontId="45" fillId="16" borderId="80" xfId="6" applyNumberFormat="1" applyFont="1" applyFill="1" applyBorder="1" applyAlignment="1">
      <alignment horizontal="center" vertical="center"/>
    </xf>
    <xf numFmtId="164" fontId="2" fillId="0" borderId="0" xfId="6" applyNumberFormat="1"/>
    <xf numFmtId="164" fontId="41" fillId="11" borderId="76" xfId="6" applyNumberFormat="1" applyFont="1" applyFill="1" applyBorder="1" applyAlignment="1" applyProtection="1">
      <alignment horizontal="right" vertical="center"/>
    </xf>
    <xf numFmtId="0" fontId="22" fillId="20" borderId="84" xfId="8" applyFont="1" applyFill="1" applyBorder="1" applyAlignment="1" applyProtection="1">
      <alignment vertical="center" wrapText="1"/>
    </xf>
    <xf numFmtId="0" fontId="22" fillId="20" borderId="84" xfId="7" applyFont="1" applyFill="1" applyBorder="1" applyAlignment="1" applyProtection="1">
      <alignment vertical="center" wrapText="1"/>
    </xf>
    <xf numFmtId="0" fontId="22" fillId="20" borderId="85" xfId="7" applyFont="1" applyFill="1" applyBorder="1" applyAlignment="1" applyProtection="1">
      <alignment vertical="center" wrapText="1"/>
    </xf>
    <xf numFmtId="0" fontId="40" fillId="0" borderId="0" xfId="6" applyFont="1" applyBorder="1" applyAlignment="1">
      <alignment horizontal="center" vertical="center" wrapText="1"/>
    </xf>
    <xf numFmtId="0" fontId="40" fillId="0" borderId="0" xfId="6" applyFont="1" applyBorder="1" applyAlignment="1">
      <alignment horizontal="left" vertical="center" wrapText="1"/>
    </xf>
    <xf numFmtId="164" fontId="41" fillId="0" borderId="0" xfId="6" applyNumberFormat="1" applyFont="1" applyFill="1" applyBorder="1" applyAlignment="1" applyProtection="1">
      <alignment horizontal="right" vertical="center"/>
      <protection locked="0"/>
    </xf>
    <xf numFmtId="164" fontId="41" fillId="0" borderId="0" xfId="6" applyNumberFormat="1" applyFont="1" applyFill="1" applyBorder="1" applyAlignment="1" applyProtection="1">
      <alignment horizontal="right" vertical="center"/>
    </xf>
    <xf numFmtId="164" fontId="17" fillId="5" borderId="4" xfId="0" applyNumberFormat="1" applyFont="1" applyFill="1" applyBorder="1" applyAlignment="1" applyProtection="1"/>
    <xf numFmtId="164" fontId="17" fillId="5" borderId="5" xfId="0" applyNumberFormat="1" applyFont="1" applyFill="1" applyBorder="1" applyAlignment="1" applyProtection="1"/>
    <xf numFmtId="164" fontId="18" fillId="3" borderId="7" xfId="0" applyNumberFormat="1" applyFont="1" applyFill="1" applyBorder="1" applyAlignment="1" applyProtection="1"/>
    <xf numFmtId="164" fontId="17" fillId="5" borderId="4" xfId="0" applyNumberFormat="1" applyFont="1" applyFill="1" applyBorder="1" applyAlignment="1" applyProtection="1">
      <alignment vertical="top"/>
    </xf>
    <xf numFmtId="164" fontId="22" fillId="3" borderId="16" xfId="0" applyNumberFormat="1" applyFont="1" applyFill="1" applyBorder="1" applyAlignment="1" applyProtection="1">
      <alignment vertical="top"/>
    </xf>
    <xf numFmtId="164" fontId="21" fillId="5" borderId="4" xfId="0" applyNumberFormat="1" applyFont="1" applyFill="1" applyBorder="1" applyAlignment="1" applyProtection="1">
      <alignment vertical="top"/>
    </xf>
    <xf numFmtId="164" fontId="17" fillId="5" borderId="23" xfId="0" applyNumberFormat="1" applyFont="1" applyFill="1" applyBorder="1" applyAlignment="1" applyProtection="1">
      <alignment vertical="top"/>
    </xf>
    <xf numFmtId="0" fontId="32" fillId="0" borderId="0" xfId="6" applyFont="1" applyFill="1" applyBorder="1"/>
    <xf numFmtId="0" fontId="2" fillId="0" borderId="0" xfId="6" applyFill="1" applyBorder="1"/>
    <xf numFmtId="0" fontId="22" fillId="0" borderId="0" xfId="6" applyFont="1" applyFill="1" applyBorder="1" applyAlignment="1">
      <alignment horizontal="right"/>
    </xf>
    <xf numFmtId="164" fontId="32" fillId="0" borderId="0" xfId="6" applyNumberFormat="1" applyFont="1" applyFill="1" applyBorder="1"/>
    <xf numFmtId="10" fontId="15" fillId="4" borderId="22" xfId="0" applyNumberFormat="1" applyFont="1" applyFill="1" applyBorder="1" applyAlignment="1" applyProtection="1">
      <alignment horizontal="center" vertical="top" wrapText="1"/>
    </xf>
    <xf numFmtId="10" fontId="15" fillId="4" borderId="9" xfId="0" applyNumberFormat="1" applyFont="1" applyFill="1" applyBorder="1" applyAlignment="1" applyProtection="1">
      <alignment horizontal="center" vertical="top" wrapText="1"/>
    </xf>
    <xf numFmtId="0" fontId="16" fillId="0" borderId="0" xfId="0" applyFont="1" applyFill="1" applyBorder="1" applyAlignment="1" applyProtection="1">
      <alignment vertical="top"/>
    </xf>
    <xf numFmtId="0" fontId="16" fillId="0" borderId="0" xfId="0" applyFont="1" applyFill="1" applyBorder="1" applyAlignment="1" applyProtection="1">
      <alignment horizontal="left" vertical="top"/>
    </xf>
    <xf numFmtId="0" fontId="16" fillId="0" borderId="0" xfId="0" applyFont="1" applyProtection="1"/>
    <xf numFmtId="0" fontId="16" fillId="0" borderId="0" xfId="0" applyFont="1" applyFill="1" applyBorder="1" applyProtection="1"/>
    <xf numFmtId="0" fontId="16" fillId="0" borderId="0" xfId="0" applyFont="1" applyFill="1" applyBorder="1" applyAlignment="1" applyProtection="1">
      <alignment wrapText="1"/>
    </xf>
    <xf numFmtId="0" fontId="16" fillId="0" borderId="0" xfId="0" applyFont="1" applyAlignment="1" applyProtection="1">
      <alignment wrapText="1"/>
    </xf>
    <xf numFmtId="0" fontId="16" fillId="0" borderId="0" xfId="0" applyFont="1" applyBorder="1" applyAlignment="1" applyProtection="1">
      <alignment wrapText="1"/>
    </xf>
    <xf numFmtId="0" fontId="13" fillId="2" borderId="11" xfId="0" applyFont="1" applyFill="1" applyBorder="1" applyAlignment="1" applyProtection="1">
      <alignment horizontal="center" vertical="top" wrapText="1"/>
      <protection locked="0"/>
    </xf>
    <xf numFmtId="0" fontId="13" fillId="2" borderId="11" xfId="0" applyFont="1" applyFill="1" applyBorder="1" applyAlignment="1" applyProtection="1">
      <alignment horizontal="center" vertical="top"/>
      <protection locked="0"/>
    </xf>
    <xf numFmtId="0" fontId="13" fillId="2" borderId="20" xfId="0" applyFont="1" applyFill="1" applyBorder="1" applyAlignment="1" applyProtection="1">
      <alignment horizontal="center" vertical="top" wrapText="1"/>
      <protection locked="0"/>
    </xf>
    <xf numFmtId="0" fontId="13" fillId="2" borderId="11" xfId="0" applyFont="1" applyFill="1" applyBorder="1" applyAlignment="1" applyProtection="1">
      <alignment horizontal="center" wrapText="1"/>
      <protection locked="0"/>
    </xf>
    <xf numFmtId="0" fontId="13" fillId="2" borderId="11" xfId="0" applyFont="1" applyFill="1" applyBorder="1" applyAlignment="1" applyProtection="1">
      <alignment horizontal="center"/>
      <protection locked="0"/>
    </xf>
    <xf numFmtId="0" fontId="16" fillId="0" borderId="0" xfId="0" applyFont="1" applyBorder="1" applyAlignment="1" applyProtection="1">
      <alignment vertical="top"/>
    </xf>
    <xf numFmtId="0" fontId="16" fillId="0" borderId="0" xfId="0" applyFont="1" applyBorder="1" applyAlignment="1" applyProtection="1">
      <alignment vertical="top" wrapText="1"/>
    </xf>
    <xf numFmtId="14" fontId="16" fillId="0" borderId="0" xfId="0" applyNumberFormat="1" applyFont="1" applyBorder="1" applyAlignment="1" applyProtection="1">
      <alignment vertical="top"/>
    </xf>
    <xf numFmtId="164" fontId="13" fillId="0" borderId="0" xfId="0" applyNumberFormat="1" applyFont="1" applyAlignment="1" applyProtection="1">
      <alignment horizontal="right" vertical="top"/>
    </xf>
    <xf numFmtId="164" fontId="13" fillId="0" borderId="0" xfId="0" applyNumberFormat="1" applyFont="1" applyAlignment="1" applyProtection="1">
      <alignment vertical="top"/>
    </xf>
    <xf numFmtId="14" fontId="13" fillId="0" borderId="10" xfId="0" applyNumberFormat="1" applyFont="1" applyBorder="1" applyAlignment="1" applyProtection="1">
      <alignment vertical="top" wrapText="1"/>
    </xf>
    <xf numFmtId="164" fontId="15" fillId="4" borderId="8" xfId="0" applyNumberFormat="1" applyFont="1" applyFill="1" applyBorder="1" applyAlignment="1" applyProtection="1">
      <alignment horizontal="center" vertical="top" wrapText="1"/>
    </xf>
    <xf numFmtId="164" fontId="15" fillId="4" borderId="9" xfId="0" applyNumberFormat="1" applyFont="1" applyFill="1" applyBorder="1" applyAlignment="1" applyProtection="1">
      <alignment horizontal="center" vertical="top" wrapText="1"/>
    </xf>
    <xf numFmtId="164" fontId="15" fillId="3" borderId="16" xfId="0" applyNumberFormat="1" applyFont="1" applyFill="1" applyBorder="1" applyAlignment="1" applyProtection="1">
      <alignment horizontal="center" vertical="center"/>
    </xf>
    <xf numFmtId="10" fontId="13" fillId="0" borderId="0" xfId="0" applyNumberFormat="1" applyFont="1" applyAlignment="1" applyProtection="1">
      <alignment horizontal="right" vertical="top"/>
    </xf>
    <xf numFmtId="10" fontId="13" fillId="8" borderId="1" xfId="0" applyNumberFormat="1" applyFont="1" applyFill="1" applyBorder="1" applyAlignment="1" applyProtection="1">
      <alignment horizontal="right" vertical="top"/>
    </xf>
    <xf numFmtId="10" fontId="13" fillId="0" borderId="2" xfId="0" applyNumberFormat="1" applyFont="1" applyBorder="1" applyAlignment="1" applyProtection="1">
      <alignment horizontal="right" vertical="top"/>
      <protection locked="0"/>
    </xf>
    <xf numFmtId="10" fontId="23" fillId="5" borderId="25" xfId="0" applyNumberFormat="1" applyFont="1" applyFill="1" applyBorder="1" applyAlignment="1" applyProtection="1">
      <alignment horizontal="right" vertical="top"/>
    </xf>
    <xf numFmtId="10" fontId="13" fillId="0" borderId="2" xfId="0" applyNumberFormat="1" applyFont="1" applyFill="1" applyBorder="1" applyAlignment="1" applyProtection="1">
      <alignment horizontal="right" vertical="top"/>
      <protection locked="0"/>
    </xf>
    <xf numFmtId="10" fontId="15" fillId="3" borderId="44" xfId="0" applyNumberFormat="1" applyFont="1" applyFill="1" applyBorder="1" applyAlignment="1" applyProtection="1">
      <alignment horizontal="right" vertical="center"/>
    </xf>
    <xf numFmtId="10" fontId="23" fillId="5" borderId="47" xfId="0" applyNumberFormat="1" applyFont="1" applyFill="1" applyBorder="1" applyAlignment="1" applyProtection="1">
      <alignment horizontal="right" vertical="top"/>
    </xf>
    <xf numFmtId="10" fontId="15" fillId="3" borderId="16" xfId="0" applyNumberFormat="1" applyFont="1" applyFill="1" applyBorder="1" applyAlignment="1" applyProtection="1">
      <alignment horizontal="center" vertical="center"/>
    </xf>
    <xf numFmtId="164" fontId="13" fillId="8" borderId="1" xfId="0" applyNumberFormat="1" applyFont="1" applyFill="1" applyBorder="1" applyAlignment="1" applyProtection="1">
      <alignment horizontal="right" vertical="top"/>
    </xf>
    <xf numFmtId="164" fontId="15" fillId="4" borderId="22" xfId="0" applyNumberFormat="1" applyFont="1" applyFill="1" applyBorder="1" applyAlignment="1" applyProtection="1">
      <alignment horizontal="center" vertical="top" wrapText="1"/>
    </xf>
    <xf numFmtId="164" fontId="23" fillId="5" borderId="25" xfId="0" applyNumberFormat="1" applyFont="1" applyFill="1" applyBorder="1" applyAlignment="1" applyProtection="1">
      <alignment horizontal="right" vertical="top"/>
    </xf>
    <xf numFmtId="164" fontId="15" fillId="3" borderId="44" xfId="0" applyNumberFormat="1" applyFont="1" applyFill="1" applyBorder="1" applyAlignment="1" applyProtection="1">
      <alignment horizontal="right" vertical="center"/>
    </xf>
    <xf numFmtId="164" fontId="23" fillId="5" borderId="47" xfId="0" applyNumberFormat="1" applyFont="1" applyFill="1" applyBorder="1" applyAlignment="1" applyProtection="1">
      <alignment horizontal="right" vertical="top"/>
    </xf>
    <xf numFmtId="164" fontId="15" fillId="4" borderId="58" xfId="0" applyNumberFormat="1" applyFont="1" applyFill="1" applyBorder="1" applyAlignment="1" applyProtection="1">
      <alignment horizontal="center" vertical="top" wrapText="1"/>
    </xf>
    <xf numFmtId="0" fontId="13" fillId="0" borderId="0" xfId="0" applyNumberFormat="1" applyFont="1" applyAlignment="1" applyProtection="1">
      <alignment vertical="top"/>
    </xf>
    <xf numFmtId="0" fontId="13" fillId="8" borderId="1" xfId="0" applyNumberFormat="1" applyFont="1" applyFill="1" applyBorder="1" applyAlignment="1" applyProtection="1">
      <alignment horizontal="center" vertical="top"/>
    </xf>
    <xf numFmtId="0" fontId="13" fillId="0" borderId="1" xfId="0" applyNumberFormat="1" applyFont="1" applyBorder="1" applyAlignment="1" applyProtection="1">
      <alignment horizontal="center" vertical="top"/>
    </xf>
    <xf numFmtId="14" fontId="13" fillId="0" borderId="1" xfId="0" applyNumberFormat="1" applyFont="1" applyBorder="1" applyAlignment="1" applyProtection="1">
      <alignment horizontal="left"/>
    </xf>
    <xf numFmtId="14" fontId="15" fillId="4" borderId="8" xfId="5" applyNumberFormat="1" applyFont="1" applyFill="1" applyBorder="1" applyAlignment="1" applyProtection="1">
      <alignment horizontal="center" wrapText="1"/>
    </xf>
    <xf numFmtId="14" fontId="15" fillId="4" borderId="9" xfId="5" quotePrefix="1" applyNumberFormat="1" applyFont="1" applyFill="1" applyBorder="1" applyAlignment="1" applyProtection="1">
      <alignment horizontal="center" wrapText="1"/>
    </xf>
    <xf numFmtId="14" fontId="23" fillId="5" borderId="25" xfId="5" applyNumberFormat="1" applyFont="1" applyFill="1" applyBorder="1" applyAlignment="1" applyProtection="1">
      <alignment horizontal="right"/>
    </xf>
    <xf numFmtId="14" fontId="23" fillId="5" borderId="24" xfId="5" applyNumberFormat="1" applyFont="1" applyFill="1" applyBorder="1" applyAlignment="1" applyProtection="1">
      <alignment horizontal="right"/>
    </xf>
    <xf numFmtId="14" fontId="15" fillId="3" borderId="6" xfId="5" applyNumberFormat="1" applyFont="1" applyFill="1" applyBorder="1" applyAlignment="1" applyProtection="1">
      <alignment horizontal="center"/>
    </xf>
    <xf numFmtId="14" fontId="0" fillId="0" borderId="0" xfId="0" applyNumberFormat="1"/>
    <xf numFmtId="0" fontId="13" fillId="0" borderId="0" xfId="5" applyNumberFormat="1" applyFont="1" applyAlignment="1" applyProtection="1">
      <alignment horizontal="left"/>
    </xf>
    <xf numFmtId="0" fontId="13" fillId="0" borderId="0" xfId="0" applyNumberFormat="1" applyFont="1" applyAlignment="1" applyProtection="1">
      <alignment horizontal="left"/>
    </xf>
    <xf numFmtId="0" fontId="13" fillId="0" borderId="1" xfId="0" applyNumberFormat="1" applyFont="1" applyBorder="1" applyAlignment="1" applyProtection="1">
      <alignment horizontal="left"/>
    </xf>
    <xf numFmtId="0" fontId="13" fillId="2" borderId="1" xfId="0" applyNumberFormat="1" applyFont="1" applyFill="1" applyBorder="1" applyAlignment="1" applyProtection="1">
      <alignment horizontal="right"/>
      <protection hidden="1"/>
    </xf>
    <xf numFmtId="0" fontId="13" fillId="0" borderId="1" xfId="0" applyNumberFormat="1" applyFont="1" applyBorder="1" applyAlignment="1" applyProtection="1">
      <alignment horizontal="center"/>
    </xf>
    <xf numFmtId="0" fontId="14" fillId="0" borderId="0" xfId="5" applyNumberFormat="1" applyFont="1" applyAlignment="1" applyProtection="1">
      <alignment horizontal="left"/>
    </xf>
    <xf numFmtId="0" fontId="14" fillId="0" borderId="0" xfId="0" applyNumberFormat="1" applyFont="1" applyAlignment="1" applyProtection="1">
      <alignment horizontal="left"/>
    </xf>
    <xf numFmtId="0" fontId="14" fillId="0" borderId="0" xfId="0" applyNumberFormat="1" applyFont="1" applyAlignment="1" applyProtection="1">
      <alignment horizontal="left" wrapText="1"/>
    </xf>
    <xf numFmtId="0" fontId="13" fillId="0" borderId="0" xfId="0" applyNumberFormat="1" applyFont="1" applyFill="1" applyBorder="1" applyAlignment="1" applyProtection="1">
      <alignment horizontal="left"/>
    </xf>
    <xf numFmtId="0" fontId="13" fillId="0" borderId="17" xfId="5" applyNumberFormat="1" applyFont="1" applyBorder="1" applyAlignment="1" applyProtection="1">
      <alignment horizontal="left" vertical="top" wrapText="1"/>
      <protection locked="0"/>
    </xf>
    <xf numFmtId="0" fontId="13" fillId="0" borderId="18" xfId="5" applyNumberFormat="1" applyFont="1" applyBorder="1" applyAlignment="1" applyProtection="1">
      <alignment horizontal="left" vertical="top" wrapText="1"/>
      <protection locked="0"/>
    </xf>
    <xf numFmtId="0" fontId="13" fillId="0" borderId="19" xfId="5" applyNumberFormat="1" applyFont="1" applyBorder="1" applyAlignment="1" applyProtection="1">
      <alignment horizontal="left" vertical="top" wrapText="1"/>
      <protection locked="0"/>
    </xf>
    <xf numFmtId="0" fontId="0" fillId="0" borderId="0" xfId="0" applyNumberFormat="1" applyAlignment="1">
      <alignment horizontal="left"/>
    </xf>
    <xf numFmtId="0" fontId="13" fillId="0" borderId="0" xfId="0" applyNumberFormat="1" applyFont="1" applyAlignment="1" applyProtection="1">
      <alignment horizontal="left" wrapText="1"/>
    </xf>
    <xf numFmtId="164" fontId="41" fillId="0" borderId="76" xfId="6" applyNumberFormat="1" applyFont="1" applyFill="1" applyBorder="1" applyAlignment="1" applyProtection="1">
      <alignment horizontal="right" vertical="center"/>
      <protection locked="0"/>
    </xf>
    <xf numFmtId="0" fontId="19" fillId="0" borderId="26" xfId="0" applyFont="1" applyFill="1" applyBorder="1" applyAlignment="1" applyProtection="1">
      <alignment horizontal="left"/>
    </xf>
    <xf numFmtId="0" fontId="19" fillId="0" borderId="27" xfId="0" applyFont="1" applyFill="1" applyBorder="1" applyAlignment="1" applyProtection="1">
      <alignment horizontal="left"/>
    </xf>
    <xf numFmtId="0" fontId="16" fillId="0" borderId="27" xfId="0" applyFont="1" applyFill="1" applyBorder="1" applyAlignment="1" applyProtection="1">
      <alignment horizontal="left" vertical="top" wrapText="1"/>
    </xf>
    <xf numFmtId="0" fontId="16" fillId="0" borderId="27" xfId="0" applyFont="1" applyBorder="1" applyAlignment="1" applyProtection="1"/>
    <xf numFmtId="0" fontId="16" fillId="0" borderId="28" xfId="0" applyFont="1" applyBorder="1" applyAlignment="1" applyProtection="1"/>
    <xf numFmtId="14" fontId="13" fillId="0" borderId="1" xfId="0" applyNumberFormat="1" applyFont="1" applyFill="1" applyBorder="1" applyAlignment="1" applyProtection="1">
      <alignment horizontal="left" vertical="top"/>
      <protection locked="0"/>
    </xf>
    <xf numFmtId="14" fontId="13" fillId="2" borderId="1" xfId="0" applyNumberFormat="1" applyFont="1" applyFill="1" applyBorder="1" applyAlignment="1" applyProtection="1">
      <alignment horizontal="right"/>
      <protection hidden="1"/>
    </xf>
    <xf numFmtId="0" fontId="13" fillId="0" borderId="2" xfId="0" applyFont="1" applyBorder="1" applyProtection="1">
      <protection locked="0"/>
    </xf>
    <xf numFmtId="14" fontId="13" fillId="0" borderId="2" xfId="0" applyNumberFormat="1" applyFont="1" applyBorder="1" applyProtection="1">
      <protection locked="0"/>
    </xf>
    <xf numFmtId="164" fontId="13" fillId="0" borderId="2" xfId="1" applyNumberFormat="1" applyFont="1" applyBorder="1" applyProtection="1">
      <protection locked="0"/>
    </xf>
    <xf numFmtId="10" fontId="13" fillId="0" borderId="2" xfId="1" applyNumberFormat="1" applyFont="1" applyBorder="1" applyProtection="1">
      <protection locked="0"/>
    </xf>
    <xf numFmtId="164" fontId="13" fillId="0" borderId="2" xfId="0" applyNumberFormat="1" applyFont="1" applyBorder="1" applyProtection="1">
      <protection locked="0"/>
    </xf>
    <xf numFmtId="0" fontId="33" fillId="0" borderId="2" xfId="0" applyFont="1" applyBorder="1" applyAlignment="1" applyProtection="1">
      <alignment vertical="center"/>
      <protection locked="0"/>
    </xf>
    <xf numFmtId="166" fontId="13" fillId="0" borderId="0" xfId="5" applyNumberFormat="1" applyFont="1" applyAlignment="1" applyProtection="1">
      <alignment horizontal="left"/>
    </xf>
    <xf numFmtId="0" fontId="13" fillId="0" borderId="0" xfId="0" applyFont="1" applyAlignment="1" applyProtection="1">
      <alignment horizontal="left"/>
    </xf>
    <xf numFmtId="0" fontId="16" fillId="0" borderId="0" xfId="0" applyFont="1" applyBorder="1" applyAlignment="1" applyProtection="1">
      <alignment horizontal="right" vertical="top"/>
    </xf>
    <xf numFmtId="0" fontId="57" fillId="0" borderId="0" xfId="0" applyFont="1" applyProtection="1"/>
    <xf numFmtId="0" fontId="16" fillId="0" borderId="0" xfId="0" applyFont="1" applyBorder="1" applyProtection="1"/>
    <xf numFmtId="164" fontId="13" fillId="0" borderId="0" xfId="0" applyNumberFormat="1" applyFont="1" applyAlignment="1" applyProtection="1">
      <alignment wrapText="1"/>
    </xf>
    <xf numFmtId="0" fontId="16" fillId="0" borderId="0" xfId="0" applyFont="1" applyBorder="1" applyAlignment="1" applyProtection="1">
      <alignment horizontal="center"/>
    </xf>
    <xf numFmtId="0" fontId="19" fillId="0" borderId="26" xfId="0" applyFont="1" applyBorder="1" applyAlignment="1" applyProtection="1">
      <alignment horizontal="left" vertical="top" wrapText="1"/>
    </xf>
    <xf numFmtId="0" fontId="16" fillId="0" borderId="28" xfId="0" applyFont="1" applyBorder="1" applyProtection="1"/>
    <xf numFmtId="0" fontId="16" fillId="0" borderId="88" xfId="0" applyFont="1" applyBorder="1" applyAlignment="1" applyProtection="1"/>
    <xf numFmtId="0" fontId="16" fillId="0" borderId="29" xfId="0" applyFont="1" applyBorder="1" applyAlignment="1" applyProtection="1">
      <alignment wrapText="1"/>
    </xf>
    <xf numFmtId="166" fontId="13" fillId="0" borderId="0" xfId="5" applyNumberFormat="1" applyFont="1" applyAlignment="1" applyProtection="1">
      <alignment horizontal="left" wrapText="1"/>
    </xf>
    <xf numFmtId="0" fontId="13" fillId="0" borderId="0" xfId="0" applyFont="1" applyAlignment="1" applyProtection="1">
      <alignment horizontal="left" wrapText="1"/>
    </xf>
    <xf numFmtId="0" fontId="13" fillId="0" borderId="0" xfId="0" applyFont="1" applyFill="1" applyBorder="1" applyAlignment="1" applyProtection="1">
      <alignment horizontal="left" wrapText="1"/>
    </xf>
    <xf numFmtId="0" fontId="16" fillId="0" borderId="88" xfId="0" applyFont="1" applyBorder="1" applyProtection="1"/>
    <xf numFmtId="0" fontId="16" fillId="0" borderId="29" xfId="0" applyFont="1" applyBorder="1" applyProtection="1"/>
    <xf numFmtId="0" fontId="13" fillId="0" borderId="30" xfId="0" applyFont="1" applyBorder="1" applyProtection="1"/>
    <xf numFmtId="0" fontId="13" fillId="0" borderId="32" xfId="0" applyFont="1" applyBorder="1" applyProtection="1"/>
    <xf numFmtId="164" fontId="35" fillId="0" borderId="0" xfId="6" applyNumberFormat="1" applyFont="1" applyAlignment="1">
      <alignment horizontal="right" vertical="center"/>
    </xf>
    <xf numFmtId="164" fontId="36" fillId="10" borderId="32" xfId="6" applyNumberFormat="1" applyFont="1" applyFill="1" applyBorder="1" applyAlignment="1">
      <alignment horizontal="center" vertical="center" wrapText="1"/>
    </xf>
    <xf numFmtId="0" fontId="58" fillId="0" borderId="58" xfId="6" applyFont="1" applyBorder="1" applyAlignment="1">
      <alignment horizontal="center" vertical="center"/>
    </xf>
    <xf numFmtId="164" fontId="36" fillId="12" borderId="28" xfId="6" applyNumberFormat="1" applyFont="1" applyFill="1" applyBorder="1" applyAlignment="1">
      <alignment horizontal="center" vertical="center" wrapText="1"/>
    </xf>
    <xf numFmtId="164" fontId="36" fillId="12" borderId="32" xfId="6" applyNumberFormat="1" applyFont="1" applyFill="1" applyBorder="1" applyAlignment="1">
      <alignment horizontal="center" vertical="center" wrapText="1"/>
    </xf>
    <xf numFmtId="164" fontId="43" fillId="12" borderId="41" xfId="6" applyNumberFormat="1" applyFont="1" applyFill="1" applyBorder="1" applyAlignment="1">
      <alignment horizontal="center" vertical="center" wrapText="1"/>
    </xf>
    <xf numFmtId="0" fontId="13" fillId="0" borderId="0" xfId="0" applyFont="1" applyFill="1" applyBorder="1" applyAlignment="1" applyProtection="1">
      <alignment wrapText="1"/>
      <protection locked="0"/>
    </xf>
    <xf numFmtId="0" fontId="0" fillId="0" borderId="0" xfId="0" applyBorder="1" applyAlignment="1">
      <alignment wrapText="1"/>
    </xf>
    <xf numFmtId="10" fontId="14" fillId="11" borderId="80" xfId="6" applyNumberFormat="1" applyFont="1" applyFill="1" applyBorder="1" applyAlignment="1">
      <alignment horizontal="center" vertical="center"/>
    </xf>
    <xf numFmtId="0" fontId="13" fillId="0" borderId="17" xfId="0" applyNumberFormat="1" applyFont="1" applyBorder="1" applyAlignment="1" applyProtection="1">
      <alignment horizontal="left" vertical="top"/>
      <protection locked="0"/>
    </xf>
    <xf numFmtId="0" fontId="13" fillId="0" borderId="19" xfId="0" applyNumberFormat="1" applyFont="1" applyBorder="1" applyAlignment="1" applyProtection="1">
      <alignment horizontal="left" vertical="top"/>
      <protection locked="0"/>
    </xf>
    <xf numFmtId="0" fontId="59" fillId="12" borderId="80" xfId="0" applyFont="1" applyFill="1" applyBorder="1" applyAlignment="1" applyProtection="1">
      <alignment horizontal="right" vertical="center" wrapText="1"/>
    </xf>
    <xf numFmtId="10" fontId="23" fillId="5" borderId="24" xfId="0" applyNumberFormat="1" applyFont="1" applyFill="1" applyBorder="1" applyAlignment="1" applyProtection="1">
      <alignment horizontal="right" vertical="top"/>
    </xf>
    <xf numFmtId="164" fontId="23" fillId="5" borderId="24" xfId="0" applyNumberFormat="1" applyFont="1" applyFill="1" applyBorder="1" applyAlignment="1" applyProtection="1">
      <alignment horizontal="right" vertical="top"/>
    </xf>
    <xf numFmtId="164" fontId="17" fillId="5" borderId="5" xfId="0" applyNumberFormat="1" applyFont="1" applyFill="1" applyBorder="1" applyAlignment="1" applyProtection="1">
      <alignment vertical="top"/>
    </xf>
    <xf numFmtId="14" fontId="13" fillId="0" borderId="27" xfId="0" applyNumberFormat="1" applyFont="1" applyBorder="1" applyAlignment="1" applyProtection="1">
      <alignment vertical="top"/>
    </xf>
    <xf numFmtId="164" fontId="14" fillId="0" borderId="27" xfId="0" applyNumberFormat="1" applyFont="1" applyBorder="1" applyAlignment="1" applyProtection="1">
      <alignment horizontal="right" vertical="top"/>
    </xf>
    <xf numFmtId="10" fontId="14" fillId="0" borderId="27" xfId="0" applyNumberFormat="1" applyFont="1" applyBorder="1" applyAlignment="1" applyProtection="1">
      <alignment horizontal="right" vertical="top"/>
    </xf>
    <xf numFmtId="164" fontId="14" fillId="0" borderId="27" xfId="0" applyNumberFormat="1" applyFont="1" applyBorder="1" applyAlignment="1" applyProtection="1">
      <alignment horizontal="left" vertical="top"/>
    </xf>
    <xf numFmtId="0" fontId="14" fillId="0" borderId="27" xfId="0" applyNumberFormat="1" applyFont="1" applyBorder="1" applyAlignment="1" applyProtection="1">
      <alignment horizontal="left" vertical="top"/>
    </xf>
    <xf numFmtId="0" fontId="13" fillId="0" borderId="28" xfId="0" applyNumberFormat="1" applyFont="1" applyFill="1" applyBorder="1" applyAlignment="1" applyProtection="1">
      <alignment vertical="top"/>
    </xf>
    <xf numFmtId="0" fontId="16" fillId="0" borderId="26" xfId="0" applyFont="1" applyBorder="1" applyAlignment="1" applyProtection="1">
      <alignment horizontal="center" vertical="top"/>
    </xf>
    <xf numFmtId="0" fontId="16" fillId="0" borderId="27" xfId="0" applyFont="1" applyBorder="1" applyAlignment="1" applyProtection="1">
      <alignment vertical="top"/>
    </xf>
    <xf numFmtId="0" fontId="16" fillId="0" borderId="27" xfId="0" applyFont="1" applyBorder="1" applyAlignment="1" applyProtection="1">
      <alignment vertical="top" wrapText="1"/>
    </xf>
    <xf numFmtId="14" fontId="16" fillId="0" borderId="27" xfId="0" applyNumberFormat="1" applyFont="1" applyBorder="1" applyAlignment="1" applyProtection="1">
      <alignment vertical="top"/>
    </xf>
    <xf numFmtId="0" fontId="16" fillId="0" borderId="27" xfId="0" applyFont="1" applyBorder="1" applyAlignment="1" applyProtection="1">
      <alignment horizontal="right" vertical="top"/>
    </xf>
    <xf numFmtId="0" fontId="16" fillId="0" borderId="28" xfId="0" applyFont="1" applyBorder="1" applyAlignment="1" applyProtection="1">
      <alignment vertical="top"/>
    </xf>
    <xf numFmtId="0" fontId="16" fillId="0" borderId="88" xfId="0" applyFont="1" applyBorder="1" applyAlignment="1" applyProtection="1">
      <alignment horizontal="left" vertical="top"/>
    </xf>
    <xf numFmtId="0" fontId="16" fillId="0" borderId="29" xfId="0" applyFont="1" applyBorder="1" applyAlignment="1" applyProtection="1">
      <alignment vertical="top"/>
    </xf>
    <xf numFmtId="0" fontId="20" fillId="3" borderId="42" xfId="0" applyFont="1" applyFill="1" applyBorder="1" applyAlignment="1" applyProtection="1">
      <alignment horizontal="left" vertical="top" wrapText="1"/>
    </xf>
    <xf numFmtId="0" fontId="20" fillId="3" borderId="43" xfId="0" applyFont="1" applyFill="1" applyBorder="1" applyAlignment="1" applyProtection="1">
      <alignment horizontal="left" vertical="top" wrapText="1"/>
    </xf>
    <xf numFmtId="0" fontId="20" fillId="3" borderId="41"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3" fillId="0" borderId="0" xfId="0" applyFont="1" applyAlignment="1">
      <alignment vertical="top" wrapText="1"/>
    </xf>
    <xf numFmtId="0" fontId="13" fillId="0" borderId="0" xfId="0" applyFont="1" applyAlignment="1" applyProtection="1">
      <alignment horizontal="left" wrapText="1"/>
    </xf>
    <xf numFmtId="0" fontId="13" fillId="0" borderId="0" xfId="0" applyFont="1" applyBorder="1" applyAlignment="1" applyProtection="1">
      <alignment horizontal="left" wrapText="1"/>
    </xf>
    <xf numFmtId="0" fontId="16" fillId="0" borderId="88" xfId="0" applyFont="1" applyBorder="1" applyAlignment="1" applyProtection="1">
      <alignment horizontal="left" vertical="top"/>
    </xf>
    <xf numFmtId="0" fontId="16" fillId="0" borderId="0" xfId="0" applyFont="1" applyBorder="1" applyAlignment="1" applyProtection="1">
      <alignment horizontal="left" vertical="top"/>
    </xf>
    <xf numFmtId="0" fontId="16" fillId="0" borderId="29" xfId="0" applyFont="1" applyBorder="1" applyAlignment="1" applyProtection="1">
      <alignment horizontal="left" vertical="top"/>
    </xf>
    <xf numFmtId="0" fontId="16" fillId="0" borderId="88"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29" xfId="0" applyFont="1" applyBorder="1" applyAlignment="1" applyProtection="1">
      <alignment horizontal="left" vertical="top" wrapText="1"/>
    </xf>
    <xf numFmtId="0" fontId="49" fillId="0" borderId="30" xfId="0" applyFont="1" applyBorder="1" applyAlignment="1" applyProtection="1">
      <alignment horizontal="left" vertical="top" wrapText="1"/>
    </xf>
    <xf numFmtId="0" fontId="49" fillId="0" borderId="31" xfId="0" applyFont="1" applyBorder="1" applyAlignment="1" applyProtection="1">
      <alignment horizontal="left" vertical="top" wrapText="1"/>
    </xf>
    <xf numFmtId="0" fontId="49" fillId="0" borderId="32" xfId="0" applyFont="1" applyBorder="1" applyAlignment="1" applyProtection="1">
      <alignment horizontal="left" vertical="top" wrapText="1"/>
    </xf>
    <xf numFmtId="0" fontId="13" fillId="5" borderId="36" xfId="0" applyNumberFormat="1" applyFont="1" applyFill="1" applyBorder="1" applyAlignment="1" applyProtection="1">
      <alignment horizontal="left" vertical="top"/>
    </xf>
    <xf numFmtId="0" fontId="13" fillId="5" borderId="37" xfId="0" applyNumberFormat="1" applyFont="1" applyFill="1" applyBorder="1" applyAlignment="1" applyProtection="1">
      <alignment horizontal="left" vertical="top"/>
    </xf>
    <xf numFmtId="0" fontId="13" fillId="0" borderId="17" xfId="0" applyNumberFormat="1" applyFont="1" applyBorder="1" applyAlignment="1" applyProtection="1">
      <alignment horizontal="left" vertical="top"/>
      <protection locked="0"/>
    </xf>
    <xf numFmtId="0" fontId="13" fillId="0" borderId="19" xfId="0" applyNumberFormat="1" applyFont="1" applyBorder="1" applyAlignment="1" applyProtection="1">
      <alignment horizontal="left" vertical="top"/>
      <protection locked="0"/>
    </xf>
    <xf numFmtId="0" fontId="15" fillId="3" borderId="43" xfId="0" applyFont="1" applyFill="1" applyBorder="1" applyAlignment="1" applyProtection="1">
      <alignment horizontal="right" vertical="center"/>
    </xf>
    <xf numFmtId="0" fontId="15" fillId="3" borderId="44" xfId="0" applyFont="1" applyFill="1" applyBorder="1" applyAlignment="1" applyProtection="1">
      <alignment horizontal="right" vertical="center"/>
    </xf>
    <xf numFmtId="0" fontId="13" fillId="3" borderId="40" xfId="0" applyNumberFormat="1" applyFont="1" applyFill="1" applyBorder="1" applyAlignment="1" applyProtection="1">
      <alignment horizontal="left" vertical="top"/>
    </xf>
    <xf numFmtId="0" fontId="13" fillId="3" borderId="41" xfId="0" applyNumberFormat="1" applyFont="1" applyFill="1" applyBorder="1" applyAlignment="1" applyProtection="1">
      <alignment horizontal="left" vertical="top"/>
    </xf>
    <xf numFmtId="0" fontId="20" fillId="3" borderId="44" xfId="0" applyFont="1" applyFill="1" applyBorder="1" applyAlignment="1" applyProtection="1">
      <alignment horizontal="left" vertical="top" wrapText="1"/>
    </xf>
    <xf numFmtId="0" fontId="23" fillId="5" borderId="70" xfId="0" applyFont="1" applyFill="1" applyBorder="1" applyAlignment="1" applyProtection="1">
      <alignment horizontal="right" vertical="top"/>
    </xf>
    <xf numFmtId="0" fontId="23" fillId="5" borderId="64" xfId="0" applyFont="1" applyFill="1" applyBorder="1" applyAlignment="1" applyProtection="1">
      <alignment horizontal="right" vertical="top"/>
    </xf>
    <xf numFmtId="0" fontId="23" fillId="5" borderId="24" xfId="0" applyFont="1" applyFill="1" applyBorder="1" applyAlignment="1" applyProtection="1">
      <alignment horizontal="right" vertical="top"/>
    </xf>
    <xf numFmtId="0" fontId="56" fillId="19" borderId="0" xfId="9" applyFont="1" applyAlignment="1" applyProtection="1">
      <alignment horizontal="left" vertical="top" wrapText="1"/>
    </xf>
    <xf numFmtId="0" fontId="57" fillId="19" borderId="0" xfId="9" applyFont="1" applyAlignment="1" applyProtection="1">
      <alignment horizontal="left" vertical="top" wrapText="1"/>
    </xf>
    <xf numFmtId="0" fontId="1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22" fillId="4" borderId="48" xfId="0" applyFont="1" applyFill="1" applyBorder="1" applyAlignment="1" applyProtection="1">
      <alignment horizontal="left" vertical="top"/>
    </xf>
    <xf numFmtId="0" fontId="22" fillId="4" borderId="49" xfId="0" applyFont="1" applyFill="1" applyBorder="1" applyAlignment="1" applyProtection="1">
      <alignment horizontal="left" vertical="top"/>
    </xf>
    <xf numFmtId="0" fontId="22" fillId="4" borderId="50" xfId="0" applyFont="1" applyFill="1" applyBorder="1" applyAlignment="1" applyProtection="1">
      <alignment horizontal="left" vertical="top"/>
    </xf>
    <xf numFmtId="0" fontId="18" fillId="4" borderId="48" xfId="0" applyFont="1" applyFill="1" applyBorder="1" applyAlignment="1" applyProtection="1">
      <alignment horizontal="left" vertical="top"/>
    </xf>
    <xf numFmtId="0" fontId="18" fillId="4" borderId="49" xfId="0" applyFont="1" applyFill="1" applyBorder="1" applyAlignment="1" applyProtection="1">
      <alignment horizontal="left" vertical="top"/>
    </xf>
    <xf numFmtId="0" fontId="18" fillId="4" borderId="50" xfId="0" applyFont="1" applyFill="1" applyBorder="1" applyAlignment="1" applyProtection="1">
      <alignment horizontal="left" vertical="top"/>
    </xf>
    <xf numFmtId="0" fontId="13" fillId="0" borderId="17" xfId="0" applyNumberFormat="1" applyFont="1" applyBorder="1" applyAlignment="1" applyProtection="1">
      <alignment horizontal="left" vertical="top" wrapText="1"/>
      <protection locked="0"/>
    </xf>
    <xf numFmtId="0" fontId="13" fillId="0" borderId="19" xfId="0" applyNumberFormat="1" applyFont="1" applyBorder="1" applyAlignment="1" applyProtection="1">
      <alignment horizontal="left" vertical="top" wrapText="1"/>
      <protection locked="0"/>
    </xf>
    <xf numFmtId="0" fontId="13" fillId="5" borderId="90" xfId="0" applyNumberFormat="1" applyFont="1" applyFill="1" applyBorder="1" applyAlignment="1" applyProtection="1">
      <alignment horizontal="left" vertical="top"/>
    </xf>
    <xf numFmtId="0" fontId="13" fillId="5" borderId="91" xfId="0" applyNumberFormat="1" applyFont="1" applyFill="1" applyBorder="1" applyAlignment="1" applyProtection="1">
      <alignment horizontal="left" vertical="top"/>
    </xf>
    <xf numFmtId="0" fontId="23" fillId="5" borderId="52" xfId="0" applyFont="1" applyFill="1" applyBorder="1" applyAlignment="1" applyProtection="1">
      <alignment horizontal="right" vertical="top"/>
    </xf>
    <xf numFmtId="0" fontId="23" fillId="5" borderId="53" xfId="0" applyFont="1" applyFill="1" applyBorder="1" applyAlignment="1" applyProtection="1">
      <alignment horizontal="right" vertical="top"/>
    </xf>
    <xf numFmtId="0" fontId="23" fillId="5" borderId="25" xfId="0" applyFont="1" applyFill="1" applyBorder="1" applyAlignment="1" applyProtection="1">
      <alignment horizontal="right" vertical="top"/>
    </xf>
    <xf numFmtId="0" fontId="23" fillId="5" borderId="45" xfId="0" applyFont="1" applyFill="1" applyBorder="1" applyAlignment="1" applyProtection="1">
      <alignment horizontal="right" vertical="top"/>
    </xf>
    <xf numFmtId="0" fontId="23" fillId="5" borderId="46" xfId="0" applyFont="1" applyFill="1" applyBorder="1" applyAlignment="1" applyProtection="1">
      <alignment horizontal="right" vertical="top"/>
    </xf>
    <xf numFmtId="0" fontId="23" fillId="5" borderId="47" xfId="0" applyFont="1" applyFill="1" applyBorder="1" applyAlignment="1" applyProtection="1">
      <alignment horizontal="right" vertical="top"/>
    </xf>
    <xf numFmtId="0" fontId="0" fillId="0" borderId="43" xfId="0" applyBorder="1" applyAlignment="1">
      <alignment vertical="top" wrapText="1"/>
    </xf>
    <xf numFmtId="0" fontId="0" fillId="0" borderId="41" xfId="0" applyBorder="1" applyAlignment="1">
      <alignment vertical="top" wrapText="1"/>
    </xf>
    <xf numFmtId="0" fontId="22" fillId="4" borderId="92" xfId="0" applyFont="1" applyFill="1" applyBorder="1" applyAlignment="1" applyProtection="1">
      <alignment horizontal="left" vertical="top"/>
    </xf>
    <xf numFmtId="0" fontId="22" fillId="4" borderId="68" xfId="0" applyFont="1" applyFill="1" applyBorder="1" applyAlignment="1" applyProtection="1">
      <alignment horizontal="left" vertical="top"/>
    </xf>
    <xf numFmtId="0" fontId="22" fillId="4" borderId="69" xfId="0" applyFont="1" applyFill="1" applyBorder="1" applyAlignment="1" applyProtection="1">
      <alignment horizontal="left" vertical="top"/>
    </xf>
    <xf numFmtId="0" fontId="24" fillId="9" borderId="17" xfId="0" applyFont="1" applyFill="1" applyBorder="1" applyAlignment="1" applyProtection="1">
      <alignment horizontal="left" vertical="top"/>
    </xf>
    <xf numFmtId="0" fontId="24" fillId="9" borderId="18" xfId="0" applyFont="1" applyFill="1" applyBorder="1" applyAlignment="1" applyProtection="1">
      <alignment horizontal="left" vertical="top"/>
    </xf>
    <xf numFmtId="0" fontId="24" fillId="9" borderId="51" xfId="0" applyFont="1" applyFill="1" applyBorder="1" applyAlignment="1" applyProtection="1">
      <alignment horizontal="left" vertical="top"/>
    </xf>
    <xf numFmtId="0" fontId="13" fillId="8" borderId="1" xfId="0" applyFont="1" applyFill="1" applyBorder="1" applyAlignment="1" applyProtection="1">
      <alignment horizontal="left" vertical="top"/>
    </xf>
    <xf numFmtId="0" fontId="13" fillId="0" borderId="1" xfId="0" applyFont="1" applyFill="1" applyBorder="1" applyAlignment="1" applyProtection="1">
      <alignment horizontal="left" vertical="top"/>
      <protection locked="0"/>
    </xf>
    <xf numFmtId="0" fontId="13" fillId="8" borderId="1" xfId="0" applyFont="1" applyFill="1" applyBorder="1" applyAlignment="1" applyProtection="1">
      <alignment horizontal="right" vertical="top"/>
    </xf>
    <xf numFmtId="0" fontId="15" fillId="4" borderId="54" xfId="0" applyFont="1" applyFill="1" applyBorder="1" applyAlignment="1" applyProtection="1">
      <alignment horizontal="left" vertical="top" wrapText="1"/>
    </xf>
    <xf numFmtId="0" fontId="15" fillId="4" borderId="55" xfId="0" applyFont="1" applyFill="1" applyBorder="1" applyAlignment="1" applyProtection="1">
      <alignment horizontal="left" vertical="top" wrapText="1"/>
    </xf>
    <xf numFmtId="0" fontId="15" fillId="4" borderId="54" xfId="0" applyFont="1" applyFill="1" applyBorder="1" applyAlignment="1" applyProtection="1">
      <alignment horizontal="center" vertical="top" wrapText="1"/>
    </xf>
    <xf numFmtId="0" fontId="15" fillId="4" borderId="55" xfId="0" applyFont="1" applyFill="1" applyBorder="1" applyAlignment="1" applyProtection="1">
      <alignment horizontal="center" vertical="top" wrapText="1"/>
    </xf>
    <xf numFmtId="0" fontId="15" fillId="4" borderId="56" xfId="0" applyFont="1" applyFill="1" applyBorder="1" applyAlignment="1" applyProtection="1">
      <alignment horizontal="center" vertical="top" textRotation="90" wrapText="1"/>
    </xf>
    <xf numFmtId="0" fontId="25" fillId="4" borderId="57" xfId="0" applyFont="1" applyFill="1" applyBorder="1" applyAlignment="1" applyProtection="1">
      <alignment horizontal="center" vertical="top" textRotation="90" wrapText="1"/>
    </xf>
    <xf numFmtId="0" fontId="14" fillId="0" borderId="26" xfId="0" applyFont="1" applyBorder="1" applyAlignment="1" applyProtection="1">
      <alignment horizontal="left" vertical="top"/>
    </xf>
    <xf numFmtId="0" fontId="14" fillId="0" borderId="27" xfId="0" applyFont="1" applyBorder="1" applyAlignment="1" applyProtection="1">
      <alignment horizontal="left" vertical="top"/>
    </xf>
    <xf numFmtId="164" fontId="13" fillId="0" borderId="1" xfId="0" applyNumberFormat="1" applyFont="1" applyFill="1" applyBorder="1" applyAlignment="1" applyProtection="1">
      <alignment horizontal="right" vertical="top"/>
      <protection locked="0"/>
    </xf>
    <xf numFmtId="14" fontId="13" fillId="0" borderId="1" xfId="0" applyNumberFormat="1" applyFont="1" applyFill="1" applyBorder="1" applyAlignment="1" applyProtection="1">
      <alignment horizontal="right" vertical="top"/>
      <protection locked="0"/>
    </xf>
    <xf numFmtId="0" fontId="13" fillId="0" borderId="86" xfId="0" applyFont="1" applyFill="1" applyBorder="1" applyAlignment="1" applyProtection="1">
      <alignment wrapText="1"/>
      <protection locked="0"/>
    </xf>
    <xf numFmtId="0" fontId="0" fillId="0" borderId="87" xfId="0" applyBorder="1" applyAlignment="1">
      <alignment wrapText="1"/>
    </xf>
    <xf numFmtId="0" fontId="15" fillId="4" borderId="58" xfId="0" applyNumberFormat="1" applyFont="1" applyFill="1" applyBorder="1" applyAlignment="1" applyProtection="1">
      <alignment horizontal="left" vertical="top" wrapText="1"/>
    </xf>
    <xf numFmtId="0" fontId="15" fillId="4" borderId="28" xfId="0" applyNumberFormat="1" applyFont="1" applyFill="1" applyBorder="1" applyAlignment="1" applyProtection="1">
      <alignment horizontal="left" vertical="top" wrapText="1"/>
    </xf>
    <xf numFmtId="0" fontId="23" fillId="4" borderId="59" xfId="0" quotePrefix="1" applyNumberFormat="1" applyFont="1" applyFill="1" applyBorder="1" applyAlignment="1" applyProtection="1">
      <alignment horizontal="center" vertical="top" wrapText="1"/>
    </xf>
    <xf numFmtId="0" fontId="23" fillId="4" borderId="60" xfId="0" quotePrefix="1" applyNumberFormat="1" applyFont="1" applyFill="1" applyBorder="1" applyAlignment="1" applyProtection="1">
      <alignment horizontal="center" vertical="top" wrapText="1"/>
    </xf>
    <xf numFmtId="0" fontId="22" fillId="4" borderId="61" xfId="0" applyFont="1" applyFill="1" applyBorder="1" applyAlignment="1" applyProtection="1">
      <alignment horizontal="left" vertical="top"/>
    </xf>
    <xf numFmtId="0" fontId="22" fillId="4" borderId="62" xfId="0" applyFont="1" applyFill="1" applyBorder="1" applyAlignment="1" applyProtection="1">
      <alignment horizontal="left" vertical="top"/>
    </xf>
    <xf numFmtId="0" fontId="22" fillId="4" borderId="63" xfId="0" applyFont="1" applyFill="1" applyBorder="1" applyAlignment="1" applyProtection="1">
      <alignment horizontal="left" vertical="top"/>
    </xf>
    <xf numFmtId="0" fontId="15" fillId="4" borderId="8" xfId="0" applyFont="1" applyFill="1" applyBorder="1" applyAlignment="1" applyProtection="1">
      <alignment horizontal="center" vertical="top" wrapText="1"/>
    </xf>
    <xf numFmtId="0" fontId="57" fillId="19" borderId="0" xfId="9" applyNumberFormat="1" applyFont="1" applyAlignment="1" applyProtection="1">
      <alignment horizontal="left" vertical="top" wrapText="1"/>
    </xf>
    <xf numFmtId="164" fontId="13" fillId="0" borderId="0" xfId="0" applyNumberFormat="1" applyFont="1" applyAlignment="1" applyProtection="1">
      <alignment horizontal="left" wrapText="1"/>
    </xf>
    <xf numFmtId="0" fontId="13" fillId="0" borderId="17" xfId="5" applyNumberFormat="1" applyFont="1" applyBorder="1" applyAlignment="1" applyProtection="1">
      <alignment horizontal="left" vertical="top" wrapText="1"/>
      <protection locked="0"/>
    </xf>
    <xf numFmtId="0" fontId="13" fillId="0" borderId="18" xfId="5" applyNumberFormat="1" applyFont="1" applyBorder="1" applyAlignment="1" applyProtection="1">
      <alignment horizontal="left" vertical="top" wrapText="1"/>
      <protection locked="0"/>
    </xf>
    <xf numFmtId="0" fontId="13" fillId="0" borderId="19" xfId="5" applyNumberFormat="1" applyFont="1" applyBorder="1" applyAlignment="1" applyProtection="1">
      <alignment horizontal="left" vertical="top" wrapText="1"/>
      <protection locked="0"/>
    </xf>
    <xf numFmtId="0" fontId="13" fillId="5" borderId="36" xfId="0" applyNumberFormat="1" applyFont="1" applyFill="1" applyBorder="1" applyAlignment="1" applyProtection="1">
      <alignment horizontal="left"/>
      <protection locked="0"/>
    </xf>
    <xf numFmtId="0" fontId="13" fillId="5" borderId="53" xfId="0" applyNumberFormat="1" applyFont="1" applyFill="1" applyBorder="1" applyAlignment="1" applyProtection="1">
      <alignment horizontal="left"/>
      <protection locked="0"/>
    </xf>
    <xf numFmtId="0" fontId="13" fillId="5" borderId="37" xfId="0" applyNumberFormat="1" applyFont="1" applyFill="1" applyBorder="1" applyAlignment="1" applyProtection="1">
      <alignment horizontal="left"/>
      <protection locked="0"/>
    </xf>
    <xf numFmtId="0" fontId="20" fillId="5" borderId="52" xfId="0" applyFont="1" applyFill="1" applyBorder="1" applyAlignment="1" applyProtection="1">
      <alignment horizontal="center"/>
    </xf>
    <xf numFmtId="0" fontId="20" fillId="5" borderId="53" xfId="0" applyFont="1" applyFill="1" applyBorder="1" applyAlignment="1" applyProtection="1">
      <alignment horizontal="center"/>
    </xf>
    <xf numFmtId="0" fontId="22" fillId="4" borderId="48" xfId="0" applyFont="1" applyFill="1" applyBorder="1" applyAlignment="1" applyProtection="1">
      <alignment horizontal="left"/>
    </xf>
    <xf numFmtId="0" fontId="22" fillId="4" borderId="49" xfId="0" applyFont="1" applyFill="1" applyBorder="1" applyAlignment="1" applyProtection="1">
      <alignment horizontal="left"/>
    </xf>
    <xf numFmtId="0" fontId="22" fillId="4" borderId="50" xfId="0" applyFont="1" applyFill="1" applyBorder="1" applyAlignment="1" applyProtection="1">
      <alignment horizontal="left"/>
    </xf>
    <xf numFmtId="0" fontId="13" fillId="0" borderId="17" xfId="5" applyNumberFormat="1" applyFont="1" applyFill="1" applyBorder="1" applyAlignment="1" applyProtection="1">
      <alignment horizontal="left" vertical="top" wrapText="1"/>
      <protection locked="0"/>
    </xf>
    <xf numFmtId="0" fontId="13" fillId="0" borderId="18" xfId="5" applyNumberFormat="1" applyFont="1" applyFill="1" applyBorder="1" applyAlignment="1" applyProtection="1">
      <alignment horizontal="left" vertical="top" wrapText="1"/>
      <protection locked="0"/>
    </xf>
    <xf numFmtId="0" fontId="13" fillId="0" borderId="19" xfId="5" applyNumberFormat="1" applyFont="1" applyFill="1" applyBorder="1" applyAlignment="1" applyProtection="1">
      <alignment horizontal="left" vertical="top" wrapText="1"/>
      <protection locked="0"/>
    </xf>
    <xf numFmtId="0" fontId="24" fillId="9" borderId="35" xfId="0" applyFont="1" applyFill="1" applyBorder="1" applyAlignment="1" applyProtection="1">
      <alignment horizontal="left"/>
    </xf>
    <xf numFmtId="0" fontId="24" fillId="9" borderId="0" xfId="0" applyFont="1" applyFill="1" applyBorder="1" applyAlignment="1" applyProtection="1">
      <alignment horizontal="left"/>
    </xf>
    <xf numFmtId="0" fontId="18" fillId="4" borderId="61" xfId="0" applyFont="1" applyFill="1" applyBorder="1" applyAlignment="1" applyProtection="1">
      <alignment horizontal="left"/>
    </xf>
    <xf numFmtId="0" fontId="18" fillId="4" borderId="62" xfId="0" applyFont="1" applyFill="1" applyBorder="1" applyAlignment="1" applyProtection="1">
      <alignment horizontal="left"/>
    </xf>
    <xf numFmtId="0" fontId="18" fillId="4" borderId="63" xfId="0" applyFont="1" applyFill="1" applyBorder="1" applyAlignment="1" applyProtection="1">
      <alignment horizontal="left"/>
    </xf>
    <xf numFmtId="0" fontId="15" fillId="4" borderId="58" xfId="0" applyNumberFormat="1" applyFont="1" applyFill="1" applyBorder="1" applyAlignment="1" applyProtection="1">
      <alignment horizontal="center" vertical="center" wrapText="1"/>
    </xf>
    <xf numFmtId="0" fontId="15" fillId="4" borderId="27" xfId="0" applyNumberFormat="1" applyFont="1" applyFill="1" applyBorder="1" applyAlignment="1" applyProtection="1">
      <alignment horizontal="center" vertical="center" wrapText="1"/>
    </xf>
    <xf numFmtId="0" fontId="15" fillId="4" borderId="28" xfId="0" applyNumberFormat="1" applyFont="1" applyFill="1" applyBorder="1" applyAlignment="1" applyProtection="1">
      <alignment horizontal="center" vertical="center" wrapText="1"/>
    </xf>
    <xf numFmtId="0" fontId="15" fillId="4" borderId="66" xfId="0" applyNumberFormat="1" applyFont="1" applyFill="1" applyBorder="1" applyAlignment="1" applyProtection="1">
      <alignment horizontal="center" vertical="center" wrapText="1"/>
    </xf>
    <xf numFmtId="0" fontId="15" fillId="4" borderId="31" xfId="0" applyNumberFormat="1" applyFont="1" applyFill="1" applyBorder="1" applyAlignment="1" applyProtection="1">
      <alignment horizontal="center" vertical="center" wrapText="1"/>
    </xf>
    <xf numFmtId="0" fontId="15" fillId="4" borderId="32" xfId="0" applyNumberFormat="1" applyFont="1" applyFill="1" applyBorder="1" applyAlignment="1" applyProtection="1">
      <alignment horizontal="center" vertical="center" wrapText="1"/>
    </xf>
    <xf numFmtId="0" fontId="13" fillId="0" borderId="67" xfId="5" applyNumberFormat="1" applyFont="1" applyBorder="1" applyAlignment="1" applyProtection="1">
      <alignment horizontal="left" vertical="top" wrapText="1"/>
      <protection locked="0"/>
    </xf>
    <xf numFmtId="0" fontId="13" fillId="0" borderId="68" xfId="5" applyNumberFormat="1" applyFont="1" applyBorder="1" applyAlignment="1" applyProtection="1">
      <alignment horizontal="left" vertical="top" wrapText="1"/>
      <protection locked="0"/>
    </xf>
    <xf numFmtId="0" fontId="13" fillId="0" borderId="69" xfId="5" applyNumberFormat="1" applyFont="1" applyBorder="1" applyAlignment="1" applyProtection="1">
      <alignment horizontal="left" vertical="top" wrapText="1"/>
      <protection locked="0"/>
    </xf>
    <xf numFmtId="0" fontId="15" fillId="4" borderId="56" xfId="0" applyFont="1" applyFill="1" applyBorder="1" applyAlignment="1" applyProtection="1">
      <alignment horizontal="center" textRotation="90" wrapText="1"/>
    </xf>
    <xf numFmtId="0" fontId="25" fillId="4" borderId="57" xfId="0" applyFont="1" applyFill="1" applyBorder="1" applyAlignment="1" applyProtection="1">
      <alignment horizontal="center" textRotation="90" wrapText="1"/>
    </xf>
    <xf numFmtId="0" fontId="13" fillId="2" borderId="1" xfId="0" applyFont="1" applyFill="1" applyBorder="1" applyAlignment="1" applyProtection="1">
      <alignment horizontal="left"/>
      <protection hidden="1"/>
    </xf>
    <xf numFmtId="0" fontId="14" fillId="0" borderId="31" xfId="0" applyFont="1" applyBorder="1" applyAlignment="1" applyProtection="1">
      <alignment horizontal="left"/>
    </xf>
    <xf numFmtId="0" fontId="15" fillId="4" borderId="8" xfId="0" applyFont="1" applyFill="1" applyBorder="1" applyAlignment="1" applyProtection="1">
      <alignment horizontal="center" wrapText="1"/>
    </xf>
    <xf numFmtId="0" fontId="15" fillId="4" borderId="54" xfId="0" applyFont="1" applyFill="1" applyBorder="1" applyAlignment="1" applyProtection="1">
      <alignment horizontal="left" vertical="center" wrapText="1"/>
    </xf>
    <xf numFmtId="0" fontId="15" fillId="4" borderId="55" xfId="0" applyFont="1" applyFill="1" applyBorder="1" applyAlignment="1" applyProtection="1">
      <alignment horizontal="left" vertical="center" wrapText="1"/>
    </xf>
    <xf numFmtId="0" fontId="15" fillId="3" borderId="65" xfId="5" applyNumberFormat="1" applyFont="1" applyFill="1" applyBorder="1" applyAlignment="1" applyProtection="1">
      <alignment horizontal="left" wrapText="1"/>
      <protection locked="0"/>
    </xf>
    <xf numFmtId="0" fontId="15" fillId="3" borderId="43" xfId="5" applyNumberFormat="1" applyFont="1" applyFill="1" applyBorder="1" applyAlignment="1" applyProtection="1">
      <alignment horizontal="left" wrapText="1"/>
      <protection locked="0"/>
    </xf>
    <xf numFmtId="0" fontId="15" fillId="3" borderId="41" xfId="5" applyNumberFormat="1" applyFont="1" applyFill="1" applyBorder="1" applyAlignment="1" applyProtection="1">
      <alignment horizontal="left" wrapText="1"/>
      <protection locked="0"/>
    </xf>
    <xf numFmtId="0" fontId="20" fillId="3" borderId="42" xfId="0" applyFont="1" applyFill="1" applyBorder="1" applyAlignment="1" applyProtection="1">
      <alignment horizontal="left"/>
    </xf>
    <xf numFmtId="0" fontId="20" fillId="3" borderId="43" xfId="0" applyFont="1" applyFill="1" applyBorder="1" applyAlignment="1" applyProtection="1">
      <alignment horizontal="left"/>
    </xf>
    <xf numFmtId="0" fontId="20" fillId="5" borderId="70" xfId="0" applyFont="1" applyFill="1" applyBorder="1" applyAlignment="1" applyProtection="1">
      <alignment horizontal="left"/>
    </xf>
    <xf numFmtId="0" fontId="20" fillId="5" borderId="64" xfId="0" applyFont="1" applyFill="1" applyBorder="1" applyAlignment="1" applyProtection="1">
      <alignment horizontal="left"/>
    </xf>
    <xf numFmtId="0" fontId="13" fillId="0" borderId="0" xfId="0" applyFont="1" applyFill="1" applyBorder="1" applyAlignment="1" applyProtection="1">
      <alignment horizontal="left" vertical="top" wrapText="1"/>
      <protection hidden="1"/>
    </xf>
    <xf numFmtId="0" fontId="6" fillId="0" borderId="0" xfId="0" applyFont="1" applyAlignment="1" applyProtection="1">
      <alignment horizontal="left" vertical="top" wrapText="1"/>
    </xf>
    <xf numFmtId="0" fontId="13" fillId="5" borderId="38" xfId="0" applyNumberFormat="1" applyFont="1" applyFill="1" applyBorder="1" applyAlignment="1" applyProtection="1">
      <alignment horizontal="left"/>
      <protection locked="0"/>
    </xf>
    <xf numFmtId="0" fontId="13" fillId="5" borderId="46" xfId="0" applyNumberFormat="1" applyFont="1" applyFill="1" applyBorder="1" applyAlignment="1" applyProtection="1">
      <alignment horizontal="left"/>
      <protection locked="0"/>
    </xf>
    <xf numFmtId="0" fontId="13" fillId="5" borderId="39" xfId="0" applyNumberFormat="1" applyFont="1" applyFill="1" applyBorder="1" applyAlignment="1" applyProtection="1">
      <alignment horizontal="left"/>
      <protection locked="0"/>
    </xf>
    <xf numFmtId="0" fontId="0" fillId="0" borderId="89" xfId="0" applyBorder="1" applyAlignment="1">
      <alignment wrapText="1"/>
    </xf>
    <xf numFmtId="0" fontId="16" fillId="0" borderId="88"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29" xfId="0" applyFont="1" applyFill="1" applyBorder="1" applyAlignment="1" applyProtection="1">
      <alignment horizontal="left" vertical="top" wrapText="1"/>
    </xf>
    <xf numFmtId="164" fontId="36" fillId="10" borderId="73" xfId="6" applyNumberFormat="1" applyFont="1" applyFill="1" applyBorder="1" applyAlignment="1">
      <alignment horizontal="center" vertical="center" wrapText="1"/>
    </xf>
    <xf numFmtId="164" fontId="2" fillId="0" borderId="75" xfId="6" applyNumberFormat="1" applyBorder="1" applyAlignment="1">
      <alignment horizontal="center" vertical="center" wrapText="1"/>
    </xf>
    <xf numFmtId="0" fontId="38" fillId="2" borderId="26" xfId="6" applyFont="1" applyFill="1" applyBorder="1" applyAlignment="1">
      <alignment horizontal="left" vertical="center"/>
    </xf>
    <xf numFmtId="0" fontId="38" fillId="2" borderId="28" xfId="6" applyFont="1" applyFill="1" applyBorder="1" applyAlignment="1">
      <alignment horizontal="left" vertical="center"/>
    </xf>
    <xf numFmtId="0" fontId="38" fillId="2" borderId="30" xfId="6" applyFont="1" applyFill="1" applyBorder="1" applyAlignment="1">
      <alignment horizontal="left" vertical="center"/>
    </xf>
    <xf numFmtId="0" fontId="38" fillId="2" borderId="32" xfId="6" applyFont="1" applyFill="1" applyBorder="1" applyAlignment="1">
      <alignment horizontal="left" vertical="center"/>
    </xf>
    <xf numFmtId="0" fontId="23" fillId="3" borderId="33" xfId="0" applyFont="1" applyFill="1" applyBorder="1" applyAlignment="1" applyProtection="1">
      <alignment horizontal="center" vertical="top" wrapText="1"/>
    </xf>
    <xf numFmtId="0" fontId="23" fillId="3" borderId="34" xfId="0" applyFont="1" applyFill="1" applyBorder="1" applyAlignment="1" applyProtection="1">
      <alignment horizontal="center" vertical="top" wrapText="1"/>
    </xf>
    <xf numFmtId="0" fontId="36" fillId="12" borderId="26" xfId="6" applyFont="1" applyFill="1" applyBorder="1" applyAlignment="1">
      <alignment horizontal="center" vertical="center" wrapText="1"/>
    </xf>
    <xf numFmtId="0" fontId="36" fillId="12" borderId="72" xfId="6" applyFont="1" applyFill="1" applyBorder="1" applyAlignment="1">
      <alignment horizontal="center" vertical="center" wrapText="1"/>
    </xf>
    <xf numFmtId="0" fontId="36" fillId="12" borderId="30" xfId="6" applyFont="1" applyFill="1" applyBorder="1" applyAlignment="1">
      <alignment horizontal="center" vertical="center" wrapText="1"/>
    </xf>
    <xf numFmtId="0" fontId="36" fillId="12" borderId="74" xfId="6" applyFont="1" applyFill="1" applyBorder="1" applyAlignment="1">
      <alignment horizontal="center" vertical="center" wrapText="1"/>
    </xf>
    <xf numFmtId="164" fontId="36" fillId="12" borderId="81" xfId="6" applyNumberFormat="1" applyFont="1" applyFill="1" applyBorder="1" applyAlignment="1">
      <alignment horizontal="center" vertical="center" wrapText="1"/>
    </xf>
    <xf numFmtId="164" fontId="36" fillId="12" borderId="82" xfId="6" applyNumberFormat="1" applyFont="1" applyFill="1" applyBorder="1" applyAlignment="1">
      <alignment horizontal="center" vertical="center" wrapText="1"/>
    </xf>
    <xf numFmtId="0" fontId="34" fillId="13" borderId="42" xfId="6" applyFont="1" applyFill="1" applyBorder="1" applyAlignment="1">
      <alignment horizontal="right" vertical="center"/>
    </xf>
    <xf numFmtId="0" fontId="34" fillId="13" borderId="41" xfId="6" applyFont="1" applyFill="1" applyBorder="1" applyAlignment="1">
      <alignment horizontal="right" vertical="center"/>
    </xf>
    <xf numFmtId="0" fontId="13" fillId="0" borderId="0" xfId="0" applyFont="1" applyAlignment="1" applyProtection="1">
      <alignment horizontal="left" vertical="top" wrapText="1"/>
    </xf>
    <xf numFmtId="0" fontId="13" fillId="0" borderId="31" xfId="0" applyFont="1" applyBorder="1" applyAlignment="1" applyProtection="1">
      <alignment horizontal="left" vertical="top" wrapText="1"/>
    </xf>
    <xf numFmtId="0" fontId="27" fillId="0" borderId="1" xfId="0" applyFont="1" applyFill="1" applyBorder="1" applyAlignment="1" applyProtection="1">
      <alignment horizontal="left"/>
    </xf>
    <xf numFmtId="0" fontId="16" fillId="0" borderId="30" xfId="0" applyFont="1" applyBorder="1" applyAlignment="1" applyProtection="1">
      <alignment horizontal="left" vertical="top" wrapText="1"/>
    </xf>
    <xf numFmtId="0" fontId="16" fillId="0" borderId="31" xfId="0" applyFont="1" applyBorder="1" applyAlignment="1" applyProtection="1">
      <alignment horizontal="left" vertical="top" wrapText="1"/>
    </xf>
    <xf numFmtId="0" fontId="16" fillId="0" borderId="32" xfId="0" applyFont="1" applyBorder="1" applyAlignment="1" applyProtection="1">
      <alignment horizontal="left" vertical="top" wrapText="1"/>
    </xf>
    <xf numFmtId="0" fontId="34" fillId="0" borderId="31" xfId="6" applyFont="1" applyBorder="1" applyAlignment="1">
      <alignment horizontal="left" vertical="center"/>
    </xf>
    <xf numFmtId="0" fontId="23" fillId="7" borderId="33" xfId="0" applyFont="1" applyFill="1" applyBorder="1" applyAlignment="1" applyProtection="1">
      <alignment horizontal="center" vertical="top" wrapText="1"/>
    </xf>
    <xf numFmtId="0" fontId="23" fillId="7" borderId="34" xfId="0" applyFont="1" applyFill="1" applyBorder="1" applyAlignment="1" applyProtection="1">
      <alignment horizontal="center" vertical="top" wrapText="1"/>
    </xf>
    <xf numFmtId="0" fontId="44" fillId="0" borderId="0" xfId="0" applyFont="1" applyFill="1" applyBorder="1" applyAlignment="1">
      <alignment horizontal="center" vertical="center" wrapText="1"/>
    </xf>
    <xf numFmtId="0" fontId="39" fillId="2" borderId="73" xfId="6" applyFont="1" applyFill="1" applyBorder="1" applyAlignment="1" applyProtection="1">
      <alignment horizontal="center" vertical="center" wrapText="1"/>
    </xf>
    <xf numFmtId="0" fontId="39" fillId="2" borderId="75" xfId="6" applyFont="1" applyFill="1" applyBorder="1" applyAlignment="1" applyProtection="1">
      <alignment horizontal="center" vertical="center" wrapText="1"/>
    </xf>
    <xf numFmtId="0" fontId="39" fillId="2" borderId="73" xfId="6" applyFont="1" applyFill="1" applyBorder="1" applyAlignment="1">
      <alignment horizontal="center" vertical="center" wrapText="1"/>
    </xf>
    <xf numFmtId="0" fontId="2" fillId="0" borderId="75" xfId="6" applyBorder="1" applyAlignment="1">
      <alignment horizontal="center" vertical="center" wrapText="1"/>
    </xf>
    <xf numFmtId="0" fontId="36" fillId="10" borderId="26" xfId="6" applyFont="1" applyFill="1" applyBorder="1" applyAlignment="1">
      <alignment horizontal="left" vertical="center" wrapText="1"/>
    </xf>
    <xf numFmtId="0" fontId="36" fillId="10" borderId="72" xfId="6" applyFont="1" applyFill="1" applyBorder="1" applyAlignment="1">
      <alignment horizontal="left" vertical="center" wrapText="1"/>
    </xf>
    <xf numFmtId="0" fontId="36" fillId="10" borderId="30" xfId="6" applyFont="1" applyFill="1" applyBorder="1" applyAlignment="1">
      <alignment horizontal="left" vertical="center" wrapText="1"/>
    </xf>
    <xf numFmtId="0" fontId="36" fillId="10" borderId="74" xfId="6" applyFont="1" applyFill="1" applyBorder="1" applyAlignment="1">
      <alignment horizontal="left" vertical="center" wrapText="1"/>
    </xf>
  </cellXfs>
  <cellStyles count="12">
    <cellStyle name="20% - Èmfasi4" xfId="8" builtinId="42"/>
    <cellStyle name="40% - Èmfasi4" xfId="9" builtinId="43"/>
    <cellStyle name="Coma" xfId="1" builtinId="3"/>
    <cellStyle name="Moneda 2" xfId="2"/>
    <cellStyle name="Normal" xfId="0" builtinId="0"/>
    <cellStyle name="Normal 2" xfId="3"/>
    <cellStyle name="Normal 3" xfId="4"/>
    <cellStyle name="Normal 4" xfId="6"/>
    <cellStyle name="Normal 5" xfId="10"/>
    <cellStyle name="Percentatge" xfId="5" builtinId="5"/>
    <cellStyle name="Percentatge 2" xfId="11"/>
    <cellStyle name="Resultat" xfId="7" builtinId="2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1162050</xdr:colOff>
          <xdr:row>7</xdr:row>
          <xdr:rowOff>476250</xdr:rowOff>
        </xdr:from>
        <xdr:to>
          <xdr:col>2</xdr:col>
          <xdr:colOff>2298700</xdr:colOff>
          <xdr:row>8</xdr:row>
          <xdr:rowOff>95250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00" tIns="3600" rIns="3600" bIns="3600" anchor="ctr" upright="1"/>
            <a:lstStyle/>
            <a:p>
              <a:pPr algn="ctr" rtl="0">
                <a:defRPr sz="1000"/>
              </a:pPr>
              <a:r>
                <a:rPr lang="ca-ES" sz="700" b="0" i="0" u="none" strike="noStrike" baseline="0">
                  <a:solidFill>
                    <a:srgbClr val="000000"/>
                  </a:solidFill>
                  <a:latin typeface="Arial"/>
                  <a:cs typeface="Arial"/>
                </a:rPr>
                <a:t>Inserir línies (per sobre d'una cel·la verda, que ha d'estar seleccionada)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2165350</xdr:colOff>
          <xdr:row>7</xdr:row>
          <xdr:rowOff>69850</xdr:rowOff>
        </xdr:from>
        <xdr:to>
          <xdr:col>1</xdr:col>
          <xdr:colOff>3295650</xdr:colOff>
          <xdr:row>7</xdr:row>
          <xdr:rowOff>495300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00" tIns="3600" rIns="3600" bIns="3600" anchor="ctr" upright="1"/>
            <a:lstStyle/>
            <a:p>
              <a:pPr algn="ctr" rtl="0">
                <a:defRPr sz="1000"/>
              </a:pPr>
              <a:r>
                <a:rPr lang="ca-ES" sz="700" b="0" i="0" u="none" strike="noStrike" baseline="0">
                  <a:solidFill>
                    <a:srgbClr val="000000"/>
                  </a:solidFill>
                  <a:latin typeface="Arial"/>
                  <a:cs typeface="Arial"/>
                </a:rPr>
                <a:t>Inserir línies (per sobre d'una cel·la verda, que ha d'estar seleccionada)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23231</xdr:colOff>
      <xdr:row>0</xdr:row>
      <xdr:rowOff>11616</xdr:rowOff>
    </xdr:from>
    <xdr:to>
      <xdr:col>1</xdr:col>
      <xdr:colOff>915406</xdr:colOff>
      <xdr:row>1</xdr:row>
      <xdr:rowOff>149606</xdr:rowOff>
    </xdr:to>
    <xdr:pic>
      <xdr:nvPicPr>
        <xdr:cNvPr id="2" name="I 1"/>
        <xdr:cNvPicPr/>
      </xdr:nvPicPr>
      <xdr:blipFill>
        <a:blip xmlns:r="http://schemas.openxmlformats.org/officeDocument/2006/relationships" r:embed="rId1"/>
        <a:stretch>
          <a:fillRect/>
        </a:stretch>
      </xdr:blipFill>
      <xdr:spPr bwMode="auto">
        <a:xfrm>
          <a:off x="23231" y="11616"/>
          <a:ext cx="1205803" cy="3238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_Mem&#242;ria_justificaci&#243;_econ&#242;mica_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ció de despeses"/>
      <sheetName val="Relació d'ingressos "/>
      <sheetName val="despeses i ingressos"/>
    </sheetNames>
    <sheetDataSet>
      <sheetData sheetId="0">
        <row r="130">
          <cell r="A130" t="str">
            <v>El Sr./Sra. (indicar el nom i cognoms de la persona representant que signa la justificació)  amb DNI/NIE (indicar el núm. DNI) en qualitat de persona física beneficiària o representant legal de la persona jurídica beneficiària (indicar nom i cognoms) amb NIF (indicar núm DNI).</v>
          </cell>
        </row>
      </sheetData>
      <sheetData sheetId="1"/>
      <sheetData sheetId="2"/>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
    <pageSetUpPr fitToPage="1"/>
  </sheetPr>
  <dimension ref="A1:IU188"/>
  <sheetViews>
    <sheetView showGridLines="0" tabSelected="1" zoomScaleNormal="100" zoomScaleSheetLayoutView="100" workbookViewId="0">
      <pane ySplit="9" topLeftCell="A10" activePane="bottomLeft" state="frozen"/>
      <selection activeCell="B79" sqref="B79"/>
      <selection pane="bottomLeft" activeCell="C3" sqref="C3:D3"/>
    </sheetView>
  </sheetViews>
  <sheetFormatPr defaultColWidth="11.453125" defaultRowHeight="13" x14ac:dyDescent="0.25"/>
  <cols>
    <col min="1" max="1" width="6.54296875" style="34" customWidth="1"/>
    <col min="2" max="2" width="26.1796875" style="29" customWidth="1"/>
    <col min="3" max="3" width="36" style="9" customWidth="1"/>
    <col min="4" max="4" width="12" style="29" customWidth="1"/>
    <col min="5" max="5" width="34" style="9" customWidth="1"/>
    <col min="6" max="6" width="12.26953125" style="30" customWidth="1"/>
    <col min="7" max="7" width="12.26953125" style="158" customWidth="1"/>
    <col min="8" max="8" width="12.26953125" style="164" customWidth="1"/>
    <col min="9" max="9" width="12.26953125" style="158" customWidth="1"/>
    <col min="10" max="11" width="13.453125" style="159" customWidth="1"/>
    <col min="12" max="12" width="12.7265625" style="178" bestFit="1" customWidth="1"/>
    <col min="13" max="13" width="29.7265625" style="178" customWidth="1"/>
    <col min="14" max="16384" width="11.453125" style="31"/>
  </cols>
  <sheetData>
    <row r="1" spans="1:13" ht="18.5" x14ac:dyDescent="0.25">
      <c r="A1" s="317" t="s">
        <v>45</v>
      </c>
      <c r="B1" s="318"/>
      <c r="C1" s="318"/>
      <c r="D1" s="318"/>
      <c r="E1" s="318"/>
      <c r="F1" s="318"/>
      <c r="G1" s="318"/>
      <c r="H1" s="318"/>
      <c r="I1" s="318"/>
      <c r="J1" s="318"/>
      <c r="K1" s="318"/>
      <c r="L1" s="318"/>
      <c r="M1" s="319"/>
    </row>
    <row r="2" spans="1:13" s="29" customFormat="1" x14ac:dyDescent="0.25">
      <c r="A2" s="34"/>
      <c r="C2" s="35"/>
      <c r="D2" s="35"/>
      <c r="E2" s="35"/>
      <c r="F2" s="160"/>
      <c r="G2" s="158"/>
      <c r="H2" s="164"/>
      <c r="I2" s="158"/>
      <c r="J2" s="159"/>
      <c r="K2" s="159"/>
      <c r="L2" s="178"/>
      <c r="M2" s="178"/>
    </row>
    <row r="3" spans="1:13" s="29" customFormat="1" x14ac:dyDescent="0.25">
      <c r="A3" s="320" t="s">
        <v>36</v>
      </c>
      <c r="B3" s="320"/>
      <c r="C3" s="293"/>
      <c r="D3" s="294"/>
      <c r="E3" s="322" t="s">
        <v>201</v>
      </c>
      <c r="F3" s="322"/>
      <c r="G3" s="322"/>
      <c r="H3" s="165"/>
      <c r="I3" s="172"/>
      <c r="J3" s="331"/>
      <c r="K3" s="331"/>
      <c r="L3" s="179" t="s">
        <v>17</v>
      </c>
      <c r="M3" s="180"/>
    </row>
    <row r="4" spans="1:13" s="29" customFormat="1" x14ac:dyDescent="0.25">
      <c r="A4" s="320" t="s">
        <v>32</v>
      </c>
      <c r="B4" s="320"/>
      <c r="C4" s="321"/>
      <c r="D4" s="321"/>
      <c r="E4" s="322" t="s">
        <v>18</v>
      </c>
      <c r="F4" s="322"/>
      <c r="G4" s="322"/>
      <c r="H4" s="165"/>
      <c r="I4" s="172"/>
      <c r="J4" s="331"/>
      <c r="K4" s="331"/>
      <c r="L4" s="179" t="s">
        <v>17</v>
      </c>
      <c r="M4" s="180"/>
    </row>
    <row r="5" spans="1:13" s="29" customFormat="1" x14ac:dyDescent="0.25">
      <c r="A5" s="320" t="s">
        <v>19</v>
      </c>
      <c r="B5" s="320"/>
      <c r="C5" s="321"/>
      <c r="D5" s="321"/>
      <c r="E5" s="322" t="s">
        <v>31</v>
      </c>
      <c r="F5" s="322"/>
      <c r="G5" s="322"/>
      <c r="H5" s="165"/>
      <c r="I5" s="172"/>
      <c r="J5" s="332"/>
      <c r="K5" s="332"/>
      <c r="L5" s="179" t="s">
        <v>23</v>
      </c>
      <c r="M5" s="208"/>
    </row>
    <row r="6" spans="1:13" s="29" customFormat="1" ht="12.75" customHeight="1" thickBot="1" x14ac:dyDescent="0.3">
      <c r="A6" s="34"/>
      <c r="B6" s="36"/>
      <c r="C6" s="37"/>
      <c r="D6" s="38"/>
      <c r="E6" s="37"/>
      <c r="F6" s="30"/>
      <c r="G6" s="158"/>
      <c r="H6" s="164"/>
      <c r="I6" s="158"/>
      <c r="J6" s="159"/>
      <c r="K6" s="159"/>
      <c r="L6" s="178"/>
      <c r="M6" s="178"/>
    </row>
    <row r="7" spans="1:13" ht="19" thickBot="1" x14ac:dyDescent="0.3">
      <c r="A7" s="329" t="s">
        <v>37</v>
      </c>
      <c r="B7" s="330"/>
      <c r="C7" s="330"/>
      <c r="D7" s="330"/>
      <c r="E7" s="330"/>
      <c r="F7" s="249"/>
      <c r="G7" s="250"/>
      <c r="H7" s="251"/>
      <c r="I7" s="250"/>
      <c r="J7" s="252"/>
      <c r="K7" s="252"/>
      <c r="L7" s="253"/>
      <c r="M7" s="254"/>
    </row>
    <row r="8" spans="1:13" s="21" customFormat="1" ht="65.25" customHeight="1" x14ac:dyDescent="0.25">
      <c r="A8" s="327" t="s">
        <v>123</v>
      </c>
      <c r="B8" s="325" t="s">
        <v>124</v>
      </c>
      <c r="C8" s="323" t="s">
        <v>20</v>
      </c>
      <c r="D8" s="342" t="s">
        <v>125</v>
      </c>
      <c r="E8" s="342"/>
      <c r="F8" s="58" t="s">
        <v>126</v>
      </c>
      <c r="G8" s="161" t="s">
        <v>13</v>
      </c>
      <c r="H8" s="141" t="s">
        <v>121</v>
      </c>
      <c r="I8" s="173" t="s">
        <v>122</v>
      </c>
      <c r="J8" s="173" t="s">
        <v>38</v>
      </c>
      <c r="K8" s="177" t="s">
        <v>50</v>
      </c>
      <c r="L8" s="335" t="s">
        <v>12</v>
      </c>
      <c r="M8" s="336"/>
    </row>
    <row r="9" spans="1:13" s="21" customFormat="1" ht="20.25" customHeight="1" thickBot="1" x14ac:dyDescent="0.3">
      <c r="A9" s="328"/>
      <c r="B9" s="326"/>
      <c r="C9" s="324"/>
      <c r="D9" s="39" t="s">
        <v>1</v>
      </c>
      <c r="E9" s="39" t="s">
        <v>2</v>
      </c>
      <c r="F9" s="40" t="s">
        <v>40</v>
      </c>
      <c r="G9" s="162" t="s">
        <v>17</v>
      </c>
      <c r="H9" s="142" t="s">
        <v>25</v>
      </c>
      <c r="I9" s="162" t="s">
        <v>17</v>
      </c>
      <c r="J9" s="162" t="s">
        <v>17</v>
      </c>
      <c r="K9" s="162" t="s">
        <v>17</v>
      </c>
      <c r="L9" s="337"/>
      <c r="M9" s="338"/>
    </row>
    <row r="10" spans="1:13" s="21" customFormat="1" ht="19.5" customHeight="1" thickBot="1" x14ac:dyDescent="0.3">
      <c r="A10" s="263" t="s">
        <v>51</v>
      </c>
      <c r="B10" s="264"/>
      <c r="C10" s="264"/>
      <c r="D10" s="264"/>
      <c r="E10" s="264"/>
      <c r="F10" s="264"/>
      <c r="G10" s="264"/>
      <c r="H10" s="264"/>
      <c r="I10" s="264"/>
      <c r="J10" s="264"/>
      <c r="K10" s="264"/>
      <c r="L10" s="264"/>
      <c r="M10" s="265"/>
    </row>
    <row r="11" spans="1:13" s="41" customFormat="1" ht="19.5" customHeight="1" x14ac:dyDescent="0.25">
      <c r="A11" s="339" t="s">
        <v>151</v>
      </c>
      <c r="B11" s="340"/>
      <c r="C11" s="340"/>
      <c r="D11" s="340"/>
      <c r="E11" s="340"/>
      <c r="F11" s="340"/>
      <c r="G11" s="340"/>
      <c r="H11" s="340"/>
      <c r="I11" s="340"/>
      <c r="J11" s="340"/>
      <c r="K11" s="340"/>
      <c r="L11" s="340"/>
      <c r="M11" s="341"/>
    </row>
    <row r="12" spans="1:13" s="61" customFormat="1" x14ac:dyDescent="0.25">
      <c r="A12" s="150"/>
      <c r="B12" s="13"/>
      <c r="C12" s="15"/>
      <c r="D12" s="15"/>
      <c r="E12" s="13"/>
      <c r="F12" s="60"/>
      <c r="G12" s="45"/>
      <c r="H12" s="166"/>
      <c r="I12" s="45"/>
      <c r="J12" s="59"/>
      <c r="K12" s="83"/>
      <c r="L12" s="302"/>
      <c r="M12" s="303"/>
    </row>
    <row r="13" spans="1:13" s="61" customFormat="1" x14ac:dyDescent="0.25">
      <c r="A13" s="150"/>
      <c r="B13" s="13"/>
      <c r="C13" s="15"/>
      <c r="D13" s="15"/>
      <c r="E13" s="13"/>
      <c r="F13" s="60"/>
      <c r="G13" s="45"/>
      <c r="H13" s="166"/>
      <c r="I13" s="45"/>
      <c r="J13" s="59"/>
      <c r="K13" s="83"/>
      <c r="L13" s="302"/>
      <c r="M13" s="303"/>
    </row>
    <row r="14" spans="1:13" s="61" customFormat="1" x14ac:dyDescent="0.25">
      <c r="A14" s="150"/>
      <c r="B14" s="13"/>
      <c r="C14" s="15"/>
      <c r="D14" s="15"/>
      <c r="E14" s="13"/>
      <c r="F14" s="60"/>
      <c r="G14" s="45"/>
      <c r="H14" s="166"/>
      <c r="I14" s="45"/>
      <c r="J14" s="59"/>
      <c r="K14" s="83"/>
      <c r="L14" s="302"/>
      <c r="M14" s="303"/>
    </row>
    <row r="15" spans="1:13" s="61" customFormat="1" x14ac:dyDescent="0.25">
      <c r="A15" s="150"/>
      <c r="B15" s="22"/>
      <c r="C15" s="15"/>
      <c r="D15" s="15"/>
      <c r="E15" s="13"/>
      <c r="F15" s="60"/>
      <c r="G15" s="45"/>
      <c r="H15" s="166"/>
      <c r="I15" s="45"/>
      <c r="J15" s="59"/>
      <c r="K15" s="83"/>
      <c r="L15" s="302"/>
      <c r="M15" s="303"/>
    </row>
    <row r="16" spans="1:13" x14ac:dyDescent="0.25">
      <c r="A16" s="288"/>
      <c r="B16" s="289"/>
      <c r="C16" s="289"/>
      <c r="D16" s="289"/>
      <c r="E16" s="289"/>
      <c r="F16" s="289"/>
      <c r="G16" s="290"/>
      <c r="H16" s="246"/>
      <c r="I16" s="247" t="s">
        <v>100</v>
      </c>
      <c r="J16" s="248">
        <f>SUM(J12:J15)</f>
        <v>0</v>
      </c>
      <c r="K16" s="248">
        <f>SUM(K12:K15)</f>
        <v>0</v>
      </c>
      <c r="L16" s="304"/>
      <c r="M16" s="305"/>
    </row>
    <row r="17" spans="1:13" s="41" customFormat="1" ht="19.5" customHeight="1" x14ac:dyDescent="0.25">
      <c r="A17" s="296" t="s">
        <v>152</v>
      </c>
      <c r="B17" s="297"/>
      <c r="C17" s="297"/>
      <c r="D17" s="297"/>
      <c r="E17" s="297"/>
      <c r="F17" s="297"/>
      <c r="G17" s="297"/>
      <c r="H17" s="297"/>
      <c r="I17" s="297"/>
      <c r="J17" s="297"/>
      <c r="K17" s="297"/>
      <c r="L17" s="297"/>
      <c r="M17" s="298"/>
    </row>
    <row r="18" spans="1:13" s="61" customFormat="1" x14ac:dyDescent="0.25">
      <c r="A18" s="150"/>
      <c r="B18" s="13"/>
      <c r="C18" s="15"/>
      <c r="D18" s="15"/>
      <c r="E18" s="13"/>
      <c r="F18" s="60"/>
      <c r="G18" s="45"/>
      <c r="H18" s="166"/>
      <c r="I18" s="45"/>
      <c r="J18" s="59"/>
      <c r="K18" s="83"/>
      <c r="L18" s="302"/>
      <c r="M18" s="303"/>
    </row>
    <row r="19" spans="1:13" s="61" customFormat="1" x14ac:dyDescent="0.25">
      <c r="A19" s="150"/>
      <c r="B19" s="13"/>
      <c r="C19" s="15"/>
      <c r="D19" s="15"/>
      <c r="E19" s="13"/>
      <c r="F19" s="60"/>
      <c r="G19" s="45"/>
      <c r="H19" s="166"/>
      <c r="I19" s="45"/>
      <c r="J19" s="59"/>
      <c r="K19" s="83"/>
      <c r="L19" s="302"/>
      <c r="M19" s="303"/>
    </row>
    <row r="20" spans="1:13" s="61" customFormat="1" x14ac:dyDescent="0.25">
      <c r="A20" s="150"/>
      <c r="B20" s="13"/>
      <c r="C20" s="15"/>
      <c r="D20" s="15"/>
      <c r="E20" s="13"/>
      <c r="F20" s="60"/>
      <c r="G20" s="45"/>
      <c r="H20" s="166"/>
      <c r="I20" s="45"/>
      <c r="J20" s="59"/>
      <c r="K20" s="83"/>
      <c r="L20" s="302"/>
      <c r="M20" s="303"/>
    </row>
    <row r="21" spans="1:13" s="61" customFormat="1" x14ac:dyDescent="0.25">
      <c r="A21" s="150"/>
      <c r="B21" s="22"/>
      <c r="C21" s="15"/>
      <c r="D21" s="15"/>
      <c r="E21" s="13"/>
      <c r="F21" s="60"/>
      <c r="G21" s="45"/>
      <c r="H21" s="166"/>
      <c r="I21" s="45"/>
      <c r="J21" s="59"/>
      <c r="K21" s="83"/>
      <c r="L21" s="302"/>
      <c r="M21" s="303"/>
    </row>
    <row r="22" spans="1:13" x14ac:dyDescent="0.25">
      <c r="A22" s="288"/>
      <c r="B22" s="289"/>
      <c r="C22" s="289"/>
      <c r="D22" s="289"/>
      <c r="E22" s="289"/>
      <c r="F22" s="289"/>
      <c r="G22" s="290"/>
      <c r="H22" s="246"/>
      <c r="I22" s="247" t="s">
        <v>100</v>
      </c>
      <c r="J22" s="248">
        <f>SUM(J18:J21)</f>
        <v>0</v>
      </c>
      <c r="K22" s="248">
        <f>SUM(K18:K21)</f>
        <v>0</v>
      </c>
      <c r="L22" s="304"/>
      <c r="M22" s="305"/>
    </row>
    <row r="23" spans="1:13" s="41" customFormat="1" ht="19.5" customHeight="1" x14ac:dyDescent="0.25">
      <c r="A23" s="296" t="s">
        <v>144</v>
      </c>
      <c r="B23" s="297"/>
      <c r="C23" s="297"/>
      <c r="D23" s="297"/>
      <c r="E23" s="297"/>
      <c r="F23" s="297"/>
      <c r="G23" s="297"/>
      <c r="H23" s="297"/>
      <c r="I23" s="297"/>
      <c r="J23" s="297"/>
      <c r="K23" s="297"/>
      <c r="L23" s="297"/>
      <c r="M23" s="298"/>
    </row>
    <row r="24" spans="1:13" s="61" customFormat="1" x14ac:dyDescent="0.25">
      <c r="A24" s="150"/>
      <c r="B24" s="13"/>
      <c r="C24" s="15"/>
      <c r="D24" s="15"/>
      <c r="E24" s="13"/>
      <c r="F24" s="60"/>
      <c r="G24" s="45"/>
      <c r="H24" s="166"/>
      <c r="I24" s="45"/>
      <c r="J24" s="59"/>
      <c r="K24" s="83"/>
      <c r="L24" s="302"/>
      <c r="M24" s="303"/>
    </row>
    <row r="25" spans="1:13" s="61" customFormat="1" x14ac:dyDescent="0.25">
      <c r="A25" s="150"/>
      <c r="B25" s="13"/>
      <c r="C25" s="15"/>
      <c r="D25" s="15"/>
      <c r="E25" s="13"/>
      <c r="F25" s="60"/>
      <c r="G25" s="45"/>
      <c r="H25" s="166"/>
      <c r="I25" s="45"/>
      <c r="J25" s="59"/>
      <c r="K25" s="83"/>
      <c r="L25" s="302"/>
      <c r="M25" s="303"/>
    </row>
    <row r="26" spans="1:13" s="61" customFormat="1" x14ac:dyDescent="0.25">
      <c r="A26" s="150"/>
      <c r="B26" s="13"/>
      <c r="C26" s="15"/>
      <c r="D26" s="15"/>
      <c r="E26" s="13"/>
      <c r="F26" s="60"/>
      <c r="G26" s="45"/>
      <c r="H26" s="166"/>
      <c r="I26" s="45"/>
      <c r="J26" s="59"/>
      <c r="K26" s="83"/>
      <c r="L26" s="302"/>
      <c r="M26" s="303"/>
    </row>
    <row r="27" spans="1:13" s="61" customFormat="1" x14ac:dyDescent="0.25">
      <c r="A27" s="150"/>
      <c r="B27" s="22"/>
      <c r="C27" s="15"/>
      <c r="D27" s="15"/>
      <c r="E27" s="13"/>
      <c r="F27" s="60"/>
      <c r="G27" s="45"/>
      <c r="H27" s="166"/>
      <c r="I27" s="45"/>
      <c r="J27" s="59"/>
      <c r="K27" s="83"/>
      <c r="L27" s="302"/>
      <c r="M27" s="303"/>
    </row>
    <row r="28" spans="1:13" x14ac:dyDescent="0.25">
      <c r="A28" s="288"/>
      <c r="B28" s="289"/>
      <c r="C28" s="289"/>
      <c r="D28" s="289"/>
      <c r="E28" s="289"/>
      <c r="F28" s="289"/>
      <c r="G28" s="290"/>
      <c r="H28" s="246"/>
      <c r="I28" s="247" t="s">
        <v>101</v>
      </c>
      <c r="J28" s="248">
        <f>SUM(J24:J27)</f>
        <v>0</v>
      </c>
      <c r="K28" s="248">
        <f>SUM(K24:K27)</f>
        <v>0</v>
      </c>
      <c r="L28" s="304"/>
      <c r="M28" s="305"/>
    </row>
    <row r="29" spans="1:13" s="41" customFormat="1" ht="19.5" customHeight="1" x14ac:dyDescent="0.25">
      <c r="A29" s="296" t="s">
        <v>153</v>
      </c>
      <c r="B29" s="297"/>
      <c r="C29" s="297"/>
      <c r="D29" s="297"/>
      <c r="E29" s="297"/>
      <c r="F29" s="297"/>
      <c r="G29" s="297"/>
      <c r="H29" s="297"/>
      <c r="I29" s="297"/>
      <c r="J29" s="297"/>
      <c r="K29" s="297"/>
      <c r="L29" s="297"/>
      <c r="M29" s="298"/>
    </row>
    <row r="30" spans="1:13" s="61" customFormat="1" x14ac:dyDescent="0.25">
      <c r="A30" s="150"/>
      <c r="B30" s="13"/>
      <c r="C30" s="15"/>
      <c r="D30" s="15"/>
      <c r="E30" s="13"/>
      <c r="F30" s="60"/>
      <c r="G30" s="45"/>
      <c r="H30" s="166"/>
      <c r="I30" s="45"/>
      <c r="J30" s="59"/>
      <c r="K30" s="83"/>
      <c r="L30" s="302"/>
      <c r="M30" s="303"/>
    </row>
    <row r="31" spans="1:13" s="61" customFormat="1" x14ac:dyDescent="0.25">
      <c r="A31" s="150"/>
      <c r="B31" s="13"/>
      <c r="C31" s="15"/>
      <c r="D31" s="15"/>
      <c r="E31" s="13"/>
      <c r="F31" s="60"/>
      <c r="G31" s="45"/>
      <c r="H31" s="166"/>
      <c r="I31" s="45"/>
      <c r="J31" s="59"/>
      <c r="K31" s="83"/>
      <c r="L31" s="302"/>
      <c r="M31" s="303"/>
    </row>
    <row r="32" spans="1:13" s="61" customFormat="1" x14ac:dyDescent="0.25">
      <c r="A32" s="150"/>
      <c r="B32" s="13"/>
      <c r="C32" s="15"/>
      <c r="D32" s="15"/>
      <c r="E32" s="13"/>
      <c r="F32" s="60"/>
      <c r="G32" s="45"/>
      <c r="H32" s="166"/>
      <c r="I32" s="45"/>
      <c r="J32" s="59"/>
      <c r="K32" s="83"/>
      <c r="L32" s="302"/>
      <c r="M32" s="303"/>
    </row>
    <row r="33" spans="1:13" s="61" customFormat="1" x14ac:dyDescent="0.25">
      <c r="A33" s="150"/>
      <c r="B33" s="22"/>
      <c r="C33" s="15"/>
      <c r="D33" s="15"/>
      <c r="E33" s="13"/>
      <c r="F33" s="60"/>
      <c r="G33" s="45"/>
      <c r="H33" s="166"/>
      <c r="I33" s="45"/>
      <c r="J33" s="59"/>
      <c r="K33" s="83"/>
      <c r="L33" s="302"/>
      <c r="M33" s="303"/>
    </row>
    <row r="34" spans="1:13" x14ac:dyDescent="0.25">
      <c r="A34" s="306"/>
      <c r="B34" s="307"/>
      <c r="C34" s="307"/>
      <c r="D34" s="307"/>
      <c r="E34" s="307"/>
      <c r="F34" s="307"/>
      <c r="G34" s="308"/>
      <c r="H34" s="167"/>
      <c r="I34" s="174" t="s">
        <v>102</v>
      </c>
      <c r="J34" s="133">
        <f>SUM(J30:J33)</f>
        <v>0</v>
      </c>
      <c r="K34" s="133">
        <f>SUM(K30:K33)</f>
        <v>0</v>
      </c>
      <c r="L34" s="279"/>
      <c r="M34" s="280"/>
    </row>
    <row r="35" spans="1:13" ht="24" customHeight="1" x14ac:dyDescent="0.25">
      <c r="A35" s="296" t="s">
        <v>145</v>
      </c>
      <c r="B35" s="297"/>
      <c r="C35" s="297"/>
      <c r="D35" s="297"/>
      <c r="E35" s="297"/>
      <c r="F35" s="297"/>
      <c r="G35" s="297"/>
      <c r="H35" s="297"/>
      <c r="I35" s="297"/>
      <c r="J35" s="297"/>
      <c r="K35" s="297"/>
      <c r="L35" s="297"/>
      <c r="M35" s="298"/>
    </row>
    <row r="36" spans="1:13" x14ac:dyDescent="0.25">
      <c r="A36" s="151"/>
      <c r="B36" s="43"/>
      <c r="C36" s="13"/>
      <c r="D36" s="14"/>
      <c r="E36" s="15"/>
      <c r="F36" s="44"/>
      <c r="G36" s="45"/>
      <c r="H36" s="166"/>
      <c r="I36" s="45"/>
      <c r="J36" s="59"/>
      <c r="K36" s="83"/>
      <c r="L36" s="302"/>
      <c r="M36" s="303"/>
    </row>
    <row r="37" spans="1:13" x14ac:dyDescent="0.25">
      <c r="A37" s="151"/>
      <c r="B37" s="43"/>
      <c r="C37" s="13"/>
      <c r="D37" s="14"/>
      <c r="E37" s="15"/>
      <c r="F37" s="44"/>
      <c r="G37" s="45"/>
      <c r="H37" s="166"/>
      <c r="I37" s="45"/>
      <c r="J37" s="59"/>
      <c r="K37" s="83"/>
      <c r="L37" s="302"/>
      <c r="M37" s="303"/>
    </row>
    <row r="38" spans="1:13" x14ac:dyDescent="0.25">
      <c r="A38" s="151"/>
      <c r="B38" s="43"/>
      <c r="C38" s="13"/>
      <c r="D38" s="14"/>
      <c r="E38" s="15"/>
      <c r="F38" s="44"/>
      <c r="G38" s="45"/>
      <c r="H38" s="166"/>
      <c r="I38" s="45"/>
      <c r="J38" s="59"/>
      <c r="K38" s="83"/>
      <c r="L38" s="302"/>
      <c r="M38" s="303"/>
    </row>
    <row r="39" spans="1:13" x14ac:dyDescent="0.25">
      <c r="A39" s="151"/>
      <c r="B39" s="46"/>
      <c r="C39" s="19"/>
      <c r="D39" s="20"/>
      <c r="E39" s="24"/>
      <c r="F39" s="47"/>
      <c r="G39" s="48"/>
      <c r="H39" s="168"/>
      <c r="I39" s="48"/>
      <c r="J39" s="59"/>
      <c r="K39" s="83"/>
      <c r="L39" s="302"/>
      <c r="M39" s="303"/>
    </row>
    <row r="40" spans="1:13" x14ac:dyDescent="0.25">
      <c r="A40" s="306"/>
      <c r="B40" s="307"/>
      <c r="C40" s="307"/>
      <c r="D40" s="307"/>
      <c r="E40" s="307"/>
      <c r="F40" s="307"/>
      <c r="G40" s="308"/>
      <c r="H40" s="167"/>
      <c r="I40" s="174" t="s">
        <v>103</v>
      </c>
      <c r="J40" s="133">
        <f>SUM(J36:J39)</f>
        <v>0</v>
      </c>
      <c r="K40" s="133">
        <f>SUM(K36:K39)</f>
        <v>0</v>
      </c>
      <c r="L40" s="279"/>
      <c r="M40" s="280"/>
    </row>
    <row r="41" spans="1:13" ht="14.5" x14ac:dyDescent="0.25">
      <c r="A41" s="296" t="s">
        <v>154</v>
      </c>
      <c r="B41" s="297"/>
      <c r="C41" s="297"/>
      <c r="D41" s="297"/>
      <c r="E41" s="297"/>
      <c r="F41" s="297"/>
      <c r="G41" s="297"/>
      <c r="H41" s="297"/>
      <c r="I41" s="297"/>
      <c r="J41" s="297"/>
      <c r="K41" s="297"/>
      <c r="L41" s="297"/>
      <c r="M41" s="298"/>
    </row>
    <row r="42" spans="1:13" x14ac:dyDescent="0.25">
      <c r="A42" s="151"/>
      <c r="B42" s="81"/>
      <c r="C42" s="13"/>
      <c r="D42" s="14"/>
      <c r="E42" s="15"/>
      <c r="F42" s="44"/>
      <c r="G42" s="45"/>
      <c r="H42" s="166"/>
      <c r="I42" s="45"/>
      <c r="J42" s="59"/>
      <c r="K42" s="83"/>
      <c r="L42" s="281"/>
      <c r="M42" s="282"/>
    </row>
    <row r="43" spans="1:13" x14ac:dyDescent="0.25">
      <c r="A43" s="151"/>
      <c r="B43" s="43"/>
      <c r="C43" s="13"/>
      <c r="D43" s="14"/>
      <c r="E43" s="15"/>
      <c r="F43" s="44"/>
      <c r="G43" s="45"/>
      <c r="H43" s="166"/>
      <c r="I43" s="45"/>
      <c r="J43" s="59"/>
      <c r="K43" s="83"/>
      <c r="L43" s="281"/>
      <c r="M43" s="282"/>
    </row>
    <row r="44" spans="1:13" x14ac:dyDescent="0.25">
      <c r="A44" s="151"/>
      <c r="B44" s="43"/>
      <c r="C44" s="13"/>
      <c r="D44" s="14"/>
      <c r="E44" s="15"/>
      <c r="F44" s="44"/>
      <c r="G44" s="45"/>
      <c r="H44" s="166"/>
      <c r="I44" s="45"/>
      <c r="J44" s="59"/>
      <c r="K44" s="83"/>
      <c r="L44" s="281"/>
      <c r="M44" s="282"/>
    </row>
    <row r="45" spans="1:13" x14ac:dyDescent="0.25">
      <c r="A45" s="151"/>
      <c r="B45" s="46"/>
      <c r="C45" s="19"/>
      <c r="D45" s="20"/>
      <c r="E45" s="24"/>
      <c r="F45" s="47"/>
      <c r="G45" s="48"/>
      <c r="H45" s="168"/>
      <c r="I45" s="48"/>
      <c r="J45" s="59"/>
      <c r="K45" s="83"/>
      <c r="L45" s="281"/>
      <c r="M45" s="282"/>
    </row>
    <row r="46" spans="1:13" x14ac:dyDescent="0.25">
      <c r="A46" s="306"/>
      <c r="B46" s="307"/>
      <c r="C46" s="307"/>
      <c r="D46" s="307"/>
      <c r="E46" s="307"/>
      <c r="F46" s="307"/>
      <c r="G46" s="308"/>
      <c r="H46" s="167"/>
      <c r="I46" s="174" t="s">
        <v>104</v>
      </c>
      <c r="J46" s="42">
        <f>SUM(J42:J45)</f>
        <v>0</v>
      </c>
      <c r="K46" s="42">
        <f>SUM(K42:K45)</f>
        <v>0</v>
      </c>
      <c r="L46" s="279"/>
      <c r="M46" s="280"/>
    </row>
    <row r="47" spans="1:13" ht="14.5" x14ac:dyDescent="0.25">
      <c r="A47" s="299" t="s">
        <v>146</v>
      </c>
      <c r="B47" s="300"/>
      <c r="C47" s="300"/>
      <c r="D47" s="300"/>
      <c r="E47" s="300"/>
      <c r="F47" s="300"/>
      <c r="G47" s="300"/>
      <c r="H47" s="300"/>
      <c r="I47" s="300"/>
      <c r="J47" s="300"/>
      <c r="K47" s="300"/>
      <c r="L47" s="300"/>
      <c r="M47" s="301"/>
    </row>
    <row r="48" spans="1:13" x14ac:dyDescent="0.25">
      <c r="A48" s="151"/>
      <c r="B48" s="82"/>
      <c r="C48" s="19"/>
      <c r="D48" s="20"/>
      <c r="E48" s="24"/>
      <c r="F48" s="47"/>
      <c r="G48" s="48"/>
      <c r="H48" s="168"/>
      <c r="I48" s="48"/>
      <c r="J48" s="59"/>
      <c r="K48" s="83"/>
      <c r="L48" s="281"/>
      <c r="M48" s="282"/>
    </row>
    <row r="49" spans="1:13" x14ac:dyDescent="0.25">
      <c r="A49" s="151"/>
      <c r="B49" s="49"/>
      <c r="C49" s="19"/>
      <c r="D49" s="20"/>
      <c r="E49" s="24"/>
      <c r="F49" s="47"/>
      <c r="G49" s="48"/>
      <c r="H49" s="168"/>
      <c r="I49" s="48"/>
      <c r="J49" s="59"/>
      <c r="K49" s="83"/>
      <c r="L49" s="281"/>
      <c r="M49" s="282"/>
    </row>
    <row r="50" spans="1:13" x14ac:dyDescent="0.25">
      <c r="A50" s="151"/>
      <c r="B50" s="49"/>
      <c r="C50" s="19"/>
      <c r="D50" s="20"/>
      <c r="E50" s="24"/>
      <c r="F50" s="47"/>
      <c r="G50" s="48"/>
      <c r="H50" s="168"/>
      <c r="I50" s="48"/>
      <c r="J50" s="59"/>
      <c r="K50" s="83"/>
      <c r="L50" s="281"/>
      <c r="M50" s="282"/>
    </row>
    <row r="51" spans="1:13" x14ac:dyDescent="0.25">
      <c r="A51" s="151"/>
      <c r="B51" s="46"/>
      <c r="C51" s="19"/>
      <c r="D51" s="20"/>
      <c r="E51" s="24"/>
      <c r="F51" s="47"/>
      <c r="G51" s="48"/>
      <c r="H51" s="168"/>
      <c r="I51" s="48"/>
      <c r="J51" s="59"/>
      <c r="K51" s="83"/>
      <c r="L51" s="281"/>
      <c r="M51" s="282"/>
    </row>
    <row r="52" spans="1:13" x14ac:dyDescent="0.25">
      <c r="A52" s="306"/>
      <c r="B52" s="307"/>
      <c r="C52" s="307"/>
      <c r="D52" s="307"/>
      <c r="E52" s="307"/>
      <c r="F52" s="307"/>
      <c r="G52" s="308"/>
      <c r="H52" s="167"/>
      <c r="I52" s="174" t="s">
        <v>105</v>
      </c>
      <c r="J52" s="133">
        <f>SUM(J48:J51)</f>
        <v>0</v>
      </c>
      <c r="K52" s="133">
        <f>SUM(K48:K51)</f>
        <v>0</v>
      </c>
      <c r="L52" s="279"/>
      <c r="M52" s="280"/>
    </row>
    <row r="53" spans="1:13" ht="14.5" x14ac:dyDescent="0.25">
      <c r="A53" s="296" t="s">
        <v>155</v>
      </c>
      <c r="B53" s="297"/>
      <c r="C53" s="297"/>
      <c r="D53" s="297"/>
      <c r="E53" s="297"/>
      <c r="F53" s="297"/>
      <c r="G53" s="297"/>
      <c r="H53" s="297"/>
      <c r="I53" s="297"/>
      <c r="J53" s="297"/>
      <c r="K53" s="297"/>
      <c r="L53" s="297"/>
      <c r="M53" s="298"/>
    </row>
    <row r="54" spans="1:13" x14ac:dyDescent="0.25">
      <c r="A54" s="151"/>
      <c r="B54" s="82"/>
      <c r="C54" s="19"/>
      <c r="D54" s="20"/>
      <c r="E54" s="24"/>
      <c r="F54" s="47"/>
      <c r="G54" s="48"/>
      <c r="H54" s="168"/>
      <c r="I54" s="48"/>
      <c r="J54" s="59"/>
      <c r="K54" s="83"/>
      <c r="L54" s="281"/>
      <c r="M54" s="282"/>
    </row>
    <row r="55" spans="1:13" x14ac:dyDescent="0.25">
      <c r="A55" s="151"/>
      <c r="B55" s="49"/>
      <c r="C55" s="19"/>
      <c r="D55" s="20"/>
      <c r="E55" s="24"/>
      <c r="F55" s="47"/>
      <c r="G55" s="48"/>
      <c r="H55" s="168"/>
      <c r="I55" s="48"/>
      <c r="J55" s="59"/>
      <c r="K55" s="83"/>
      <c r="L55" s="281"/>
      <c r="M55" s="282"/>
    </row>
    <row r="56" spans="1:13" x14ac:dyDescent="0.25">
      <c r="A56" s="151"/>
      <c r="B56" s="49"/>
      <c r="C56" s="19"/>
      <c r="D56" s="20"/>
      <c r="E56" s="24"/>
      <c r="F56" s="47"/>
      <c r="G56" s="48"/>
      <c r="H56" s="168"/>
      <c r="I56" s="48"/>
      <c r="J56" s="59"/>
      <c r="K56" s="83"/>
      <c r="L56" s="281"/>
      <c r="M56" s="282"/>
    </row>
    <row r="57" spans="1:13" x14ac:dyDescent="0.25">
      <c r="A57" s="151"/>
      <c r="B57" s="46"/>
      <c r="C57" s="19"/>
      <c r="D57" s="20"/>
      <c r="E57" s="24"/>
      <c r="F57" s="47"/>
      <c r="G57" s="48"/>
      <c r="H57" s="168"/>
      <c r="I57" s="48"/>
      <c r="J57" s="59"/>
      <c r="K57" s="83"/>
      <c r="L57" s="281"/>
      <c r="M57" s="282"/>
    </row>
    <row r="58" spans="1:13" x14ac:dyDescent="0.25">
      <c r="A58" s="306"/>
      <c r="B58" s="307"/>
      <c r="C58" s="307"/>
      <c r="D58" s="307"/>
      <c r="E58" s="307"/>
      <c r="F58" s="307"/>
      <c r="G58" s="308"/>
      <c r="H58" s="167"/>
      <c r="I58" s="174" t="s">
        <v>106</v>
      </c>
      <c r="J58" s="133">
        <f>SUM(J54:J57)</f>
        <v>0</v>
      </c>
      <c r="K58" s="133">
        <f>SUM(K54:K57)</f>
        <v>0</v>
      </c>
      <c r="L58" s="279"/>
      <c r="M58" s="280"/>
    </row>
    <row r="59" spans="1:13" ht="14.5" x14ac:dyDescent="0.25">
      <c r="A59" s="296" t="s">
        <v>97</v>
      </c>
      <c r="B59" s="297"/>
      <c r="C59" s="297"/>
      <c r="D59" s="297"/>
      <c r="E59" s="297"/>
      <c r="F59" s="297"/>
      <c r="G59" s="297"/>
      <c r="H59" s="297"/>
      <c r="I59" s="297"/>
      <c r="J59" s="297"/>
      <c r="K59" s="297"/>
      <c r="L59" s="297"/>
      <c r="M59" s="298"/>
    </row>
    <row r="60" spans="1:13" x14ac:dyDescent="0.25">
      <c r="A60" s="151"/>
      <c r="B60" s="49"/>
      <c r="C60" s="19"/>
      <c r="D60" s="20"/>
      <c r="E60" s="24"/>
      <c r="F60" s="47"/>
      <c r="G60" s="48"/>
      <c r="H60" s="168"/>
      <c r="I60" s="48"/>
      <c r="J60" s="59"/>
      <c r="K60" s="83"/>
      <c r="L60" s="281"/>
      <c r="M60" s="282"/>
    </row>
    <row r="61" spans="1:13" x14ac:dyDescent="0.25">
      <c r="A61" s="151"/>
      <c r="B61" s="49"/>
      <c r="C61" s="19"/>
      <c r="D61" s="20"/>
      <c r="E61" s="24"/>
      <c r="F61" s="47"/>
      <c r="G61" s="48"/>
      <c r="H61" s="168"/>
      <c r="I61" s="48"/>
      <c r="J61" s="59"/>
      <c r="K61" s="83"/>
      <c r="L61" s="281"/>
      <c r="M61" s="282"/>
    </row>
    <row r="62" spans="1:13" x14ac:dyDescent="0.25">
      <c r="A62" s="151"/>
      <c r="B62" s="49"/>
      <c r="C62" s="19"/>
      <c r="D62" s="20"/>
      <c r="E62" s="24"/>
      <c r="F62" s="47"/>
      <c r="G62" s="48"/>
      <c r="H62" s="168"/>
      <c r="I62" s="48"/>
      <c r="J62" s="59"/>
      <c r="K62" s="83"/>
      <c r="L62" s="281"/>
      <c r="M62" s="282"/>
    </row>
    <row r="63" spans="1:13" x14ac:dyDescent="0.25">
      <c r="A63" s="151"/>
      <c r="B63" s="46"/>
      <c r="C63" s="19"/>
      <c r="D63" s="20"/>
      <c r="E63" s="24"/>
      <c r="F63" s="47"/>
      <c r="G63" s="48"/>
      <c r="H63" s="168"/>
      <c r="I63" s="48"/>
      <c r="J63" s="59"/>
      <c r="K63" s="83"/>
      <c r="L63" s="281"/>
      <c r="M63" s="282"/>
    </row>
    <row r="64" spans="1:13" x14ac:dyDescent="0.25">
      <c r="A64" s="306"/>
      <c r="B64" s="307"/>
      <c r="C64" s="307"/>
      <c r="D64" s="307"/>
      <c r="E64" s="307"/>
      <c r="F64" s="307"/>
      <c r="G64" s="308"/>
      <c r="H64" s="167"/>
      <c r="I64" s="174" t="s">
        <v>107</v>
      </c>
      <c r="J64" s="133">
        <f>SUM(J60:J63)</f>
        <v>0</v>
      </c>
      <c r="K64" s="133">
        <f>SUM(K60:K63)</f>
        <v>0</v>
      </c>
      <c r="L64" s="279"/>
      <c r="M64" s="280"/>
    </row>
    <row r="65" spans="1:13" ht="14.5" x14ac:dyDescent="0.25">
      <c r="A65" s="296" t="s">
        <v>147</v>
      </c>
      <c r="B65" s="297"/>
      <c r="C65" s="297"/>
      <c r="D65" s="297"/>
      <c r="E65" s="297"/>
      <c r="F65" s="297"/>
      <c r="G65" s="297"/>
      <c r="H65" s="297"/>
      <c r="I65" s="297"/>
      <c r="J65" s="297"/>
      <c r="K65" s="297"/>
      <c r="L65" s="297"/>
      <c r="M65" s="298"/>
    </row>
    <row r="66" spans="1:13" x14ac:dyDescent="0.25">
      <c r="A66" s="151"/>
      <c r="B66" s="43"/>
      <c r="C66" s="13"/>
      <c r="D66" s="14"/>
      <c r="E66" s="15"/>
      <c r="F66" s="44"/>
      <c r="G66" s="45"/>
      <c r="H66" s="166"/>
      <c r="I66" s="45"/>
      <c r="J66" s="59"/>
      <c r="K66" s="83"/>
      <c r="L66" s="281"/>
      <c r="M66" s="282"/>
    </row>
    <row r="67" spans="1:13" x14ac:dyDescent="0.25">
      <c r="A67" s="151"/>
      <c r="B67" s="43"/>
      <c r="C67" s="13"/>
      <c r="D67" s="14"/>
      <c r="E67" s="15"/>
      <c r="F67" s="44"/>
      <c r="G67" s="45"/>
      <c r="H67" s="166"/>
      <c r="I67" s="45"/>
      <c r="J67" s="59"/>
      <c r="K67" s="83"/>
      <c r="L67" s="281"/>
      <c r="M67" s="282"/>
    </row>
    <row r="68" spans="1:13" x14ac:dyDescent="0.25">
      <c r="A68" s="151"/>
      <c r="B68" s="43"/>
      <c r="C68" s="13"/>
      <c r="D68" s="14"/>
      <c r="E68" s="15"/>
      <c r="F68" s="44"/>
      <c r="G68" s="45"/>
      <c r="H68" s="166"/>
      <c r="I68" s="45"/>
      <c r="J68" s="59"/>
      <c r="K68" s="83"/>
      <c r="L68" s="281"/>
      <c r="M68" s="282"/>
    </row>
    <row r="69" spans="1:13" x14ac:dyDescent="0.25">
      <c r="A69" s="151"/>
      <c r="B69" s="46"/>
      <c r="C69" s="19"/>
      <c r="D69" s="20"/>
      <c r="E69" s="24"/>
      <c r="F69" s="47"/>
      <c r="G69" s="48"/>
      <c r="H69" s="168"/>
      <c r="I69" s="48"/>
      <c r="J69" s="59"/>
      <c r="K69" s="83"/>
      <c r="L69" s="281"/>
      <c r="M69" s="282"/>
    </row>
    <row r="70" spans="1:13" x14ac:dyDescent="0.25">
      <c r="A70" s="306"/>
      <c r="B70" s="307"/>
      <c r="C70" s="307"/>
      <c r="D70" s="307"/>
      <c r="E70" s="307"/>
      <c r="F70" s="307"/>
      <c r="G70" s="308"/>
      <c r="H70" s="167"/>
      <c r="I70" s="174" t="s">
        <v>108</v>
      </c>
      <c r="J70" s="133">
        <f>SUM(J66:J69)</f>
        <v>0</v>
      </c>
      <c r="K70" s="133">
        <f>SUM(K66:K69)</f>
        <v>0</v>
      </c>
      <c r="L70" s="279"/>
      <c r="M70" s="280"/>
    </row>
    <row r="71" spans="1:13" ht="14.5" x14ac:dyDescent="0.25">
      <c r="A71" s="296" t="s">
        <v>98</v>
      </c>
      <c r="B71" s="297"/>
      <c r="C71" s="297"/>
      <c r="D71" s="297"/>
      <c r="E71" s="297"/>
      <c r="F71" s="297"/>
      <c r="G71" s="297"/>
      <c r="H71" s="297"/>
      <c r="I71" s="297"/>
      <c r="J71" s="297"/>
      <c r="K71" s="297"/>
      <c r="L71" s="297"/>
      <c r="M71" s="298"/>
    </row>
    <row r="72" spans="1:13" x14ac:dyDescent="0.25">
      <c r="A72" s="151"/>
      <c r="B72" s="43"/>
      <c r="C72" s="13"/>
      <c r="D72" s="14"/>
      <c r="E72" s="15"/>
      <c r="F72" s="44"/>
      <c r="G72" s="45"/>
      <c r="H72" s="166"/>
      <c r="I72" s="45"/>
      <c r="J72" s="59"/>
      <c r="K72" s="83"/>
      <c r="L72" s="281"/>
      <c r="M72" s="282"/>
    </row>
    <row r="73" spans="1:13" x14ac:dyDescent="0.25">
      <c r="A73" s="151"/>
      <c r="B73" s="43"/>
      <c r="C73" s="13"/>
      <c r="D73" s="14"/>
      <c r="E73" s="15"/>
      <c r="F73" s="44"/>
      <c r="G73" s="45"/>
      <c r="H73" s="166"/>
      <c r="I73" s="45"/>
      <c r="J73" s="59"/>
      <c r="K73" s="83"/>
      <c r="L73" s="281"/>
      <c r="M73" s="282"/>
    </row>
    <row r="74" spans="1:13" x14ac:dyDescent="0.25">
      <c r="A74" s="151"/>
      <c r="B74" s="43"/>
      <c r="C74" s="13"/>
      <c r="D74" s="14"/>
      <c r="E74" s="15"/>
      <c r="F74" s="44"/>
      <c r="G74" s="45"/>
      <c r="H74" s="166"/>
      <c r="I74" s="45"/>
      <c r="J74" s="59"/>
      <c r="K74" s="83"/>
      <c r="L74" s="281"/>
      <c r="M74" s="282"/>
    </row>
    <row r="75" spans="1:13" x14ac:dyDescent="0.25">
      <c r="A75" s="151"/>
      <c r="B75" s="46"/>
      <c r="C75" s="19"/>
      <c r="D75" s="20"/>
      <c r="E75" s="24"/>
      <c r="F75" s="47"/>
      <c r="G75" s="48"/>
      <c r="H75" s="168"/>
      <c r="I75" s="48"/>
      <c r="J75" s="59"/>
      <c r="K75" s="83"/>
      <c r="L75" s="281"/>
      <c r="M75" s="282"/>
    </row>
    <row r="76" spans="1:13" x14ac:dyDescent="0.25">
      <c r="A76" s="306"/>
      <c r="B76" s="307"/>
      <c r="C76" s="307"/>
      <c r="D76" s="307"/>
      <c r="E76" s="307"/>
      <c r="F76" s="307"/>
      <c r="G76" s="308"/>
      <c r="H76" s="167"/>
      <c r="I76" s="174" t="s">
        <v>109</v>
      </c>
      <c r="J76" s="133">
        <f>SUM(J72:J75)</f>
        <v>0</v>
      </c>
      <c r="K76" s="133">
        <f>SUM(K72:K75)</f>
        <v>0</v>
      </c>
      <c r="L76" s="279"/>
      <c r="M76" s="280"/>
    </row>
    <row r="77" spans="1:13" ht="14.5" x14ac:dyDescent="0.25">
      <c r="A77" s="296" t="s">
        <v>156</v>
      </c>
      <c r="B77" s="297"/>
      <c r="C77" s="297"/>
      <c r="D77" s="297"/>
      <c r="E77" s="297"/>
      <c r="F77" s="297"/>
      <c r="G77" s="297"/>
      <c r="H77" s="297"/>
      <c r="I77" s="297"/>
      <c r="J77" s="297"/>
      <c r="K77" s="297"/>
      <c r="L77" s="297"/>
      <c r="M77" s="298"/>
    </row>
    <row r="78" spans="1:13" x14ac:dyDescent="0.3">
      <c r="A78" s="151"/>
      <c r="B78" s="210"/>
      <c r="C78" s="210"/>
      <c r="D78" s="210"/>
      <c r="E78" s="210"/>
      <c r="F78" s="211"/>
      <c r="G78" s="212"/>
      <c r="H78" s="213"/>
      <c r="I78" s="212"/>
      <c r="J78" s="212"/>
      <c r="K78" s="214"/>
      <c r="L78" s="281"/>
      <c r="M78" s="282"/>
    </row>
    <row r="79" spans="1:13" x14ac:dyDescent="0.3">
      <c r="A79" s="151"/>
      <c r="B79" s="210"/>
      <c r="C79" s="210"/>
      <c r="D79" s="210"/>
      <c r="E79" s="210"/>
      <c r="F79" s="211"/>
      <c r="G79" s="212"/>
      <c r="H79" s="213"/>
      <c r="I79" s="212"/>
      <c r="J79" s="212"/>
      <c r="K79" s="214"/>
      <c r="L79" s="243"/>
      <c r="M79" s="244"/>
    </row>
    <row r="80" spans="1:13" x14ac:dyDescent="0.3">
      <c r="A80" s="151"/>
      <c r="B80" s="210"/>
      <c r="C80" s="215"/>
      <c r="D80" s="210"/>
      <c r="E80" s="210"/>
      <c r="F80" s="211"/>
      <c r="G80" s="212"/>
      <c r="H80" s="213"/>
      <c r="I80" s="212"/>
      <c r="J80" s="212"/>
      <c r="K80" s="214"/>
      <c r="L80" s="281"/>
      <c r="M80" s="282"/>
    </row>
    <row r="81" spans="1:255" x14ac:dyDescent="0.25">
      <c r="A81" s="151"/>
      <c r="B81" s="46"/>
      <c r="C81" s="19"/>
      <c r="D81" s="20"/>
      <c r="E81" s="24"/>
      <c r="F81" s="47"/>
      <c r="G81" s="48"/>
      <c r="H81" s="168"/>
      <c r="I81" s="48"/>
      <c r="J81" s="59"/>
      <c r="K81" s="83"/>
      <c r="L81" s="281"/>
      <c r="M81" s="282"/>
    </row>
    <row r="82" spans="1:255" ht="13.5" thickBot="1" x14ac:dyDescent="0.3">
      <c r="A82" s="306"/>
      <c r="B82" s="307"/>
      <c r="C82" s="307"/>
      <c r="D82" s="307"/>
      <c r="E82" s="307"/>
      <c r="F82" s="307"/>
      <c r="G82" s="308"/>
      <c r="H82" s="167"/>
      <c r="I82" s="174" t="s">
        <v>110</v>
      </c>
      <c r="J82" s="133">
        <f>SUM(J78:J81)</f>
        <v>0</v>
      </c>
      <c r="K82" s="133">
        <f>SUM(K78:K81)</f>
        <v>0</v>
      </c>
      <c r="L82" s="279"/>
      <c r="M82" s="280"/>
    </row>
    <row r="83" spans="1:255" ht="15.75" customHeight="1" thickBot="1" x14ac:dyDescent="0.3">
      <c r="A83" s="263" t="s">
        <v>52</v>
      </c>
      <c r="B83" s="264"/>
      <c r="C83" s="264"/>
      <c r="D83" s="283"/>
      <c r="E83" s="283"/>
      <c r="F83" s="283"/>
      <c r="G83" s="284"/>
      <c r="H83" s="169"/>
      <c r="I83" s="175" t="s">
        <v>53</v>
      </c>
      <c r="J83" s="134">
        <f>J16+J22+J28+J34+J40+J46+J52+J58+J64+J70+J76+J82</f>
        <v>0</v>
      </c>
      <c r="K83" s="134">
        <f>K16+K22+K28+K34+K40+K46+K52+K58+K64+K70+K76+K82</f>
        <v>0</v>
      </c>
      <c r="L83" s="285"/>
      <c r="M83" s="286"/>
    </row>
    <row r="84" spans="1:255" s="21" customFormat="1" ht="19.5" customHeight="1" thickBot="1" x14ac:dyDescent="0.3">
      <c r="A84" s="263" t="s">
        <v>206</v>
      </c>
      <c r="B84" s="264"/>
      <c r="C84" s="264"/>
      <c r="D84" s="264"/>
      <c r="E84" s="264"/>
      <c r="F84" s="264"/>
      <c r="G84" s="264"/>
      <c r="H84" s="264"/>
      <c r="I84" s="264"/>
      <c r="J84" s="264"/>
      <c r="K84" s="264"/>
      <c r="L84" s="312"/>
      <c r="M84" s="313"/>
    </row>
    <row r="85" spans="1:255" ht="14.5" x14ac:dyDescent="0.25">
      <c r="A85" s="314" t="s">
        <v>157</v>
      </c>
      <c r="B85" s="315"/>
      <c r="C85" s="315"/>
      <c r="D85" s="315"/>
      <c r="E85" s="315"/>
      <c r="F85" s="315"/>
      <c r="G85" s="315"/>
      <c r="H85" s="315"/>
      <c r="I85" s="315"/>
      <c r="J85" s="315"/>
      <c r="K85" s="315"/>
      <c r="L85" s="315"/>
      <c r="M85" s="316"/>
    </row>
    <row r="86" spans="1:255" x14ac:dyDescent="0.25">
      <c r="A86" s="151"/>
      <c r="B86" s="43"/>
      <c r="C86" s="13"/>
      <c r="D86" s="14"/>
      <c r="E86" s="15"/>
      <c r="F86" s="44"/>
      <c r="G86" s="45"/>
      <c r="H86" s="166"/>
      <c r="I86" s="45"/>
      <c r="J86" s="59"/>
      <c r="K86" s="83"/>
      <c r="L86" s="243"/>
      <c r="M86" s="244"/>
    </row>
    <row r="87" spans="1:255" x14ac:dyDescent="0.25">
      <c r="A87" s="151"/>
      <c r="B87" s="43"/>
      <c r="C87" s="13"/>
      <c r="D87" s="14"/>
      <c r="E87" s="15"/>
      <c r="F87" s="44"/>
      <c r="G87" s="45"/>
      <c r="H87" s="166"/>
      <c r="I87" s="45"/>
      <c r="J87" s="59"/>
      <c r="K87" s="83"/>
      <c r="L87" s="243"/>
      <c r="M87" s="244"/>
    </row>
    <row r="88" spans="1:255" x14ac:dyDescent="0.25">
      <c r="A88" s="151"/>
      <c r="B88" s="43"/>
      <c r="C88" s="13"/>
      <c r="D88" s="14"/>
      <c r="E88" s="15"/>
      <c r="F88" s="44"/>
      <c r="G88" s="45"/>
      <c r="H88" s="166"/>
      <c r="I88" s="45"/>
      <c r="J88" s="59"/>
      <c r="K88" s="83"/>
      <c r="L88" s="243"/>
      <c r="M88" s="244"/>
    </row>
    <row r="89" spans="1:255" x14ac:dyDescent="0.25">
      <c r="A89" s="151"/>
      <c r="B89" s="46"/>
      <c r="C89" s="19"/>
      <c r="D89" s="20"/>
      <c r="E89" s="24"/>
      <c r="F89" s="47"/>
      <c r="G89" s="48"/>
      <c r="H89" s="168"/>
      <c r="I89" s="48"/>
      <c r="J89" s="59"/>
      <c r="K89" s="83"/>
      <c r="L89" s="281"/>
      <c r="M89" s="282"/>
    </row>
    <row r="90" spans="1:255" x14ac:dyDescent="0.25">
      <c r="A90" s="306"/>
      <c r="B90" s="307"/>
      <c r="C90" s="307"/>
      <c r="D90" s="307"/>
      <c r="E90" s="307"/>
      <c r="F90" s="307"/>
      <c r="G90" s="308"/>
      <c r="H90" s="167"/>
      <c r="I90" s="174" t="s">
        <v>111</v>
      </c>
      <c r="J90" s="133">
        <f>SUM(J86:J89)</f>
        <v>0</v>
      </c>
      <c r="K90" s="133">
        <f>SUM(K86:K89)</f>
        <v>0</v>
      </c>
      <c r="L90" s="279"/>
      <c r="M90" s="280"/>
    </row>
    <row r="91" spans="1:255" s="29" customFormat="1" ht="14.5" x14ac:dyDescent="0.25">
      <c r="A91" s="296" t="s">
        <v>84</v>
      </c>
      <c r="B91" s="297"/>
      <c r="C91" s="297"/>
      <c r="D91" s="297"/>
      <c r="E91" s="297"/>
      <c r="F91" s="297"/>
      <c r="G91" s="297"/>
      <c r="H91" s="297"/>
      <c r="I91" s="297"/>
      <c r="J91" s="297"/>
      <c r="K91" s="297"/>
      <c r="L91" s="297"/>
      <c r="M91" s="298"/>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c r="HY91" s="31"/>
      <c r="HZ91" s="31"/>
      <c r="IA91" s="31"/>
      <c r="IB91" s="31"/>
      <c r="IC91" s="31"/>
      <c r="ID91" s="31"/>
      <c r="IE91" s="31"/>
      <c r="IF91" s="31"/>
      <c r="IG91" s="31"/>
      <c r="IH91" s="31"/>
      <c r="II91" s="31"/>
      <c r="IJ91" s="31"/>
      <c r="IK91" s="31"/>
      <c r="IL91" s="31"/>
      <c r="IM91" s="31"/>
      <c r="IN91" s="31"/>
      <c r="IO91" s="31"/>
      <c r="IP91" s="31"/>
      <c r="IQ91" s="31"/>
      <c r="IR91" s="31"/>
      <c r="IS91" s="31"/>
      <c r="IT91" s="31"/>
      <c r="IU91" s="31"/>
    </row>
    <row r="92" spans="1:255" s="29" customFormat="1" x14ac:dyDescent="0.25">
      <c r="A92" s="151"/>
      <c r="B92" s="49"/>
      <c r="C92" s="19"/>
      <c r="D92" s="20"/>
      <c r="E92" s="24"/>
      <c r="F92" s="47"/>
      <c r="G92" s="48"/>
      <c r="H92" s="168"/>
      <c r="I92" s="48"/>
      <c r="J92" s="59"/>
      <c r="K92" s="83"/>
      <c r="L92" s="281"/>
      <c r="M92" s="282"/>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c r="HY92" s="31"/>
      <c r="HZ92" s="31"/>
      <c r="IA92" s="31"/>
      <c r="IB92" s="31"/>
      <c r="IC92" s="31"/>
      <c r="ID92" s="31"/>
      <c r="IE92" s="31"/>
      <c r="IF92" s="31"/>
      <c r="IG92" s="31"/>
      <c r="IH92" s="31"/>
      <c r="II92" s="31"/>
      <c r="IJ92" s="31"/>
      <c r="IK92" s="31"/>
      <c r="IL92" s="31"/>
      <c r="IM92" s="31"/>
      <c r="IN92" s="31"/>
      <c r="IO92" s="31"/>
      <c r="IP92" s="31"/>
      <c r="IQ92" s="31"/>
      <c r="IR92" s="31"/>
      <c r="IS92" s="31"/>
      <c r="IT92" s="31"/>
      <c r="IU92" s="31"/>
    </row>
    <row r="93" spans="1:255" s="29" customFormat="1" x14ac:dyDescent="0.25">
      <c r="A93" s="151"/>
      <c r="B93" s="49"/>
      <c r="C93" s="19"/>
      <c r="D93" s="20"/>
      <c r="E93" s="24"/>
      <c r="F93" s="47"/>
      <c r="G93" s="48"/>
      <c r="H93" s="168"/>
      <c r="I93" s="48"/>
      <c r="J93" s="59"/>
      <c r="K93" s="83"/>
      <c r="L93" s="281"/>
      <c r="M93" s="282"/>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c r="HY93" s="31"/>
      <c r="HZ93" s="31"/>
      <c r="IA93" s="31"/>
      <c r="IB93" s="31"/>
      <c r="IC93" s="31"/>
      <c r="ID93" s="31"/>
      <c r="IE93" s="31"/>
      <c r="IF93" s="31"/>
      <c r="IG93" s="31"/>
      <c r="IH93" s="31"/>
      <c r="II93" s="31"/>
      <c r="IJ93" s="31"/>
      <c r="IK93" s="31"/>
      <c r="IL93" s="31"/>
      <c r="IM93" s="31"/>
      <c r="IN93" s="31"/>
      <c r="IO93" s="31"/>
      <c r="IP93" s="31"/>
      <c r="IQ93" s="31"/>
      <c r="IR93" s="31"/>
      <c r="IS93" s="31"/>
      <c r="IT93" s="31"/>
      <c r="IU93" s="31"/>
    </row>
    <row r="94" spans="1:255" s="29" customFormat="1" x14ac:dyDescent="0.25">
      <c r="A94" s="151"/>
      <c r="B94" s="49"/>
      <c r="C94" s="19"/>
      <c r="D94" s="20"/>
      <c r="E94" s="24"/>
      <c r="F94" s="47"/>
      <c r="G94" s="48"/>
      <c r="H94" s="168"/>
      <c r="I94" s="48"/>
      <c r="J94" s="59"/>
      <c r="K94" s="83"/>
      <c r="L94" s="281"/>
      <c r="M94" s="282"/>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c r="HY94" s="31"/>
      <c r="HZ94" s="31"/>
      <c r="IA94" s="31"/>
      <c r="IB94" s="31"/>
      <c r="IC94" s="31"/>
      <c r="ID94" s="31"/>
      <c r="IE94" s="31"/>
      <c r="IF94" s="31"/>
      <c r="IG94" s="31"/>
      <c r="IH94" s="31"/>
      <c r="II94" s="31"/>
      <c r="IJ94" s="31"/>
      <c r="IK94" s="31"/>
      <c r="IL94" s="31"/>
      <c r="IM94" s="31"/>
      <c r="IN94" s="31"/>
      <c r="IO94" s="31"/>
      <c r="IP94" s="31"/>
      <c r="IQ94" s="31"/>
      <c r="IR94" s="31"/>
      <c r="IS94" s="31"/>
      <c r="IT94" s="31"/>
      <c r="IU94" s="31"/>
    </row>
    <row r="95" spans="1:255" s="29" customFormat="1" x14ac:dyDescent="0.25">
      <c r="A95" s="151"/>
      <c r="B95" s="46"/>
      <c r="C95" s="19"/>
      <c r="D95" s="20"/>
      <c r="E95" s="24"/>
      <c r="F95" s="47"/>
      <c r="G95" s="48"/>
      <c r="H95" s="168"/>
      <c r="I95" s="48"/>
      <c r="J95" s="59"/>
      <c r="K95" s="83"/>
      <c r="L95" s="281"/>
      <c r="M95" s="282"/>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c r="HY95" s="31"/>
      <c r="HZ95" s="31"/>
      <c r="IA95" s="31"/>
      <c r="IB95" s="31"/>
      <c r="IC95" s="31"/>
      <c r="ID95" s="31"/>
      <c r="IE95" s="31"/>
      <c r="IF95" s="31"/>
      <c r="IG95" s="31"/>
      <c r="IH95" s="31"/>
      <c r="II95" s="31"/>
      <c r="IJ95" s="31"/>
      <c r="IK95" s="31"/>
      <c r="IL95" s="31"/>
      <c r="IM95" s="31"/>
      <c r="IN95" s="31"/>
      <c r="IO95" s="31"/>
      <c r="IP95" s="31"/>
      <c r="IQ95" s="31"/>
      <c r="IR95" s="31"/>
      <c r="IS95" s="31"/>
      <c r="IT95" s="31"/>
      <c r="IU95" s="31"/>
    </row>
    <row r="96" spans="1:255" s="29" customFormat="1" x14ac:dyDescent="0.25">
      <c r="A96" s="306"/>
      <c r="B96" s="307"/>
      <c r="C96" s="307"/>
      <c r="D96" s="307"/>
      <c r="E96" s="307"/>
      <c r="F96" s="307"/>
      <c r="G96" s="308"/>
      <c r="H96" s="167"/>
      <c r="I96" s="174" t="s">
        <v>112</v>
      </c>
      <c r="J96" s="135">
        <f>SUM(J92:J95)</f>
        <v>0</v>
      </c>
      <c r="K96" s="135">
        <f>SUM(K92:K95)</f>
        <v>0</v>
      </c>
      <c r="L96" s="279"/>
      <c r="M96" s="280"/>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c r="IF96" s="31"/>
      <c r="IG96" s="31"/>
      <c r="IH96" s="31"/>
      <c r="II96" s="31"/>
      <c r="IJ96" s="31"/>
      <c r="IK96" s="31"/>
      <c r="IL96" s="31"/>
      <c r="IM96" s="31"/>
      <c r="IN96" s="31"/>
      <c r="IO96" s="31"/>
      <c r="IP96" s="31"/>
      <c r="IQ96" s="31"/>
      <c r="IR96" s="31"/>
      <c r="IS96" s="31"/>
      <c r="IT96" s="31"/>
      <c r="IU96" s="31"/>
    </row>
    <row r="97" spans="1:255" s="29" customFormat="1" ht="14.5" x14ac:dyDescent="0.25">
      <c r="A97" s="296" t="s">
        <v>85</v>
      </c>
      <c r="B97" s="297"/>
      <c r="C97" s="297"/>
      <c r="D97" s="297"/>
      <c r="E97" s="297"/>
      <c r="F97" s="297"/>
      <c r="G97" s="297"/>
      <c r="H97" s="297"/>
      <c r="I97" s="297"/>
      <c r="J97" s="297"/>
      <c r="K97" s="297"/>
      <c r="L97" s="297"/>
      <c r="M97" s="298"/>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c r="HY97" s="31"/>
      <c r="HZ97" s="31"/>
      <c r="IA97" s="31"/>
      <c r="IB97" s="31"/>
      <c r="IC97" s="31"/>
      <c r="ID97" s="31"/>
      <c r="IE97" s="31"/>
      <c r="IF97" s="31"/>
      <c r="IG97" s="31"/>
      <c r="IH97" s="31"/>
      <c r="II97" s="31"/>
      <c r="IJ97" s="31"/>
      <c r="IK97" s="31"/>
      <c r="IL97" s="31"/>
      <c r="IM97" s="31"/>
      <c r="IN97" s="31"/>
      <c r="IO97" s="31"/>
      <c r="IP97" s="31"/>
      <c r="IQ97" s="31"/>
      <c r="IR97" s="31"/>
      <c r="IS97" s="31"/>
      <c r="IT97" s="31"/>
      <c r="IU97" s="31"/>
    </row>
    <row r="98" spans="1:255" x14ac:dyDescent="0.25">
      <c r="A98" s="151"/>
      <c r="B98" s="43"/>
      <c r="C98" s="13"/>
      <c r="D98" s="14"/>
      <c r="E98" s="15"/>
      <c r="F98" s="44"/>
      <c r="G98" s="45"/>
      <c r="H98" s="166"/>
      <c r="I98" s="45"/>
      <c r="J98" s="59"/>
      <c r="K98" s="83"/>
      <c r="L98" s="281"/>
      <c r="M98" s="282"/>
    </row>
    <row r="99" spans="1:255" x14ac:dyDescent="0.25">
      <c r="A99" s="151"/>
      <c r="B99" s="43"/>
      <c r="C99" s="13"/>
      <c r="D99" s="14"/>
      <c r="E99" s="15"/>
      <c r="F99" s="44"/>
      <c r="G99" s="45"/>
      <c r="H99" s="166"/>
      <c r="I99" s="45"/>
      <c r="J99" s="59"/>
      <c r="K99" s="83"/>
      <c r="L99" s="281"/>
      <c r="M99" s="282"/>
    </row>
    <row r="100" spans="1:255" x14ac:dyDescent="0.25">
      <c r="A100" s="151"/>
      <c r="B100" s="43"/>
      <c r="C100" s="13"/>
      <c r="D100" s="14"/>
      <c r="E100" s="15"/>
      <c r="F100" s="44"/>
      <c r="G100" s="45"/>
      <c r="H100" s="166"/>
      <c r="I100" s="45"/>
      <c r="J100" s="59"/>
      <c r="K100" s="83"/>
      <c r="L100" s="281"/>
      <c r="M100" s="282"/>
    </row>
    <row r="101" spans="1:255" x14ac:dyDescent="0.25">
      <c r="A101" s="151"/>
      <c r="B101" s="46"/>
      <c r="C101" s="19"/>
      <c r="D101" s="20"/>
      <c r="E101" s="24"/>
      <c r="F101" s="47"/>
      <c r="G101" s="48"/>
      <c r="H101" s="168"/>
      <c r="I101" s="48"/>
      <c r="J101" s="59"/>
      <c r="K101" s="83"/>
      <c r="L101" s="281"/>
      <c r="M101" s="282"/>
    </row>
    <row r="102" spans="1:255" s="29" customFormat="1" x14ac:dyDescent="0.25">
      <c r="A102" s="288"/>
      <c r="B102" s="289"/>
      <c r="C102" s="289"/>
      <c r="D102" s="289"/>
      <c r="E102" s="289"/>
      <c r="F102" s="289"/>
      <c r="G102" s="290"/>
      <c r="H102" s="246"/>
      <c r="I102" s="247" t="s">
        <v>113</v>
      </c>
      <c r="J102" s="248">
        <f>SUM(J98:J101)</f>
        <v>0</v>
      </c>
      <c r="K102" s="248">
        <f>SUM(K98:K101)</f>
        <v>0</v>
      </c>
      <c r="L102" s="279"/>
      <c r="M102" s="280"/>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c r="II102" s="31"/>
      <c r="IJ102" s="31"/>
      <c r="IK102" s="31"/>
      <c r="IL102" s="31"/>
      <c r="IM102" s="31"/>
      <c r="IN102" s="31"/>
      <c r="IO102" s="31"/>
      <c r="IP102" s="31"/>
      <c r="IQ102" s="31"/>
      <c r="IR102" s="31"/>
      <c r="IS102" s="31"/>
      <c r="IT102" s="31"/>
      <c r="IU102" s="31"/>
    </row>
    <row r="103" spans="1:255" s="29" customFormat="1" ht="14.5" x14ac:dyDescent="0.25">
      <c r="A103" s="296" t="s">
        <v>86</v>
      </c>
      <c r="B103" s="297"/>
      <c r="C103" s="297"/>
      <c r="D103" s="297"/>
      <c r="E103" s="297"/>
      <c r="F103" s="297"/>
      <c r="G103" s="297"/>
      <c r="H103" s="297"/>
      <c r="I103" s="297"/>
      <c r="J103" s="297"/>
      <c r="K103" s="297"/>
      <c r="L103" s="297"/>
      <c r="M103" s="298"/>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c r="IO103" s="31"/>
      <c r="IP103" s="31"/>
      <c r="IQ103" s="31"/>
      <c r="IR103" s="31"/>
      <c r="IS103" s="31"/>
      <c r="IT103" s="31"/>
      <c r="IU103" s="31"/>
    </row>
    <row r="104" spans="1:255" x14ac:dyDescent="0.25">
      <c r="A104" s="151"/>
      <c r="B104" s="43"/>
      <c r="C104" s="13"/>
      <c r="D104" s="14"/>
      <c r="E104" s="15"/>
      <c r="F104" s="44"/>
      <c r="G104" s="45"/>
      <c r="H104" s="166"/>
      <c r="I104" s="45"/>
      <c r="J104" s="59"/>
      <c r="K104" s="83"/>
      <c r="L104" s="281"/>
      <c r="M104" s="282"/>
    </row>
    <row r="105" spans="1:255" x14ac:dyDescent="0.25">
      <c r="A105" s="151"/>
      <c r="B105" s="43"/>
      <c r="C105" s="13"/>
      <c r="D105" s="14"/>
      <c r="E105" s="15"/>
      <c r="F105" s="44"/>
      <c r="G105" s="45"/>
      <c r="H105" s="166"/>
      <c r="I105" s="45"/>
      <c r="J105" s="59"/>
      <c r="K105" s="83"/>
      <c r="L105" s="281"/>
      <c r="M105" s="282"/>
    </row>
    <row r="106" spans="1:255" x14ac:dyDescent="0.25">
      <c r="A106" s="151"/>
      <c r="B106" s="43"/>
      <c r="C106" s="13"/>
      <c r="D106" s="14"/>
      <c r="E106" s="15"/>
      <c r="F106" s="44"/>
      <c r="G106" s="45"/>
      <c r="H106" s="166"/>
      <c r="I106" s="45"/>
      <c r="J106" s="59"/>
      <c r="K106" s="83"/>
      <c r="L106" s="281"/>
      <c r="M106" s="282"/>
    </row>
    <row r="107" spans="1:255" x14ac:dyDescent="0.25">
      <c r="A107" s="151"/>
      <c r="B107" s="46"/>
      <c r="C107" s="19"/>
      <c r="D107" s="20"/>
      <c r="E107" s="24"/>
      <c r="F107" s="47"/>
      <c r="G107" s="48"/>
      <c r="H107" s="168"/>
      <c r="I107" s="48"/>
      <c r="J107" s="59"/>
      <c r="K107" s="83"/>
      <c r="L107" s="281"/>
      <c r="M107" s="282"/>
    </row>
    <row r="108" spans="1:255" s="29" customFormat="1" x14ac:dyDescent="0.25">
      <c r="A108" s="288"/>
      <c r="B108" s="289"/>
      <c r="C108" s="289"/>
      <c r="D108" s="289"/>
      <c r="E108" s="289"/>
      <c r="F108" s="289"/>
      <c r="G108" s="290"/>
      <c r="H108" s="246"/>
      <c r="I108" s="247" t="s">
        <v>114</v>
      </c>
      <c r="J108" s="248">
        <f>SUM(J104:J107)</f>
        <v>0</v>
      </c>
      <c r="K108" s="248">
        <f>SUM(K104:K107)</f>
        <v>0</v>
      </c>
      <c r="L108" s="279"/>
      <c r="M108" s="280"/>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c r="IG108" s="31"/>
      <c r="IH108" s="31"/>
      <c r="II108" s="31"/>
      <c r="IJ108" s="31"/>
      <c r="IK108" s="31"/>
      <c r="IL108" s="31"/>
      <c r="IM108" s="31"/>
      <c r="IN108" s="31"/>
      <c r="IO108" s="31"/>
      <c r="IP108" s="31"/>
      <c r="IQ108" s="31"/>
      <c r="IR108" s="31"/>
      <c r="IS108" s="31"/>
      <c r="IT108" s="31"/>
      <c r="IU108" s="31"/>
    </row>
    <row r="109" spans="1:255" s="29" customFormat="1" ht="14.5" x14ac:dyDescent="0.25">
      <c r="A109" s="296" t="s">
        <v>87</v>
      </c>
      <c r="B109" s="297"/>
      <c r="C109" s="297"/>
      <c r="D109" s="297"/>
      <c r="E109" s="297"/>
      <c r="F109" s="297"/>
      <c r="G109" s="297"/>
      <c r="H109" s="297"/>
      <c r="I109" s="297"/>
      <c r="J109" s="297"/>
      <c r="K109" s="297"/>
      <c r="L109" s="297"/>
      <c r="M109" s="298"/>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c r="IG109" s="31"/>
      <c r="IH109" s="31"/>
      <c r="II109" s="31"/>
      <c r="IJ109" s="31"/>
      <c r="IK109" s="31"/>
      <c r="IL109" s="31"/>
      <c r="IM109" s="31"/>
      <c r="IN109" s="31"/>
      <c r="IO109" s="31"/>
      <c r="IP109" s="31"/>
      <c r="IQ109" s="31"/>
      <c r="IR109" s="31"/>
      <c r="IS109" s="31"/>
      <c r="IT109" s="31"/>
      <c r="IU109" s="31"/>
    </row>
    <row r="110" spans="1:255" x14ac:dyDescent="0.25">
      <c r="A110" s="151"/>
      <c r="B110" s="43"/>
      <c r="C110" s="13"/>
      <c r="D110" s="14"/>
      <c r="E110" s="15"/>
      <c r="F110" s="44"/>
      <c r="G110" s="45"/>
      <c r="H110" s="166"/>
      <c r="I110" s="45"/>
      <c r="J110" s="59"/>
      <c r="K110" s="83"/>
      <c r="L110" s="281"/>
      <c r="M110" s="282"/>
    </row>
    <row r="111" spans="1:255" x14ac:dyDescent="0.25">
      <c r="A111" s="151"/>
      <c r="B111" s="43"/>
      <c r="C111" s="13"/>
      <c r="D111" s="14"/>
      <c r="E111" s="15"/>
      <c r="F111" s="44"/>
      <c r="G111" s="45"/>
      <c r="H111" s="166"/>
      <c r="I111" s="45"/>
      <c r="J111" s="59"/>
      <c r="K111" s="83"/>
      <c r="L111" s="281"/>
      <c r="M111" s="282"/>
    </row>
    <row r="112" spans="1:255" x14ac:dyDescent="0.25">
      <c r="A112" s="151"/>
      <c r="B112" s="43"/>
      <c r="C112" s="13"/>
      <c r="D112" s="14"/>
      <c r="E112" s="15"/>
      <c r="F112" s="44"/>
      <c r="G112" s="45"/>
      <c r="H112" s="166"/>
      <c r="I112" s="45"/>
      <c r="J112" s="59"/>
      <c r="K112" s="83"/>
      <c r="L112" s="281"/>
      <c r="M112" s="282"/>
    </row>
    <row r="113" spans="1:255" x14ac:dyDescent="0.25">
      <c r="A113" s="151"/>
      <c r="B113" s="46"/>
      <c r="C113" s="19"/>
      <c r="D113" s="20"/>
      <c r="E113" s="24"/>
      <c r="F113" s="47"/>
      <c r="G113" s="48"/>
      <c r="H113" s="168"/>
      <c r="I113" s="48"/>
      <c r="J113" s="59"/>
      <c r="K113" s="83"/>
      <c r="L113" s="281"/>
      <c r="M113" s="282"/>
    </row>
    <row r="114" spans="1:255" s="29" customFormat="1" x14ac:dyDescent="0.25">
      <c r="A114" s="288"/>
      <c r="B114" s="289"/>
      <c r="C114" s="289"/>
      <c r="D114" s="289"/>
      <c r="E114" s="289"/>
      <c r="F114" s="289"/>
      <c r="G114" s="290"/>
      <c r="H114" s="246"/>
      <c r="I114" s="247" t="s">
        <v>115</v>
      </c>
      <c r="J114" s="248">
        <f>SUM(J110:J113)</f>
        <v>0</v>
      </c>
      <c r="K114" s="248">
        <f>SUM(K110:K113)</f>
        <v>0</v>
      </c>
      <c r="L114" s="279"/>
      <c r="M114" s="280"/>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c r="HY114" s="31"/>
      <c r="HZ114" s="31"/>
      <c r="IA114" s="31"/>
      <c r="IB114" s="31"/>
      <c r="IC114" s="31"/>
      <c r="ID114" s="31"/>
      <c r="IE114" s="31"/>
      <c r="IF114" s="31"/>
      <c r="IG114" s="31"/>
      <c r="IH114" s="31"/>
      <c r="II114" s="31"/>
      <c r="IJ114" s="31"/>
      <c r="IK114" s="31"/>
      <c r="IL114" s="31"/>
      <c r="IM114" s="31"/>
      <c r="IN114" s="31"/>
      <c r="IO114" s="31"/>
      <c r="IP114" s="31"/>
      <c r="IQ114" s="31"/>
      <c r="IR114" s="31"/>
      <c r="IS114" s="31"/>
      <c r="IT114" s="31"/>
      <c r="IU114" s="31"/>
    </row>
    <row r="115" spans="1:255" s="29" customFormat="1" ht="14.5" x14ac:dyDescent="0.25">
      <c r="A115" s="296" t="s">
        <v>88</v>
      </c>
      <c r="B115" s="297"/>
      <c r="C115" s="297"/>
      <c r="D115" s="297"/>
      <c r="E115" s="297"/>
      <c r="F115" s="297"/>
      <c r="G115" s="297"/>
      <c r="H115" s="297"/>
      <c r="I115" s="297"/>
      <c r="J115" s="297"/>
      <c r="K115" s="297"/>
      <c r="L115" s="297"/>
      <c r="M115" s="298"/>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c r="HY115" s="31"/>
      <c r="HZ115" s="31"/>
      <c r="IA115" s="31"/>
      <c r="IB115" s="31"/>
      <c r="IC115" s="31"/>
      <c r="ID115" s="31"/>
      <c r="IE115" s="31"/>
      <c r="IF115" s="31"/>
      <c r="IG115" s="31"/>
      <c r="IH115" s="31"/>
      <c r="II115" s="31"/>
      <c r="IJ115" s="31"/>
      <c r="IK115" s="31"/>
      <c r="IL115" s="31"/>
      <c r="IM115" s="31"/>
      <c r="IN115" s="31"/>
      <c r="IO115" s="31"/>
      <c r="IP115" s="31"/>
      <c r="IQ115" s="31"/>
      <c r="IR115" s="31"/>
      <c r="IS115" s="31"/>
      <c r="IT115" s="31"/>
      <c r="IU115" s="31"/>
    </row>
    <row r="116" spans="1:255" x14ac:dyDescent="0.25">
      <c r="A116" s="151"/>
      <c r="B116" s="43"/>
      <c r="C116" s="13"/>
      <c r="D116" s="14"/>
      <c r="E116" s="15"/>
      <c r="F116" s="44"/>
      <c r="G116" s="45"/>
      <c r="H116" s="166"/>
      <c r="I116" s="45"/>
      <c r="J116" s="59"/>
      <c r="K116" s="83"/>
      <c r="L116" s="281"/>
      <c r="M116" s="282"/>
    </row>
    <row r="117" spans="1:255" x14ac:dyDescent="0.25">
      <c r="A117" s="151"/>
      <c r="B117" s="43"/>
      <c r="C117" s="13"/>
      <c r="D117" s="14"/>
      <c r="E117" s="15"/>
      <c r="F117" s="44"/>
      <c r="G117" s="45"/>
      <c r="H117" s="166"/>
      <c r="I117" s="45"/>
      <c r="J117" s="59"/>
      <c r="K117" s="83"/>
      <c r="L117" s="281"/>
      <c r="M117" s="282"/>
    </row>
    <row r="118" spans="1:255" x14ac:dyDescent="0.25">
      <c r="A118" s="151"/>
      <c r="B118" s="43"/>
      <c r="C118" s="13"/>
      <c r="D118" s="14"/>
      <c r="E118" s="15"/>
      <c r="F118" s="44"/>
      <c r="G118" s="45"/>
      <c r="H118" s="166"/>
      <c r="I118" s="45"/>
      <c r="J118" s="59"/>
      <c r="K118" s="83"/>
      <c r="L118" s="281"/>
      <c r="M118" s="282"/>
    </row>
    <row r="119" spans="1:255" x14ac:dyDescent="0.25">
      <c r="A119" s="151"/>
      <c r="B119" s="46"/>
      <c r="C119" s="19"/>
      <c r="D119" s="20"/>
      <c r="E119" s="24"/>
      <c r="F119" s="47"/>
      <c r="G119" s="48"/>
      <c r="H119" s="168"/>
      <c r="I119" s="48"/>
      <c r="J119" s="59"/>
      <c r="K119" s="83"/>
      <c r="L119" s="281"/>
      <c r="M119" s="282"/>
    </row>
    <row r="120" spans="1:255" s="29" customFormat="1" x14ac:dyDescent="0.25">
      <c r="A120" s="288"/>
      <c r="B120" s="289"/>
      <c r="C120" s="289"/>
      <c r="D120" s="289"/>
      <c r="E120" s="289"/>
      <c r="F120" s="289"/>
      <c r="G120" s="290"/>
      <c r="H120" s="246"/>
      <c r="I120" s="247" t="s">
        <v>116</v>
      </c>
      <c r="J120" s="248">
        <f>SUM(J116:J119)</f>
        <v>0</v>
      </c>
      <c r="K120" s="248">
        <f>SUM(K116:K119)</f>
        <v>0</v>
      </c>
      <c r="L120" s="279"/>
      <c r="M120" s="280"/>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c r="HY120" s="31"/>
      <c r="HZ120" s="31"/>
      <c r="IA120" s="31"/>
      <c r="IB120" s="31"/>
      <c r="IC120" s="31"/>
      <c r="ID120" s="31"/>
      <c r="IE120" s="31"/>
      <c r="IF120" s="31"/>
      <c r="IG120" s="31"/>
      <c r="IH120" s="31"/>
      <c r="II120" s="31"/>
      <c r="IJ120" s="31"/>
      <c r="IK120" s="31"/>
      <c r="IL120" s="31"/>
      <c r="IM120" s="31"/>
      <c r="IN120" s="31"/>
      <c r="IO120" s="31"/>
      <c r="IP120" s="31"/>
      <c r="IQ120" s="31"/>
      <c r="IR120" s="31"/>
      <c r="IS120" s="31"/>
      <c r="IT120" s="31"/>
      <c r="IU120" s="31"/>
    </row>
    <row r="121" spans="1:255" s="29" customFormat="1" ht="14.5" x14ac:dyDescent="0.25">
      <c r="A121" s="296" t="s">
        <v>89</v>
      </c>
      <c r="B121" s="297"/>
      <c r="C121" s="297"/>
      <c r="D121" s="297"/>
      <c r="E121" s="297"/>
      <c r="F121" s="297"/>
      <c r="G121" s="297"/>
      <c r="H121" s="297"/>
      <c r="I121" s="297"/>
      <c r="J121" s="297"/>
      <c r="K121" s="297"/>
      <c r="L121" s="297"/>
      <c r="M121" s="298"/>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c r="HY121" s="31"/>
      <c r="HZ121" s="31"/>
      <c r="IA121" s="31"/>
      <c r="IB121" s="31"/>
      <c r="IC121" s="31"/>
      <c r="ID121" s="31"/>
      <c r="IE121" s="31"/>
      <c r="IF121" s="31"/>
      <c r="IG121" s="31"/>
      <c r="IH121" s="31"/>
      <c r="II121" s="31"/>
      <c r="IJ121" s="31"/>
      <c r="IK121" s="31"/>
      <c r="IL121" s="31"/>
      <c r="IM121" s="31"/>
      <c r="IN121" s="31"/>
      <c r="IO121" s="31"/>
      <c r="IP121" s="31"/>
      <c r="IQ121" s="31"/>
      <c r="IR121" s="31"/>
      <c r="IS121" s="31"/>
      <c r="IT121" s="31"/>
      <c r="IU121" s="31"/>
    </row>
    <row r="122" spans="1:255" x14ac:dyDescent="0.25">
      <c r="A122" s="151"/>
      <c r="B122" s="43"/>
      <c r="C122" s="13"/>
      <c r="D122" s="14"/>
      <c r="E122" s="15"/>
      <c r="F122" s="44"/>
      <c r="G122" s="45"/>
      <c r="H122" s="166"/>
      <c r="I122" s="45"/>
      <c r="J122" s="59"/>
      <c r="K122" s="83"/>
      <c r="L122" s="281"/>
      <c r="M122" s="282"/>
    </row>
    <row r="123" spans="1:255" x14ac:dyDescent="0.25">
      <c r="A123" s="151"/>
      <c r="B123" s="43"/>
      <c r="C123" s="13"/>
      <c r="D123" s="14"/>
      <c r="E123" s="15"/>
      <c r="F123" s="44"/>
      <c r="G123" s="45"/>
      <c r="H123" s="166"/>
      <c r="I123" s="45"/>
      <c r="J123" s="59"/>
      <c r="K123" s="83"/>
      <c r="L123" s="281"/>
      <c r="M123" s="282"/>
    </row>
    <row r="124" spans="1:255" x14ac:dyDescent="0.25">
      <c r="A124" s="151"/>
      <c r="B124" s="43"/>
      <c r="C124" s="13"/>
      <c r="D124" s="14"/>
      <c r="E124" s="15"/>
      <c r="F124" s="44"/>
      <c r="G124" s="45"/>
      <c r="H124" s="166"/>
      <c r="I124" s="45"/>
      <c r="J124" s="59"/>
      <c r="K124" s="83"/>
      <c r="L124" s="281"/>
      <c r="M124" s="282"/>
    </row>
    <row r="125" spans="1:255" x14ac:dyDescent="0.25">
      <c r="A125" s="151"/>
      <c r="B125" s="46"/>
      <c r="C125" s="19"/>
      <c r="D125" s="20"/>
      <c r="E125" s="24"/>
      <c r="F125" s="47"/>
      <c r="G125" s="48"/>
      <c r="H125" s="168"/>
      <c r="I125" s="48"/>
      <c r="J125" s="59"/>
      <c r="K125" s="83"/>
      <c r="L125" s="281"/>
      <c r="M125" s="282"/>
    </row>
    <row r="126" spans="1:255" s="29" customFormat="1" x14ac:dyDescent="0.25">
      <c r="A126" s="288"/>
      <c r="B126" s="289"/>
      <c r="C126" s="289"/>
      <c r="D126" s="289"/>
      <c r="E126" s="289"/>
      <c r="F126" s="289"/>
      <c r="G126" s="290"/>
      <c r="H126" s="246"/>
      <c r="I126" s="247" t="s">
        <v>117</v>
      </c>
      <c r="J126" s="248">
        <f>SUM(J122:J125)</f>
        <v>0</v>
      </c>
      <c r="K126" s="248">
        <f>SUM(K122:K125)</f>
        <v>0</v>
      </c>
      <c r="L126" s="279"/>
      <c r="M126" s="280"/>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c r="FJ126" s="31"/>
      <c r="FK126" s="31"/>
      <c r="FL126" s="31"/>
      <c r="FM126" s="31"/>
      <c r="FN126" s="31"/>
      <c r="FO126" s="31"/>
      <c r="FP126" s="31"/>
      <c r="FQ126" s="31"/>
      <c r="FR126" s="31"/>
      <c r="FS126" s="31"/>
      <c r="FT126" s="31"/>
      <c r="FU126" s="31"/>
      <c r="FV126" s="31"/>
      <c r="FW126" s="31"/>
      <c r="FX126" s="31"/>
      <c r="FY126" s="31"/>
      <c r="FZ126" s="31"/>
      <c r="GA126" s="31"/>
      <c r="GB126" s="31"/>
      <c r="GC126" s="31"/>
      <c r="GD126" s="31"/>
      <c r="GE126" s="31"/>
      <c r="GF126" s="31"/>
      <c r="GG126" s="31"/>
      <c r="GH126" s="31"/>
      <c r="GI126" s="31"/>
      <c r="GJ126" s="31"/>
      <c r="GK126" s="31"/>
      <c r="GL126" s="31"/>
      <c r="GM126" s="31"/>
      <c r="GN126" s="31"/>
      <c r="GO126" s="31"/>
      <c r="GP126" s="31"/>
      <c r="GQ126" s="31"/>
      <c r="GR126" s="31"/>
      <c r="GS126" s="31"/>
      <c r="GT126" s="31"/>
      <c r="GU126" s="31"/>
      <c r="GV126" s="31"/>
      <c r="GW126" s="31"/>
      <c r="GX126" s="31"/>
      <c r="GY126" s="31"/>
      <c r="GZ126" s="31"/>
      <c r="HA126" s="31"/>
      <c r="HB126" s="31"/>
      <c r="HC126" s="31"/>
      <c r="HD126" s="31"/>
      <c r="HE126" s="31"/>
      <c r="HF126" s="31"/>
      <c r="HG126" s="31"/>
      <c r="HH126" s="31"/>
      <c r="HI126" s="31"/>
      <c r="HJ126" s="31"/>
      <c r="HK126" s="31"/>
      <c r="HL126" s="31"/>
      <c r="HM126" s="31"/>
      <c r="HN126" s="31"/>
      <c r="HO126" s="31"/>
      <c r="HP126" s="31"/>
      <c r="HQ126" s="31"/>
      <c r="HR126" s="31"/>
      <c r="HS126" s="31"/>
      <c r="HT126" s="31"/>
      <c r="HU126" s="31"/>
      <c r="HV126" s="31"/>
      <c r="HW126" s="31"/>
      <c r="HX126" s="31"/>
      <c r="HY126" s="31"/>
      <c r="HZ126" s="31"/>
      <c r="IA126" s="31"/>
      <c r="IB126" s="31"/>
      <c r="IC126" s="31"/>
      <c r="ID126" s="31"/>
      <c r="IE126" s="31"/>
      <c r="IF126" s="31"/>
      <c r="IG126" s="31"/>
      <c r="IH126" s="31"/>
      <c r="II126" s="31"/>
      <c r="IJ126" s="31"/>
      <c r="IK126" s="31"/>
      <c r="IL126" s="31"/>
      <c r="IM126" s="31"/>
      <c r="IN126" s="31"/>
      <c r="IO126" s="31"/>
      <c r="IP126" s="31"/>
      <c r="IQ126" s="31"/>
      <c r="IR126" s="31"/>
      <c r="IS126" s="31"/>
      <c r="IT126" s="31"/>
      <c r="IU126" s="31"/>
    </row>
    <row r="127" spans="1:255" s="29" customFormat="1" ht="14.5" x14ac:dyDescent="0.25">
      <c r="A127" s="296" t="s">
        <v>90</v>
      </c>
      <c r="B127" s="297"/>
      <c r="C127" s="297"/>
      <c r="D127" s="297"/>
      <c r="E127" s="297"/>
      <c r="F127" s="297"/>
      <c r="G127" s="297"/>
      <c r="H127" s="297"/>
      <c r="I127" s="297"/>
      <c r="J127" s="297"/>
      <c r="K127" s="297"/>
      <c r="L127" s="297"/>
      <c r="M127" s="298"/>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c r="HN127" s="31"/>
      <c r="HO127" s="31"/>
      <c r="HP127" s="31"/>
      <c r="HQ127" s="31"/>
      <c r="HR127" s="31"/>
      <c r="HS127" s="31"/>
      <c r="HT127" s="31"/>
      <c r="HU127" s="31"/>
      <c r="HV127" s="31"/>
      <c r="HW127" s="31"/>
      <c r="HX127" s="31"/>
      <c r="HY127" s="31"/>
      <c r="HZ127" s="31"/>
      <c r="IA127" s="31"/>
      <c r="IB127" s="31"/>
      <c r="IC127" s="31"/>
      <c r="ID127" s="31"/>
      <c r="IE127" s="31"/>
      <c r="IF127" s="31"/>
      <c r="IG127" s="31"/>
      <c r="IH127" s="31"/>
      <c r="II127" s="31"/>
      <c r="IJ127" s="31"/>
      <c r="IK127" s="31"/>
      <c r="IL127" s="31"/>
      <c r="IM127" s="31"/>
      <c r="IN127" s="31"/>
      <c r="IO127" s="31"/>
      <c r="IP127" s="31"/>
      <c r="IQ127" s="31"/>
      <c r="IR127" s="31"/>
      <c r="IS127" s="31"/>
      <c r="IT127" s="31"/>
      <c r="IU127" s="31"/>
    </row>
    <row r="128" spans="1:255" x14ac:dyDescent="0.25">
      <c r="A128" s="151"/>
      <c r="B128" s="43"/>
      <c r="C128" s="13"/>
      <c r="D128" s="14"/>
      <c r="E128" s="15"/>
      <c r="F128" s="44"/>
      <c r="G128" s="45"/>
      <c r="H128" s="166"/>
      <c r="I128" s="45"/>
      <c r="J128" s="59"/>
      <c r="K128" s="83"/>
      <c r="L128" s="281"/>
      <c r="M128" s="282"/>
    </row>
    <row r="129" spans="1:255" x14ac:dyDescent="0.25">
      <c r="A129" s="151"/>
      <c r="B129" s="43"/>
      <c r="C129" s="13"/>
      <c r="D129" s="14"/>
      <c r="E129" s="15"/>
      <c r="F129" s="44"/>
      <c r="G129" s="45"/>
      <c r="H129" s="166"/>
      <c r="I129" s="45"/>
      <c r="J129" s="59"/>
      <c r="K129" s="83"/>
      <c r="L129" s="281"/>
      <c r="M129" s="282"/>
    </row>
    <row r="130" spans="1:255" x14ac:dyDescent="0.25">
      <c r="A130" s="151"/>
      <c r="B130" s="43"/>
      <c r="C130" s="13"/>
      <c r="D130" s="14"/>
      <c r="E130" s="15"/>
      <c r="F130" s="44"/>
      <c r="G130" s="45"/>
      <c r="H130" s="166"/>
      <c r="I130" s="45"/>
      <c r="J130" s="59"/>
      <c r="K130" s="83"/>
      <c r="L130" s="281"/>
      <c r="M130" s="282"/>
    </row>
    <row r="131" spans="1:255" x14ac:dyDescent="0.25">
      <c r="A131" s="151"/>
      <c r="B131" s="46"/>
      <c r="C131" s="19"/>
      <c r="D131" s="20"/>
      <c r="E131" s="24"/>
      <c r="F131" s="47"/>
      <c r="G131" s="48"/>
      <c r="H131" s="168"/>
      <c r="I131" s="48"/>
      <c r="J131" s="59"/>
      <c r="K131" s="83"/>
      <c r="L131" s="281"/>
      <c r="M131" s="282"/>
    </row>
    <row r="132" spans="1:255" s="29" customFormat="1" x14ac:dyDescent="0.25">
      <c r="A132" s="288"/>
      <c r="B132" s="289"/>
      <c r="C132" s="289"/>
      <c r="D132" s="289"/>
      <c r="E132" s="289"/>
      <c r="F132" s="289"/>
      <c r="G132" s="290"/>
      <c r="H132" s="246"/>
      <c r="I132" s="247" t="s">
        <v>118</v>
      </c>
      <c r="J132" s="248">
        <f>SUM(J128:J131)</f>
        <v>0</v>
      </c>
      <c r="K132" s="248">
        <f>SUM(K128:K131)</f>
        <v>0</v>
      </c>
      <c r="L132" s="279"/>
      <c r="M132" s="280"/>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c r="HN132" s="31"/>
      <c r="HO132" s="31"/>
      <c r="HP132" s="31"/>
      <c r="HQ132" s="31"/>
      <c r="HR132" s="31"/>
      <c r="HS132" s="31"/>
      <c r="HT132" s="31"/>
      <c r="HU132" s="31"/>
      <c r="HV132" s="31"/>
      <c r="HW132" s="31"/>
      <c r="HX132" s="31"/>
      <c r="HY132" s="31"/>
      <c r="HZ132" s="31"/>
      <c r="IA132" s="31"/>
      <c r="IB132" s="31"/>
      <c r="IC132" s="31"/>
      <c r="ID132" s="31"/>
      <c r="IE132" s="31"/>
      <c r="IF132" s="31"/>
      <c r="IG132" s="31"/>
      <c r="IH132" s="31"/>
      <c r="II132" s="31"/>
      <c r="IJ132" s="31"/>
      <c r="IK132" s="31"/>
      <c r="IL132" s="31"/>
      <c r="IM132" s="31"/>
      <c r="IN132" s="31"/>
      <c r="IO132" s="31"/>
      <c r="IP132" s="31"/>
      <c r="IQ132" s="31"/>
      <c r="IR132" s="31"/>
      <c r="IS132" s="31"/>
      <c r="IT132" s="31"/>
      <c r="IU132" s="31"/>
    </row>
    <row r="133" spans="1:255" s="29" customFormat="1" ht="14.5" x14ac:dyDescent="0.25">
      <c r="A133" s="296" t="s">
        <v>91</v>
      </c>
      <c r="B133" s="297"/>
      <c r="C133" s="297"/>
      <c r="D133" s="297"/>
      <c r="E133" s="297"/>
      <c r="F133" s="297"/>
      <c r="G133" s="297"/>
      <c r="H133" s="297"/>
      <c r="I133" s="297"/>
      <c r="J133" s="297"/>
      <c r="K133" s="297"/>
      <c r="L133" s="297"/>
      <c r="M133" s="298"/>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c r="HN133" s="31"/>
      <c r="HO133" s="31"/>
      <c r="HP133" s="31"/>
      <c r="HQ133" s="31"/>
      <c r="HR133" s="31"/>
      <c r="HS133" s="31"/>
      <c r="HT133" s="31"/>
      <c r="HU133" s="31"/>
      <c r="HV133" s="31"/>
      <c r="HW133" s="31"/>
      <c r="HX133" s="31"/>
      <c r="HY133" s="31"/>
      <c r="HZ133" s="31"/>
      <c r="IA133" s="31"/>
      <c r="IB133" s="31"/>
      <c r="IC133" s="31"/>
      <c r="ID133" s="31"/>
      <c r="IE133" s="31"/>
      <c r="IF133" s="31"/>
      <c r="IG133" s="31"/>
      <c r="IH133" s="31"/>
      <c r="II133" s="31"/>
      <c r="IJ133" s="31"/>
      <c r="IK133" s="31"/>
      <c r="IL133" s="31"/>
      <c r="IM133" s="31"/>
      <c r="IN133" s="31"/>
      <c r="IO133" s="31"/>
      <c r="IP133" s="31"/>
      <c r="IQ133" s="31"/>
      <c r="IR133" s="31"/>
      <c r="IS133" s="31"/>
      <c r="IT133" s="31"/>
      <c r="IU133" s="31"/>
    </row>
    <row r="134" spans="1:255" x14ac:dyDescent="0.25">
      <c r="A134" s="151"/>
      <c r="B134" s="43"/>
      <c r="C134" s="13"/>
      <c r="D134" s="14"/>
      <c r="E134" s="15"/>
      <c r="F134" s="44"/>
      <c r="G134" s="45"/>
      <c r="H134" s="166"/>
      <c r="I134" s="45"/>
      <c r="J134" s="59"/>
      <c r="K134" s="83"/>
      <c r="L134" s="281"/>
      <c r="M134" s="282"/>
    </row>
    <row r="135" spans="1:255" x14ac:dyDescent="0.25">
      <c r="A135" s="151"/>
      <c r="B135" s="43"/>
      <c r="C135" s="13"/>
      <c r="D135" s="14"/>
      <c r="E135" s="15"/>
      <c r="F135" s="44"/>
      <c r="G135" s="45"/>
      <c r="H135" s="166"/>
      <c r="I135" s="45"/>
      <c r="J135" s="59"/>
      <c r="K135" s="83"/>
      <c r="L135" s="281"/>
      <c r="M135" s="282"/>
    </row>
    <row r="136" spans="1:255" x14ac:dyDescent="0.25">
      <c r="A136" s="151"/>
      <c r="B136" s="43"/>
      <c r="C136" s="13"/>
      <c r="D136" s="14"/>
      <c r="E136" s="15"/>
      <c r="F136" s="44"/>
      <c r="G136" s="45"/>
      <c r="H136" s="166"/>
      <c r="I136" s="45"/>
      <c r="J136" s="59"/>
      <c r="K136" s="83"/>
      <c r="L136" s="281"/>
      <c r="M136" s="282"/>
    </row>
    <row r="137" spans="1:255" x14ac:dyDescent="0.25">
      <c r="A137" s="151"/>
      <c r="B137" s="46"/>
      <c r="C137" s="19"/>
      <c r="D137" s="20"/>
      <c r="E137" s="24"/>
      <c r="F137" s="47"/>
      <c r="G137" s="48"/>
      <c r="H137" s="168"/>
      <c r="I137" s="48"/>
      <c r="J137" s="59"/>
      <c r="K137" s="83"/>
      <c r="L137" s="281"/>
      <c r="M137" s="282"/>
    </row>
    <row r="138" spans="1:255" s="29" customFormat="1" x14ac:dyDescent="0.25">
      <c r="A138" s="288"/>
      <c r="B138" s="289"/>
      <c r="C138" s="289"/>
      <c r="D138" s="289"/>
      <c r="E138" s="289"/>
      <c r="F138" s="289"/>
      <c r="G138" s="290"/>
      <c r="H138" s="246"/>
      <c r="I138" s="247" t="s">
        <v>119</v>
      </c>
      <c r="J138" s="248">
        <f>SUM(J134:J137)</f>
        <v>0</v>
      </c>
      <c r="K138" s="248">
        <f>SUM(K134:K137)</f>
        <v>0</v>
      </c>
      <c r="L138" s="279"/>
      <c r="M138" s="280"/>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31"/>
      <c r="HZ138" s="31"/>
      <c r="IA138" s="31"/>
      <c r="IB138" s="31"/>
      <c r="IC138" s="31"/>
      <c r="ID138" s="31"/>
      <c r="IE138" s="31"/>
      <c r="IF138" s="31"/>
      <c r="IG138" s="31"/>
      <c r="IH138" s="31"/>
      <c r="II138" s="31"/>
      <c r="IJ138" s="31"/>
      <c r="IK138" s="31"/>
      <c r="IL138" s="31"/>
      <c r="IM138" s="31"/>
      <c r="IN138" s="31"/>
      <c r="IO138" s="31"/>
      <c r="IP138" s="31"/>
      <c r="IQ138" s="31"/>
      <c r="IR138" s="31"/>
      <c r="IS138" s="31"/>
      <c r="IT138" s="31"/>
      <c r="IU138" s="31"/>
    </row>
    <row r="139" spans="1:255" s="29" customFormat="1" ht="14.5" x14ac:dyDescent="0.25">
      <c r="A139" s="296" t="s">
        <v>92</v>
      </c>
      <c r="B139" s="297"/>
      <c r="C139" s="297"/>
      <c r="D139" s="297"/>
      <c r="E139" s="297"/>
      <c r="F139" s="297"/>
      <c r="G139" s="297"/>
      <c r="H139" s="297"/>
      <c r="I139" s="297"/>
      <c r="J139" s="297"/>
      <c r="K139" s="297"/>
      <c r="L139" s="297"/>
      <c r="M139" s="298"/>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c r="FJ139" s="31"/>
      <c r="FK139" s="31"/>
      <c r="FL139" s="31"/>
      <c r="FM139" s="31"/>
      <c r="FN139" s="31"/>
      <c r="FO139" s="31"/>
      <c r="FP139" s="31"/>
      <c r="FQ139" s="31"/>
      <c r="FR139" s="31"/>
      <c r="FS139" s="31"/>
      <c r="FT139" s="31"/>
      <c r="FU139" s="31"/>
      <c r="FV139" s="31"/>
      <c r="FW139" s="31"/>
      <c r="FX139" s="31"/>
      <c r="FY139" s="31"/>
      <c r="FZ139" s="31"/>
      <c r="GA139" s="31"/>
      <c r="GB139" s="31"/>
      <c r="GC139" s="31"/>
      <c r="GD139" s="31"/>
      <c r="GE139" s="31"/>
      <c r="GF139" s="31"/>
      <c r="GG139" s="31"/>
      <c r="GH139" s="31"/>
      <c r="GI139" s="31"/>
      <c r="GJ139" s="31"/>
      <c r="GK139" s="31"/>
      <c r="GL139" s="31"/>
      <c r="GM139" s="31"/>
      <c r="GN139" s="31"/>
      <c r="GO139" s="31"/>
      <c r="GP139" s="31"/>
      <c r="GQ139" s="31"/>
      <c r="GR139" s="31"/>
      <c r="GS139" s="31"/>
      <c r="GT139" s="31"/>
      <c r="GU139" s="31"/>
      <c r="GV139" s="31"/>
      <c r="GW139" s="31"/>
      <c r="GX139" s="31"/>
      <c r="GY139" s="31"/>
      <c r="GZ139" s="31"/>
      <c r="HA139" s="31"/>
      <c r="HB139" s="31"/>
      <c r="HC139" s="31"/>
      <c r="HD139" s="31"/>
      <c r="HE139" s="31"/>
      <c r="HF139" s="31"/>
      <c r="HG139" s="31"/>
      <c r="HH139" s="31"/>
      <c r="HI139" s="31"/>
      <c r="HJ139" s="31"/>
      <c r="HK139" s="31"/>
      <c r="HL139" s="31"/>
      <c r="HM139" s="31"/>
      <c r="HN139" s="31"/>
      <c r="HO139" s="31"/>
      <c r="HP139" s="31"/>
      <c r="HQ139" s="31"/>
      <c r="HR139" s="31"/>
      <c r="HS139" s="31"/>
      <c r="HT139" s="31"/>
      <c r="HU139" s="31"/>
      <c r="HV139" s="31"/>
      <c r="HW139" s="31"/>
      <c r="HX139" s="31"/>
      <c r="HY139" s="31"/>
      <c r="HZ139" s="31"/>
      <c r="IA139" s="31"/>
      <c r="IB139" s="31"/>
      <c r="IC139" s="31"/>
      <c r="ID139" s="31"/>
      <c r="IE139" s="31"/>
      <c r="IF139" s="31"/>
      <c r="IG139" s="31"/>
      <c r="IH139" s="31"/>
      <c r="II139" s="31"/>
      <c r="IJ139" s="31"/>
      <c r="IK139" s="31"/>
      <c r="IL139" s="31"/>
      <c r="IM139" s="31"/>
      <c r="IN139" s="31"/>
      <c r="IO139" s="31"/>
      <c r="IP139" s="31"/>
      <c r="IQ139" s="31"/>
      <c r="IR139" s="31"/>
      <c r="IS139" s="31"/>
      <c r="IT139" s="31"/>
      <c r="IU139" s="31"/>
    </row>
    <row r="140" spans="1:255" x14ac:dyDescent="0.25">
      <c r="A140" s="151"/>
      <c r="B140" s="43"/>
      <c r="C140" s="13"/>
      <c r="D140" s="14"/>
      <c r="E140" s="15"/>
      <c r="F140" s="44"/>
      <c r="G140" s="45"/>
      <c r="H140" s="166"/>
      <c r="I140" s="45"/>
      <c r="J140" s="59"/>
      <c r="K140" s="83"/>
      <c r="L140" s="281"/>
      <c r="M140" s="282"/>
    </row>
    <row r="141" spans="1:255" x14ac:dyDescent="0.25">
      <c r="A141" s="151"/>
      <c r="B141" s="43"/>
      <c r="C141" s="13"/>
      <c r="D141" s="14"/>
      <c r="E141" s="15"/>
      <c r="F141" s="44"/>
      <c r="G141" s="45"/>
      <c r="H141" s="166"/>
      <c r="I141" s="45"/>
      <c r="J141" s="59"/>
      <c r="K141" s="83"/>
      <c r="L141" s="281"/>
      <c r="M141" s="282"/>
    </row>
    <row r="142" spans="1:255" x14ac:dyDescent="0.25">
      <c r="A142" s="151"/>
      <c r="B142" s="43"/>
      <c r="C142" s="13"/>
      <c r="D142" s="14"/>
      <c r="E142" s="15"/>
      <c r="F142" s="44"/>
      <c r="G142" s="45"/>
      <c r="H142" s="166"/>
      <c r="I142" s="45"/>
      <c r="J142" s="59"/>
      <c r="K142" s="83"/>
      <c r="L142" s="281"/>
      <c r="M142" s="282"/>
    </row>
    <row r="143" spans="1:255" x14ac:dyDescent="0.25">
      <c r="A143" s="151"/>
      <c r="B143" s="46"/>
      <c r="C143" s="19"/>
      <c r="D143" s="20"/>
      <c r="E143" s="24"/>
      <c r="F143" s="47"/>
      <c r="G143" s="48"/>
      <c r="H143" s="168"/>
      <c r="I143" s="48"/>
      <c r="J143" s="59"/>
      <c r="K143" s="83"/>
      <c r="L143" s="281"/>
      <c r="M143" s="282"/>
    </row>
    <row r="144" spans="1:255" s="29" customFormat="1" ht="13.5" thickBot="1" x14ac:dyDescent="0.3">
      <c r="A144" s="309"/>
      <c r="B144" s="310"/>
      <c r="C144" s="310"/>
      <c r="D144" s="310"/>
      <c r="E144" s="310"/>
      <c r="F144" s="310"/>
      <c r="G144" s="311"/>
      <c r="H144" s="170"/>
      <c r="I144" s="176" t="s">
        <v>120</v>
      </c>
      <c r="J144" s="136">
        <f>SUM(J140:J143)</f>
        <v>0</v>
      </c>
      <c r="K144" s="136">
        <f>SUM(K140:K143)</f>
        <v>0</v>
      </c>
      <c r="L144" s="279"/>
      <c r="M144" s="280"/>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c r="IG144" s="31"/>
      <c r="IH144" s="31"/>
      <c r="II144" s="31"/>
      <c r="IJ144" s="31"/>
      <c r="IK144" s="31"/>
      <c r="IL144" s="31"/>
      <c r="IM144" s="31"/>
      <c r="IN144" s="31"/>
      <c r="IO144" s="31"/>
      <c r="IP144" s="31"/>
      <c r="IQ144" s="31"/>
      <c r="IR144" s="31"/>
      <c r="IS144" s="31"/>
      <c r="IT144" s="31"/>
      <c r="IU144" s="31"/>
    </row>
    <row r="145" spans="1:13" ht="15.75" customHeight="1" thickBot="1" x14ac:dyDescent="0.3">
      <c r="A145" s="263" t="s">
        <v>54</v>
      </c>
      <c r="B145" s="264"/>
      <c r="C145" s="264"/>
      <c r="D145" s="283"/>
      <c r="E145" s="283"/>
      <c r="F145" s="283"/>
      <c r="G145" s="284"/>
      <c r="H145" s="169"/>
      <c r="I145" s="175" t="s">
        <v>55</v>
      </c>
      <c r="J145" s="134">
        <f>+J90+J96+J102+J108+J114+J120+J126+J132+J138+J144</f>
        <v>0</v>
      </c>
      <c r="K145" s="134">
        <f>+K90+K96+K102+K108+K114+K120+K126+K132+K138+K144</f>
        <v>0</v>
      </c>
      <c r="L145" s="285"/>
      <c r="M145" s="286"/>
    </row>
    <row r="146" spans="1:13" ht="15.75" customHeight="1" thickBot="1" x14ac:dyDescent="0.3">
      <c r="A146" s="263" t="s">
        <v>42</v>
      </c>
      <c r="B146" s="264"/>
      <c r="C146" s="264"/>
      <c r="D146" s="264"/>
      <c r="E146" s="264"/>
      <c r="F146" s="287"/>
      <c r="G146" s="163"/>
      <c r="H146" s="171"/>
      <c r="I146" s="163" t="s">
        <v>4</v>
      </c>
      <c r="J146" s="134">
        <f>J83+J145</f>
        <v>0</v>
      </c>
      <c r="K146" s="134">
        <f>K83+K145</f>
        <v>0</v>
      </c>
      <c r="L146" s="285"/>
      <c r="M146" s="286"/>
    </row>
    <row r="149" spans="1:13" s="2" customFormat="1" ht="25.5" customHeight="1" x14ac:dyDescent="0.3">
      <c r="A149" s="295" t="s">
        <v>143</v>
      </c>
      <c r="B149" s="295"/>
      <c r="C149" s="295"/>
      <c r="D149" s="295"/>
      <c r="E149" s="295"/>
      <c r="F149" s="295"/>
      <c r="G149" s="295"/>
      <c r="H149" s="295"/>
      <c r="I149" s="295"/>
      <c r="J149" s="295"/>
      <c r="K149" s="295"/>
    </row>
    <row r="150" spans="1:13" x14ac:dyDescent="0.25">
      <c r="A150" s="266" t="s">
        <v>200</v>
      </c>
      <c r="B150" s="266"/>
      <c r="C150" s="266"/>
      <c r="D150" s="266"/>
      <c r="E150" s="266"/>
      <c r="F150" s="266"/>
      <c r="G150" s="266"/>
      <c r="H150" s="266"/>
      <c r="I150" s="266"/>
      <c r="J150" s="266"/>
      <c r="K150" s="267"/>
      <c r="L150" s="31"/>
      <c r="M150" s="31"/>
    </row>
    <row r="151" spans="1:13" ht="33.75" customHeight="1" x14ac:dyDescent="0.25">
      <c r="A151" s="266"/>
      <c r="B151" s="266"/>
      <c r="C151" s="266"/>
      <c r="D151" s="266"/>
      <c r="E151" s="266"/>
      <c r="F151" s="266"/>
      <c r="G151" s="266"/>
      <c r="H151" s="266"/>
      <c r="I151" s="266"/>
      <c r="J151" s="266"/>
      <c r="K151" s="267"/>
      <c r="L151" s="31"/>
      <c r="M151" s="31"/>
    </row>
    <row r="152" spans="1:13" x14ac:dyDescent="0.3">
      <c r="A152" s="16"/>
      <c r="B152" s="9"/>
      <c r="D152" s="9"/>
      <c r="F152" s="54"/>
      <c r="G152" s="79"/>
      <c r="H152" s="79"/>
      <c r="I152" s="79"/>
      <c r="J152" s="10"/>
      <c r="K152" s="29"/>
      <c r="L152" s="31"/>
      <c r="M152" s="31"/>
    </row>
    <row r="153" spans="1:13" x14ac:dyDescent="0.3">
      <c r="A153" s="16"/>
      <c r="B153" s="9"/>
      <c r="D153" s="9"/>
      <c r="F153" s="54"/>
      <c r="G153" s="79"/>
      <c r="H153" s="79"/>
      <c r="I153" s="79"/>
      <c r="J153" s="10"/>
      <c r="K153" s="29"/>
      <c r="L153" s="31"/>
      <c r="M153" s="31"/>
    </row>
    <row r="154" spans="1:13" x14ac:dyDescent="0.3">
      <c r="A154" s="16"/>
      <c r="B154" s="9"/>
      <c r="D154" s="9"/>
      <c r="F154" s="54"/>
      <c r="G154" s="79"/>
      <c r="H154" s="79"/>
      <c r="I154" s="79"/>
      <c r="J154" s="10"/>
      <c r="K154" s="29"/>
      <c r="L154" s="31"/>
      <c r="M154" s="31"/>
    </row>
    <row r="155" spans="1:13" x14ac:dyDescent="0.3">
      <c r="A155" s="16"/>
      <c r="B155" s="333" t="s">
        <v>41</v>
      </c>
      <c r="C155" s="334"/>
      <c r="D155" s="8"/>
      <c r="E155" s="3" t="s">
        <v>148</v>
      </c>
      <c r="F155" s="54"/>
      <c r="G155" s="216"/>
      <c r="H155" s="217"/>
      <c r="I155" s="217"/>
      <c r="J155" s="10"/>
      <c r="K155" s="29"/>
      <c r="L155" s="31"/>
      <c r="M155" s="31"/>
    </row>
    <row r="156" spans="1:13" ht="12.75" customHeight="1" x14ac:dyDescent="0.25">
      <c r="E156" s="268" t="s">
        <v>158</v>
      </c>
      <c r="F156" s="268"/>
      <c r="G156" s="268"/>
      <c r="H156" s="268"/>
      <c r="I156" s="268"/>
      <c r="J156" s="268"/>
      <c r="K156" s="268"/>
      <c r="L156" s="31"/>
      <c r="M156" s="31"/>
    </row>
    <row r="157" spans="1:13" ht="13.5" thickBot="1" x14ac:dyDescent="0.3">
      <c r="E157" s="269"/>
      <c r="F157" s="269"/>
      <c r="G157" s="269"/>
      <c r="H157" s="269"/>
      <c r="I157" s="269"/>
      <c r="J157" s="269"/>
      <c r="K157" s="269"/>
      <c r="L157" s="31"/>
      <c r="M157" s="31"/>
    </row>
    <row r="158" spans="1:13" s="143" customFormat="1" ht="10.5" x14ac:dyDescent="0.25">
      <c r="A158" s="255" t="s">
        <v>127</v>
      </c>
      <c r="B158" s="256"/>
      <c r="C158" s="257"/>
      <c r="D158" s="256"/>
      <c r="E158" s="257"/>
      <c r="F158" s="258"/>
      <c r="G158" s="259"/>
      <c r="H158" s="256"/>
      <c r="I158" s="256"/>
      <c r="J158" s="256"/>
      <c r="K158" s="260"/>
    </row>
    <row r="159" spans="1:13" s="144" customFormat="1" ht="10.5" x14ac:dyDescent="0.25">
      <c r="A159" s="270" t="s">
        <v>128</v>
      </c>
      <c r="B159" s="271"/>
      <c r="C159" s="271"/>
      <c r="D159" s="271"/>
      <c r="E159" s="271"/>
      <c r="F159" s="271"/>
      <c r="G159" s="271"/>
      <c r="H159" s="271"/>
      <c r="I159" s="271"/>
      <c r="J159" s="271"/>
      <c r="K159" s="272"/>
    </row>
    <row r="160" spans="1:13" s="143" customFormat="1" ht="10.5" x14ac:dyDescent="0.25">
      <c r="A160" s="261" t="s">
        <v>159</v>
      </c>
      <c r="B160" s="155"/>
      <c r="C160" s="156"/>
      <c r="D160" s="155"/>
      <c r="E160" s="156"/>
      <c r="F160" s="157"/>
      <c r="G160" s="218"/>
      <c r="H160" s="155"/>
      <c r="I160" s="155"/>
      <c r="J160" s="155"/>
      <c r="K160" s="262"/>
    </row>
    <row r="161" spans="1:13" s="143" customFormat="1" ht="22.5" customHeight="1" x14ac:dyDescent="0.25">
      <c r="A161" s="273" t="s">
        <v>160</v>
      </c>
      <c r="B161" s="274"/>
      <c r="C161" s="274"/>
      <c r="D161" s="274"/>
      <c r="E161" s="274"/>
      <c r="F161" s="274"/>
      <c r="G161" s="274"/>
      <c r="H161" s="274"/>
      <c r="I161" s="274"/>
      <c r="J161" s="274"/>
      <c r="K161" s="275"/>
    </row>
    <row r="162" spans="1:13" s="143" customFormat="1" ht="10.5" x14ac:dyDescent="0.25">
      <c r="A162" s="270" t="s">
        <v>161</v>
      </c>
      <c r="B162" s="271"/>
      <c r="C162" s="271"/>
      <c r="D162" s="271"/>
      <c r="E162" s="271"/>
      <c r="F162" s="271"/>
      <c r="G162" s="271"/>
      <c r="H162" s="271"/>
      <c r="I162" s="271"/>
      <c r="J162" s="271"/>
      <c r="K162" s="272"/>
    </row>
    <row r="163" spans="1:13" s="143" customFormat="1" ht="10.5" x14ac:dyDescent="0.25">
      <c r="A163" s="270" t="s">
        <v>162</v>
      </c>
      <c r="B163" s="271"/>
      <c r="C163" s="271"/>
      <c r="D163" s="271"/>
      <c r="E163" s="271"/>
      <c r="F163" s="271"/>
      <c r="G163" s="271"/>
      <c r="H163" s="271"/>
      <c r="I163" s="271"/>
      <c r="J163" s="271"/>
      <c r="K163" s="272"/>
    </row>
    <row r="164" spans="1:13" s="143" customFormat="1" ht="21.75" customHeight="1" thickBot="1" x14ac:dyDescent="0.3">
      <c r="A164" s="276" t="s">
        <v>129</v>
      </c>
      <c r="B164" s="277"/>
      <c r="C164" s="277"/>
      <c r="D164" s="277"/>
      <c r="E164" s="277"/>
      <c r="F164" s="277"/>
      <c r="G164" s="277"/>
      <c r="H164" s="277"/>
      <c r="I164" s="277"/>
      <c r="J164" s="277"/>
      <c r="K164" s="278"/>
    </row>
    <row r="165" spans="1:13" x14ac:dyDescent="0.25">
      <c r="H165" s="159"/>
      <c r="I165" s="159"/>
      <c r="J165" s="29"/>
      <c r="K165" s="29"/>
      <c r="L165" s="31"/>
      <c r="M165" s="31"/>
    </row>
    <row r="166" spans="1:13" s="219" customFormat="1" ht="18.75" customHeight="1" x14ac:dyDescent="0.3">
      <c r="A166" s="291" t="s">
        <v>163</v>
      </c>
      <c r="B166" s="291"/>
      <c r="C166" s="291"/>
      <c r="D166" s="291"/>
      <c r="E166" s="291"/>
      <c r="F166" s="291"/>
      <c r="G166" s="291"/>
      <c r="H166" s="291"/>
      <c r="I166" s="291"/>
      <c r="J166" s="291"/>
      <c r="K166" s="291"/>
      <c r="L166" s="291"/>
    </row>
    <row r="167" spans="1:13" s="219" customFormat="1" ht="19.5" customHeight="1" x14ac:dyDescent="0.3">
      <c r="A167" s="291" t="s">
        <v>164</v>
      </c>
      <c r="B167" s="292"/>
      <c r="C167" s="292"/>
      <c r="D167" s="292"/>
      <c r="E167" s="292"/>
      <c r="F167" s="292"/>
      <c r="G167" s="292"/>
      <c r="H167" s="292"/>
      <c r="I167" s="292"/>
      <c r="J167" s="292"/>
      <c r="K167" s="292"/>
      <c r="L167" s="292"/>
    </row>
    <row r="168" spans="1:13" s="219" customFormat="1" ht="15" customHeight="1" x14ac:dyDescent="0.3">
      <c r="A168" s="292" t="s">
        <v>93</v>
      </c>
      <c r="B168" s="292"/>
      <c r="C168" s="292"/>
      <c r="D168" s="292"/>
      <c r="E168" s="292"/>
      <c r="F168" s="292"/>
      <c r="G168" s="292"/>
      <c r="H168" s="292"/>
      <c r="I168" s="292"/>
      <c r="J168" s="292"/>
      <c r="K168" s="292"/>
      <c r="L168" s="292"/>
    </row>
    <row r="169" spans="1:13" s="219" customFormat="1" ht="29.25" customHeight="1" x14ac:dyDescent="0.3">
      <c r="A169" s="292" t="s">
        <v>165</v>
      </c>
      <c r="B169" s="292"/>
      <c r="C169" s="292"/>
      <c r="D169" s="292"/>
      <c r="E169" s="292"/>
      <c r="F169" s="292"/>
      <c r="G169" s="292"/>
      <c r="H169" s="292"/>
      <c r="I169" s="292"/>
      <c r="J169" s="292"/>
      <c r="K169" s="292"/>
      <c r="L169" s="292"/>
    </row>
    <row r="170" spans="1:13" s="219" customFormat="1" ht="15" customHeight="1" x14ac:dyDescent="0.3">
      <c r="A170" s="292" t="s">
        <v>149</v>
      </c>
      <c r="B170" s="292"/>
      <c r="C170" s="292"/>
      <c r="D170" s="292"/>
      <c r="E170" s="292"/>
      <c r="F170" s="292"/>
      <c r="G170" s="292"/>
      <c r="H170" s="292"/>
      <c r="I170" s="292"/>
      <c r="J170" s="292"/>
      <c r="K170" s="292"/>
      <c r="L170" s="292"/>
    </row>
    <row r="171" spans="1:13" s="219" customFormat="1" ht="15" customHeight="1" x14ac:dyDescent="0.3">
      <c r="A171" s="292" t="s">
        <v>166</v>
      </c>
      <c r="B171" s="292"/>
      <c r="C171" s="292"/>
      <c r="D171" s="292"/>
      <c r="E171" s="292"/>
      <c r="F171" s="292"/>
      <c r="G171" s="292"/>
      <c r="H171" s="292"/>
      <c r="I171" s="292"/>
      <c r="J171" s="292"/>
      <c r="K171" s="292"/>
      <c r="L171" s="292"/>
    </row>
    <row r="172" spans="1:13" s="219" customFormat="1" ht="29.25" customHeight="1" x14ac:dyDescent="0.3">
      <c r="A172" s="292" t="s">
        <v>167</v>
      </c>
      <c r="B172" s="292"/>
      <c r="C172" s="292"/>
      <c r="D172" s="292"/>
      <c r="E172" s="292"/>
      <c r="F172" s="292"/>
      <c r="G172" s="292"/>
      <c r="H172" s="292"/>
      <c r="I172" s="292"/>
      <c r="J172" s="292"/>
      <c r="K172" s="292"/>
      <c r="L172" s="292"/>
    </row>
    <row r="173" spans="1:13" s="219" customFormat="1" ht="28.5" customHeight="1" x14ac:dyDescent="0.3">
      <c r="A173" s="292" t="s">
        <v>168</v>
      </c>
      <c r="B173" s="292"/>
      <c r="C173" s="292"/>
      <c r="D173" s="292"/>
      <c r="E173" s="292"/>
      <c r="F173" s="292"/>
      <c r="G173" s="292"/>
      <c r="H173" s="292"/>
      <c r="I173" s="292"/>
      <c r="J173" s="292"/>
      <c r="K173" s="292"/>
      <c r="L173" s="292"/>
    </row>
    <row r="174" spans="1:13" s="219" customFormat="1" ht="30.75" customHeight="1" x14ac:dyDescent="0.3">
      <c r="A174" s="292" t="s">
        <v>169</v>
      </c>
      <c r="B174" s="292"/>
      <c r="C174" s="292"/>
      <c r="D174" s="292"/>
      <c r="E174" s="292"/>
      <c r="F174" s="292"/>
      <c r="G174" s="292"/>
      <c r="H174" s="292"/>
      <c r="I174" s="292"/>
      <c r="J174" s="292"/>
      <c r="K174" s="292"/>
      <c r="L174" s="292"/>
    </row>
    <row r="175" spans="1:13" s="219" customFormat="1" ht="13.5" customHeight="1" x14ac:dyDescent="0.3">
      <c r="A175" s="292" t="s">
        <v>170</v>
      </c>
      <c r="B175" s="292"/>
      <c r="C175" s="292"/>
      <c r="D175" s="292"/>
      <c r="E175" s="292"/>
      <c r="F175" s="292"/>
      <c r="G175" s="292"/>
      <c r="H175" s="292"/>
      <c r="I175" s="292"/>
      <c r="J175" s="292"/>
      <c r="K175" s="292"/>
      <c r="L175" s="292"/>
    </row>
    <row r="176" spans="1:13" s="219" customFormat="1" ht="15.75" customHeight="1" x14ac:dyDescent="0.3">
      <c r="A176" s="292" t="s">
        <v>171</v>
      </c>
      <c r="B176" s="292"/>
      <c r="C176" s="292"/>
      <c r="D176" s="292"/>
      <c r="E176" s="292"/>
      <c r="F176" s="292"/>
      <c r="G176" s="292"/>
      <c r="H176" s="292"/>
      <c r="I176" s="292"/>
      <c r="J176" s="292"/>
      <c r="K176" s="292"/>
      <c r="L176" s="292"/>
    </row>
    <row r="177" spans="1:12" s="219" customFormat="1" ht="66" customHeight="1" x14ac:dyDescent="0.3">
      <c r="A177" s="292" t="s">
        <v>172</v>
      </c>
      <c r="B177" s="292"/>
      <c r="C177" s="292"/>
      <c r="D177" s="292"/>
      <c r="E177" s="292"/>
      <c r="F177" s="292"/>
      <c r="G177" s="292"/>
      <c r="H177" s="292"/>
      <c r="I177" s="292"/>
      <c r="J177" s="292"/>
      <c r="K177" s="292"/>
      <c r="L177" s="292"/>
    </row>
    <row r="178" spans="1:12" s="219" customFormat="1" ht="16.5" customHeight="1" x14ac:dyDescent="0.3">
      <c r="A178" s="292" t="s">
        <v>173</v>
      </c>
      <c r="B178" s="292"/>
      <c r="C178" s="292"/>
      <c r="D178" s="292"/>
      <c r="E178" s="292"/>
      <c r="F178" s="292"/>
      <c r="G178" s="292"/>
      <c r="H178" s="292"/>
      <c r="I178" s="292"/>
      <c r="J178" s="292"/>
      <c r="K178" s="292"/>
      <c r="L178" s="292"/>
    </row>
    <row r="179" spans="1:12" s="219" customFormat="1" ht="29.25" customHeight="1" x14ac:dyDescent="0.3">
      <c r="A179" s="292" t="s">
        <v>174</v>
      </c>
      <c r="B179" s="292"/>
      <c r="C179" s="292"/>
      <c r="D179" s="292"/>
      <c r="E179" s="292"/>
      <c r="F179" s="292"/>
      <c r="G179" s="292"/>
      <c r="H179" s="292"/>
      <c r="I179" s="292"/>
      <c r="J179" s="292"/>
      <c r="K179" s="292"/>
      <c r="L179" s="292"/>
    </row>
    <row r="180" spans="1:12" s="219" customFormat="1" ht="17.25" customHeight="1" x14ac:dyDescent="0.3">
      <c r="A180" s="292" t="s">
        <v>175</v>
      </c>
      <c r="B180" s="292"/>
      <c r="C180" s="292"/>
      <c r="D180" s="292"/>
      <c r="E180" s="292"/>
      <c r="F180" s="292"/>
      <c r="G180" s="292"/>
      <c r="H180" s="292"/>
      <c r="I180" s="292"/>
      <c r="J180" s="292"/>
      <c r="K180" s="292"/>
      <c r="L180" s="292"/>
    </row>
    <row r="181" spans="1:12" s="219" customFormat="1" ht="66.75" customHeight="1" x14ac:dyDescent="0.3">
      <c r="A181" s="292" t="s">
        <v>176</v>
      </c>
      <c r="B181" s="292"/>
      <c r="C181" s="292"/>
      <c r="D181" s="292"/>
      <c r="E181" s="292"/>
      <c r="F181" s="292"/>
      <c r="G181" s="292"/>
      <c r="H181" s="292"/>
      <c r="I181" s="292"/>
      <c r="J181" s="292"/>
      <c r="K181" s="292"/>
      <c r="L181" s="292"/>
    </row>
    <row r="182" spans="1:12" s="219" customFormat="1" ht="32.25" customHeight="1" x14ac:dyDescent="0.3">
      <c r="A182" s="343" t="s">
        <v>177</v>
      </c>
      <c r="B182" s="343"/>
      <c r="C182" s="343"/>
      <c r="D182" s="343"/>
      <c r="E182" s="343"/>
      <c r="F182" s="343"/>
      <c r="G182" s="343"/>
      <c r="H182" s="343"/>
      <c r="I182" s="343"/>
      <c r="J182" s="343"/>
      <c r="K182" s="343"/>
      <c r="L182" s="343"/>
    </row>
    <row r="183" spans="1:12" s="219" customFormat="1" ht="24.75" customHeight="1" x14ac:dyDescent="0.3">
      <c r="A183" s="292" t="s">
        <v>178</v>
      </c>
      <c r="B183" s="292"/>
      <c r="C183" s="292"/>
      <c r="D183" s="292"/>
      <c r="E183" s="292"/>
      <c r="F183" s="292"/>
      <c r="G183" s="292"/>
      <c r="H183" s="292"/>
      <c r="I183" s="292"/>
      <c r="J183" s="292"/>
      <c r="K183" s="292"/>
      <c r="L183" s="292"/>
    </row>
    <row r="184" spans="1:12" s="219" customFormat="1" ht="27.75" customHeight="1" x14ac:dyDescent="0.3">
      <c r="A184" s="343" t="s">
        <v>209</v>
      </c>
      <c r="B184" s="343"/>
      <c r="C184" s="343"/>
      <c r="D184" s="343"/>
      <c r="E184" s="343"/>
      <c r="F184" s="343"/>
      <c r="G184" s="343"/>
      <c r="H184" s="343"/>
      <c r="I184" s="343"/>
      <c r="J184" s="343"/>
      <c r="K184" s="343"/>
      <c r="L184" s="343"/>
    </row>
    <row r="185" spans="1:12" s="219" customFormat="1" ht="17.25" customHeight="1" x14ac:dyDescent="0.3">
      <c r="A185" s="343" t="s">
        <v>179</v>
      </c>
      <c r="B185" s="343"/>
      <c r="C185" s="343"/>
      <c r="D185" s="343"/>
      <c r="E185" s="343"/>
      <c r="F185" s="343"/>
      <c r="G185" s="343"/>
      <c r="H185" s="343"/>
      <c r="I185" s="343"/>
      <c r="J185" s="343"/>
      <c r="K185" s="343"/>
      <c r="L185" s="343"/>
    </row>
    <row r="186" spans="1:12" s="219" customFormat="1" ht="15" customHeight="1" x14ac:dyDescent="0.3">
      <c r="A186" s="343" t="s">
        <v>180</v>
      </c>
      <c r="B186" s="343"/>
      <c r="C186" s="343"/>
      <c r="D186" s="343"/>
      <c r="E186" s="343"/>
      <c r="F186" s="343"/>
      <c r="G186" s="343"/>
      <c r="H186" s="343"/>
      <c r="I186" s="343"/>
      <c r="J186" s="343"/>
      <c r="K186" s="343"/>
      <c r="L186" s="343"/>
    </row>
    <row r="187" spans="1:12" s="219" customFormat="1" ht="28.5" customHeight="1" x14ac:dyDescent="0.3">
      <c r="A187" s="343" t="s">
        <v>181</v>
      </c>
      <c r="B187" s="343"/>
      <c r="C187" s="343"/>
      <c r="D187" s="343"/>
      <c r="E187" s="343"/>
      <c r="F187" s="343"/>
      <c r="G187" s="343"/>
      <c r="H187" s="343"/>
      <c r="I187" s="343"/>
      <c r="J187" s="343"/>
      <c r="K187" s="343"/>
      <c r="L187" s="343"/>
    </row>
    <row r="188" spans="1:12" s="219" customFormat="1" ht="21.75" customHeight="1" x14ac:dyDescent="0.3">
      <c r="A188" s="343" t="s">
        <v>182</v>
      </c>
      <c r="B188" s="343"/>
      <c r="C188" s="343"/>
      <c r="D188" s="343"/>
      <c r="E188" s="343"/>
      <c r="F188" s="343"/>
      <c r="G188" s="343"/>
      <c r="H188" s="343"/>
      <c r="I188" s="343"/>
      <c r="J188" s="343"/>
      <c r="K188" s="343"/>
      <c r="L188" s="343"/>
    </row>
  </sheetData>
  <dataConsolidate/>
  <customSheetViews>
    <customSheetView guid="{585C7EF4-FE7F-4DEA-847B-2D2703CBCEE3}" scale="95" showGridLines="0">
      <pane ySplit="9" topLeftCell="A97" activePane="bottomLeft" state="frozen"/>
      <selection pane="bottomLeft" activeCell="C3" sqref="C3:D3"/>
      <rowBreaks count="2" manualBreakCount="2">
        <brk id="50" max="10" man="1"/>
        <brk id="92" max="16383" man="1"/>
      </rowBreaks>
      <pageMargins left="0.19685039370078741" right="0.15748031496062992" top="0.47244094488188981" bottom="0.31496062992125984" header="0" footer="0"/>
      <pageSetup paperSize="9" scale="75" fitToHeight="10" orientation="landscape" r:id="rId1"/>
      <headerFooter>
        <oddHeader>&amp;L&amp;G&amp;RJustificació subvenció convocatòria general 
Annex 2</oddHeader>
        <oddFooter>&amp;R&amp;P / &amp;N</oddFooter>
      </headerFooter>
    </customSheetView>
  </customSheetViews>
  <mergeCells count="212">
    <mergeCell ref="A187:L187"/>
    <mergeCell ref="A188:L188"/>
    <mergeCell ref="A178:L178"/>
    <mergeCell ref="A179:L179"/>
    <mergeCell ref="A180:L180"/>
    <mergeCell ref="A181:L181"/>
    <mergeCell ref="A182:L182"/>
    <mergeCell ref="A183:L183"/>
    <mergeCell ref="A184:L184"/>
    <mergeCell ref="A185:L185"/>
    <mergeCell ref="A186:L186"/>
    <mergeCell ref="A169:L169"/>
    <mergeCell ref="A170:L170"/>
    <mergeCell ref="A171:L171"/>
    <mergeCell ref="A172:L172"/>
    <mergeCell ref="A173:L173"/>
    <mergeCell ref="A174:L174"/>
    <mergeCell ref="A175:L175"/>
    <mergeCell ref="A176:L176"/>
    <mergeCell ref="A177:L177"/>
    <mergeCell ref="J3:K3"/>
    <mergeCell ref="J4:K4"/>
    <mergeCell ref="J5:K5"/>
    <mergeCell ref="A52:G52"/>
    <mergeCell ref="L42:M42"/>
    <mergeCell ref="B155:C155"/>
    <mergeCell ref="A168:L168"/>
    <mergeCell ref="A58:G58"/>
    <mergeCell ref="A34:G34"/>
    <mergeCell ref="L34:M34"/>
    <mergeCell ref="L14:M14"/>
    <mergeCell ref="L8:M8"/>
    <mergeCell ref="L9:M9"/>
    <mergeCell ref="A11:M11"/>
    <mergeCell ref="L15:M15"/>
    <mergeCell ref="D8:E8"/>
    <mergeCell ref="L22:M22"/>
    <mergeCell ref="L80:M80"/>
    <mergeCell ref="A71:M71"/>
    <mergeCell ref="A76:G76"/>
    <mergeCell ref="A70:G70"/>
    <mergeCell ref="A64:G64"/>
    <mergeCell ref="L16:M16"/>
    <mergeCell ref="L48:M48"/>
    <mergeCell ref="A1:M1"/>
    <mergeCell ref="A5:B5"/>
    <mergeCell ref="A16:G16"/>
    <mergeCell ref="C4:D4"/>
    <mergeCell ref="C5:D5"/>
    <mergeCell ref="L12:M12"/>
    <mergeCell ref="A3:B3"/>
    <mergeCell ref="L52:M52"/>
    <mergeCell ref="E3:G3"/>
    <mergeCell ref="E4:G4"/>
    <mergeCell ref="E5:G5"/>
    <mergeCell ref="L51:M51"/>
    <mergeCell ref="L50:M50"/>
    <mergeCell ref="L49:M49"/>
    <mergeCell ref="C8:C9"/>
    <mergeCell ref="L13:M13"/>
    <mergeCell ref="A4:B4"/>
    <mergeCell ref="B8:B9"/>
    <mergeCell ref="A8:A9"/>
    <mergeCell ref="A7:E7"/>
    <mergeCell ref="L24:M24"/>
    <mergeCell ref="L25:M25"/>
    <mergeCell ref="L26:M26"/>
    <mergeCell ref="L33:M33"/>
    <mergeCell ref="L46:M46"/>
    <mergeCell ref="L45:M45"/>
    <mergeCell ref="L44:M44"/>
    <mergeCell ref="L43:M43"/>
    <mergeCell ref="A23:M23"/>
    <mergeCell ref="L37:M37"/>
    <mergeCell ref="L36:M36"/>
    <mergeCell ref="A17:M17"/>
    <mergeCell ref="L18:M18"/>
    <mergeCell ref="L19:M19"/>
    <mergeCell ref="L20:M20"/>
    <mergeCell ref="L21:M21"/>
    <mergeCell ref="A22:G22"/>
    <mergeCell ref="L40:M40"/>
    <mergeCell ref="L39:M39"/>
    <mergeCell ref="L56:M56"/>
    <mergeCell ref="A59:M59"/>
    <mergeCell ref="L76:M76"/>
    <mergeCell ref="L75:M75"/>
    <mergeCell ref="A65:M65"/>
    <mergeCell ref="L74:M74"/>
    <mergeCell ref="L73:M73"/>
    <mergeCell ref="L70:M70"/>
    <mergeCell ref="L66:M66"/>
    <mergeCell ref="L67:M67"/>
    <mergeCell ref="A53:M53"/>
    <mergeCell ref="L55:M55"/>
    <mergeCell ref="L89:M89"/>
    <mergeCell ref="L94:M94"/>
    <mergeCell ref="L95:M95"/>
    <mergeCell ref="A96:G96"/>
    <mergeCell ref="L96:M96"/>
    <mergeCell ref="L98:M98"/>
    <mergeCell ref="A97:M97"/>
    <mergeCell ref="A91:M91"/>
    <mergeCell ref="A83:C83"/>
    <mergeCell ref="D83:G83"/>
    <mergeCell ref="L83:M83"/>
    <mergeCell ref="A90:G90"/>
    <mergeCell ref="L90:M90"/>
    <mergeCell ref="A84:M84"/>
    <mergeCell ref="A85:M85"/>
    <mergeCell ref="L82:M82"/>
    <mergeCell ref="L69:M69"/>
    <mergeCell ref="L68:M68"/>
    <mergeCell ref="A77:M77"/>
    <mergeCell ref="A82:G82"/>
    <mergeCell ref="L78:M78"/>
    <mergeCell ref="L81:M81"/>
    <mergeCell ref="L99:M99"/>
    <mergeCell ref="L100:M100"/>
    <mergeCell ref="L101:M101"/>
    <mergeCell ref="A102:G102"/>
    <mergeCell ref="L102:M102"/>
    <mergeCell ref="L104:M104"/>
    <mergeCell ref="L105:M105"/>
    <mergeCell ref="A103:M103"/>
    <mergeCell ref="L92:M92"/>
    <mergeCell ref="L93:M93"/>
    <mergeCell ref="L106:M106"/>
    <mergeCell ref="L107:M107"/>
    <mergeCell ref="A108:G108"/>
    <mergeCell ref="L108:M108"/>
    <mergeCell ref="L110:M110"/>
    <mergeCell ref="L111:M111"/>
    <mergeCell ref="L112:M112"/>
    <mergeCell ref="L113:M113"/>
    <mergeCell ref="A109:M109"/>
    <mergeCell ref="A114:G114"/>
    <mergeCell ref="L114:M114"/>
    <mergeCell ref="L116:M116"/>
    <mergeCell ref="L117:M117"/>
    <mergeCell ref="L118:M118"/>
    <mergeCell ref="L119:M119"/>
    <mergeCell ref="A120:G120"/>
    <mergeCell ref="L120:M120"/>
    <mergeCell ref="A121:M121"/>
    <mergeCell ref="A115:M115"/>
    <mergeCell ref="A144:G144"/>
    <mergeCell ref="L144:M144"/>
    <mergeCell ref="A139:M139"/>
    <mergeCell ref="L122:M122"/>
    <mergeCell ref="L123:M123"/>
    <mergeCell ref="L124:M124"/>
    <mergeCell ref="L125:M125"/>
    <mergeCell ref="A126:G126"/>
    <mergeCell ref="L126:M126"/>
    <mergeCell ref="L128:M128"/>
    <mergeCell ref="L129:M129"/>
    <mergeCell ref="L130:M130"/>
    <mergeCell ref="L131:M131"/>
    <mergeCell ref="A132:G132"/>
    <mergeCell ref="L132:M132"/>
    <mergeCell ref="L134:M134"/>
    <mergeCell ref="A133:M133"/>
    <mergeCell ref="A127:M127"/>
    <mergeCell ref="A166:L166"/>
    <mergeCell ref="A167:L167"/>
    <mergeCell ref="C3:D3"/>
    <mergeCell ref="A149:K149"/>
    <mergeCell ref="A41:M41"/>
    <mergeCell ref="A47:M47"/>
    <mergeCell ref="L72:M72"/>
    <mergeCell ref="L27:M27"/>
    <mergeCell ref="A28:G28"/>
    <mergeCell ref="L28:M28"/>
    <mergeCell ref="A29:M29"/>
    <mergeCell ref="L30:M30"/>
    <mergeCell ref="L31:M31"/>
    <mergeCell ref="L32:M32"/>
    <mergeCell ref="L38:M38"/>
    <mergeCell ref="A40:G40"/>
    <mergeCell ref="A46:G46"/>
    <mergeCell ref="A35:M35"/>
    <mergeCell ref="L54:M54"/>
    <mergeCell ref="L64:M64"/>
    <mergeCell ref="L63:M63"/>
    <mergeCell ref="L62:M62"/>
    <mergeCell ref="L61:M61"/>
    <mergeCell ref="L60:M60"/>
    <mergeCell ref="A10:M10"/>
    <mergeCell ref="A150:K151"/>
    <mergeCell ref="E156:K157"/>
    <mergeCell ref="A159:K159"/>
    <mergeCell ref="A161:K161"/>
    <mergeCell ref="A162:K162"/>
    <mergeCell ref="A163:K163"/>
    <mergeCell ref="A164:K164"/>
    <mergeCell ref="L58:M58"/>
    <mergeCell ref="L57:M57"/>
    <mergeCell ref="A145:C145"/>
    <mergeCell ref="D145:G145"/>
    <mergeCell ref="L145:M145"/>
    <mergeCell ref="A146:F146"/>
    <mergeCell ref="L146:M146"/>
    <mergeCell ref="L135:M135"/>
    <mergeCell ref="L136:M136"/>
    <mergeCell ref="L137:M137"/>
    <mergeCell ref="A138:G138"/>
    <mergeCell ref="L138:M138"/>
    <mergeCell ref="L140:M140"/>
    <mergeCell ref="L141:M141"/>
    <mergeCell ref="L142:M142"/>
    <mergeCell ref="L143:M143"/>
  </mergeCells>
  <dataValidations count="2">
    <dataValidation type="decimal" operator="lessThanOrEqual" allowBlank="1" showInputMessage="1" showErrorMessage="1" errorTitle="Import superior a la factura" error="L'import introduït es superior a l'import de la factura_x000a_" sqref="J78:J81 J134:J137 J128:J131 J122:J125 J116:J119 J110:J113 J104:J107 J98:J101 J72:J75 J140:J143 J12:J15 J24:J27 J30:J33 J36:J39 J42:J45 J54:J57 J60:J63 J66:J69 J86:J89 J92:J95 J48:J51 J18:J21">
      <formula1>G12</formula1>
    </dataValidation>
    <dataValidation type="decimal" operator="lessThanOrEqual" allowBlank="1" showInputMessage="1" showErrorMessage="1" errorTitle="Import superior a la factura" error="L'import introduït es superior a l'import a l'import imputat a la factura._x000a_" sqref="K140:K143 K72:K75 K98:K101 K104:K107 K110:K113 K116:K119 K122:K125 K128:K131 K134:K137 K78:K81 K12:K15 K24:K27 K30:K33 K36:K39 K42:K45 K54:K57 K60:K63 K66:K69 K86:K89 K92:K95 K48:K51 K18:K21">
      <formula1>J12</formula1>
    </dataValidation>
  </dataValidations>
  <pageMargins left="0.19685039370078741" right="0.15748031496062992" top="0.47244094488188981" bottom="0.31496062992125984" header="0" footer="0"/>
  <pageSetup paperSize="9" scale="63" fitToHeight="6" orientation="landscape" r:id="rId2"/>
  <headerFooter>
    <oddHeader>&amp;L&amp;G&amp;RJustificació subvenció convocatòria general 
Annex 2</oddHeader>
    <oddFooter>&amp;R&amp;P / &amp;N</oddFooter>
  </headerFooter>
  <rowBreaks count="2" manualBreakCount="2">
    <brk id="58" max="12" man="1"/>
    <brk id="102"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82" r:id="rId6" name="Button 10">
              <controlPr defaultSize="0" print="0" autoFill="0" autoPict="0" macro="[0]!linia2">
                <anchor moveWithCells="1">
                  <from>
                    <xdr:col>2</xdr:col>
                    <xdr:colOff>1162050</xdr:colOff>
                    <xdr:row>7</xdr:row>
                    <xdr:rowOff>476250</xdr:rowOff>
                  </from>
                  <to>
                    <xdr:col>2</xdr:col>
                    <xdr:colOff>2298700</xdr:colOff>
                    <xdr:row>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
    <pageSetUpPr fitToPage="1"/>
  </sheetPr>
  <dimension ref="A1:IR79"/>
  <sheetViews>
    <sheetView showGridLines="0" zoomScaleNormal="100" workbookViewId="0">
      <pane ySplit="9" topLeftCell="A10" activePane="bottomLeft" state="frozen"/>
      <selection activeCell="B79" sqref="B79"/>
      <selection pane="bottomLeft" activeCell="B11" sqref="B11"/>
    </sheetView>
  </sheetViews>
  <sheetFormatPr defaultColWidth="11.453125" defaultRowHeight="13" x14ac:dyDescent="0.3"/>
  <cols>
    <col min="1" max="1" width="4" style="16" customWidth="1"/>
    <col min="2" max="2" width="50.26953125" style="3" customWidth="1"/>
    <col min="3" max="3" width="10.54296875" style="3" bestFit="1" customWidth="1"/>
    <col min="4" max="4" width="28.26953125" style="3" customWidth="1"/>
    <col min="5" max="5" width="13" style="7" customWidth="1"/>
    <col min="6" max="6" width="13.81640625" style="17" customWidth="1"/>
    <col min="7" max="7" width="12.453125" style="188" bestFit="1" customWidth="1"/>
    <col min="8" max="8" width="13" style="189" customWidth="1"/>
    <col min="9" max="9" width="6.81640625" style="201" customWidth="1"/>
    <col min="10" max="10" width="15.54296875" style="196" customWidth="1"/>
    <col min="11" max="16384" width="11.453125" style="2"/>
  </cols>
  <sheetData>
    <row r="1" spans="1:10" ht="18.5" x14ac:dyDescent="0.45">
      <c r="A1" s="359" t="s">
        <v>46</v>
      </c>
      <c r="B1" s="360"/>
      <c r="C1" s="360"/>
      <c r="D1" s="360"/>
      <c r="E1" s="360"/>
      <c r="F1" s="360"/>
      <c r="G1" s="360"/>
      <c r="H1" s="360"/>
      <c r="I1" s="360"/>
      <c r="J1" s="360"/>
    </row>
    <row r="2" spans="1:10" s="3" customFormat="1" ht="9" customHeight="1" x14ac:dyDescent="0.3">
      <c r="A2" s="16"/>
      <c r="E2" s="7"/>
      <c r="F2" s="17"/>
      <c r="G2" s="188"/>
      <c r="H2" s="189"/>
      <c r="I2" s="189"/>
      <c r="J2" s="189"/>
    </row>
    <row r="3" spans="1:10" s="3" customFormat="1" x14ac:dyDescent="0.3">
      <c r="B3" s="4" t="s">
        <v>34</v>
      </c>
      <c r="C3" s="375" t="str">
        <f>IF('Relació de despeses'!C3:D3&lt;&gt;"",'Relació de despeses'!C3:D3,"")</f>
        <v/>
      </c>
      <c r="D3" s="375"/>
      <c r="E3" s="181" t="s">
        <v>202</v>
      </c>
      <c r="F3" s="52"/>
      <c r="G3" s="190"/>
      <c r="H3" s="191" t="str">
        <f>IF(+'Relació de despeses'!J3="","",+'Relació de despeses'!J3)</f>
        <v/>
      </c>
      <c r="I3" s="190" t="s">
        <v>17</v>
      </c>
      <c r="J3" s="190"/>
    </row>
    <row r="4" spans="1:10" s="3" customFormat="1" x14ac:dyDescent="0.3">
      <c r="B4" s="4" t="s">
        <v>21</v>
      </c>
      <c r="C4" s="375" t="str">
        <f>IF('Relació de despeses'!C4:D4&lt;&gt;"",'Relació de despeses'!C4:D4,"")</f>
        <v/>
      </c>
      <c r="D4" s="375"/>
      <c r="E4" s="181" t="s">
        <v>18</v>
      </c>
      <c r="F4" s="52"/>
      <c r="G4" s="190"/>
      <c r="H4" s="191" t="str">
        <f>IF(+'Relació de despeses'!J4="","",+'Relació de despeses'!J4)</f>
        <v/>
      </c>
      <c r="I4" s="190" t="s">
        <v>17</v>
      </c>
      <c r="J4" s="190"/>
    </row>
    <row r="5" spans="1:10" s="3" customFormat="1" x14ac:dyDescent="0.3">
      <c r="B5" s="4" t="s">
        <v>14</v>
      </c>
      <c r="C5" s="375" t="str">
        <f>IF('Relació de despeses'!C5:D5&lt;&gt;"",'Relació de despeses'!C5:D5,"")</f>
        <v/>
      </c>
      <c r="D5" s="375"/>
      <c r="E5" s="181" t="s">
        <v>31</v>
      </c>
      <c r="F5" s="52"/>
      <c r="G5" s="190"/>
      <c r="H5" s="209" t="str">
        <f>IF(+'Relació de despeses'!J5="","",+'Relació de despeses'!J5)</f>
        <v/>
      </c>
      <c r="I5" s="192" t="s">
        <v>23</v>
      </c>
      <c r="J5" s="209" t="str">
        <f>IF(+'Relació de despeses'!M5="","",+'Relació de despeses'!M5)</f>
        <v/>
      </c>
    </row>
    <row r="6" spans="1:10" s="3" customFormat="1" ht="9" customHeight="1" x14ac:dyDescent="0.3">
      <c r="A6" s="16"/>
      <c r="B6" s="5"/>
      <c r="C6" s="5"/>
      <c r="E6" s="7"/>
      <c r="F6" s="17"/>
      <c r="G6" s="188"/>
      <c r="H6" s="189"/>
      <c r="I6" s="189"/>
      <c r="J6" s="189"/>
    </row>
    <row r="7" spans="1:10" ht="19" thickBot="1" x14ac:dyDescent="0.5">
      <c r="A7" s="376" t="s">
        <v>30</v>
      </c>
      <c r="B7" s="376"/>
      <c r="C7" s="376"/>
      <c r="D7" s="376"/>
      <c r="F7" s="18"/>
      <c r="G7" s="193"/>
      <c r="H7" s="194"/>
      <c r="I7" s="195"/>
    </row>
    <row r="8" spans="1:10" s="6" customFormat="1" ht="52.5" customHeight="1" x14ac:dyDescent="0.3">
      <c r="A8" s="373" t="s">
        <v>123</v>
      </c>
      <c r="B8" s="378" t="s">
        <v>15</v>
      </c>
      <c r="C8" s="377" t="s">
        <v>130</v>
      </c>
      <c r="D8" s="377"/>
      <c r="E8" s="182" t="s">
        <v>39</v>
      </c>
      <c r="F8" s="25" t="s">
        <v>35</v>
      </c>
      <c r="G8" s="364" t="s">
        <v>12</v>
      </c>
      <c r="H8" s="365"/>
      <c r="I8" s="365"/>
      <c r="J8" s="366"/>
    </row>
    <row r="9" spans="1:10" s="6" customFormat="1" ht="19.5" customHeight="1" thickBot="1" x14ac:dyDescent="0.35">
      <c r="A9" s="374"/>
      <c r="B9" s="379"/>
      <c r="C9" s="26" t="s">
        <v>1</v>
      </c>
      <c r="D9" s="26" t="s">
        <v>2</v>
      </c>
      <c r="E9" s="183" t="s">
        <v>131</v>
      </c>
      <c r="F9" s="27" t="s">
        <v>17</v>
      </c>
      <c r="G9" s="367"/>
      <c r="H9" s="368"/>
      <c r="I9" s="368"/>
      <c r="J9" s="369"/>
    </row>
    <row r="10" spans="1:10" ht="14.5" x14ac:dyDescent="0.35">
      <c r="A10" s="361" t="s">
        <v>56</v>
      </c>
      <c r="B10" s="362"/>
      <c r="C10" s="362"/>
      <c r="D10" s="362"/>
      <c r="E10" s="362"/>
      <c r="F10" s="362"/>
      <c r="G10" s="362"/>
      <c r="H10" s="362"/>
      <c r="I10" s="362"/>
      <c r="J10" s="363"/>
    </row>
    <row r="11" spans="1:10" s="23" customFormat="1" x14ac:dyDescent="0.3">
      <c r="A11" s="152"/>
      <c r="B11" s="55"/>
      <c r="C11" s="56"/>
      <c r="D11" s="56"/>
      <c r="E11" s="62"/>
      <c r="F11" s="64"/>
      <c r="G11" s="370"/>
      <c r="H11" s="371"/>
      <c r="I11" s="371"/>
      <c r="J11" s="372"/>
    </row>
    <row r="12" spans="1:10" s="23" customFormat="1" x14ac:dyDescent="0.3">
      <c r="A12" s="153"/>
      <c r="B12" s="13"/>
      <c r="C12" s="15"/>
      <c r="D12" s="15"/>
      <c r="E12" s="63"/>
      <c r="F12" s="65"/>
      <c r="G12" s="345"/>
      <c r="H12" s="346"/>
      <c r="I12" s="346"/>
      <c r="J12" s="347"/>
    </row>
    <row r="13" spans="1:10" s="23" customFormat="1" x14ac:dyDescent="0.3">
      <c r="A13" s="153"/>
      <c r="B13" s="13"/>
      <c r="C13" s="15"/>
      <c r="D13" s="15"/>
      <c r="E13" s="63"/>
      <c r="F13" s="65"/>
      <c r="G13" s="345"/>
      <c r="H13" s="346"/>
      <c r="I13" s="346"/>
      <c r="J13" s="347"/>
    </row>
    <row r="14" spans="1:10" s="23" customFormat="1" x14ac:dyDescent="0.3">
      <c r="A14" s="153"/>
      <c r="B14" s="22"/>
      <c r="C14" s="24"/>
      <c r="D14" s="24"/>
      <c r="E14" s="63"/>
      <c r="F14" s="65"/>
      <c r="G14" s="345"/>
      <c r="H14" s="346"/>
      <c r="I14" s="346"/>
      <c r="J14" s="347"/>
    </row>
    <row r="15" spans="1:10" ht="15.5" x14ac:dyDescent="0.35">
      <c r="A15" s="351"/>
      <c r="B15" s="352"/>
      <c r="C15" s="352"/>
      <c r="D15" s="352"/>
      <c r="E15" s="184" t="s">
        <v>22</v>
      </c>
      <c r="F15" s="130">
        <f>SUM(F11:F14)</f>
        <v>0</v>
      </c>
      <c r="G15" s="348"/>
      <c r="H15" s="349"/>
      <c r="I15" s="349"/>
      <c r="J15" s="350"/>
    </row>
    <row r="16" spans="1:10" ht="14.5" x14ac:dyDescent="0.35">
      <c r="A16" s="353" t="s">
        <v>26</v>
      </c>
      <c r="B16" s="354"/>
      <c r="C16" s="354"/>
      <c r="D16" s="354"/>
      <c r="E16" s="354"/>
      <c r="F16" s="354"/>
      <c r="G16" s="354"/>
      <c r="H16" s="354"/>
      <c r="I16" s="354"/>
      <c r="J16" s="355"/>
    </row>
    <row r="17" spans="1:10" x14ac:dyDescent="0.3">
      <c r="A17" s="154"/>
      <c r="B17" s="13"/>
      <c r="C17" s="14"/>
      <c r="D17" s="14"/>
      <c r="E17" s="50"/>
      <c r="F17" s="59"/>
      <c r="G17" s="345"/>
      <c r="H17" s="346"/>
      <c r="I17" s="346"/>
      <c r="J17" s="347"/>
    </row>
    <row r="18" spans="1:10" x14ac:dyDescent="0.3">
      <c r="A18" s="154"/>
      <c r="B18" s="13"/>
      <c r="C18" s="14"/>
      <c r="D18" s="14"/>
      <c r="E18" s="50"/>
      <c r="F18" s="59"/>
      <c r="G18" s="345"/>
      <c r="H18" s="346"/>
      <c r="I18" s="346"/>
      <c r="J18" s="347"/>
    </row>
    <row r="19" spans="1:10" x14ac:dyDescent="0.3">
      <c r="A19" s="154"/>
      <c r="B19" s="13"/>
      <c r="C19" s="14"/>
      <c r="D19" s="14"/>
      <c r="E19" s="50"/>
      <c r="F19" s="59"/>
      <c r="G19" s="345"/>
      <c r="H19" s="346"/>
      <c r="I19" s="346"/>
      <c r="J19" s="347"/>
    </row>
    <row r="20" spans="1:10" x14ac:dyDescent="0.3">
      <c r="A20" s="154"/>
      <c r="B20" s="22"/>
      <c r="C20" s="20"/>
      <c r="D20" s="20"/>
      <c r="E20" s="51"/>
      <c r="F20" s="59"/>
      <c r="G20" s="356"/>
      <c r="H20" s="357"/>
      <c r="I20" s="357"/>
      <c r="J20" s="358"/>
    </row>
    <row r="21" spans="1:10" ht="15.5" x14ac:dyDescent="0.35">
      <c r="A21" s="351"/>
      <c r="B21" s="352"/>
      <c r="C21" s="352"/>
      <c r="D21" s="352"/>
      <c r="E21" s="184" t="s">
        <v>3</v>
      </c>
      <c r="F21" s="130">
        <f>SUM(F17:F20)</f>
        <v>0</v>
      </c>
      <c r="G21" s="348"/>
      <c r="H21" s="349"/>
      <c r="I21" s="349"/>
      <c r="J21" s="350"/>
    </row>
    <row r="22" spans="1:10" ht="14.5" x14ac:dyDescent="0.35">
      <c r="A22" s="353" t="s">
        <v>94</v>
      </c>
      <c r="B22" s="354"/>
      <c r="C22" s="354"/>
      <c r="D22" s="354"/>
      <c r="E22" s="354"/>
      <c r="F22" s="354"/>
      <c r="G22" s="354"/>
      <c r="H22" s="354"/>
      <c r="I22" s="354"/>
      <c r="J22" s="355"/>
    </row>
    <row r="23" spans="1:10" x14ac:dyDescent="0.3">
      <c r="A23" s="154"/>
      <c r="B23" s="13"/>
      <c r="C23" s="14"/>
      <c r="D23" s="14"/>
      <c r="E23" s="50"/>
      <c r="F23" s="59"/>
      <c r="G23" s="345"/>
      <c r="H23" s="346"/>
      <c r="I23" s="346"/>
      <c r="J23" s="347"/>
    </row>
    <row r="24" spans="1:10" x14ac:dyDescent="0.3">
      <c r="A24" s="154"/>
      <c r="B24" s="13"/>
      <c r="C24" s="14"/>
      <c r="D24" s="14"/>
      <c r="E24" s="50"/>
      <c r="F24" s="59"/>
      <c r="G24" s="345"/>
      <c r="H24" s="346"/>
      <c r="I24" s="346"/>
      <c r="J24" s="347"/>
    </row>
    <row r="25" spans="1:10" x14ac:dyDescent="0.3">
      <c r="A25" s="154"/>
      <c r="B25" s="13"/>
      <c r="C25" s="14"/>
      <c r="D25" s="14"/>
      <c r="E25" s="50"/>
      <c r="F25" s="59"/>
      <c r="G25" s="345"/>
      <c r="H25" s="346"/>
      <c r="I25" s="346"/>
      <c r="J25" s="347"/>
    </row>
    <row r="26" spans="1:10" x14ac:dyDescent="0.3">
      <c r="A26" s="154"/>
      <c r="B26" s="22"/>
      <c r="C26" s="20"/>
      <c r="D26" s="20"/>
      <c r="E26" s="51"/>
      <c r="F26" s="59"/>
      <c r="G26" s="345"/>
      <c r="H26" s="346"/>
      <c r="I26" s="346"/>
      <c r="J26" s="347"/>
    </row>
    <row r="27" spans="1:10" ht="15.5" x14ac:dyDescent="0.35">
      <c r="A27" s="351"/>
      <c r="B27" s="352"/>
      <c r="C27" s="352"/>
      <c r="D27" s="352"/>
      <c r="E27" s="184" t="s">
        <v>5</v>
      </c>
      <c r="F27" s="130">
        <f>SUM(F23:F26)</f>
        <v>0</v>
      </c>
      <c r="G27" s="348"/>
      <c r="H27" s="349"/>
      <c r="I27" s="349"/>
      <c r="J27" s="350"/>
    </row>
    <row r="28" spans="1:10" ht="14.5" x14ac:dyDescent="0.35">
      <c r="A28" s="353" t="s">
        <v>183</v>
      </c>
      <c r="B28" s="354"/>
      <c r="C28" s="354"/>
      <c r="D28" s="354"/>
      <c r="E28" s="354"/>
      <c r="F28" s="354"/>
      <c r="G28" s="354"/>
      <c r="H28" s="354"/>
      <c r="I28" s="354"/>
      <c r="J28" s="355"/>
    </row>
    <row r="29" spans="1:10" x14ac:dyDescent="0.3">
      <c r="A29" s="154"/>
      <c r="B29" s="13"/>
      <c r="C29" s="14"/>
      <c r="D29" s="14"/>
      <c r="E29" s="51"/>
      <c r="F29" s="59"/>
      <c r="G29" s="345"/>
      <c r="H29" s="346"/>
      <c r="I29" s="346"/>
      <c r="J29" s="347"/>
    </row>
    <row r="30" spans="1:10" x14ac:dyDescent="0.3">
      <c r="A30" s="154"/>
      <c r="B30" s="13"/>
      <c r="C30" s="14"/>
      <c r="D30" s="14"/>
      <c r="E30" s="50"/>
      <c r="F30" s="59"/>
      <c r="G30" s="345"/>
      <c r="H30" s="346"/>
      <c r="I30" s="346"/>
      <c r="J30" s="347"/>
    </row>
    <row r="31" spans="1:10" x14ac:dyDescent="0.3">
      <c r="A31" s="154"/>
      <c r="B31" s="13"/>
      <c r="C31" s="14"/>
      <c r="D31" s="14"/>
      <c r="E31" s="50"/>
      <c r="F31" s="59"/>
      <c r="G31" s="345"/>
      <c r="H31" s="346"/>
      <c r="I31" s="346"/>
      <c r="J31" s="347"/>
    </row>
    <row r="32" spans="1:10" x14ac:dyDescent="0.3">
      <c r="A32" s="154"/>
      <c r="B32" s="22"/>
      <c r="C32" s="20"/>
      <c r="D32" s="20"/>
      <c r="E32" s="51"/>
      <c r="F32" s="59"/>
      <c r="G32" s="345"/>
      <c r="H32" s="346"/>
      <c r="I32" s="346"/>
      <c r="J32" s="347"/>
    </row>
    <row r="33" spans="1:10" ht="15.5" x14ac:dyDescent="0.35">
      <c r="A33" s="351"/>
      <c r="B33" s="352"/>
      <c r="C33" s="352"/>
      <c r="D33" s="352"/>
      <c r="E33" s="184" t="s">
        <v>6</v>
      </c>
      <c r="F33" s="130">
        <f>SUM(F29:F32)</f>
        <v>0</v>
      </c>
      <c r="G33" s="348"/>
      <c r="H33" s="349"/>
      <c r="I33" s="349"/>
      <c r="J33" s="350"/>
    </row>
    <row r="34" spans="1:10" ht="14.5" x14ac:dyDescent="0.35">
      <c r="A34" s="353" t="s">
        <v>27</v>
      </c>
      <c r="B34" s="354"/>
      <c r="C34" s="354"/>
      <c r="D34" s="354"/>
      <c r="E34" s="354"/>
      <c r="F34" s="354"/>
      <c r="G34" s="354"/>
      <c r="H34" s="354"/>
      <c r="I34" s="354"/>
      <c r="J34" s="355"/>
    </row>
    <row r="35" spans="1:10" x14ac:dyDescent="0.3">
      <c r="A35" s="154"/>
      <c r="B35" s="13"/>
      <c r="C35" s="14"/>
      <c r="D35" s="14"/>
      <c r="E35" s="50"/>
      <c r="F35" s="59"/>
      <c r="G35" s="345"/>
      <c r="H35" s="346"/>
      <c r="I35" s="346"/>
      <c r="J35" s="347"/>
    </row>
    <row r="36" spans="1:10" x14ac:dyDescent="0.3">
      <c r="A36" s="154"/>
      <c r="B36" s="13"/>
      <c r="C36" s="14"/>
      <c r="D36" s="14"/>
      <c r="E36" s="50"/>
      <c r="F36" s="59"/>
      <c r="G36" s="345"/>
      <c r="H36" s="346"/>
      <c r="I36" s="346"/>
      <c r="J36" s="347"/>
    </row>
    <row r="37" spans="1:10" x14ac:dyDescent="0.3">
      <c r="A37" s="154"/>
      <c r="B37" s="13"/>
      <c r="C37" s="14"/>
      <c r="D37" s="14"/>
      <c r="E37" s="50"/>
      <c r="F37" s="59"/>
      <c r="G37" s="345"/>
      <c r="H37" s="346"/>
      <c r="I37" s="346"/>
      <c r="J37" s="347"/>
    </row>
    <row r="38" spans="1:10" x14ac:dyDescent="0.3">
      <c r="A38" s="154"/>
      <c r="B38" s="22"/>
      <c r="C38" s="20"/>
      <c r="D38" s="20"/>
      <c r="E38" s="51"/>
      <c r="F38" s="59"/>
      <c r="G38" s="345"/>
      <c r="H38" s="346"/>
      <c r="I38" s="346"/>
      <c r="J38" s="347"/>
    </row>
    <row r="39" spans="1:10" ht="15.5" x14ac:dyDescent="0.35">
      <c r="A39" s="351"/>
      <c r="B39" s="352"/>
      <c r="C39" s="352"/>
      <c r="D39" s="352"/>
      <c r="E39" s="184" t="s">
        <v>7</v>
      </c>
      <c r="F39" s="130">
        <f>SUM(F35:F38)</f>
        <v>0</v>
      </c>
      <c r="G39" s="348"/>
      <c r="H39" s="349"/>
      <c r="I39" s="349"/>
      <c r="J39" s="350"/>
    </row>
    <row r="40" spans="1:10" ht="14.5" x14ac:dyDescent="0.35">
      <c r="A40" s="353" t="s">
        <v>43</v>
      </c>
      <c r="B40" s="354"/>
      <c r="C40" s="354"/>
      <c r="D40" s="354"/>
      <c r="E40" s="354"/>
      <c r="F40" s="354"/>
      <c r="G40" s="354"/>
      <c r="H40" s="354"/>
      <c r="I40" s="354"/>
      <c r="J40" s="355"/>
    </row>
    <row r="41" spans="1:10" x14ac:dyDescent="0.3">
      <c r="A41" s="154"/>
      <c r="B41" s="13"/>
      <c r="C41" s="14"/>
      <c r="D41" s="14"/>
      <c r="E41" s="50"/>
      <c r="F41" s="59"/>
      <c r="G41" s="345"/>
      <c r="H41" s="346"/>
      <c r="I41" s="346"/>
      <c r="J41" s="347"/>
    </row>
    <row r="42" spans="1:10" x14ac:dyDescent="0.3">
      <c r="A42" s="154"/>
      <c r="B42" s="13"/>
      <c r="C42" s="14"/>
      <c r="D42" s="14"/>
      <c r="E42" s="50"/>
      <c r="F42" s="59"/>
      <c r="G42" s="345"/>
      <c r="H42" s="346"/>
      <c r="I42" s="346"/>
      <c r="J42" s="347"/>
    </row>
    <row r="43" spans="1:10" x14ac:dyDescent="0.3">
      <c r="A43" s="154"/>
      <c r="B43" s="13"/>
      <c r="C43" s="14"/>
      <c r="D43" s="14"/>
      <c r="E43" s="50"/>
      <c r="F43" s="59"/>
      <c r="G43" s="345"/>
      <c r="H43" s="346"/>
      <c r="I43" s="346"/>
      <c r="J43" s="347"/>
    </row>
    <row r="44" spans="1:10" x14ac:dyDescent="0.3">
      <c r="A44" s="154"/>
      <c r="B44" s="22"/>
      <c r="C44" s="20"/>
      <c r="D44" s="20"/>
      <c r="E44" s="51"/>
      <c r="F44" s="59"/>
      <c r="G44" s="345"/>
      <c r="H44" s="346"/>
      <c r="I44" s="346"/>
      <c r="J44" s="347"/>
    </row>
    <row r="45" spans="1:10" ht="15.5" x14ac:dyDescent="0.35">
      <c r="A45" s="351"/>
      <c r="B45" s="352"/>
      <c r="C45" s="352"/>
      <c r="D45" s="352"/>
      <c r="E45" s="184" t="s">
        <v>8</v>
      </c>
      <c r="F45" s="130">
        <f>SUM(F41:F44)</f>
        <v>0</v>
      </c>
      <c r="G45" s="348"/>
      <c r="H45" s="349"/>
      <c r="I45" s="349"/>
      <c r="J45" s="350"/>
    </row>
    <row r="46" spans="1:10" ht="14.5" x14ac:dyDescent="0.35">
      <c r="A46" s="353" t="s">
        <v>44</v>
      </c>
      <c r="B46" s="354"/>
      <c r="C46" s="354"/>
      <c r="D46" s="354"/>
      <c r="E46" s="354"/>
      <c r="F46" s="354"/>
      <c r="G46" s="354"/>
      <c r="H46" s="354"/>
      <c r="I46" s="354"/>
      <c r="J46" s="355"/>
    </row>
    <row r="47" spans="1:10" x14ac:dyDescent="0.3">
      <c r="A47" s="154"/>
      <c r="B47" s="13"/>
      <c r="C47" s="14"/>
      <c r="D47" s="14"/>
      <c r="E47" s="50"/>
      <c r="F47" s="59"/>
      <c r="G47" s="345"/>
      <c r="H47" s="346"/>
      <c r="I47" s="346"/>
      <c r="J47" s="347"/>
    </row>
    <row r="48" spans="1:10" x14ac:dyDescent="0.3">
      <c r="A48" s="154"/>
      <c r="B48" s="13"/>
      <c r="C48" s="14"/>
      <c r="D48" s="14"/>
      <c r="E48" s="50"/>
      <c r="F48" s="59"/>
      <c r="G48" s="345"/>
      <c r="H48" s="346"/>
      <c r="I48" s="346"/>
      <c r="J48" s="347"/>
    </row>
    <row r="49" spans="1:12" x14ac:dyDescent="0.3">
      <c r="A49" s="154"/>
      <c r="B49" s="13"/>
      <c r="C49" s="14"/>
      <c r="D49" s="14"/>
      <c r="E49" s="50"/>
      <c r="F49" s="59"/>
      <c r="G49" s="345"/>
      <c r="H49" s="346"/>
      <c r="I49" s="346"/>
      <c r="J49" s="347"/>
    </row>
    <row r="50" spans="1:12" x14ac:dyDescent="0.3">
      <c r="A50" s="154"/>
      <c r="B50" s="22"/>
      <c r="C50" s="20"/>
      <c r="D50" s="20"/>
      <c r="E50" s="51"/>
      <c r="F50" s="59"/>
      <c r="G50" s="345"/>
      <c r="H50" s="346"/>
      <c r="I50" s="346"/>
      <c r="J50" s="347"/>
    </row>
    <row r="51" spans="1:12" ht="15.5" x14ac:dyDescent="0.35">
      <c r="A51" s="351"/>
      <c r="B51" s="352"/>
      <c r="C51" s="352"/>
      <c r="D51" s="352"/>
      <c r="E51" s="184" t="s">
        <v>9</v>
      </c>
      <c r="F51" s="130">
        <f>SUM(F47:F50)</f>
        <v>0</v>
      </c>
      <c r="G51" s="348"/>
      <c r="H51" s="349"/>
      <c r="I51" s="349"/>
      <c r="J51" s="350"/>
    </row>
    <row r="52" spans="1:12" ht="14.5" x14ac:dyDescent="0.35">
      <c r="A52" s="353" t="s">
        <v>28</v>
      </c>
      <c r="B52" s="354"/>
      <c r="C52" s="354"/>
      <c r="D52" s="354"/>
      <c r="E52" s="354"/>
      <c r="F52" s="354"/>
      <c r="G52" s="354"/>
      <c r="H52" s="354"/>
      <c r="I52" s="354"/>
      <c r="J52" s="355"/>
    </row>
    <row r="53" spans="1:12" x14ac:dyDescent="0.3">
      <c r="A53" s="154"/>
      <c r="B53" s="13"/>
      <c r="C53" s="14"/>
      <c r="D53" s="14"/>
      <c r="E53" s="50"/>
      <c r="F53" s="59"/>
      <c r="G53" s="345"/>
      <c r="H53" s="346"/>
      <c r="I53" s="346"/>
      <c r="J53" s="347"/>
    </row>
    <row r="54" spans="1:12" x14ac:dyDescent="0.3">
      <c r="A54" s="154"/>
      <c r="B54" s="13"/>
      <c r="C54" s="14"/>
      <c r="D54" s="14"/>
      <c r="E54" s="50"/>
      <c r="F54" s="59"/>
      <c r="G54" s="345"/>
      <c r="H54" s="346"/>
      <c r="I54" s="346"/>
      <c r="J54" s="347"/>
    </row>
    <row r="55" spans="1:12" x14ac:dyDescent="0.3">
      <c r="A55" s="154"/>
      <c r="B55" s="13"/>
      <c r="C55" s="14"/>
      <c r="D55" s="14"/>
      <c r="E55" s="50"/>
      <c r="F55" s="59"/>
      <c r="G55" s="197"/>
      <c r="H55" s="198"/>
      <c r="I55" s="198"/>
      <c r="J55" s="199"/>
    </row>
    <row r="56" spans="1:12" s="31" customFormat="1" x14ac:dyDescent="0.3">
      <c r="A56" s="151"/>
      <c r="B56" s="46"/>
      <c r="C56" s="14"/>
      <c r="D56" s="14"/>
      <c r="E56" s="50"/>
      <c r="F56" s="59"/>
      <c r="G56" s="197"/>
      <c r="H56" s="198"/>
      <c r="I56" s="198"/>
      <c r="J56" s="199"/>
      <c r="K56" s="2"/>
      <c r="L56" s="2"/>
    </row>
    <row r="57" spans="1:12" ht="15.5" x14ac:dyDescent="0.35">
      <c r="A57" s="351"/>
      <c r="B57" s="352"/>
      <c r="C57" s="352"/>
      <c r="D57" s="352"/>
      <c r="E57" s="184" t="s">
        <v>10</v>
      </c>
      <c r="F57" s="130">
        <f>SUM(F53:F56)</f>
        <v>0</v>
      </c>
      <c r="G57" s="348"/>
      <c r="H57" s="349"/>
      <c r="I57" s="349"/>
      <c r="J57" s="350"/>
    </row>
    <row r="58" spans="1:12" ht="14.5" x14ac:dyDescent="0.35">
      <c r="A58" s="353" t="s">
        <v>29</v>
      </c>
      <c r="B58" s="354"/>
      <c r="C58" s="354"/>
      <c r="D58" s="354"/>
      <c r="E58" s="354"/>
      <c r="F58" s="354"/>
      <c r="G58" s="354"/>
      <c r="H58" s="354"/>
      <c r="I58" s="354"/>
      <c r="J58" s="355"/>
    </row>
    <row r="59" spans="1:12" x14ac:dyDescent="0.3">
      <c r="A59" s="154"/>
      <c r="B59" s="13"/>
      <c r="C59" s="14"/>
      <c r="D59" s="14"/>
      <c r="E59" s="50"/>
      <c r="F59" s="59"/>
      <c r="G59" s="345"/>
      <c r="H59" s="346"/>
      <c r="I59" s="346"/>
      <c r="J59" s="347"/>
    </row>
    <row r="60" spans="1:12" x14ac:dyDescent="0.3">
      <c r="A60" s="154"/>
      <c r="B60" s="13"/>
      <c r="C60" s="14"/>
      <c r="D60" s="14"/>
      <c r="E60" s="50"/>
      <c r="F60" s="59"/>
      <c r="G60" s="345"/>
      <c r="H60" s="346"/>
      <c r="I60" s="346"/>
      <c r="J60" s="347"/>
    </row>
    <row r="61" spans="1:12" x14ac:dyDescent="0.3">
      <c r="A61" s="154"/>
      <c r="B61" s="13"/>
      <c r="C61" s="14"/>
      <c r="D61" s="14"/>
      <c r="E61" s="50"/>
      <c r="F61" s="59"/>
      <c r="G61" s="345"/>
      <c r="H61" s="346"/>
      <c r="I61" s="346"/>
      <c r="J61" s="347"/>
    </row>
    <row r="62" spans="1:12" ht="12.75" hidden="1" customHeight="1" x14ac:dyDescent="0.3">
      <c r="A62" s="154"/>
      <c r="B62" s="13"/>
      <c r="C62" s="14"/>
      <c r="D62" s="14"/>
      <c r="E62" s="50"/>
      <c r="F62" s="59"/>
      <c r="G62" s="345"/>
      <c r="H62" s="346"/>
      <c r="I62" s="346"/>
      <c r="J62" s="347"/>
    </row>
    <row r="63" spans="1:12" ht="12.75" hidden="1" customHeight="1" x14ac:dyDescent="0.3">
      <c r="A63" s="154"/>
      <c r="B63" s="13"/>
      <c r="C63" s="14"/>
      <c r="D63" s="14"/>
      <c r="E63" s="50"/>
      <c r="F63" s="59"/>
      <c r="G63" s="345"/>
      <c r="H63" s="346"/>
      <c r="I63" s="346"/>
      <c r="J63" s="347"/>
    </row>
    <row r="64" spans="1:12" ht="12.75" hidden="1" customHeight="1" x14ac:dyDescent="0.3">
      <c r="A64" s="154"/>
      <c r="B64" s="13"/>
      <c r="C64" s="14"/>
      <c r="D64" s="14"/>
      <c r="E64" s="50"/>
      <c r="F64" s="59"/>
      <c r="G64" s="345"/>
      <c r="H64" s="346"/>
      <c r="I64" s="346"/>
      <c r="J64" s="347"/>
    </row>
    <row r="65" spans="1:252" x14ac:dyDescent="0.3">
      <c r="A65" s="154"/>
      <c r="B65" s="22"/>
      <c r="C65" s="20"/>
      <c r="D65" s="20"/>
      <c r="E65" s="51"/>
      <c r="F65" s="59"/>
      <c r="G65" s="345"/>
      <c r="H65" s="346"/>
      <c r="I65" s="346"/>
      <c r="J65" s="347"/>
    </row>
    <row r="66" spans="1:252" ht="16" thickBot="1" x14ac:dyDescent="0.4">
      <c r="A66" s="385"/>
      <c r="B66" s="386"/>
      <c r="C66" s="386"/>
      <c r="D66" s="386"/>
      <c r="E66" s="185" t="s">
        <v>11</v>
      </c>
      <c r="F66" s="131">
        <f>SUM(F59:F65)</f>
        <v>0</v>
      </c>
      <c r="G66" s="389"/>
      <c r="H66" s="390"/>
      <c r="I66" s="390"/>
      <c r="J66" s="391"/>
    </row>
    <row r="67" spans="1:252" ht="16" thickBot="1" x14ac:dyDescent="0.4">
      <c r="A67" s="383" t="s">
        <v>16</v>
      </c>
      <c r="B67" s="384"/>
      <c r="C67" s="384"/>
      <c r="D67" s="384"/>
      <c r="E67" s="186" t="s">
        <v>4</v>
      </c>
      <c r="F67" s="132">
        <f>+F15+F21+F27+F33+F39+F45+F51+F57+F66</f>
        <v>0</v>
      </c>
      <c r="G67" s="380"/>
      <c r="H67" s="381"/>
      <c r="I67" s="381"/>
      <c r="J67" s="382"/>
      <c r="L67" s="10"/>
      <c r="M67" s="11"/>
      <c r="N67" s="12"/>
      <c r="O67" s="10"/>
      <c r="P67" s="10"/>
      <c r="Q67" s="10"/>
      <c r="V67" s="10"/>
      <c r="W67" s="11"/>
      <c r="X67" s="12"/>
      <c r="Y67" s="10"/>
      <c r="Z67" s="10"/>
      <c r="AA67" s="10"/>
      <c r="AF67" s="10"/>
      <c r="AG67" s="11"/>
      <c r="AH67" s="12"/>
      <c r="AI67" s="10"/>
      <c r="AJ67" s="10"/>
      <c r="AK67" s="10"/>
      <c r="AP67" s="10"/>
      <c r="AQ67" s="11"/>
      <c r="AR67" s="12"/>
      <c r="AS67" s="10"/>
      <c r="AT67" s="10"/>
      <c r="AU67" s="10"/>
      <c r="AZ67" s="10"/>
      <c r="BA67" s="11"/>
      <c r="BB67" s="12"/>
      <c r="BC67" s="10"/>
      <c r="BD67" s="10"/>
      <c r="BE67" s="10"/>
      <c r="BJ67" s="10"/>
      <c r="BK67" s="11"/>
      <c r="BL67" s="12"/>
      <c r="BM67" s="10"/>
      <c r="BN67" s="10"/>
      <c r="BO67" s="10"/>
      <c r="BT67" s="10"/>
      <c r="BU67" s="11"/>
      <c r="BV67" s="12"/>
      <c r="BW67" s="10"/>
      <c r="BX67" s="10"/>
      <c r="BY67" s="10"/>
      <c r="CD67" s="10"/>
      <c r="CE67" s="11"/>
      <c r="CF67" s="12"/>
      <c r="CG67" s="10"/>
      <c r="CH67" s="10"/>
      <c r="CI67" s="10"/>
      <c r="CN67" s="10"/>
      <c r="CO67" s="11"/>
      <c r="CP67" s="12"/>
      <c r="CQ67" s="10"/>
      <c r="CR67" s="10"/>
      <c r="CS67" s="10"/>
      <c r="CX67" s="10"/>
      <c r="CY67" s="11"/>
      <c r="CZ67" s="12"/>
      <c r="DA67" s="10"/>
      <c r="DB67" s="10"/>
      <c r="DC67" s="10"/>
      <c r="DH67" s="10"/>
      <c r="DI67" s="11"/>
      <c r="DJ67" s="12"/>
      <c r="DK67" s="10"/>
      <c r="DL67" s="10"/>
      <c r="DM67" s="10"/>
      <c r="DR67" s="10"/>
      <c r="DS67" s="11"/>
      <c r="DT67" s="12"/>
      <c r="DU67" s="10"/>
      <c r="DV67" s="10"/>
      <c r="DW67" s="10"/>
      <c r="EB67" s="10"/>
      <c r="EC67" s="11"/>
      <c r="ED67" s="12"/>
      <c r="EE67" s="10"/>
      <c r="EF67" s="10"/>
      <c r="EG67" s="10"/>
      <c r="EL67" s="10"/>
      <c r="EM67" s="11"/>
      <c r="EN67" s="12"/>
      <c r="EO67" s="10"/>
      <c r="EP67" s="10"/>
      <c r="EQ67" s="10"/>
      <c r="EV67" s="10"/>
      <c r="EW67" s="11"/>
      <c r="EX67" s="12"/>
      <c r="EY67" s="10"/>
      <c r="EZ67" s="10"/>
      <c r="FA67" s="10"/>
      <c r="FF67" s="10"/>
      <c r="FG67" s="11"/>
      <c r="FH67" s="12"/>
      <c r="FI67" s="10"/>
      <c r="FJ67" s="10"/>
      <c r="FK67" s="10"/>
      <c r="FP67" s="10"/>
      <c r="FQ67" s="11"/>
      <c r="FR67" s="12"/>
      <c r="FS67" s="10"/>
      <c r="FT67" s="10"/>
      <c r="FU67" s="10"/>
      <c r="FZ67" s="10"/>
      <c r="GA67" s="11"/>
      <c r="GB67" s="12"/>
      <c r="GC67" s="10"/>
      <c r="GD67" s="10"/>
      <c r="GE67" s="10"/>
      <c r="GJ67" s="10"/>
      <c r="GK67" s="11"/>
      <c r="GL67" s="12"/>
      <c r="GM67" s="10"/>
      <c r="GN67" s="10"/>
      <c r="GO67" s="10"/>
      <c r="GT67" s="10"/>
      <c r="GU67" s="11"/>
      <c r="GV67" s="12"/>
      <c r="GW67" s="10"/>
      <c r="GX67" s="10"/>
      <c r="GY67" s="10"/>
      <c r="HD67" s="10"/>
      <c r="HE67" s="11"/>
      <c r="HF67" s="12"/>
      <c r="HG67" s="10"/>
      <c r="HH67" s="10"/>
      <c r="HI67" s="10"/>
      <c r="HN67" s="10"/>
      <c r="HO67" s="11"/>
      <c r="HP67" s="12"/>
      <c r="HQ67" s="10"/>
      <c r="HR67" s="10"/>
      <c r="HS67" s="10"/>
      <c r="HX67" s="10"/>
      <c r="HY67" s="11"/>
      <c r="HZ67" s="12"/>
      <c r="IA67" s="10"/>
      <c r="IB67" s="10"/>
      <c r="IC67" s="10"/>
      <c r="IH67" s="10"/>
      <c r="II67" s="11"/>
      <c r="IJ67" s="12"/>
      <c r="IK67" s="10"/>
      <c r="IL67" s="10"/>
      <c r="IM67" s="10"/>
      <c r="IR67" s="10"/>
    </row>
    <row r="68" spans="1:252" customFormat="1" ht="12.75" customHeight="1" x14ac:dyDescent="0.25">
      <c r="E68" s="187"/>
      <c r="F68" s="53"/>
      <c r="G68" s="200"/>
      <c r="H68" s="200"/>
      <c r="I68" s="200"/>
      <c r="J68" s="200"/>
    </row>
    <row r="69" spans="1:252" ht="25.5" customHeight="1" x14ac:dyDescent="0.3">
      <c r="A69" s="387" t="str">
        <f>'[1]Relació de despeses'!A130:K130</f>
        <v>El Sr./Sra. (indicar el nom i cognoms de la persona representant que signa la justificació)  amb DNI/NIE (indicar el núm. DNI) en qualitat de persona física beneficiària o representant legal de la persona jurídica beneficiària (indicar nom i cognoms) amb NIF (indicar núm DNI).</v>
      </c>
      <c r="B69" s="387"/>
      <c r="C69" s="387"/>
      <c r="D69" s="387"/>
      <c r="E69" s="387"/>
      <c r="F69" s="387"/>
      <c r="G69" s="387"/>
      <c r="H69" s="387"/>
      <c r="I69" s="387"/>
      <c r="J69" s="387"/>
    </row>
    <row r="70" spans="1:252" ht="42.75" customHeight="1" x14ac:dyDescent="0.3">
      <c r="A70" s="388" t="s">
        <v>184</v>
      </c>
      <c r="B70" s="388"/>
      <c r="C70" s="388"/>
      <c r="D70" s="388"/>
      <c r="E70" s="388"/>
      <c r="F70" s="388"/>
      <c r="G70" s="388"/>
      <c r="H70" s="388"/>
      <c r="I70" s="388"/>
      <c r="J70" s="388"/>
    </row>
    <row r="71" spans="1:252" ht="21" customHeight="1" x14ac:dyDescent="0.3">
      <c r="A71" s="388"/>
      <c r="B71" s="388"/>
      <c r="C71" s="388"/>
      <c r="D71" s="388"/>
      <c r="E71" s="388"/>
      <c r="F71" s="388"/>
      <c r="G71" s="388"/>
      <c r="H71" s="388"/>
      <c r="I71" s="388"/>
      <c r="J71" s="388"/>
    </row>
    <row r="72" spans="1:252" ht="21" customHeight="1" x14ac:dyDescent="0.3">
      <c r="B72" s="9"/>
      <c r="C72" s="9"/>
      <c r="D72" s="9"/>
      <c r="E72" s="9"/>
      <c r="F72" s="54"/>
      <c r="G72" s="79"/>
      <c r="H72" s="79"/>
      <c r="I72" s="79"/>
      <c r="J72" s="10"/>
    </row>
    <row r="73" spans="1:252" x14ac:dyDescent="0.3">
      <c r="B73" s="333" t="s">
        <v>41</v>
      </c>
      <c r="C73" s="392"/>
      <c r="D73" s="334"/>
      <c r="E73" s="2"/>
      <c r="F73" s="3" t="s">
        <v>148</v>
      </c>
      <c r="G73" s="216"/>
      <c r="H73" s="217"/>
      <c r="I73" s="217"/>
      <c r="J73" s="10"/>
    </row>
    <row r="74" spans="1:252" ht="12.75" customHeight="1" x14ac:dyDescent="0.3">
      <c r="B74" s="220"/>
      <c r="D74" s="8"/>
      <c r="E74" s="221"/>
      <c r="F74" s="344" t="s">
        <v>158</v>
      </c>
      <c r="G74" s="344"/>
      <c r="H74" s="344"/>
      <c r="I74" s="344"/>
      <c r="J74" s="344"/>
    </row>
    <row r="75" spans="1:252" ht="26.25" customHeight="1" thickBot="1" x14ac:dyDescent="0.35">
      <c r="B75" s="220"/>
      <c r="D75" s="8"/>
      <c r="E75" s="221"/>
      <c r="F75" s="344"/>
      <c r="G75" s="344"/>
      <c r="H75" s="344"/>
      <c r="I75" s="344"/>
      <c r="J75" s="344"/>
    </row>
    <row r="76" spans="1:252" x14ac:dyDescent="0.3">
      <c r="A76" s="222"/>
      <c r="B76" s="223" t="s">
        <v>24</v>
      </c>
      <c r="C76" s="224"/>
      <c r="D76" s="145"/>
      <c r="F76" s="221"/>
      <c r="G76" s="221"/>
      <c r="H76" s="221"/>
      <c r="I76" s="221"/>
      <c r="J76" s="221"/>
    </row>
    <row r="77" spans="1:252" s="23" customFormat="1" x14ac:dyDescent="0.3">
      <c r="A77" s="147"/>
      <c r="B77" s="225" t="s">
        <v>185</v>
      </c>
      <c r="C77" s="226"/>
      <c r="D77" s="148"/>
      <c r="E77" s="8"/>
      <c r="F77" s="221"/>
      <c r="G77" s="227"/>
      <c r="H77" s="228"/>
      <c r="I77" s="228"/>
      <c r="J77" s="229"/>
    </row>
    <row r="78" spans="1:252" x14ac:dyDescent="0.3">
      <c r="A78" s="222"/>
      <c r="B78" s="230" t="s">
        <v>132</v>
      </c>
      <c r="C78" s="231"/>
      <c r="D78" s="145"/>
      <c r="G78" s="216"/>
      <c r="H78" s="217"/>
      <c r="I78" s="228"/>
      <c r="J78" s="10"/>
    </row>
    <row r="79" spans="1:252" ht="9" customHeight="1" thickBot="1" x14ac:dyDescent="0.35">
      <c r="A79" s="5"/>
      <c r="B79" s="232"/>
      <c r="C79" s="233"/>
      <c r="G79" s="216"/>
      <c r="H79" s="217"/>
      <c r="I79" s="228"/>
      <c r="J79" s="10"/>
    </row>
  </sheetData>
  <customSheetViews>
    <customSheetView guid="{585C7EF4-FE7F-4DEA-847B-2D2703CBCEE3}" showGridLines="0" fitToPage="1" hiddenRows="1" topLeftCell="C1">
      <pane ySplit="9" topLeftCell="A10" activePane="bottomLeft" state="frozen"/>
      <selection pane="bottomLeft" sqref="A1:J1"/>
      <pageMargins left="0.31496062992125984" right="0.15748031496062992" top="0.51181102362204722" bottom="0.31496062992125984" header="0.15748031496062992" footer="0.15748031496062992"/>
      <pageSetup paperSize="9" scale="61" fitToHeight="10" orientation="portrait" r:id="rId1"/>
      <headerFooter>
        <oddHeader>&amp;L&amp;G&amp;RJustificació subvenció convocatòria general
Annex 3</oddHeader>
        <oddFooter>&amp;R&amp;P / &amp;N</oddFooter>
      </headerFooter>
    </customSheetView>
  </customSheetViews>
  <mergeCells count="79">
    <mergeCell ref="A69:J69"/>
    <mergeCell ref="A70:J71"/>
    <mergeCell ref="G66:J66"/>
    <mergeCell ref="B73:D73"/>
    <mergeCell ref="G59:J59"/>
    <mergeCell ref="A57:D57"/>
    <mergeCell ref="G65:J65"/>
    <mergeCell ref="G60:J60"/>
    <mergeCell ref="G67:J67"/>
    <mergeCell ref="G61:J61"/>
    <mergeCell ref="G62:J62"/>
    <mergeCell ref="G63:J63"/>
    <mergeCell ref="G64:J64"/>
    <mergeCell ref="A67:D67"/>
    <mergeCell ref="A66:D66"/>
    <mergeCell ref="A1:J1"/>
    <mergeCell ref="A10:J10"/>
    <mergeCell ref="A16:J16"/>
    <mergeCell ref="A22:J22"/>
    <mergeCell ref="G8:J9"/>
    <mergeCell ref="G11:J11"/>
    <mergeCell ref="G12:J12"/>
    <mergeCell ref="A8:A9"/>
    <mergeCell ref="G13:J13"/>
    <mergeCell ref="G14:J14"/>
    <mergeCell ref="C5:D5"/>
    <mergeCell ref="C4:D4"/>
    <mergeCell ref="C3:D3"/>
    <mergeCell ref="A7:D7"/>
    <mergeCell ref="C8:D8"/>
    <mergeCell ref="B8:B9"/>
    <mergeCell ref="G19:J19"/>
    <mergeCell ref="G38:J38"/>
    <mergeCell ref="A58:J58"/>
    <mergeCell ref="G57:J57"/>
    <mergeCell ref="G44:J44"/>
    <mergeCell ref="G43:J43"/>
    <mergeCell ref="A51:D51"/>
    <mergeCell ref="G54:J54"/>
    <mergeCell ref="G53:J53"/>
    <mergeCell ref="G42:J42"/>
    <mergeCell ref="G41:J41"/>
    <mergeCell ref="A52:J52"/>
    <mergeCell ref="G51:J51"/>
    <mergeCell ref="G50:J50"/>
    <mergeCell ref="G49:J49"/>
    <mergeCell ref="A46:J46"/>
    <mergeCell ref="G39:J39"/>
    <mergeCell ref="A15:D15"/>
    <mergeCell ref="A45:D45"/>
    <mergeCell ref="A28:J28"/>
    <mergeCell ref="A34:J34"/>
    <mergeCell ref="A40:J40"/>
    <mergeCell ref="A39:D39"/>
    <mergeCell ref="A33:D33"/>
    <mergeCell ref="G15:J15"/>
    <mergeCell ref="G21:J21"/>
    <mergeCell ref="G30:J30"/>
    <mergeCell ref="A21:D21"/>
    <mergeCell ref="G24:J24"/>
    <mergeCell ref="G23:J23"/>
    <mergeCell ref="A27:D27"/>
    <mergeCell ref="G20:J20"/>
    <mergeCell ref="F74:J75"/>
    <mergeCell ref="G18:J18"/>
    <mergeCell ref="G17:J17"/>
    <mergeCell ref="G35:J35"/>
    <mergeCell ref="G29:J29"/>
    <mergeCell ref="G48:J48"/>
    <mergeCell ref="G47:J47"/>
    <mergeCell ref="G27:J27"/>
    <mergeCell ref="G26:J26"/>
    <mergeCell ref="G25:J25"/>
    <mergeCell ref="G37:J37"/>
    <mergeCell ref="G36:J36"/>
    <mergeCell ref="G45:J45"/>
    <mergeCell ref="G31:J31"/>
    <mergeCell ref="G33:J33"/>
    <mergeCell ref="G32:J32"/>
  </mergeCells>
  <dataValidations disablePrompts="1" count="2">
    <dataValidation type="decimal" operator="lessThanOrEqual" allowBlank="1" showInputMessage="1" showErrorMessage="1" errorTitle="Import superior a la factura" error="L'import introduït es superior a l'import de la factura_x000a_" sqref="H56">
      <formula1>G56</formula1>
    </dataValidation>
    <dataValidation type="decimal" operator="lessThanOrEqual" allowBlank="1" showInputMessage="1" showErrorMessage="1" errorTitle="Import superior a la factura" error="L'import introduït es superior a l'import a l'import imputat a la factura._x000a_" sqref="I56">
      <formula1>H56</formula1>
    </dataValidation>
  </dataValidations>
  <pageMargins left="0.31496062992125984" right="0.15748031496062992" top="0.51181102362204722" bottom="0.31496062992125984" header="0.15748031496062992" footer="0.15748031496062992"/>
  <pageSetup paperSize="9" scale="60" orientation="portrait" r:id="rId2"/>
  <headerFooter>
    <oddHeader>&amp;L&amp;G&amp;RJustificació subvenció convocatòria general
Annex 3</oddHeader>
    <oddFooter>&amp;R&amp;P /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097" r:id="rId6" name="Button 1">
              <controlPr defaultSize="0" print="0" autoFill="0" autoPict="0" macro="[0]!linia3">
                <anchor moveWithCells="1">
                  <from>
                    <xdr:col>1</xdr:col>
                    <xdr:colOff>2165350</xdr:colOff>
                    <xdr:row>7</xdr:row>
                    <xdr:rowOff>69850</xdr:rowOff>
                  </from>
                  <to>
                    <xdr:col>1</xdr:col>
                    <xdr:colOff>3295650</xdr:colOff>
                    <xdr:row>7</xdr:row>
                    <xdr:rowOff>495300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2:L100"/>
  <sheetViews>
    <sheetView showGridLines="0" zoomScaleNormal="100" zoomScaleSheetLayoutView="82" workbookViewId="0">
      <selection activeCell="C13" sqref="C13"/>
    </sheetView>
  </sheetViews>
  <sheetFormatPr defaultColWidth="9.1796875" defaultRowHeight="14.5" x14ac:dyDescent="0.35"/>
  <cols>
    <col min="1" max="1" width="4.7265625" style="85" customWidth="1"/>
    <col min="2" max="2" width="49.7265625" style="86" customWidth="1"/>
    <col min="3" max="3" width="16.7265625" style="86" customWidth="1"/>
    <col min="4" max="4" width="20" style="86" customWidth="1"/>
    <col min="5" max="5" width="18.54296875" style="86" customWidth="1"/>
    <col min="6" max="6" width="19.453125" style="86" customWidth="1"/>
    <col min="7" max="7" width="9.7265625" style="86" customWidth="1"/>
    <col min="8" max="8" width="29.26953125" style="86" customWidth="1"/>
    <col min="9" max="9" width="17.81640625" style="86" customWidth="1"/>
    <col min="10" max="10" width="16.81640625" style="86" customWidth="1"/>
    <col min="11" max="11" width="14.26953125" style="86" customWidth="1"/>
    <col min="12" max="12" width="6.453125" style="86" customWidth="1"/>
    <col min="13" max="16384" width="9.1796875" style="86"/>
  </cols>
  <sheetData>
    <row r="2" spans="1:12" x14ac:dyDescent="0.35"/>
    <row r="3" spans="1:12" s="2" customFormat="1" ht="21" x14ac:dyDescent="0.45">
      <c r="A3" s="75" t="s">
        <v>47</v>
      </c>
      <c r="B3" s="76"/>
      <c r="C3" s="76"/>
      <c r="D3" s="76"/>
      <c r="E3" s="76"/>
      <c r="F3" s="76"/>
      <c r="G3" s="76"/>
      <c r="H3" s="76"/>
      <c r="I3" s="76"/>
      <c r="J3" s="77"/>
      <c r="K3" s="78"/>
    </row>
    <row r="4" spans="1:12" s="2" customFormat="1" ht="13" x14ac:dyDescent="0.3">
      <c r="A4" s="3"/>
      <c r="B4" s="3"/>
      <c r="C4" s="3"/>
      <c r="D4" s="3"/>
      <c r="E4" s="3"/>
      <c r="F4" s="7"/>
      <c r="G4" s="7"/>
      <c r="H4" s="33"/>
      <c r="I4" s="28"/>
      <c r="J4" s="8"/>
      <c r="L4" s="8"/>
    </row>
    <row r="5" spans="1:12" s="2" customFormat="1" ht="13" x14ac:dyDescent="0.3">
      <c r="A5" s="414" t="s">
        <v>33</v>
      </c>
      <c r="B5" s="414"/>
      <c r="C5" s="375" t="str">
        <f>'Relació d''ingressos '!C3:D3</f>
        <v/>
      </c>
      <c r="D5" s="375"/>
      <c r="E5" s="80"/>
      <c r="F5" s="414" t="s">
        <v>203</v>
      </c>
      <c r="G5" s="414"/>
      <c r="H5" s="57" t="str">
        <f>'Relació d''ingressos '!H3</f>
        <v/>
      </c>
      <c r="I5" s="72" t="s">
        <v>17</v>
      </c>
      <c r="J5" s="73"/>
      <c r="K5" s="73"/>
    </row>
    <row r="6" spans="1:12" s="2" customFormat="1" ht="13" x14ac:dyDescent="0.3">
      <c r="A6" s="414" t="s">
        <v>32</v>
      </c>
      <c r="B6" s="414"/>
      <c r="C6" s="375" t="str">
        <f>'Relació d''ingressos '!C4:D4</f>
        <v/>
      </c>
      <c r="D6" s="375"/>
      <c r="E6" s="66"/>
      <c r="F6" s="414" t="s">
        <v>18</v>
      </c>
      <c r="G6" s="414"/>
      <c r="H6" s="57" t="str">
        <f>'Relació d''ingressos '!H4</f>
        <v/>
      </c>
      <c r="I6" s="72" t="s">
        <v>17</v>
      </c>
      <c r="J6" s="73"/>
      <c r="K6" s="74"/>
    </row>
    <row r="7" spans="1:12" s="2" customFormat="1" ht="13" x14ac:dyDescent="0.3">
      <c r="A7" s="414" t="s">
        <v>19</v>
      </c>
      <c r="B7" s="414"/>
      <c r="C7" s="375" t="str">
        <f>'Relació d''ingressos '!C5:D5</f>
        <v/>
      </c>
      <c r="D7" s="375"/>
      <c r="E7" s="66"/>
      <c r="F7" s="32" t="s">
        <v>31</v>
      </c>
      <c r="G7" s="52"/>
      <c r="H7" s="32"/>
      <c r="I7" s="71" t="str">
        <f>'Relació d''ingressos '!H5</f>
        <v/>
      </c>
      <c r="J7" s="1" t="s">
        <v>23</v>
      </c>
      <c r="K7" s="71" t="str">
        <f>'Relació d''ingressos '!J5</f>
        <v/>
      </c>
    </row>
    <row r="9" spans="1:12" ht="18.5" x14ac:dyDescent="0.45">
      <c r="A9" s="87" t="s">
        <v>186</v>
      </c>
      <c r="C9" s="121"/>
      <c r="D9" s="121"/>
      <c r="E9" s="121"/>
    </row>
    <row r="10" spans="1:12" ht="19" thickBot="1" x14ac:dyDescent="0.4">
      <c r="A10" s="418" t="s">
        <v>57</v>
      </c>
      <c r="B10" s="418"/>
      <c r="C10" s="234" t="s">
        <v>58</v>
      </c>
      <c r="D10" s="121"/>
      <c r="E10" s="121"/>
      <c r="G10" s="418" t="s">
        <v>59</v>
      </c>
      <c r="H10" s="418"/>
      <c r="I10" s="88" t="s">
        <v>58</v>
      </c>
    </row>
    <row r="11" spans="1:12" ht="25.5" customHeight="1" x14ac:dyDescent="0.35">
      <c r="A11" s="426" t="s">
        <v>60</v>
      </c>
      <c r="B11" s="427"/>
      <c r="C11" s="396" t="s">
        <v>137</v>
      </c>
      <c r="D11" s="396" t="s">
        <v>138</v>
      </c>
      <c r="E11" s="103" t="s">
        <v>61</v>
      </c>
      <c r="G11" s="398" t="s">
        <v>62</v>
      </c>
      <c r="H11" s="399"/>
      <c r="I11" s="422" t="s">
        <v>135</v>
      </c>
      <c r="J11" s="424" t="s">
        <v>136</v>
      </c>
    </row>
    <row r="12" spans="1:12" ht="27" customHeight="1" thickBot="1" x14ac:dyDescent="0.4">
      <c r="A12" s="428"/>
      <c r="B12" s="429"/>
      <c r="C12" s="397"/>
      <c r="D12" s="397"/>
      <c r="E12" s="235" t="s">
        <v>63</v>
      </c>
      <c r="G12" s="400"/>
      <c r="H12" s="401"/>
      <c r="I12" s="423"/>
      <c r="J12" s="425"/>
    </row>
    <row r="13" spans="1:12" ht="43.5" x14ac:dyDescent="0.35">
      <c r="A13" s="236" t="s">
        <v>187</v>
      </c>
      <c r="B13" s="123" t="s">
        <v>188</v>
      </c>
      <c r="C13" s="202"/>
      <c r="D13" s="122">
        <f>'Relació de despeses'!J16</f>
        <v>0</v>
      </c>
      <c r="E13" s="122">
        <f>+C13-D13</f>
        <v>0</v>
      </c>
      <c r="F13" s="89"/>
      <c r="G13" s="90" t="s">
        <v>64</v>
      </c>
      <c r="H13" s="91" t="s">
        <v>65</v>
      </c>
      <c r="I13" s="202"/>
      <c r="J13" s="122">
        <f>'Relació d''ingressos '!F15</f>
        <v>0</v>
      </c>
      <c r="K13" s="89"/>
    </row>
    <row r="14" spans="1:12" ht="77.25" customHeight="1" x14ac:dyDescent="0.35">
      <c r="A14" s="92"/>
      <c r="B14" s="125" t="s">
        <v>189</v>
      </c>
      <c r="C14" s="202"/>
      <c r="D14" s="122">
        <f>'Relació de despeses'!J22</f>
        <v>0</v>
      </c>
      <c r="E14" s="122">
        <f t="shared" ref="E14:E22" si="0">+C14-D14</f>
        <v>0</v>
      </c>
      <c r="F14" s="89"/>
      <c r="G14" s="90" t="s">
        <v>66</v>
      </c>
      <c r="H14" s="94" t="s">
        <v>67</v>
      </c>
      <c r="I14" s="202"/>
      <c r="J14" s="122">
        <f>'Relació d''ingressos '!F21</f>
        <v>0</v>
      </c>
      <c r="K14" s="89"/>
    </row>
    <row r="15" spans="1:12" ht="43.5" x14ac:dyDescent="0.35">
      <c r="A15" s="92"/>
      <c r="B15" s="125" t="s">
        <v>190</v>
      </c>
      <c r="C15" s="202"/>
      <c r="D15" s="122">
        <f>'Relació de despeses'!J28</f>
        <v>0</v>
      </c>
      <c r="E15" s="122">
        <f t="shared" si="0"/>
        <v>0</v>
      </c>
      <c r="F15" s="89"/>
      <c r="G15" s="90" t="s">
        <v>68</v>
      </c>
      <c r="H15" s="94" t="s">
        <v>69</v>
      </c>
      <c r="I15" s="202"/>
      <c r="J15" s="122">
        <f>'Relació d''ingressos '!F27</f>
        <v>0</v>
      </c>
      <c r="K15" s="89"/>
    </row>
    <row r="16" spans="1:12" ht="60" customHeight="1" x14ac:dyDescent="0.35">
      <c r="A16" s="92"/>
      <c r="B16" s="124" t="s">
        <v>153</v>
      </c>
      <c r="C16" s="202"/>
      <c r="D16" s="122">
        <f>'Relació de despeses'!J34</f>
        <v>0</v>
      </c>
      <c r="E16" s="122">
        <f t="shared" si="0"/>
        <v>0</v>
      </c>
      <c r="F16" s="89"/>
      <c r="G16" s="90" t="s">
        <v>70</v>
      </c>
      <c r="H16" s="94" t="s">
        <v>191</v>
      </c>
      <c r="I16" s="202"/>
      <c r="J16" s="122">
        <f>'Relació d''ingressos '!F33</f>
        <v>0</v>
      </c>
      <c r="K16" s="89"/>
    </row>
    <row r="17" spans="1:11" ht="50.25" customHeight="1" x14ac:dyDescent="0.35">
      <c r="A17" s="92"/>
      <c r="B17" s="124" t="s">
        <v>192</v>
      </c>
      <c r="C17" s="202"/>
      <c r="D17" s="122">
        <f>'Relació de despeses'!J40</f>
        <v>0</v>
      </c>
      <c r="E17" s="122">
        <f t="shared" si="0"/>
        <v>0</v>
      </c>
      <c r="F17" s="89"/>
      <c r="G17" s="90" t="s">
        <v>71</v>
      </c>
      <c r="H17" s="94" t="s">
        <v>72</v>
      </c>
      <c r="I17" s="202"/>
      <c r="J17" s="122">
        <f>'Relació d''ingressos '!F39</f>
        <v>0</v>
      </c>
      <c r="K17" s="89"/>
    </row>
    <row r="18" spans="1:11" ht="33" customHeight="1" x14ac:dyDescent="0.35">
      <c r="A18" s="92"/>
      <c r="B18" s="124" t="s">
        <v>193</v>
      </c>
      <c r="C18" s="202"/>
      <c r="D18" s="122">
        <f>'Relació de despeses'!J46</f>
        <v>0</v>
      </c>
      <c r="E18" s="122">
        <f t="shared" si="0"/>
        <v>0</v>
      </c>
      <c r="F18" s="89"/>
      <c r="G18" s="90" t="s">
        <v>73</v>
      </c>
      <c r="H18" s="94" t="s">
        <v>74</v>
      </c>
      <c r="I18" s="202"/>
      <c r="J18" s="122">
        <f>'Relació d''ingressos '!F45</f>
        <v>0</v>
      </c>
      <c r="K18" s="89"/>
    </row>
    <row r="19" spans="1:11" ht="35.25" customHeight="1" x14ac:dyDescent="0.35">
      <c r="A19" s="92"/>
      <c r="B19" s="124" t="s">
        <v>194</v>
      </c>
      <c r="C19" s="202"/>
      <c r="D19" s="122">
        <f>'Relació de despeses'!J52</f>
        <v>0</v>
      </c>
      <c r="E19" s="122">
        <f t="shared" si="0"/>
        <v>0</v>
      </c>
      <c r="F19" s="89"/>
      <c r="G19" s="90" t="s">
        <v>75</v>
      </c>
      <c r="H19" s="94" t="s">
        <v>76</v>
      </c>
      <c r="I19" s="202"/>
      <c r="J19" s="122">
        <f>'Relació d''ingressos '!F51</f>
        <v>0</v>
      </c>
      <c r="K19" s="89"/>
    </row>
    <row r="20" spans="1:11" ht="34.5" customHeight="1" x14ac:dyDescent="0.35">
      <c r="A20" s="92"/>
      <c r="B20" s="124" t="s">
        <v>96</v>
      </c>
      <c r="C20" s="202"/>
      <c r="D20" s="122">
        <f>'Relació de despeses'!J58</f>
        <v>0</v>
      </c>
      <c r="E20" s="122">
        <f t="shared" si="0"/>
        <v>0</v>
      </c>
      <c r="F20" s="89"/>
      <c r="G20" s="90" t="s">
        <v>77</v>
      </c>
      <c r="H20" s="94" t="s">
        <v>78</v>
      </c>
      <c r="I20" s="202"/>
      <c r="J20" s="122">
        <f>'Relació d''ingressos '!F57</f>
        <v>0</v>
      </c>
      <c r="K20" s="89"/>
    </row>
    <row r="21" spans="1:11" ht="51.75" customHeight="1" thickBot="1" x14ac:dyDescent="0.4">
      <c r="A21" s="92"/>
      <c r="B21" s="124" t="s">
        <v>195</v>
      </c>
      <c r="C21" s="202"/>
      <c r="D21" s="122">
        <f>'Relació de despeses'!J64</f>
        <v>0</v>
      </c>
      <c r="E21" s="122">
        <f t="shared" si="0"/>
        <v>0</v>
      </c>
      <c r="F21" s="89"/>
      <c r="G21" s="95" t="s">
        <v>79</v>
      </c>
      <c r="H21" s="93" t="s">
        <v>80</v>
      </c>
      <c r="I21" s="202"/>
      <c r="J21" s="122">
        <f>'Relació d''ingressos '!F66</f>
        <v>0</v>
      </c>
      <c r="K21" s="89"/>
    </row>
    <row r="22" spans="1:11" ht="42.75" customHeight="1" thickBot="1" x14ac:dyDescent="0.4">
      <c r="A22" s="92"/>
      <c r="B22" s="124" t="s">
        <v>150</v>
      </c>
      <c r="C22" s="202"/>
      <c r="D22" s="122">
        <f>'Relació de despeses'!J70</f>
        <v>0</v>
      </c>
      <c r="E22" s="122">
        <f t="shared" si="0"/>
        <v>0</v>
      </c>
      <c r="F22" s="89"/>
      <c r="G22" s="126"/>
      <c r="H22" s="96" t="s">
        <v>0</v>
      </c>
      <c r="I22" s="97">
        <f>SUM(I13:I21)</f>
        <v>0</v>
      </c>
      <c r="J22" s="98">
        <f>SUM(J13:J21)</f>
        <v>0</v>
      </c>
      <c r="K22" s="89"/>
    </row>
    <row r="23" spans="1:11" ht="60" customHeight="1" x14ac:dyDescent="0.35">
      <c r="A23" s="92"/>
      <c r="B23" s="124" t="s">
        <v>98</v>
      </c>
      <c r="C23" s="202"/>
      <c r="D23" s="122">
        <f>'Relació de despeses'!J76</f>
        <v>0</v>
      </c>
      <c r="E23" s="122">
        <f>+C23-D23</f>
        <v>0</v>
      </c>
      <c r="F23" s="89"/>
      <c r="G23" s="126"/>
      <c r="H23" s="127"/>
      <c r="I23" s="128"/>
      <c r="J23" s="129"/>
      <c r="K23" s="89"/>
    </row>
    <row r="24" spans="1:11" ht="47.25" customHeight="1" thickBot="1" x14ac:dyDescent="0.4">
      <c r="A24" s="92"/>
      <c r="B24" s="124" t="s">
        <v>156</v>
      </c>
      <c r="C24" s="202"/>
      <c r="D24" s="122">
        <f>'Relació de despeses'!J82</f>
        <v>0</v>
      </c>
      <c r="E24" s="122">
        <f>+C24-D24</f>
        <v>0</v>
      </c>
      <c r="F24" s="89"/>
      <c r="G24" s="126"/>
      <c r="H24" s="127"/>
      <c r="I24" s="128"/>
      <c r="J24" s="129"/>
      <c r="K24" s="89"/>
    </row>
    <row r="25" spans="1:11" ht="19" thickBot="1" x14ac:dyDescent="0.4">
      <c r="A25" s="99"/>
      <c r="B25" s="100" t="s">
        <v>81</v>
      </c>
      <c r="C25" s="101">
        <f>SUM(C13:C24)</f>
        <v>0</v>
      </c>
      <c r="D25" s="102">
        <f>SUM(D13:D24)</f>
        <v>0</v>
      </c>
      <c r="E25" s="102">
        <f>SUM(E13:E24)</f>
        <v>0</v>
      </c>
      <c r="F25" s="89"/>
    </row>
    <row r="26" spans="1:11" ht="25.5" customHeight="1" x14ac:dyDescent="0.35">
      <c r="A26" s="404" t="s">
        <v>208</v>
      </c>
      <c r="B26" s="405"/>
      <c r="C26" s="408" t="s">
        <v>137</v>
      </c>
      <c r="D26" s="408" t="s">
        <v>138</v>
      </c>
      <c r="E26" s="237" t="s">
        <v>61</v>
      </c>
    </row>
    <row r="27" spans="1:11" ht="28.5" customHeight="1" thickBot="1" x14ac:dyDescent="0.4">
      <c r="A27" s="406"/>
      <c r="B27" s="407"/>
      <c r="C27" s="409"/>
      <c r="D27" s="409"/>
      <c r="E27" s="238" t="s">
        <v>63</v>
      </c>
    </row>
    <row r="28" spans="1:11" ht="29.5" thickBot="1" x14ac:dyDescent="0.4">
      <c r="A28" s="104" t="s">
        <v>95</v>
      </c>
      <c r="B28" s="124" t="s">
        <v>196</v>
      </c>
      <c r="C28" s="202"/>
      <c r="D28" s="122">
        <f>'Relació de despeses'!J90</f>
        <v>0</v>
      </c>
      <c r="E28" s="122">
        <f t="shared" ref="E28:E37" si="1">+C28-D28</f>
        <v>0</v>
      </c>
      <c r="F28" s="89"/>
      <c r="G28" s="410" t="s">
        <v>82</v>
      </c>
      <c r="H28" s="411"/>
      <c r="I28" s="105">
        <f>+I22-C39</f>
        <v>0</v>
      </c>
      <c r="J28" s="106">
        <f>+J22-D39</f>
        <v>0</v>
      </c>
    </row>
    <row r="29" spans="1:11" x14ac:dyDescent="0.35">
      <c r="A29" s="107"/>
      <c r="B29" s="124" t="s">
        <v>99</v>
      </c>
      <c r="C29" s="202"/>
      <c r="D29" s="122">
        <f>'Relació de despeses'!J96</f>
        <v>0</v>
      </c>
      <c r="E29" s="122">
        <f t="shared" si="1"/>
        <v>0</v>
      </c>
      <c r="F29" s="89"/>
      <c r="G29" s="402" t="s">
        <v>48</v>
      </c>
      <c r="H29" s="403"/>
      <c r="I29" s="419" t="s">
        <v>49</v>
      </c>
      <c r="J29" s="420"/>
    </row>
    <row r="30" spans="1:11" ht="15" thickBot="1" x14ac:dyDescent="0.4">
      <c r="A30" s="107"/>
      <c r="B30" s="124" t="s">
        <v>85</v>
      </c>
      <c r="C30" s="202"/>
      <c r="D30" s="122">
        <f>'Relació de despeses'!J102</f>
        <v>0</v>
      </c>
      <c r="E30" s="122">
        <f t="shared" si="1"/>
        <v>0</v>
      </c>
      <c r="F30" s="89"/>
      <c r="G30" s="108" t="s">
        <v>35</v>
      </c>
      <c r="H30" s="67" t="s">
        <v>197</v>
      </c>
      <c r="I30" s="68" t="s">
        <v>35</v>
      </c>
      <c r="J30" s="69" t="s">
        <v>25</v>
      </c>
    </row>
    <row r="31" spans="1:11" ht="26.25" customHeight="1" thickBot="1" x14ac:dyDescent="0.4">
      <c r="A31" s="107"/>
      <c r="B31" s="124" t="s">
        <v>86</v>
      </c>
      <c r="C31" s="202"/>
      <c r="D31" s="122">
        <f>'Relació de despeses'!J108</f>
        <v>0</v>
      </c>
      <c r="E31" s="122">
        <f t="shared" si="1"/>
        <v>0</v>
      </c>
      <c r="F31" s="89"/>
      <c r="G31" s="109">
        <f>D39-C39</f>
        <v>0</v>
      </c>
      <c r="H31" s="70" t="e">
        <f>D39/C39</f>
        <v>#DIV/0!</v>
      </c>
      <c r="I31" s="110">
        <f>J22-I22</f>
        <v>0</v>
      </c>
      <c r="J31" s="84" t="e">
        <f>J22/I22</f>
        <v>#DIV/0!</v>
      </c>
    </row>
    <row r="32" spans="1:11" ht="45.75" customHeight="1" thickBot="1" x14ac:dyDescent="0.4">
      <c r="A32" s="107"/>
      <c r="B32" s="124" t="s">
        <v>87</v>
      </c>
      <c r="C32" s="202"/>
      <c r="D32" s="122">
        <f>'Relació de despeses'!J114</f>
        <v>0</v>
      </c>
      <c r="E32" s="122">
        <f t="shared" si="1"/>
        <v>0</v>
      </c>
      <c r="F32" s="89"/>
      <c r="G32" s="111"/>
      <c r="I32" s="112" t="s">
        <v>133</v>
      </c>
      <c r="J32" s="113" t="e">
        <f>I13/I22</f>
        <v>#DIV/0!</v>
      </c>
    </row>
    <row r="33" spans="1:12" ht="19" thickBot="1" x14ac:dyDescent="0.4">
      <c r="A33" s="107"/>
      <c r="B33" s="124" t="s">
        <v>88</v>
      </c>
      <c r="C33" s="202"/>
      <c r="D33" s="122">
        <f>'Relació de despeses'!J120</f>
        <v>0</v>
      </c>
      <c r="E33" s="122">
        <f t="shared" si="1"/>
        <v>0</v>
      </c>
      <c r="F33" s="89"/>
      <c r="G33" s="111"/>
      <c r="H33" s="114"/>
      <c r="I33" s="112" t="s">
        <v>134</v>
      </c>
      <c r="J33" s="242" t="e">
        <f>J13/J22</f>
        <v>#DIV/0!</v>
      </c>
    </row>
    <row r="34" spans="1:12" x14ac:dyDescent="0.35">
      <c r="A34" s="107"/>
      <c r="B34" s="124" t="s">
        <v>89</v>
      </c>
      <c r="C34" s="202"/>
      <c r="D34" s="122">
        <f>'Relació de despeses'!J126</f>
        <v>0</v>
      </c>
      <c r="E34" s="122">
        <f t="shared" si="1"/>
        <v>0</v>
      </c>
      <c r="F34" s="89"/>
      <c r="G34" s="115"/>
      <c r="H34" s="114"/>
    </row>
    <row r="35" spans="1:12" x14ac:dyDescent="0.35">
      <c r="A35" s="107"/>
      <c r="B35" s="124" t="s">
        <v>90</v>
      </c>
      <c r="C35" s="202"/>
      <c r="D35" s="122">
        <f>'Relació de despeses'!J132</f>
        <v>0</v>
      </c>
      <c r="E35" s="122">
        <f t="shared" si="1"/>
        <v>0</v>
      </c>
      <c r="F35" s="89"/>
      <c r="G35" s="115"/>
      <c r="H35" s="114"/>
    </row>
    <row r="36" spans="1:12" x14ac:dyDescent="0.35">
      <c r="A36" s="107"/>
      <c r="B36" s="124" t="s">
        <v>91</v>
      </c>
      <c r="C36" s="202"/>
      <c r="D36" s="122">
        <f>'Relació de despeses'!J138</f>
        <v>0</v>
      </c>
      <c r="E36" s="122">
        <f t="shared" si="1"/>
        <v>0</v>
      </c>
      <c r="F36" s="89"/>
      <c r="G36" s="137"/>
      <c r="H36" s="138"/>
      <c r="I36" s="139"/>
      <c r="J36" s="138"/>
      <c r="K36" s="138"/>
      <c r="L36" s="138"/>
    </row>
    <row r="37" spans="1:12" ht="48.75" customHeight="1" thickBot="1" x14ac:dyDescent="0.4">
      <c r="A37" s="116"/>
      <c r="B37" s="124" t="s">
        <v>92</v>
      </c>
      <c r="C37" s="202"/>
      <c r="D37" s="122">
        <f>'Relació de despeses'!J144</f>
        <v>0</v>
      </c>
      <c r="E37" s="122">
        <f t="shared" si="1"/>
        <v>0</v>
      </c>
      <c r="F37" s="89"/>
      <c r="G37" s="137"/>
      <c r="H37" s="421"/>
      <c r="I37" s="421"/>
      <c r="J37" s="421"/>
      <c r="K37" s="421"/>
      <c r="L37" s="138"/>
    </row>
    <row r="38" spans="1:12" ht="24" customHeight="1" thickBot="1" x14ac:dyDescent="0.4">
      <c r="B38" s="245" t="s">
        <v>207</v>
      </c>
      <c r="C38" s="117">
        <f>SUM(C28:C37)</f>
        <v>0</v>
      </c>
      <c r="D38" s="117">
        <f>SUM(D28:D37)</f>
        <v>0</v>
      </c>
      <c r="E38" s="239">
        <f>SUM(E28:E37)</f>
        <v>0</v>
      </c>
      <c r="G38" s="137"/>
      <c r="H38" s="421"/>
      <c r="I38" s="421"/>
      <c r="J38" s="421"/>
      <c r="K38" s="421"/>
      <c r="L38" s="138"/>
    </row>
    <row r="39" spans="1:12" ht="26.25" customHeight="1" thickBot="1" x14ac:dyDescent="0.4">
      <c r="A39" s="118"/>
      <c r="B39" s="119" t="s">
        <v>83</v>
      </c>
      <c r="C39" s="120">
        <f>+C25+C38</f>
        <v>0</v>
      </c>
      <c r="D39" s="120">
        <f>+D25+D38</f>
        <v>0</v>
      </c>
      <c r="E39" s="120">
        <f>+E38+E25</f>
        <v>0</v>
      </c>
      <c r="F39" s="121"/>
      <c r="G39" s="137"/>
      <c r="H39" s="421"/>
      <c r="I39" s="421"/>
      <c r="J39" s="421"/>
      <c r="K39" s="421"/>
      <c r="L39" s="138"/>
    </row>
    <row r="40" spans="1:12" x14ac:dyDescent="0.35">
      <c r="C40" s="121"/>
      <c r="D40" s="121"/>
      <c r="E40" s="234"/>
      <c r="G40" s="140"/>
      <c r="H40" s="138"/>
      <c r="I40" s="138"/>
      <c r="J40" s="138"/>
      <c r="K40" s="138"/>
      <c r="L40" s="138"/>
    </row>
    <row r="41" spans="1:12" s="2" customFormat="1" ht="25.5" customHeight="1" x14ac:dyDescent="0.3">
      <c r="A41" s="387" t="s">
        <v>198</v>
      </c>
      <c r="B41" s="387"/>
      <c r="C41" s="387"/>
      <c r="D41" s="387"/>
      <c r="E41" s="387"/>
      <c r="F41" s="387"/>
      <c r="G41" s="387"/>
      <c r="H41" s="387"/>
      <c r="I41" s="387"/>
      <c r="J41" s="387"/>
    </row>
    <row r="42" spans="1:12" s="2" customFormat="1" ht="42.75" customHeight="1" x14ac:dyDescent="0.3">
      <c r="A42" s="388" t="s">
        <v>184</v>
      </c>
      <c r="B42" s="388"/>
      <c r="C42" s="388"/>
      <c r="D42" s="388"/>
      <c r="E42" s="388"/>
      <c r="F42" s="388"/>
      <c r="G42" s="388"/>
      <c r="H42" s="388"/>
      <c r="I42" s="388"/>
      <c r="J42" s="388"/>
    </row>
    <row r="43" spans="1:12" s="2" customFormat="1" ht="21" customHeight="1" x14ac:dyDescent="0.3">
      <c r="A43" s="388"/>
      <c r="B43" s="388"/>
      <c r="C43" s="388"/>
      <c r="D43" s="388"/>
      <c r="E43" s="388"/>
      <c r="F43" s="388"/>
      <c r="G43" s="388"/>
      <c r="H43" s="388"/>
      <c r="I43" s="388"/>
      <c r="J43" s="388"/>
    </row>
    <row r="44" spans="1:12" s="2" customFormat="1" ht="21" customHeight="1" x14ac:dyDescent="0.3">
      <c r="A44" s="16"/>
      <c r="B44" s="9"/>
      <c r="C44" s="9"/>
      <c r="D44" s="9"/>
      <c r="E44" s="9"/>
      <c r="F44" s="54"/>
      <c r="G44" s="79"/>
      <c r="H44" s="79"/>
      <c r="I44" s="79"/>
      <c r="J44" s="10"/>
    </row>
    <row r="45" spans="1:12" s="2" customFormat="1" ht="13" x14ac:dyDescent="0.3">
      <c r="A45" s="16"/>
      <c r="B45" s="333" t="s">
        <v>41</v>
      </c>
      <c r="C45" s="334"/>
      <c r="D45" s="8"/>
      <c r="E45" s="3" t="s">
        <v>148</v>
      </c>
      <c r="F45" s="54"/>
      <c r="G45" s="216"/>
      <c r="H45" s="217"/>
      <c r="I45" s="217"/>
      <c r="J45" s="10"/>
    </row>
    <row r="46" spans="1:12" s="2" customFormat="1" ht="13" x14ac:dyDescent="0.3">
      <c r="A46" s="16"/>
      <c r="B46" s="240"/>
      <c r="C46" s="241"/>
      <c r="D46" s="8"/>
      <c r="E46" s="412" t="s">
        <v>158</v>
      </c>
      <c r="F46" s="412"/>
      <c r="G46" s="412"/>
      <c r="H46" s="412"/>
      <c r="I46" s="412"/>
      <c r="J46" s="412"/>
      <c r="K46" s="412"/>
    </row>
    <row r="47" spans="1:12" ht="15.75" customHeight="1" thickBot="1" x14ac:dyDescent="0.4">
      <c r="E47" s="413"/>
      <c r="F47" s="413"/>
      <c r="G47" s="413"/>
      <c r="H47" s="413"/>
      <c r="I47" s="413"/>
      <c r="J47" s="413"/>
      <c r="K47" s="413"/>
    </row>
    <row r="48" spans="1:12" s="146" customFormat="1" ht="10.5" x14ac:dyDescent="0.25">
      <c r="A48" s="203" t="s">
        <v>127</v>
      </c>
      <c r="B48" s="204"/>
      <c r="C48" s="204"/>
      <c r="D48" s="204"/>
      <c r="E48" s="204"/>
      <c r="F48" s="205"/>
      <c r="G48" s="205"/>
      <c r="H48" s="205"/>
      <c r="I48" s="205"/>
      <c r="J48" s="206"/>
      <c r="K48" s="207"/>
      <c r="L48" s="148"/>
    </row>
    <row r="49" spans="1:12" s="146" customFormat="1" ht="13.5" customHeight="1" x14ac:dyDescent="0.25">
      <c r="A49" s="393" t="s">
        <v>139</v>
      </c>
      <c r="B49" s="394"/>
      <c r="C49" s="394"/>
      <c r="D49" s="394"/>
      <c r="E49" s="394"/>
      <c r="F49" s="394"/>
      <c r="G49" s="394"/>
      <c r="H49" s="394"/>
      <c r="I49" s="394"/>
      <c r="J49" s="394"/>
      <c r="K49" s="395"/>
      <c r="L49" s="148"/>
    </row>
    <row r="50" spans="1:12" s="146" customFormat="1" ht="11.25" customHeight="1" x14ac:dyDescent="0.25">
      <c r="A50" s="393" t="s">
        <v>140</v>
      </c>
      <c r="B50" s="394"/>
      <c r="C50" s="394"/>
      <c r="D50" s="394"/>
      <c r="E50" s="394"/>
      <c r="F50" s="394"/>
      <c r="G50" s="394"/>
      <c r="H50" s="394"/>
      <c r="I50" s="394"/>
      <c r="J50" s="394"/>
      <c r="K50" s="395"/>
      <c r="L50" s="148"/>
    </row>
    <row r="51" spans="1:12" s="146" customFormat="1" ht="12.75" customHeight="1" x14ac:dyDescent="0.25">
      <c r="A51" s="273" t="s">
        <v>141</v>
      </c>
      <c r="B51" s="274"/>
      <c r="C51" s="274"/>
      <c r="D51" s="274"/>
      <c r="E51" s="274"/>
      <c r="F51" s="274"/>
      <c r="G51" s="274"/>
      <c r="H51" s="274"/>
      <c r="I51" s="274"/>
      <c r="J51" s="274"/>
      <c r="K51" s="275"/>
      <c r="L51" s="149"/>
    </row>
    <row r="52" spans="1:12" s="146" customFormat="1" ht="12.75" customHeight="1" x14ac:dyDescent="0.25">
      <c r="A52" s="273" t="s">
        <v>199</v>
      </c>
      <c r="B52" s="274"/>
      <c r="C52" s="274"/>
      <c r="D52" s="274"/>
      <c r="E52" s="274"/>
      <c r="F52" s="274"/>
      <c r="G52" s="274"/>
      <c r="H52" s="274"/>
      <c r="I52" s="274"/>
      <c r="J52" s="274"/>
      <c r="K52" s="275"/>
      <c r="L52" s="148"/>
    </row>
    <row r="53" spans="1:12" s="146" customFormat="1" ht="12.75" customHeight="1" x14ac:dyDescent="0.25">
      <c r="A53" s="273" t="s">
        <v>142</v>
      </c>
      <c r="B53" s="274"/>
      <c r="C53" s="274"/>
      <c r="D53" s="274"/>
      <c r="E53" s="274"/>
      <c r="F53" s="274"/>
      <c r="G53" s="274"/>
      <c r="H53" s="274"/>
      <c r="I53" s="274"/>
      <c r="J53" s="274"/>
      <c r="K53" s="275"/>
      <c r="L53" s="148"/>
    </row>
    <row r="54" spans="1:12" s="146" customFormat="1" ht="12.75" customHeight="1" x14ac:dyDescent="0.25">
      <c r="A54" s="273" t="s">
        <v>204</v>
      </c>
      <c r="B54" s="274"/>
      <c r="C54" s="274"/>
      <c r="D54" s="274"/>
      <c r="E54" s="274"/>
      <c r="F54" s="274"/>
      <c r="G54" s="274"/>
      <c r="H54" s="274"/>
      <c r="I54" s="274"/>
      <c r="J54" s="274"/>
      <c r="K54" s="275"/>
      <c r="L54" s="148"/>
    </row>
    <row r="55" spans="1:12" s="146" customFormat="1" ht="22.5" customHeight="1" thickBot="1" x14ac:dyDescent="0.3">
      <c r="A55" s="415" t="s">
        <v>205</v>
      </c>
      <c r="B55" s="416"/>
      <c r="C55" s="416"/>
      <c r="D55" s="416"/>
      <c r="E55" s="416"/>
      <c r="F55" s="416"/>
      <c r="G55" s="416"/>
      <c r="H55" s="416"/>
      <c r="I55" s="416"/>
      <c r="J55" s="416"/>
      <c r="K55" s="417"/>
      <c r="L55" s="148"/>
    </row>
    <row r="56" spans="1:12" x14ac:dyDescent="0.35">
      <c r="C56" s="121"/>
      <c r="D56" s="121"/>
      <c r="E56" s="121"/>
    </row>
    <row r="100" spans="1:3" x14ac:dyDescent="0.35">
      <c r="A100" s="86"/>
      <c r="C100" s="86">
        <v>0</v>
      </c>
    </row>
  </sheetData>
  <mergeCells count="34">
    <mergeCell ref="A7:B7"/>
    <mergeCell ref="C7:D7"/>
    <mergeCell ref="A10:B10"/>
    <mergeCell ref="A5:B5"/>
    <mergeCell ref="C5:D5"/>
    <mergeCell ref="F5:G5"/>
    <mergeCell ref="A6:B6"/>
    <mergeCell ref="C6:D6"/>
    <mergeCell ref="F6:G6"/>
    <mergeCell ref="A55:K55"/>
    <mergeCell ref="A50:K50"/>
    <mergeCell ref="A53:K53"/>
    <mergeCell ref="A54:K54"/>
    <mergeCell ref="A51:K51"/>
    <mergeCell ref="A52:K52"/>
    <mergeCell ref="G10:H10"/>
    <mergeCell ref="I29:J29"/>
    <mergeCell ref="H37:K39"/>
    <mergeCell ref="I11:I12"/>
    <mergeCell ref="J11:J12"/>
    <mergeCell ref="A11:B12"/>
    <mergeCell ref="A49:K49"/>
    <mergeCell ref="C11:C12"/>
    <mergeCell ref="D11:D12"/>
    <mergeCell ref="G11:H12"/>
    <mergeCell ref="G29:H29"/>
    <mergeCell ref="A26:B27"/>
    <mergeCell ref="C26:C27"/>
    <mergeCell ref="D26:D27"/>
    <mergeCell ref="G28:H28"/>
    <mergeCell ref="A41:J41"/>
    <mergeCell ref="A42:J43"/>
    <mergeCell ref="B45:C45"/>
    <mergeCell ref="E46:K47"/>
  </mergeCells>
  <conditionalFormatting sqref="I28">
    <cfRule type="cellIs" dxfId="19" priority="19" operator="lessThan">
      <formula>0</formula>
    </cfRule>
    <cfRule type="cellIs" dxfId="18" priority="20" operator="greaterThan">
      <formula>0</formula>
    </cfRule>
  </conditionalFormatting>
  <conditionalFormatting sqref="J33">
    <cfRule type="cellIs" dxfId="17" priority="18" operator="greaterThan">
      <formula>0.8</formula>
    </cfRule>
  </conditionalFormatting>
  <conditionalFormatting sqref="D13 D15:D24">
    <cfRule type="cellIs" dxfId="16" priority="17" operator="lessThan">
      <formula>0</formula>
    </cfRule>
  </conditionalFormatting>
  <conditionalFormatting sqref="D28:D37">
    <cfRule type="cellIs" dxfId="15" priority="16" operator="lessThan">
      <formula>0</formula>
    </cfRule>
  </conditionalFormatting>
  <conditionalFormatting sqref="J28">
    <cfRule type="cellIs" dxfId="14" priority="14" operator="notEqual">
      <formula>0</formula>
    </cfRule>
    <cfRule type="cellIs" dxfId="13" priority="15" operator="notEqual">
      <formula>0</formula>
    </cfRule>
  </conditionalFormatting>
  <conditionalFormatting sqref="C36:C37">
    <cfRule type="cellIs" dxfId="12" priority="12" operator="lessThan">
      <formula>0</formula>
    </cfRule>
  </conditionalFormatting>
  <conditionalFormatting sqref="C36:C37">
    <cfRule type="cellIs" dxfId="11" priority="13" operator="lessThan">
      <formula>0</formula>
    </cfRule>
  </conditionalFormatting>
  <conditionalFormatting sqref="C13:C24">
    <cfRule type="cellIs" dxfId="10" priority="9" operator="lessThan">
      <formula>0</formula>
    </cfRule>
  </conditionalFormatting>
  <conditionalFormatting sqref="C14:C24">
    <cfRule type="cellIs" dxfId="9" priority="8" operator="lessThan">
      <formula>0</formula>
    </cfRule>
  </conditionalFormatting>
  <conditionalFormatting sqref="J13:J21 J23:J24">
    <cfRule type="cellIs" dxfId="8" priority="11" operator="lessThan">
      <formula>0</formula>
    </cfRule>
  </conditionalFormatting>
  <conditionalFormatting sqref="C13">
    <cfRule type="cellIs" dxfId="7" priority="10" operator="lessThan">
      <formula>0</formula>
    </cfRule>
  </conditionalFormatting>
  <conditionalFormatting sqref="I13:I21 I23:I24">
    <cfRule type="cellIs" dxfId="6" priority="7" operator="lessThan">
      <formula>0</formula>
    </cfRule>
  </conditionalFormatting>
  <conditionalFormatting sqref="I13:I21 I23:I24">
    <cfRule type="cellIs" dxfId="5" priority="6" operator="lessThan">
      <formula>0</formula>
    </cfRule>
  </conditionalFormatting>
  <conditionalFormatting sqref="C28:C35">
    <cfRule type="cellIs" dxfId="4" priority="5" operator="lessThan">
      <formula>0</formula>
    </cfRule>
  </conditionalFormatting>
  <conditionalFormatting sqref="C28:C35">
    <cfRule type="cellIs" dxfId="3" priority="4" operator="lessThan">
      <formula>0</formula>
    </cfRule>
  </conditionalFormatting>
  <conditionalFormatting sqref="E13:E24">
    <cfRule type="cellIs" dxfId="2" priority="3" operator="lessThan">
      <formula>0</formula>
    </cfRule>
  </conditionalFormatting>
  <conditionalFormatting sqref="E28:E37">
    <cfRule type="cellIs" dxfId="1" priority="2" operator="lessThan">
      <formula>0</formula>
    </cfRule>
  </conditionalFormatting>
  <conditionalFormatting sqref="D14">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61" fitToHeight="2" orientation="landscape" r:id="rId1"/>
  <rowBreaks count="1" manualBreakCount="1">
    <brk id="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5</vt:i4>
      </vt:variant>
    </vt:vector>
  </HeadingPairs>
  <TitlesOfParts>
    <vt:vector size="8" baseType="lpstr">
      <vt:lpstr>Relació de despeses</vt:lpstr>
      <vt:lpstr>Relació d'ingressos </vt:lpstr>
      <vt:lpstr>despeses i ingressos</vt:lpstr>
      <vt:lpstr>'despeses i ingressos'!Àrea_d'impressió</vt:lpstr>
      <vt:lpstr>'Relació de despeses'!Àrea_d'impressió</vt:lpstr>
      <vt:lpstr>'Relació d''ingressos '!Àrea_d'impressió</vt:lpstr>
      <vt:lpstr>'Relació de despeses'!Títols_per_imprimir</vt:lpstr>
      <vt:lpstr>'Relació d''ingressos '!Títols_per_imprimir</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2020-02-17T14:00:58Z</cp:lastPrinted>
  <dcterms:created xsi:type="dcterms:W3CDTF">2010-06-14T17:36:12Z</dcterms:created>
  <dcterms:modified xsi:type="dcterms:W3CDTF">2021-11-29T13:19:06Z</dcterms:modified>
</cp:coreProperties>
</file>