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AquestLlibreDeTreball" defaultThemeVersion="124226"/>
  <bookViews>
    <workbookView xWindow="14880" yWindow="240" windowWidth="13200" windowHeight="10900" tabRatio="797"/>
  </bookViews>
  <sheets>
    <sheet name="Relación de gastos" sheetId="1" r:id="rId1"/>
    <sheet name="Relación de ingresos " sheetId="2" r:id="rId2"/>
    <sheet name="Gastos e ingresos" sheetId="5" r:id="rId3"/>
  </sheets>
  <definedNames>
    <definedName name="_xlnm.Print_Area" localSheetId="2">'Gastos e ingresos'!$A$1:$K$56</definedName>
    <definedName name="_xlnm.Print_Area" localSheetId="0">'Relación de gastos'!$A$1:$M$187</definedName>
    <definedName name="_xlnm.Print_Area" localSheetId="1">'Relación de ingresos '!$A$1:$J$79</definedName>
    <definedName name="_xlnm.Print_Titles" localSheetId="0">'Relación de gastos'!$1:$6</definedName>
    <definedName name="_xlnm.Print_Titles" localSheetId="1">'Relación de ingresos '!$1:$6</definedName>
    <definedName name="Z_585C7EF4_FE7F_4DEA_847B_2D2703CBCEE3_.wvu.PrintTitles" localSheetId="0" hidden="1">'Relación de gastos'!$1:$6</definedName>
    <definedName name="Z_585C7EF4_FE7F_4DEA_847B_2D2703CBCEE3_.wvu.PrintTitles" localSheetId="1" hidden="1">'Relación de ingresos '!$1:$6</definedName>
    <definedName name="Z_585C7EF4_FE7F_4DEA_847B_2D2703CBCEE3_.wvu.Rows" localSheetId="1" hidden="1">'Relación de ingresos '!$62:$64</definedName>
  </definedNames>
  <calcPr calcId="145621"/>
  <customWorkbookViews>
    <customWorkbookView name="Ajuntament de Barcelona - Visualització personal" guid="{585C7EF4-FE7F-4DEA-847B-2D2703CBCEE3}" mergeInterval="0" personalView="1" maximized="1" xWindow="1" yWindow="1" windowWidth="1024" windowHeight="553" tabRatio="797" activeSheetId="1"/>
  </customWorkbookViews>
</workbook>
</file>

<file path=xl/calcChain.xml><?xml version="1.0" encoding="utf-8"?>
<calcChain xmlns="http://schemas.openxmlformats.org/spreadsheetml/2006/main">
  <c r="J33" i="5" l="1"/>
  <c r="J32" i="5" l="1"/>
  <c r="A69" i="2"/>
  <c r="J31" i="5" l="1"/>
  <c r="I31" i="5"/>
  <c r="I22" i="5"/>
  <c r="J22" i="5"/>
  <c r="J21" i="5"/>
  <c r="J20" i="5"/>
  <c r="J19" i="5"/>
  <c r="J18" i="5"/>
  <c r="J17" i="5"/>
  <c r="J16" i="5"/>
  <c r="J15" i="5"/>
  <c r="J14" i="5"/>
  <c r="J13" i="5"/>
  <c r="D23" i="5"/>
  <c r="D19" i="5"/>
  <c r="D15" i="5"/>
  <c r="F67" i="2"/>
  <c r="F66" i="2"/>
  <c r="F57" i="2"/>
  <c r="F51" i="2"/>
  <c r="F45" i="2"/>
  <c r="F39" i="2"/>
  <c r="F33" i="2"/>
  <c r="F27" i="2"/>
  <c r="F21" i="2"/>
  <c r="F15" i="2"/>
  <c r="K144" i="1"/>
  <c r="J144" i="1"/>
  <c r="K138" i="1"/>
  <c r="J138" i="1"/>
  <c r="K132" i="1"/>
  <c r="J132" i="1"/>
  <c r="K126" i="1"/>
  <c r="J126" i="1"/>
  <c r="K120" i="1"/>
  <c r="J120" i="1"/>
  <c r="K114" i="1"/>
  <c r="J114" i="1"/>
  <c r="K108" i="1"/>
  <c r="J108" i="1"/>
  <c r="K102" i="1"/>
  <c r="J102" i="1"/>
  <c r="K96" i="1"/>
  <c r="J96" i="1"/>
  <c r="K90" i="1"/>
  <c r="K145" i="1" s="1"/>
  <c r="J90" i="1"/>
  <c r="J145" i="1" s="1"/>
  <c r="K82" i="1"/>
  <c r="J82" i="1"/>
  <c r="D24" i="5" s="1"/>
  <c r="K76" i="1"/>
  <c r="J76" i="1"/>
  <c r="K70" i="1"/>
  <c r="J70" i="1"/>
  <c r="D22" i="5" s="1"/>
  <c r="K64" i="1"/>
  <c r="J64" i="1"/>
  <c r="D21" i="5" s="1"/>
  <c r="K58" i="1"/>
  <c r="J58" i="1"/>
  <c r="D20" i="5" s="1"/>
  <c r="K52" i="1"/>
  <c r="J52" i="1"/>
  <c r="K46" i="1"/>
  <c r="J46" i="1"/>
  <c r="D18" i="5" s="1"/>
  <c r="K40" i="1"/>
  <c r="J40" i="1"/>
  <c r="D17" i="5" s="1"/>
  <c r="K34" i="1"/>
  <c r="J34" i="1"/>
  <c r="D16" i="5" s="1"/>
  <c r="K28" i="1"/>
  <c r="J28" i="1"/>
  <c r="K22" i="1"/>
  <c r="J22" i="1"/>
  <c r="D14" i="5" s="1"/>
  <c r="K16" i="1"/>
  <c r="K83" i="1" s="1"/>
  <c r="K146" i="1" s="1"/>
  <c r="J16" i="1"/>
  <c r="D13" i="5" s="1"/>
  <c r="J83" i="1" l="1"/>
  <c r="J146" i="1" s="1"/>
  <c r="C39" i="5"/>
  <c r="C38" i="5"/>
  <c r="D37" i="5"/>
  <c r="D36" i="5"/>
  <c r="D35" i="5"/>
  <c r="E35" i="5" s="1"/>
  <c r="D34" i="5"/>
  <c r="E34" i="5" s="1"/>
  <c r="D33" i="5"/>
  <c r="E33" i="5" s="1"/>
  <c r="D32" i="5"/>
  <c r="E32" i="5" s="1"/>
  <c r="D31" i="5"/>
  <c r="D30" i="5"/>
  <c r="D29" i="5"/>
  <c r="D28" i="5"/>
  <c r="E28" i="5" s="1"/>
  <c r="E16" i="5"/>
  <c r="E17" i="5"/>
  <c r="E23" i="5"/>
  <c r="E22" i="5"/>
  <c r="E21" i="5"/>
  <c r="E20" i="5"/>
  <c r="E18" i="5"/>
  <c r="E15" i="5"/>
  <c r="E14" i="5"/>
  <c r="C25" i="5"/>
  <c r="D38" i="5" l="1"/>
  <c r="E29" i="5"/>
  <c r="E31" i="5"/>
  <c r="E37" i="5"/>
  <c r="E30" i="5"/>
  <c r="E36" i="5"/>
  <c r="E24" i="5"/>
  <c r="E19" i="5"/>
  <c r="D25" i="5"/>
  <c r="E13" i="5"/>
  <c r="I28" i="5"/>
  <c r="E38" i="5" l="1"/>
  <c r="D39" i="5"/>
  <c r="G31" i="5" s="1"/>
  <c r="H31" i="5"/>
  <c r="E25" i="5"/>
  <c r="E39" i="5" s="1"/>
  <c r="J28" i="5"/>
  <c r="C3" i="2" l="1"/>
  <c r="C5" i="5" s="1"/>
  <c r="C4" i="2"/>
  <c r="C6" i="5" s="1"/>
  <c r="C5" i="2"/>
  <c r="C7" i="5" s="1"/>
  <c r="J5" i="2" l="1"/>
  <c r="K7" i="5" s="1"/>
  <c r="H5" i="2"/>
  <c r="I7" i="5" s="1"/>
  <c r="H4" i="2"/>
  <c r="H6" i="5" s="1"/>
  <c r="H3" i="2"/>
  <c r="H5" i="5" s="1"/>
</calcChain>
</file>

<file path=xl/comments1.xml><?xml version="1.0" encoding="utf-8"?>
<comments xmlns="http://schemas.openxmlformats.org/spreadsheetml/2006/main">
  <authors>
    <author>Ajuntament de Barcelona</author>
    <author>AjBcn</author>
  </authors>
  <commentList>
    <comment ref="A8" authorId="0">
      <text>
        <r>
          <rPr>
            <b/>
            <sz val="9"/>
            <color indexed="81"/>
            <rFont val="Tahoma"/>
            <family val="2"/>
          </rPr>
          <t>Ajuntament de Barcelona:</t>
        </r>
        <r>
          <rPr>
            <sz val="9"/>
            <color indexed="81"/>
            <rFont val="Tahoma"/>
            <family val="2"/>
          </rPr>
          <t xml:space="preserve">
</t>
        </r>
        <r>
          <rPr>
            <sz val="8"/>
            <color indexed="81"/>
            <rFont val="Tahoma"/>
            <family val="2"/>
          </rPr>
          <t xml:space="preserve">Los números de orden tienen que ser correlativos para toda la hojal de relación de gastos (Ej. D1.1, D1.2, D.2,1, etc.) </t>
        </r>
      </text>
    </comment>
    <comment ref="B8" authorId="1">
      <text>
        <r>
          <rPr>
            <b/>
            <sz val="8"/>
            <color indexed="81"/>
            <rFont val="Tahoma"/>
            <family val="2"/>
          </rPr>
          <t>AjBcn:</t>
        </r>
        <r>
          <rPr>
            <sz val="8"/>
            <color indexed="81"/>
            <rFont val="Tahoma"/>
            <family val="2"/>
          </rPr>
          <t xml:space="preserve">
En el caso que el documento justificativo no sea una factura, sinó otro documento probatorio equivalente, como un recibo o justificante (por dietas o transporte público), indíquelo en la columna observaciones</t>
        </r>
      </text>
    </comment>
  </commentList>
</comments>
</file>

<file path=xl/comments2.xml><?xml version="1.0" encoding="utf-8"?>
<comments xmlns="http://schemas.openxmlformats.org/spreadsheetml/2006/main">
  <authors>
    <author>AjBcn</author>
  </authors>
  <commentList>
    <comment ref="A8" authorId="0">
      <text>
        <r>
          <rPr>
            <b/>
            <sz val="8"/>
            <color indexed="81"/>
            <rFont val="Tahoma"/>
            <family val="2"/>
          </rPr>
          <t>AjBcn:</t>
        </r>
        <r>
          <rPr>
            <sz val="8"/>
            <color indexed="81"/>
            <rFont val="Tahoma"/>
            <family val="2"/>
          </rPr>
          <t xml:space="preserve">
El número de orden deber ser correlativo comenzando por el número A1, A2, A3, B4, etc.</t>
        </r>
      </text>
    </comment>
  </commentList>
</comments>
</file>

<file path=xl/comments3.xml><?xml version="1.0" encoding="utf-8"?>
<comments xmlns="http://schemas.openxmlformats.org/spreadsheetml/2006/main">
  <authors>
    <author>Ajuntament de Barcelona</author>
    <author>Luz Tomillo Expósito</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11" authorId="0">
      <text>
        <r>
          <rPr>
            <b/>
            <sz val="9"/>
            <color indexed="81"/>
            <rFont val="Tahoma"/>
            <family val="2"/>
          </rPr>
          <t>Ajuntament de Barcelona:</t>
        </r>
        <r>
          <rPr>
            <sz val="9"/>
            <color indexed="81"/>
            <rFont val="Tahoma"/>
            <family val="2"/>
          </rPr>
          <t xml:space="preserve">
Rellenar la columna con los valores previstos en la propuesta inicialmente aprovada o reformulada, en su caso</t>
        </r>
      </text>
    </comment>
    <comment ref="D11" authorId="0">
      <text>
        <r>
          <rPr>
            <b/>
            <sz val="9"/>
            <color indexed="81"/>
            <rFont val="Tahoma"/>
            <family val="2"/>
          </rPr>
          <t>Ajuntament de Barcelona:</t>
        </r>
        <r>
          <rPr>
            <sz val="9"/>
            <color indexed="81"/>
            <rFont val="Tahoma"/>
            <family val="2"/>
          </rPr>
          <t xml:space="preserve">
Esta columna está vinculada y se actualiza con los datos de la pestaña relación de gastos, no es necesario rellenar los datos, sólo será necesario revisar que son correctos.</t>
        </r>
      </text>
    </comment>
    <comment ref="E11" authorId="0">
      <text>
        <r>
          <rPr>
            <b/>
            <sz val="9"/>
            <color indexed="81"/>
            <rFont val="Tahoma"/>
            <family val="2"/>
          </rPr>
          <t>Ajuntament de Barcelona:</t>
        </r>
        <r>
          <rPr>
            <sz val="9"/>
            <color indexed="81"/>
            <rFont val="Tahoma"/>
            <family val="2"/>
          </rPr>
          <t xml:space="preserve">
Esta columna está vinculada y se actualiza con los datos de las dos columnas anteriores, no es necesario rellenar ningún dato</t>
        </r>
      </text>
    </comment>
    <comment ref="I11" authorId="0">
      <text>
        <r>
          <rPr>
            <b/>
            <sz val="9"/>
            <color indexed="81"/>
            <rFont val="Tahoma"/>
            <family val="2"/>
          </rPr>
          <t>Ajuntament de Barcelona:</t>
        </r>
        <r>
          <rPr>
            <sz val="9"/>
            <color indexed="81"/>
            <rFont val="Tahoma"/>
            <family val="2"/>
          </rPr>
          <t xml:space="preserve">
Rellenar la columna con los valores previstos en la propuesta inicialmente aprobada o reformulada, en su caso</t>
        </r>
      </text>
    </comment>
    <comment ref="J11" authorId="0">
      <text>
        <r>
          <rPr>
            <b/>
            <sz val="9"/>
            <color indexed="81"/>
            <rFont val="Tahoma"/>
            <family val="2"/>
          </rPr>
          <t>Ajuntament de Barcelona:</t>
        </r>
        <r>
          <rPr>
            <sz val="9"/>
            <color indexed="81"/>
            <rFont val="Tahoma"/>
            <family val="2"/>
          </rPr>
          <t xml:space="preserve">
Esta columna está vinculada y se actualiza con los datos de la pestaña relación de ingresos, no es necesario rellenar los datos, sólo será necesario revisar que son correctos</t>
        </r>
      </text>
    </comment>
    <comment ref="C26" authorId="0">
      <text>
        <r>
          <rPr>
            <b/>
            <sz val="9"/>
            <color indexed="81"/>
            <rFont val="Tahoma"/>
            <family val="2"/>
          </rPr>
          <t>Ajuntament de Barcelona:</t>
        </r>
        <r>
          <rPr>
            <sz val="9"/>
            <color indexed="81"/>
            <rFont val="Tahoma"/>
            <family val="2"/>
          </rPr>
          <t xml:space="preserve">
Rellenar la columna con los valores previstos en la propuesta inicialmente aprobada o reformulada, en su caso</t>
        </r>
      </text>
    </comment>
    <comment ref="D26" authorId="0">
      <text>
        <r>
          <rPr>
            <b/>
            <sz val="9"/>
            <color indexed="81"/>
            <rFont val="Tahoma"/>
            <family val="2"/>
          </rPr>
          <t>Ajuntament de Barcelona:</t>
        </r>
        <r>
          <rPr>
            <sz val="9"/>
            <color indexed="81"/>
            <rFont val="Tahoma"/>
            <family val="2"/>
          </rPr>
          <t xml:space="preserve">
Esta columna está vinculada y se actualiza con los datos de la pestaña relación de gastos, no es necesario rellenar los datos, sólo será necesario revisar que son correctos.</t>
        </r>
      </text>
    </comment>
    <comment ref="E26" authorId="0">
      <text>
        <r>
          <rPr>
            <b/>
            <sz val="9"/>
            <color indexed="81"/>
            <rFont val="Tahoma"/>
            <family val="2"/>
          </rPr>
          <t>Ajuntament de Barcelona:</t>
        </r>
        <r>
          <rPr>
            <sz val="9"/>
            <color indexed="81"/>
            <rFont val="Tahoma"/>
            <family val="2"/>
          </rPr>
          <t xml:space="preserve">
Esta columna está vinculada y se actualiza con los datos de las dos columnas anteriores, no es necesario rellenar ningún dato</t>
        </r>
      </text>
    </comment>
    <comment ref="G29" authorId="1">
      <text>
        <r>
          <rPr>
            <b/>
            <sz val="8"/>
            <color indexed="81"/>
            <rFont val="Tahoma"/>
            <family val="2"/>
          </rPr>
          <t>AjBcn:</t>
        </r>
        <r>
          <rPr>
            <sz val="8"/>
            <color indexed="81"/>
            <rFont val="Tahoma"/>
            <family val="2"/>
          </rPr>
          <t xml:space="preserve">
Desviación: el resultado de estas celdas es la diferencia de las columnas (real - previsión).</t>
        </r>
      </text>
    </comment>
    <comment ref="I29" authorId="1">
      <text>
        <r>
          <rPr>
            <b/>
            <sz val="8"/>
            <color indexed="81"/>
            <rFont val="Tahoma"/>
            <family val="2"/>
          </rPr>
          <t xml:space="preserve">AjBcn:
</t>
        </r>
        <r>
          <rPr>
            <sz val="8"/>
            <color indexed="81"/>
            <rFont val="Tahoma"/>
            <family val="2"/>
          </rPr>
          <t xml:space="preserve">Desviación: el resultado de estas celdas es la diferencia de las columnas (real - previsión). </t>
        </r>
      </text>
    </comment>
  </commentList>
</comments>
</file>

<file path=xl/sharedStrings.xml><?xml version="1.0" encoding="utf-8"?>
<sst xmlns="http://schemas.openxmlformats.org/spreadsheetml/2006/main" count="260" uniqueCount="208">
  <si>
    <t>NIF</t>
  </si>
  <si>
    <t>Subtotal B</t>
  </si>
  <si>
    <t>TOTAL</t>
  </si>
  <si>
    <t>Subtotal C</t>
  </si>
  <si>
    <t>Subtotal D</t>
  </si>
  <si>
    <t>Subtotal E</t>
  </si>
  <si>
    <t>Subtotal F</t>
  </si>
  <si>
    <t>Subtotal G</t>
  </si>
  <si>
    <t>Subtotal H</t>
  </si>
  <si>
    <t>Subtotal I</t>
  </si>
  <si>
    <t>euros</t>
  </si>
  <si>
    <t>Subtotal A</t>
  </si>
  <si>
    <t>a</t>
  </si>
  <si>
    <t>Nota:</t>
  </si>
  <si>
    <t>%</t>
  </si>
  <si>
    <r>
      <t xml:space="preserve">Import imputable (dedicat) al projecte </t>
    </r>
    <r>
      <rPr>
        <b/>
        <vertAlign val="superscript"/>
        <sz val="10"/>
        <color indexed="8"/>
        <rFont val="Calibri"/>
        <family val="2"/>
      </rPr>
      <t>(3)</t>
    </r>
  </si>
  <si>
    <t>dd/mm/aaaa</t>
  </si>
  <si>
    <t>(2-1)</t>
  </si>
  <si>
    <t>A.</t>
  </si>
  <si>
    <t>B.</t>
  </si>
  <si>
    <t>C.</t>
  </si>
  <si>
    <t>D.</t>
  </si>
  <si>
    <t>E.</t>
  </si>
  <si>
    <t>F.</t>
  </si>
  <si>
    <t>G.</t>
  </si>
  <si>
    <t>H</t>
  </si>
  <si>
    <t>I.</t>
  </si>
  <si>
    <t>Subtotal D1</t>
  </si>
  <si>
    <t>Subtotal D2</t>
  </si>
  <si>
    <t>Subtotal D3</t>
  </si>
  <si>
    <t>Subtotal D4</t>
  </si>
  <si>
    <t>Subtotal D5</t>
  </si>
  <si>
    <t>Subtotal D6</t>
  </si>
  <si>
    <t>Subtotal D7</t>
  </si>
  <si>
    <t>Subtotal D8</t>
  </si>
  <si>
    <t>Subtotal D9</t>
  </si>
  <si>
    <t>Subtotal D10</t>
  </si>
  <si>
    <t>Subtotal D11</t>
  </si>
  <si>
    <t>Subtotal I1</t>
  </si>
  <si>
    <t>Subtotal I2</t>
  </si>
  <si>
    <t>Subtotal I3</t>
  </si>
  <si>
    <t>Subtotal I4</t>
  </si>
  <si>
    <t>Subtotal I5</t>
  </si>
  <si>
    <t>Subtotal I6</t>
  </si>
  <si>
    <t>Subtotal I7</t>
  </si>
  <si>
    <t>Subtotal I8</t>
  </si>
  <si>
    <t>Subtotal I9</t>
  </si>
  <si>
    <t>Subtotal I10</t>
  </si>
  <si>
    <t>(1)</t>
  </si>
  <si>
    <t>Bb1</t>
  </si>
  <si>
    <t xml:space="preserve"> % </t>
  </si>
  <si>
    <t>Relación clasificada de todos los gastos realizados para la ejecución de la actividad subvencionada</t>
  </si>
  <si>
    <t xml:space="preserve">Persona física/jurídica beneficiaria:         </t>
  </si>
  <si>
    <t>Código de subvención:</t>
  </si>
  <si>
    <t>Nombre del proyecto subvencionado:</t>
  </si>
  <si>
    <t>Importe del coste total del proyecto:</t>
  </si>
  <si>
    <t>Importe de la subvención otorgada:</t>
  </si>
  <si>
    <t>Período de ejecución del proyecto subvencionado:</t>
  </si>
  <si>
    <t>Gastos del proyecto/actividad/servicio subvencionado (*)</t>
  </si>
  <si>
    <t>Núm. de orden (0)</t>
  </si>
  <si>
    <t>Número de documento: justificantes gasto personal(1), factura o recibo/tiquet(2)</t>
  </si>
  <si>
    <t xml:space="preserve">Concepto de la factura / 
documento probatorio equivalente
</t>
  </si>
  <si>
    <t>Emisor/a de la factura</t>
  </si>
  <si>
    <t>Fecha de emisión</t>
  </si>
  <si>
    <t>Importe total de la factura</t>
  </si>
  <si>
    <t>Porcentaje de IVA deducido o el de después de aplicar la prorrata</t>
  </si>
  <si>
    <t>Importe después de deducir el IVA corresponente</t>
  </si>
  <si>
    <r>
      <t>Importe imputable a la subvención municipal</t>
    </r>
    <r>
      <rPr>
        <b/>
        <vertAlign val="superscript"/>
        <sz val="10"/>
        <color theme="1"/>
        <rFont val="Calibri"/>
        <family val="2"/>
        <scheme val="minor"/>
      </rPr>
      <t xml:space="preserve"> (4)</t>
    </r>
  </si>
  <si>
    <t>Observaciones</t>
  </si>
  <si>
    <t>GASTOS DIRECTOS (Aquellos que se identifican directamente con el proyecto)</t>
  </si>
  <si>
    <t>TOTAL GASTOS DIRECTOS</t>
  </si>
  <si>
    <t>D1.   Retribuciones y seguridad social (régimen general o régimen de autónomos) del personal propio vinculado/da al proyecto de nueva contratación (máximo 50% subvención)</t>
  </si>
  <si>
    <t>D1. Retribuciones y seguridad social (régimen general o régimen de autónomos) del personal propio vinculado/da al proyecto con antigëdad anterior al inicio del proyecto (máximo 30% subvención)</t>
  </si>
  <si>
    <t>D2.  Trabajos realizados por profesionales y empresas externas directamente vinculadas al proyecto subvencionado</t>
  </si>
  <si>
    <t>D3. Alquiler de bienes muebles/ inmuebles directamente vinculados al proyecto subvencionable (máximo 25% subvención en caso de immuebles para un nuevo espacio)</t>
  </si>
  <si>
    <t xml:space="preserve">D4. Adquisición de materiales y bienes consumibles íntegramente imputables al proyecto </t>
  </si>
  <si>
    <t xml:space="preserve">D5. Transporte – mensajería imputables al proyecto  </t>
  </si>
  <si>
    <t xml:space="preserve">D6. Publicidad y propaganda de las actividades directamente vinculadas al proyecto </t>
  </si>
  <si>
    <t>D7.  Alojamiento y dietas, del personal contratante y voluntario, vinculados al proyecto</t>
  </si>
  <si>
    <t>D8.  Ayudas para el transporte para los/las participantes de los proyectos en caso de que sea necesario de manera justificada</t>
  </si>
  <si>
    <t>D9.  Viajes y desplazamientos imputables a las actividades del proyecto</t>
  </si>
  <si>
    <t>D10. Tributos, cuando sean abonados directamente por la persona jurídica o física beneficiaria</t>
  </si>
  <si>
    <t>D11.  Otros gastos que de manera justificada puedan imputarse directamente al proyecto subvencionable</t>
  </si>
  <si>
    <t>GASTOS INDIRECTOS (no se pueden assignar directamente al proyecto sin utilitzar algun % de asignación) (máximo 10% de subvención)</t>
  </si>
  <si>
    <t>I.1  Personal de soporte al proyecto subvencionado (nóminas y seguridad social)</t>
  </si>
  <si>
    <t>I.2  Seguros</t>
  </si>
  <si>
    <t>I.3  Amortización</t>
  </si>
  <si>
    <t>I.4 Alquiler de bienes inmuebles</t>
  </si>
  <si>
    <t>I.5  Adquisición de materiales y bienes consumibles parcialmente imputables al proyecto</t>
  </si>
  <si>
    <t>I.6  Mantenimiento de edificio y/o instalaciones</t>
  </si>
  <si>
    <t>I.7  Comunicaciones (teléfono, correos, conexión a internet)</t>
  </si>
  <si>
    <t>I.8  Gastos financieros</t>
  </si>
  <si>
    <t xml:space="preserve">I.9  Suministros </t>
  </si>
  <si>
    <t>I.10  Trabajo realizado por otras empresas, parcialmente imputables al proyecto subvencionable (limpieza, seguridad...)</t>
  </si>
  <si>
    <t>TOTAL GASTOS INDIRECTOS</t>
  </si>
  <si>
    <t>TOTAL GASTOS</t>
  </si>
  <si>
    <r>
      <t>El Sr./Sra. (</t>
    </r>
    <r>
      <rPr>
        <i/>
        <sz val="10"/>
        <color indexed="8"/>
        <rFont val="Calibri"/>
        <family val="2"/>
      </rPr>
      <t>indicar el nombre y apellidos de la persona representante que firma la justificación</t>
    </r>
    <r>
      <rPr>
        <sz val="10"/>
        <color indexed="8"/>
        <rFont val="Calibri"/>
        <family val="2"/>
      </rPr>
      <t>)</t>
    </r>
    <r>
      <rPr>
        <b/>
        <sz val="10"/>
        <color indexed="8"/>
        <rFont val="Calibri"/>
        <family val="2"/>
      </rPr>
      <t xml:space="preserve"> con DNI/NIE </t>
    </r>
    <r>
      <rPr>
        <b/>
        <i/>
        <sz val="10"/>
        <color indexed="8"/>
        <rFont val="Calibri"/>
        <family val="2"/>
      </rPr>
      <t>(</t>
    </r>
    <r>
      <rPr>
        <i/>
        <sz val="10"/>
        <color indexed="8"/>
        <rFont val="Calibri"/>
        <family val="2"/>
      </rPr>
      <t>indicar el núm. DNI</t>
    </r>
    <r>
      <rPr>
        <sz val="10"/>
        <color indexed="8"/>
        <rFont val="Calibri"/>
        <family val="2"/>
      </rPr>
      <t>)</t>
    </r>
    <r>
      <rPr>
        <b/>
        <sz val="10"/>
        <color indexed="8"/>
        <rFont val="Calibri"/>
        <family val="2"/>
      </rPr>
      <t xml:space="preserve"> en calidad de persona física beneficiaria o representante legal de la persona jurídica beneficiaria (</t>
    </r>
    <r>
      <rPr>
        <sz val="10"/>
        <color indexed="8"/>
        <rFont val="Calibri"/>
        <family val="2"/>
      </rPr>
      <t>i</t>
    </r>
    <r>
      <rPr>
        <i/>
        <sz val="10"/>
        <color indexed="8"/>
        <rFont val="Calibri"/>
        <family val="2"/>
      </rPr>
      <t>ndicar nombre y apellidos</t>
    </r>
    <r>
      <rPr>
        <b/>
        <sz val="10"/>
        <color indexed="8"/>
        <rFont val="Calibri"/>
        <family val="2"/>
      </rPr>
      <t>) con NIF (</t>
    </r>
    <r>
      <rPr>
        <i/>
        <sz val="10"/>
        <color indexed="8"/>
        <rFont val="Calibri"/>
        <family val="2"/>
      </rPr>
      <t>indicar núm DNI</t>
    </r>
    <r>
      <rPr>
        <sz val="10"/>
        <color indexed="8"/>
        <rFont val="Calibri"/>
        <family val="2"/>
      </rPr>
      <t>)</t>
    </r>
    <r>
      <rPr>
        <b/>
        <sz val="10"/>
        <color indexed="8"/>
        <rFont val="Calibri"/>
        <family val="2"/>
      </rPr>
      <t>.</t>
    </r>
  </si>
  <si>
    <r>
      <rPr>
        <b/>
        <sz val="12"/>
        <rFont val="Calibri"/>
        <family val="2"/>
      </rPr>
      <t>CERTIFICA</t>
    </r>
    <r>
      <rPr>
        <sz val="12"/>
        <rFont val="Calibri"/>
        <family val="2"/>
      </rPr>
      <t xml:space="preserve"> 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</si>
  <si>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t xml:space="preserve">Población y fecha: </t>
  </si>
  <si>
    <t>Firma y sello (en caso de registro físico)</t>
  </si>
  <si>
    <t>En caso de presentación de la documentación por vía telemática, debe imprimir/ guardar las hojas en formato pdf y firmarlas electrónicamente mediante certificado digital (no será válida la firma escaneada).</t>
  </si>
  <si>
    <t>Notas:</t>
  </si>
  <si>
    <t>(*) Deben relacionarse todos los gastos del proyecto/actividad/servicio subvencionado. En el caso de que el número de filas de cada concepto sea insuficiente podéis insertar líneas dentro del mismo concepto seleccionando una celda verde y haciendo clic sobre el botón de insertar línea.</t>
  </si>
  <si>
    <t>(0) El número de orden debe ser correlativo empezando por D.1.1, D.1.2, D.1.3, D.2.4, etc.</t>
  </si>
  <si>
    <t>(1) Respecto a los gastos de recursos humanos, puede ser subvencionable el coste total salarial mensual, que corresponde a la suma de la retribución bruta que aparece en la nómina del trabajador/a más la cuota de la empresa a la Seg. Social. Los gastos de personal se justifican con la nómina del trabajador/a acompañada de los correspondientes RLC i RNT (anteriores TC1 y TC2) de la TGSS y el modelo 111 del IRPF.</t>
  </si>
  <si>
    <t>(2) En el caso de que el documento justificativo del resto de gastos, no sea una factura, sino otro documento probatorio equivalente, como un recibo o justificante (como para dietas o transporte público), hay que indicarlo en la columna "observaciones"</t>
  </si>
  <si>
    <t>(3) En el caso de que un justificante incluya conceptos que no tienen relación con el proyecto/actividad/servicio por el qué se ha otorgado la subvención, aquí sólo se debe indicar la parte que realmente se ha dedicado al proyecto.</t>
  </si>
  <si>
    <t>(4) En esta columna se debe indicar el importe total o parcial de la factura que se imputa a la subvención recibda del Ayuntamiento de Barcelona. El total imputado, en esta columna, debe ser igual al importe de la subvención recibida.</t>
  </si>
  <si>
    <t>Modalidad Bb. Creación, desarrollo y fortalecimiento de ecosistemas cooperativos y clústeres de ESS</t>
  </si>
  <si>
    <t>Submodalidad Bb1. Diseño y preparación</t>
  </si>
  <si>
    <t xml:space="preserve">1. La cuantía de la subvención otorgada no superará el 80% del gasto total del proyecto a subvencionar. </t>
  </si>
  <si>
    <r>
      <t xml:space="preserve">2. El importe máximo de subvención para esta submodalidad del ámbito temático de Reactivación: Intercooperación (Bb1) es 18.000€. 
Las personas solicitantes deben elegir una u otra submodalidad (Bb1 o Bb2) en su solicitud de subvención: </t>
    </r>
    <r>
      <rPr>
        <b/>
        <sz val="9"/>
        <rFont val="Calibri"/>
        <family val="2"/>
        <scheme val="minor"/>
      </rPr>
      <t>No es posible presentarse a las dos.</t>
    </r>
  </si>
  <si>
    <t>3. En el caso que la solicitud presentada sobrepase el importe máximo, se considerará como importe solicitado el máximo de lo establecido en la convocatoria.</t>
  </si>
  <si>
    <t>4. En esta modalidad se aceptará la imputación de gastos de personal propio y directamente vinculado al proyecto de las organizaciones participantes del acuerdo de cooperación.</t>
  </si>
  <si>
    <t xml:space="preserve">5. Se limita con un máximo del 50% el importe de la subvención para gastos de personal propio de nueva contratación asignado al proyecto subvencionado (retribuciones y seguridad social- régimen general o autónomos-). Si el personal propio tiene una antigüedad anterior a la fecha de inicio del proyecto subvencionado el porcentaje máximo de la subvención de personal propio será del 30% del importe de la subvención. </t>
  </si>
  <si>
    <t>6. Los gastos de alquiler de inmuebles se limitan a un máximo del 25% si se trata de un nuevo espacio físico necesario para el desarrollo del proyecto subvencionable. En el caso de alquileres de inmuebles no relacionados directamente con el desarrollo del proyecto, estos gastos de alquiler se imputarán a los gastos indirectos con el límite establecido por éstos.</t>
  </si>
  <si>
    <t xml:space="preserve">7. En esta submodalidad también son subvencionables los trabajos de los grupos cooperativos y los acuerdos de cooperación de las organizaciones agrupadas que diseñen proyectos para intentar obtener financiación de los fondos Next Generation de la Unión Europea (UE) o similares que puedan aparecer en el marco de los fondos públicos para la reactivación y transformación del modelo económico. </t>
  </si>
  <si>
    <t>8. Esta submodalidad da soporte a los trabajos de preparación y diseño durante la presente convocatoria 2021 para proyectos que se quieran desarrollar durante las anualidades 2022 y 2023.</t>
  </si>
  <si>
    <t>9. Los proyectos de esta submodalidad deberán entregar en su finalización un producto, de acuerdo con el contenido establecido en la convocatoria de la subvención.</t>
  </si>
  <si>
    <t xml:space="preserve">10. Son imputables en esta modalidad los gastos indirectos, detallados en el apartado 13.3. de las bases reguladoras; con un máximo del 10% del importe de la subvención.
El carácter subvencionable del gasto de amortización estará sujeto a las condiciones siguientes:
&gt; Que las subvenciones no hayan contribuido a la compra de los bienes.
&gt; Que la amortización se calcule de conformidad con las normas de contabilidad generalmente aceptadas.
&gt; Que el coste se refiera al periodo subvencionable.
</t>
  </si>
  <si>
    <t>11. Será necesario acompañar en la reformulación el nuevo acuerdo de cooperación actualizado y firmado por las personas representantes legales de la entidad.</t>
  </si>
  <si>
    <t>12. Cuando se deba hacer gastos de más de 12.000 €, sin IVA, en el caso de prestaciones de servicios o entrega de bienes y para aquellos gastos de más de 30.000 €,  sin IVA, en el caso de ejecución de obras, se deberán de incorporar tres presupuestos solicitados y argumentar el motivo de la adjudicación en el caso de no ser la propuesta más ventajosa económicamente.</t>
  </si>
  <si>
    <t>13. No serán elegibles facturas de empresas emitidas entre las entidades participantes del acuerdo de cooperación.</t>
  </si>
  <si>
    <t>14. En ningún caso se considerarán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t>
  </si>
  <si>
    <t xml:space="preserve">15. La retribución de las personas contratadas en el marco del proyecto subvencionado no puede ser inferior al Salario Mínimo Interprofesional (SMI), ni a la estipulada al correspondiente convenio o marco normativo de referencia (punto 7 de las bases 2021: requisitos de los proyectos). De acuerdo con el Real decreto 817/2021, de 28 de setiembre, por el cual se fija el salario mínimo interprofesional para el 2021, la cuantía mínima anual es de 13.510 euros. Este importe puede ser modificado, de acuerdo con la normativa vigente en el momento de su aplicación. </t>
  </si>
  <si>
    <t>16. Los materiales producidos de difusión, estudios, informes o materiales didácticos utilizados, etc. en el caso de tratarse de gasto elegible de la subvención, deberán tener licencia Creative Commons -Compartir Igual- (share a like) y no podrá tener la condición –Sin Obras Derivadas- (no derivate Works).</t>
  </si>
  <si>
    <t>17. Los proyectos subvencionados deben fomentar actividades de interés público o social, las cuales deben ser gratuitas para las personas participantes o en ningún caso el precio debe suponer un obstáculo para su participación, buscando otras formas de acceso para personas con dificultades económicas. En el caso que haya algún tipo de lucro, deberán revertir en las propias actividades subvencionadas.</t>
  </si>
  <si>
    <t>18. El Ayuntamiento de Barcelona y sus entidades municipales en ningún caso subvencionarán el mismo proyecto, ejecutado durante el mismo periodo, por ningún otro procedimiento de concesión que no sea el regulado por las bases reguladoras.</t>
  </si>
  <si>
    <t>19. El/la beneficiario/a no podrá alterar en ningún caso el destino de las subvenciones concedidas.</t>
  </si>
  <si>
    <t>20. La organización designada como representante de la agrupación será plenamente responsable del proyecto ante el Ayuntamiento respecto al cumplimiento de las obligaciones establecidas en las bases reguladoras, sin perjuicio de la responsabilidad de las otras organizaciones socias de la agrupación, siendo de aplicación los requisitos previstos en el punto 6.1 de las bases reguladoras.</t>
  </si>
  <si>
    <t>21. En ningún caso podrán formar parte de la agrupación las organizaciones que hayan recibido otras subvenciones para la ejecución del mismo proyecto de otras administraciones públicas.</t>
  </si>
  <si>
    <t>Detalle de todos los ingresos obtenidos y aportaciones del propio beneficiario para la ejecución de la actividad subvencionada</t>
  </si>
  <si>
    <t xml:space="preserve">Nombre de la persona física/jurídica beneficiaria:        </t>
  </si>
  <si>
    <r>
      <t>Importe del coste total del proyecto</t>
    </r>
    <r>
      <rPr>
        <sz val="10"/>
        <color indexed="8"/>
        <rFont val="Calibri"/>
        <family val="2"/>
      </rPr>
      <t>:</t>
    </r>
  </si>
  <si>
    <t>Ingresos del proyecto/actividad/servicio subvencionado</t>
  </si>
  <si>
    <t>Concepto del ingreso</t>
  </si>
  <si>
    <t>Emisor/a del ingreso</t>
  </si>
  <si>
    <t xml:space="preserve">Fecha de cobro
(dd/mm/aaaa)
</t>
  </si>
  <si>
    <t>Importe</t>
  </si>
  <si>
    <t>Nombre</t>
  </si>
  <si>
    <t xml:space="preserve">A. Subvención municipal </t>
  </si>
  <si>
    <t>B. Subvenciones de otras administraciones</t>
  </si>
  <si>
    <t>C. Subvenciones de entes privados</t>
  </si>
  <si>
    <t>D. Recursos propios de la organización aplicados al proyecto</t>
  </si>
  <si>
    <t>E. Taquillaje</t>
  </si>
  <si>
    <t>F. Cuotas de inscripción</t>
  </si>
  <si>
    <t>G. Venta de Productos</t>
  </si>
  <si>
    <t>H. Publicidad y/o Esponsorización</t>
  </si>
  <si>
    <t>I. Otros ingressos</t>
  </si>
  <si>
    <t>Total INGRESOS</t>
  </si>
  <si>
    <r>
      <rPr>
        <b/>
        <sz val="10"/>
        <color indexed="8"/>
        <rFont val="Calibri"/>
        <family val="2"/>
      </rPr>
      <t xml:space="preserve">CERTIFICA </t>
    </r>
    <r>
      <rPr>
        <sz val="10"/>
        <color indexed="8"/>
        <rFont val="Calibri"/>
        <family val="2"/>
      </rPr>
      <t>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</si>
  <si>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t>Población y fecha:</t>
  </si>
  <si>
    <t>(0) El número de orden debe ser correlativo comenzando por el número A1, A2, A3, B4, etc.</t>
  </si>
  <si>
    <t xml:space="preserve">(1) ) En caso de que el ingreso esté pendiente de cobro, indicar "P. Cobro" </t>
  </si>
  <si>
    <t>Estado de los gastos realizados y de los ingressos obtenidos por la ejecución de la actividad subvencionada (*)</t>
  </si>
  <si>
    <t xml:space="preserve">Nombre de la persona física/jurídica beneficiaria:         </t>
  </si>
  <si>
    <t>Importe de la subvención otorgada</t>
  </si>
  <si>
    <t>SUBVENCIONES PARA EL FORTALECIMIENTO Y REACTIVACIÓN DE LA ECONOMÍA SOCIAL Y SOLIDARIA 2021</t>
  </si>
  <si>
    <t>GASTOS PREVISTOS</t>
  </si>
  <si>
    <t>importe en euros</t>
  </si>
  <si>
    <r>
      <rPr>
        <b/>
        <sz val="15"/>
        <color theme="0"/>
        <rFont val="Calibri"/>
        <family val="2"/>
      </rPr>
      <t xml:space="preserve">Gastos directos </t>
    </r>
    <r>
      <rPr>
        <b/>
        <sz val="10"/>
        <color theme="0"/>
        <rFont val="Calibri"/>
        <family val="2"/>
      </rPr>
      <t xml:space="preserve">
(aquellos que se identifican directamente con el proyecto)</t>
    </r>
  </si>
  <si>
    <t xml:space="preserve">Previsión inicial o reformulada ya aprovada (1) </t>
  </si>
  <si>
    <t>Gastos realizados (2)</t>
  </si>
  <si>
    <t xml:space="preserve">Diferencia
</t>
  </si>
  <si>
    <t>D1. Retribuciones y seguridad social (régimen general o régimen de autónomos) del personal propio vinculado/da al proyecto de nueva contratación (máximo 50% subvención)</t>
  </si>
  <si>
    <t>D1.  Retribuciones y seguridad social (régimen general o régimen de autónomos) del personal propio vinculado/da al proyecto con antigëdad anterior al inicio del proyecto (máximo 30% subvención)</t>
  </si>
  <si>
    <t>D3.  Alquiler de bienes muebles/ inmuebles directamente vinculados al proyecto subvencionable (máximo 25% subvención en caso de immuebles para un nuevo espacio)</t>
  </si>
  <si>
    <t xml:space="preserve">D4.  Adquisición de materiales y bienes consumibles íntegramente imputables al proyecto </t>
  </si>
  <si>
    <t xml:space="preserve">D5. Transporte – mensajería imputables al proyecto </t>
  </si>
  <si>
    <t>D8. Ayudas para el transporte para los/las participantes de los proyectos en caso de que sea necesario de manera justificada</t>
  </si>
  <si>
    <t>D9.   Viajes y desplazamientos imputables a las actividades del proyecto</t>
  </si>
  <si>
    <t xml:space="preserve">Total Gastos Directos   </t>
  </si>
  <si>
    <r>
      <rPr>
        <b/>
        <sz val="15"/>
        <color theme="0"/>
        <rFont val="Calibri"/>
        <family val="2"/>
      </rPr>
      <t>Gastos indirectos</t>
    </r>
    <r>
      <rPr>
        <b/>
        <sz val="11"/>
        <color theme="0"/>
        <rFont val="Calibri"/>
        <family val="2"/>
      </rPr>
      <t xml:space="preserve"> (se podran asignar al proyecto utilizando un porcentage de asignación)</t>
    </r>
  </si>
  <si>
    <t>Previsión inicial o reformulada ya aprobada (1)</t>
  </si>
  <si>
    <t xml:space="preserve">Gastos realizados (2) </t>
  </si>
  <si>
    <t>I.1 Personal de soporte al proyecto subvencionado (Nóminas y seguridad social)</t>
  </si>
  <si>
    <t>I.4  Alquiler de bienes inmuebles</t>
  </si>
  <si>
    <t>I.10 Trabajos realizados por otras empresas, parcialmente imputables al proyecto subvencionable (limpieza, seguridad...)</t>
  </si>
  <si>
    <t>Total Gastos Indirectos (máx. 10% subvención)</t>
  </si>
  <si>
    <t>Total Gastos</t>
  </si>
  <si>
    <r>
      <t xml:space="preserve">El Sr./Sra. </t>
    </r>
    <r>
      <rPr>
        <i/>
        <sz val="10"/>
        <color theme="1"/>
        <rFont val="Calibri"/>
        <family val="2"/>
        <scheme val="minor"/>
      </rPr>
      <t>(indicar el nombre y apellidos de la persona representante que firma la justificación</t>
    </r>
    <r>
      <rPr>
        <sz val="10"/>
        <color theme="1"/>
        <rFont val="Calibri"/>
        <family val="2"/>
        <scheme val="minor"/>
      </rPr>
      <t>) con DNI/NIE (</t>
    </r>
    <r>
      <rPr>
        <i/>
        <sz val="10"/>
        <color theme="1"/>
        <rFont val="Calibri"/>
        <family val="2"/>
        <scheme val="minor"/>
      </rPr>
      <t>indicar el núm. DNI)</t>
    </r>
    <r>
      <rPr>
        <sz val="10"/>
        <color theme="1"/>
        <rFont val="Calibri"/>
        <family val="2"/>
        <scheme val="minor"/>
      </rPr>
      <t xml:space="preserve"> en calidad de persona física beneficiaria o representante legal de la persona jurídica beneficiaria (</t>
    </r>
    <r>
      <rPr>
        <i/>
        <sz val="10"/>
        <color theme="1"/>
        <rFont val="Calibri"/>
        <family val="2"/>
        <scheme val="minor"/>
      </rPr>
      <t>indicar nombre y apellidos</t>
    </r>
    <r>
      <rPr>
        <sz val="10"/>
        <color theme="1"/>
        <rFont val="Calibri"/>
        <family val="2"/>
        <scheme val="minor"/>
      </rPr>
      <t>) con NIF (i</t>
    </r>
    <r>
      <rPr>
        <i/>
        <sz val="10"/>
        <color theme="1"/>
        <rFont val="Calibri"/>
        <family val="2"/>
        <scheme val="minor"/>
      </rPr>
      <t>ndicar núm DNI</t>
    </r>
    <r>
      <rPr>
        <sz val="10"/>
        <color theme="1"/>
        <rFont val="Calibri"/>
        <family val="2"/>
        <scheme val="minor"/>
      </rPr>
      <t>).</t>
    </r>
  </si>
  <si>
    <r>
      <rPr>
        <b/>
        <sz val="12"/>
        <color indexed="8"/>
        <rFont val="Calibri"/>
        <family val="2"/>
      </rPr>
      <t xml:space="preserve">CERTIFICA </t>
    </r>
    <r>
      <rPr>
        <sz val="10"/>
        <color indexed="8"/>
        <rFont val="Calibri"/>
        <family val="2"/>
      </rPr>
      <t>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</si>
  <si>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r>
      <t xml:space="preserve">(*) Las columnas sombreadas en color se irán rellenando automáticamente a partir de los datos introducidos en los documentos de gastos -detalle e ingresos-detalle. Por lo tanto, </t>
    </r>
    <r>
      <rPr>
        <b/>
        <sz val="8"/>
        <color theme="1"/>
        <rFont val="Calibri"/>
        <family val="2"/>
        <scheme val="minor"/>
      </rPr>
      <t>no imprimir esta hoja hasta haber rellenado las otras.</t>
    </r>
  </si>
  <si>
    <r>
      <t xml:space="preserve">(1) </t>
    </r>
    <r>
      <rPr>
        <b/>
        <sz val="8"/>
        <color theme="1"/>
        <rFont val="Calibri"/>
        <family val="2"/>
        <scheme val="minor"/>
      </rPr>
      <t>Previsión inicial o reformulación ya aprobada</t>
    </r>
    <r>
      <rPr>
        <sz val="8"/>
        <color theme="1"/>
        <rFont val="Calibri"/>
        <family val="2"/>
        <scheme val="minor"/>
      </rPr>
      <t xml:space="preserve">= Se debe indicar la previsión inicial de gastos y de ingresos según aquello que se indicó en el proyecto original en el "plan de viabilidad económica del proyecto - presupuesto general". En caso de que ya se haya aprobado una reformulación, se deben indicar las cantidades reformuladas.  </t>
    </r>
  </si>
  <si>
    <r>
      <t xml:space="preserve">(2) </t>
    </r>
    <r>
      <rPr>
        <b/>
        <sz val="8"/>
        <color theme="1"/>
        <rFont val="Calibri"/>
        <family val="2"/>
        <scheme val="minor"/>
      </rPr>
      <t>Gastos reales</t>
    </r>
    <r>
      <rPr>
        <sz val="8"/>
        <color theme="1"/>
        <rFont val="Calibri"/>
        <family val="2"/>
        <scheme val="minor"/>
      </rPr>
      <t xml:space="preserve"> = Coste real total del proyecto subvencionado. Automáticamente se introducirán los subtotales de los gastos relacionados en la hoja Gastos-detalle.</t>
    </r>
  </si>
  <si>
    <r>
      <t xml:space="preserve">(3) </t>
    </r>
    <r>
      <rPr>
        <b/>
        <sz val="8"/>
        <color theme="1"/>
        <rFont val="Calibri"/>
        <family val="2"/>
        <scheme val="minor"/>
      </rPr>
      <t>Ingresos reales</t>
    </r>
    <r>
      <rPr>
        <sz val="8"/>
        <color theme="1"/>
        <rFont val="Calibri"/>
        <family val="2"/>
        <scheme val="minor"/>
      </rPr>
      <t xml:space="preserve"> = Total de ingresos obtenidos para la realización del proyecto subvencionado. Automáticamente se introducirán los subtotales de los ingresos relacionados en la hoja Ingresos-detalle.</t>
    </r>
  </si>
  <si>
    <t xml:space="preserve">(4) Desviación= En el caso de los gastos, la desviación es la diferencia entre gastos reales y la previsión inicial de gastos; y en el caso de ingresos, la diferencia entre los ingresos reales y la previsión inicial de ingresos. </t>
  </si>
  <si>
    <r>
      <t xml:space="preserve">(5) </t>
    </r>
    <r>
      <rPr>
        <b/>
        <sz val="8"/>
        <color theme="1"/>
        <rFont val="Calibri"/>
        <family val="2"/>
        <scheme val="minor"/>
      </rPr>
      <t xml:space="preserve">% financiación municipal inicial o después de reformulación </t>
    </r>
    <r>
      <rPr>
        <sz val="8"/>
        <color theme="1"/>
        <rFont val="Calibri"/>
        <family val="2"/>
        <scheme val="minor"/>
      </rPr>
      <t>= porcentaje que supone la subvencións municipal (A) respecto del total de ingresos del proyecto subvencionado.</t>
    </r>
  </si>
  <si>
    <r>
      <t>(6)</t>
    </r>
    <r>
      <rPr>
        <b/>
        <sz val="8"/>
        <color theme="1"/>
        <rFont val="Calibri"/>
        <family val="2"/>
        <scheme val="minor"/>
      </rPr>
      <t xml:space="preserve"> % financiación municipal después de justificación</t>
    </r>
    <r>
      <rPr>
        <sz val="8"/>
        <color theme="1"/>
        <rFont val="Calibri"/>
        <family val="2"/>
        <scheme val="minor"/>
      </rPr>
      <t>=  porcentaje que supone la subvencións municipal (A) respecto del total de ingresos del proyecto subvencionado. En caso de existir una desviación siempre ha de motivarse.</t>
    </r>
  </si>
  <si>
    <t>INGRESOS PREVISTOS</t>
  </si>
  <si>
    <t>Ingresos previstos</t>
  </si>
  <si>
    <t>Previsión inicial (1)</t>
  </si>
  <si>
    <t>Ingresos obtenidos (3)</t>
  </si>
  <si>
    <t>Subvención municipal (importe solicitado en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</si>
  <si>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</si>
  <si>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</si>
  <si>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</si>
  <si>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</si>
  <si>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</si>
  <si>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</si>
  <si>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</si>
  <si>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</si>
  <si>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</si>
  <si>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 xml:space="preserve">Ingresos menos gastos </t>
  </si>
  <si>
    <r>
      <t xml:space="preserve">Desviación de Gastos </t>
    </r>
    <r>
      <rPr>
        <b/>
        <vertAlign val="superscript"/>
        <sz val="9"/>
        <color indexed="8"/>
        <rFont val="Calibri"/>
        <family val="2"/>
      </rPr>
      <t>(4)</t>
    </r>
  </si>
  <si>
    <r>
      <t xml:space="preserve">Desviación de ingresos </t>
    </r>
    <r>
      <rPr>
        <b/>
        <vertAlign val="superscript"/>
        <sz val="9"/>
        <color indexed="8"/>
        <rFont val="Calibri"/>
        <family val="2"/>
      </rPr>
      <t>(4)</t>
    </r>
  </si>
  <si>
    <t>% subvencionado inicialmente o después de reformulación (5)</t>
  </si>
  <si>
    <t>% subvencionado después de justificación (6)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</si>
</sst>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0\ &quot;€&quot;"/>
    <numFmt numFmtId="165" formatCode="dd/mm/yyyy;@"/>
    <numFmt numFmtId="166" formatCode="0.0%"/>
  </numFmts>
  <fonts count="60" x14ac:knownFonts="1">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b/>
      <sz val="10"/>
      <color indexed="8"/>
      <name val="Calibri"/>
      <family val="2"/>
    </font>
    <font>
      <sz val="10"/>
      <color indexed="8"/>
      <name val="Calibri"/>
      <family val="2"/>
    </font>
    <font>
      <b/>
      <sz val="12"/>
      <color indexed="8"/>
      <name val="Calibri"/>
      <family val="2"/>
    </font>
    <font>
      <b/>
      <vertAlign val="superscript"/>
      <sz val="10"/>
      <color indexed="8"/>
      <name val="Calibri"/>
      <family val="2"/>
    </font>
    <font>
      <sz val="8"/>
      <color indexed="81"/>
      <name val="Tahoma"/>
      <family val="2"/>
    </font>
    <font>
      <b/>
      <sz val="8"/>
      <color indexed="81"/>
      <name val="Tahoma"/>
      <family val="2"/>
    </font>
    <font>
      <sz val="10"/>
      <color theme="1"/>
      <name val="Arial"/>
      <family val="2"/>
    </font>
    <font>
      <sz val="10"/>
      <color theme="1"/>
      <name val="Calibri"/>
      <family val="2"/>
      <scheme val="minor"/>
    </font>
    <font>
      <sz val="14"/>
      <color theme="1"/>
      <name val="Calibri"/>
      <family val="2"/>
      <scheme val="minor"/>
    </font>
    <font>
      <b/>
      <sz val="10"/>
      <color theme="1"/>
      <name val="Calibri"/>
      <family val="2"/>
      <scheme val="minor"/>
    </font>
    <font>
      <sz val="8"/>
      <color theme="1"/>
      <name val="Calibri"/>
      <family val="2"/>
      <scheme val="minor"/>
    </font>
    <font>
      <b/>
      <i/>
      <sz val="10"/>
      <color theme="1"/>
      <name val="Calibri"/>
      <family val="2"/>
      <scheme val="minor"/>
    </font>
    <font>
      <b/>
      <sz val="11"/>
      <name val="Calibri"/>
      <family val="2"/>
      <scheme val="minor"/>
    </font>
    <font>
      <b/>
      <sz val="8"/>
      <color theme="1"/>
      <name val="Calibri"/>
      <family val="2"/>
      <scheme val="minor"/>
    </font>
    <font>
      <b/>
      <sz val="12"/>
      <color theme="1"/>
      <name val="Calibri"/>
      <family val="2"/>
      <scheme val="minor"/>
    </font>
    <font>
      <b/>
      <i/>
      <sz val="10"/>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b/>
      <sz val="6"/>
      <color theme="1"/>
      <name val="Calibri"/>
      <family val="2"/>
      <scheme val="minor"/>
    </font>
    <font>
      <b/>
      <sz val="12"/>
      <name val="Calibri"/>
      <family val="2"/>
      <scheme val="minor"/>
    </font>
    <font>
      <sz val="9"/>
      <color theme="1"/>
      <name val="Calibri"/>
      <family val="2"/>
      <scheme val="minor"/>
    </font>
    <font>
      <b/>
      <vertAlign val="superscript"/>
      <sz val="9"/>
      <color indexed="8"/>
      <name val="Calibri"/>
      <family val="2"/>
    </font>
    <font>
      <b/>
      <vertAlign val="superscript"/>
      <sz val="10"/>
      <color theme="1"/>
      <name val="Calibri"/>
      <family val="2"/>
      <scheme val="minor"/>
    </font>
    <font>
      <sz val="11"/>
      <color theme="0"/>
      <name val="Calibri"/>
      <family val="2"/>
      <scheme val="minor"/>
    </font>
    <font>
      <sz val="10"/>
      <color rgb="FF000000"/>
      <name val="Calibri"/>
      <family val="2"/>
      <scheme val="minor"/>
    </font>
    <font>
      <b/>
      <sz val="14"/>
      <color rgb="FF000000"/>
      <name val="Calibri"/>
      <family val="2"/>
    </font>
    <font>
      <b/>
      <sz val="8"/>
      <color rgb="FF000000"/>
      <name val="Calibri"/>
      <family val="2"/>
    </font>
    <font>
      <b/>
      <sz val="10"/>
      <color theme="0"/>
      <name val="Calibri"/>
      <family val="2"/>
    </font>
    <font>
      <b/>
      <sz val="15"/>
      <color theme="0"/>
      <name val="Calibri"/>
      <family val="2"/>
    </font>
    <font>
      <b/>
      <sz val="15"/>
      <color rgb="FF000000"/>
      <name val="Calibri"/>
      <family val="2"/>
    </font>
    <font>
      <b/>
      <sz val="10"/>
      <color rgb="FF000000"/>
      <name val="Calibri"/>
      <family val="2"/>
    </font>
    <font>
      <sz val="10"/>
      <color rgb="FF000000"/>
      <name val="Arial"/>
      <family val="2"/>
    </font>
    <font>
      <sz val="10"/>
      <color rgb="FF000000"/>
      <name val="Calibri"/>
      <family val="2"/>
    </font>
    <font>
      <b/>
      <sz val="11"/>
      <color rgb="FFFF0000"/>
      <name val="Calibri"/>
      <family val="2"/>
      <scheme val="minor"/>
    </font>
    <font>
      <b/>
      <sz val="14"/>
      <color theme="0"/>
      <name val="Calibri"/>
      <family val="2"/>
    </font>
    <font>
      <b/>
      <sz val="20"/>
      <color rgb="FFFF0000"/>
      <name val="Calibri"/>
      <family val="2"/>
      <scheme val="minor"/>
    </font>
    <font>
      <b/>
      <sz val="14"/>
      <color theme="0"/>
      <name val="Calibri"/>
      <family val="2"/>
      <scheme val="minor"/>
    </font>
    <font>
      <b/>
      <sz val="9"/>
      <color indexed="81"/>
      <name val="Tahoma"/>
      <family val="2"/>
    </font>
    <font>
      <sz val="9"/>
      <color indexed="81"/>
      <name val="Tahoma"/>
      <family val="2"/>
    </font>
    <font>
      <b/>
      <sz val="11"/>
      <color rgb="FF3F3F3F"/>
      <name val="Calibri"/>
      <family val="2"/>
      <scheme val="minor"/>
    </font>
    <font>
      <i/>
      <sz val="10"/>
      <color indexed="8"/>
      <name val="Calibri"/>
      <family val="2"/>
    </font>
    <font>
      <b/>
      <i/>
      <sz val="10"/>
      <color indexed="8"/>
      <name val="Calibri"/>
      <family val="2"/>
    </font>
    <font>
      <b/>
      <sz val="12"/>
      <name val="Calibri"/>
      <family val="2"/>
    </font>
    <font>
      <b/>
      <sz val="9"/>
      <name val="Calibri"/>
      <family val="2"/>
      <scheme val="minor"/>
    </font>
    <font>
      <sz val="9"/>
      <name val="Calibri"/>
      <family val="2"/>
      <scheme val="minor"/>
    </font>
    <font>
      <b/>
      <sz val="10"/>
      <color rgb="FF000000"/>
      <name val="Arial"/>
      <family val="2"/>
    </font>
    <font>
      <sz val="12"/>
      <name val="Calibri"/>
      <family val="2"/>
    </font>
    <font>
      <sz val="12"/>
      <name val="Arial"/>
      <family val="2"/>
    </font>
    <font>
      <sz val="8"/>
      <color rgb="FF000000"/>
      <name val="Calibri"/>
      <family val="2"/>
    </font>
    <font>
      <sz val="11"/>
      <color theme="1"/>
      <name val="Calibri"/>
      <family val="2"/>
    </font>
    <font>
      <sz val="8"/>
      <name val="Calibri"/>
      <family val="2"/>
    </font>
    <font>
      <sz val="8"/>
      <color theme="1"/>
      <name val="Calibri"/>
      <family val="2"/>
    </font>
    <font>
      <b/>
      <sz val="11"/>
      <color theme="0"/>
      <name val="Calibri"/>
      <family val="2"/>
    </font>
    <font>
      <i/>
      <sz val="10"/>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2F2F2"/>
      </patternFill>
    </fill>
    <fill>
      <patternFill patternType="solid">
        <fgColor theme="7" tint="0.79998168889431442"/>
        <bgColor indexed="65"/>
      </patternFill>
    </fill>
    <fill>
      <patternFill patternType="solid">
        <fgColor theme="7" tint="0.59999389629810485"/>
        <bgColor indexed="65"/>
      </patternFill>
    </fill>
    <fill>
      <patternFill patternType="solid">
        <fgColor rgb="FFE4DFEC"/>
        <bgColor indexed="64"/>
      </patternFill>
    </fill>
  </fills>
  <borders count="92">
    <border>
      <left/>
      <right/>
      <top/>
      <bottom/>
      <diagonal/>
    </border>
    <border>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thin">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rgb="FF000000"/>
      </right>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style="medium">
        <color indexed="64"/>
      </right>
      <top style="hair">
        <color indexed="64"/>
      </top>
      <bottom/>
      <diagonal/>
    </border>
  </borders>
  <cellStyleXfs count="12">
    <xf numFmtId="0" fontId="0" fillId="0" borderId="0"/>
    <xf numFmtId="43" fontId="11"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9" fontId="11" fillId="0" borderId="0" applyFont="0" applyFill="0" applyBorder="0" applyAlignment="0" applyProtection="0"/>
    <xf numFmtId="0" fontId="2" fillId="0" borderId="0"/>
    <xf numFmtId="0" fontId="45" fillId="17" borderId="81" applyNumberFormat="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9" fontId="1" fillId="0" borderId="0" applyFont="0" applyFill="0" applyBorder="0" applyAlignment="0" applyProtection="0"/>
  </cellStyleXfs>
  <cellXfs count="432">
    <xf numFmtId="0" fontId="0" fillId="0" borderId="0" xfId="0"/>
    <xf numFmtId="0" fontId="12" fillId="0" borderId="1" xfId="0" applyFont="1" applyBorder="1" applyAlignment="1" applyProtection="1">
      <alignment horizontal="center"/>
    </xf>
    <xf numFmtId="0" fontId="12" fillId="0" borderId="0" xfId="0" applyFont="1" applyFill="1" applyBorder="1" applyProtection="1"/>
    <xf numFmtId="0" fontId="12" fillId="0" borderId="0" xfId="0" applyFont="1" applyProtection="1"/>
    <xf numFmtId="0" fontId="12" fillId="0" borderId="1" xfId="0" applyFont="1" applyBorder="1" applyAlignment="1" applyProtection="1">
      <alignment horizontal="left" indent="7"/>
    </xf>
    <xf numFmtId="0" fontId="12" fillId="0" borderId="0" xfId="0" applyFont="1" applyBorder="1" applyAlignment="1" applyProtection="1">
      <alignment horizontal="center"/>
    </xf>
    <xf numFmtId="0" fontId="14" fillId="0" borderId="0" xfId="0" applyFont="1" applyFill="1" applyBorder="1" applyProtection="1"/>
    <xf numFmtId="14" fontId="12" fillId="0" borderId="0" xfId="0" applyNumberFormat="1" applyFont="1" applyProtection="1"/>
    <xf numFmtId="0" fontId="12" fillId="0" borderId="0" xfId="0" applyFont="1" applyAlignment="1" applyProtection="1">
      <alignment wrapText="1"/>
    </xf>
    <xf numFmtId="0" fontId="12" fillId="0" borderId="0" xfId="0" applyFont="1" applyAlignment="1" applyProtection="1">
      <alignment vertical="top" wrapText="1"/>
    </xf>
    <xf numFmtId="0" fontId="12" fillId="0" borderId="0" xfId="0" applyFont="1" applyFill="1" applyBorder="1" applyAlignment="1" applyProtection="1">
      <alignment horizontal="left"/>
    </xf>
    <xf numFmtId="9" fontId="12" fillId="0" borderId="0" xfId="5" applyFont="1" applyFill="1" applyBorder="1" applyAlignment="1" applyProtection="1">
      <alignment horizontal="left"/>
    </xf>
    <xf numFmtId="164" fontId="12" fillId="0" borderId="0" xfId="0" applyNumberFormat="1" applyFont="1" applyFill="1" applyBorder="1" applyAlignment="1" applyProtection="1">
      <alignment horizontal="right"/>
    </xf>
    <xf numFmtId="0" fontId="12" fillId="0" borderId="2" xfId="0" applyFont="1" applyBorder="1" applyAlignment="1" applyProtection="1">
      <alignment horizontal="left" vertical="top" wrapText="1"/>
      <protection locked="0"/>
    </xf>
    <xf numFmtId="0" fontId="12" fillId="0" borderId="2" xfId="0" applyFont="1" applyBorder="1" applyAlignment="1" applyProtection="1">
      <alignment vertical="top"/>
      <protection locked="0"/>
    </xf>
    <xf numFmtId="0" fontId="12" fillId="0" borderId="2" xfId="0" applyFont="1" applyBorder="1" applyAlignment="1" applyProtection="1">
      <alignment vertical="top" wrapText="1"/>
      <protection locked="0"/>
    </xf>
    <xf numFmtId="0" fontId="12" fillId="0" borderId="0" xfId="0" applyFont="1" applyAlignment="1" applyProtection="1">
      <alignment horizontal="center"/>
    </xf>
    <xf numFmtId="164" fontId="12" fillId="0" borderId="0" xfId="0" applyNumberFormat="1" applyFont="1" applyProtection="1"/>
    <xf numFmtId="164" fontId="13" fillId="0" borderId="0" xfId="0" applyNumberFormat="1" applyFont="1" applyAlignment="1" applyProtection="1">
      <alignment horizontal="left"/>
    </xf>
    <xf numFmtId="0" fontId="12" fillId="0" borderId="2" xfId="0" applyFont="1" applyFill="1" applyBorder="1" applyAlignment="1" applyProtection="1">
      <alignment horizontal="left" vertical="top" wrapText="1"/>
      <protection locked="0"/>
    </xf>
    <xf numFmtId="0" fontId="12" fillId="0" borderId="2" xfId="0" applyFont="1" applyFill="1" applyBorder="1" applyAlignment="1" applyProtection="1">
      <alignment vertical="top"/>
      <protection locked="0"/>
    </xf>
    <xf numFmtId="0" fontId="14" fillId="0" borderId="0" xfId="0" applyFont="1" applyFill="1" applyBorder="1" applyAlignment="1" applyProtection="1">
      <alignment vertical="top"/>
    </xf>
    <xf numFmtId="0" fontId="12" fillId="6" borderId="2" xfId="0" applyFont="1" applyFill="1" applyBorder="1" applyAlignment="1" applyProtection="1">
      <alignment horizontal="left" vertical="top" wrapText="1"/>
      <protection locked="0"/>
    </xf>
    <xf numFmtId="0" fontId="12" fillId="0" borderId="0" xfId="0" applyFont="1" applyFill="1" applyBorder="1" applyAlignment="1" applyProtection="1">
      <alignment wrapText="1"/>
    </xf>
    <xf numFmtId="0" fontId="12" fillId="0" borderId="2" xfId="0" applyFont="1" applyFill="1" applyBorder="1" applyAlignment="1" applyProtection="1">
      <alignment vertical="top" wrapText="1"/>
      <protection locked="0"/>
    </xf>
    <xf numFmtId="0" fontId="14" fillId="4" borderId="9" xfId="0" applyFont="1" applyFill="1" applyBorder="1" applyAlignment="1" applyProtection="1">
      <alignment horizontal="center" wrapText="1"/>
    </xf>
    <xf numFmtId="164" fontId="14" fillId="4" borderId="9" xfId="0" applyNumberFormat="1" applyFont="1" applyFill="1" applyBorder="1" applyAlignment="1" applyProtection="1">
      <alignment horizontal="center" wrapText="1"/>
    </xf>
    <xf numFmtId="0" fontId="12" fillId="0" borderId="0" xfId="0" applyFont="1" applyBorder="1" applyProtection="1"/>
    <xf numFmtId="0" fontId="12" fillId="0" borderId="0" xfId="0" applyFont="1" applyAlignment="1" applyProtection="1">
      <alignment vertical="top"/>
    </xf>
    <xf numFmtId="14" fontId="12" fillId="0" borderId="0" xfId="0" applyNumberFormat="1" applyFont="1" applyAlignment="1" applyProtection="1">
      <alignment vertical="top"/>
    </xf>
    <xf numFmtId="0" fontId="12" fillId="0" borderId="0" xfId="0" applyFont="1" applyFill="1" applyBorder="1" applyAlignment="1" applyProtection="1">
      <alignment vertical="top"/>
    </xf>
    <xf numFmtId="0" fontId="12" fillId="0" borderId="1" xfId="0" applyFont="1" applyBorder="1" applyAlignment="1" applyProtection="1">
      <alignment horizontal="left"/>
    </xf>
    <xf numFmtId="14" fontId="12" fillId="0" borderId="0" xfId="0" applyNumberFormat="1" applyFont="1" applyBorder="1" applyProtection="1"/>
    <xf numFmtId="0" fontId="12" fillId="0" borderId="0" xfId="0" applyFont="1" applyAlignment="1" applyProtection="1">
      <alignment horizontal="center" vertical="top"/>
    </xf>
    <xf numFmtId="0" fontId="12" fillId="0" borderId="10" xfId="0" applyFont="1" applyBorder="1" applyAlignment="1" applyProtection="1">
      <alignment vertical="top" wrapText="1"/>
    </xf>
    <xf numFmtId="0" fontId="12" fillId="0" borderId="0" xfId="0" applyFont="1" applyBorder="1" applyAlignment="1" applyProtection="1">
      <alignment horizontal="left" vertical="top"/>
    </xf>
    <xf numFmtId="0" fontId="12" fillId="0" borderId="0" xfId="0" applyFont="1" applyBorder="1" applyAlignment="1" applyProtection="1">
      <alignment horizontal="center" vertical="top" wrapText="1"/>
    </xf>
    <xf numFmtId="0" fontId="12" fillId="0" borderId="0" xfId="0" applyFont="1" applyBorder="1" applyAlignment="1" applyProtection="1">
      <alignment horizontal="center" vertical="top"/>
    </xf>
    <xf numFmtId="0" fontId="14" fillId="4" borderId="9" xfId="0" applyFont="1" applyFill="1" applyBorder="1" applyAlignment="1" applyProtection="1">
      <alignment horizontal="center" vertical="top" wrapText="1"/>
    </xf>
    <xf numFmtId="14" fontId="14" fillId="4" borderId="9" xfId="0" applyNumberFormat="1" applyFont="1" applyFill="1" applyBorder="1" applyAlignment="1" applyProtection="1">
      <alignment horizontal="center" vertical="top" wrapText="1"/>
    </xf>
    <xf numFmtId="0" fontId="0" fillId="0" borderId="0" xfId="0" applyAlignment="1">
      <alignment vertical="top"/>
    </xf>
    <xf numFmtId="0" fontId="12" fillId="0" borderId="2" xfId="0" applyFont="1" applyBorder="1" applyAlignment="1" applyProtection="1">
      <alignment horizontal="left" vertical="top"/>
      <protection locked="0"/>
    </xf>
    <xf numFmtId="14" fontId="12" fillId="0" borderId="2" xfId="0" applyNumberFormat="1" applyFont="1" applyBorder="1" applyAlignment="1" applyProtection="1">
      <alignment vertical="top"/>
      <protection locked="0"/>
    </xf>
    <xf numFmtId="164" fontId="12" fillId="0" borderId="2" xfId="0" applyNumberFormat="1" applyFont="1" applyBorder="1" applyAlignment="1" applyProtection="1">
      <alignment horizontal="right" vertical="top"/>
      <protection locked="0"/>
    </xf>
    <xf numFmtId="0" fontId="12" fillId="6" borderId="2" xfId="0" applyFont="1" applyFill="1" applyBorder="1" applyAlignment="1" applyProtection="1">
      <alignment horizontal="left" vertical="top"/>
      <protection locked="0"/>
    </xf>
    <xf numFmtId="14" fontId="12" fillId="0" borderId="2" xfId="0" applyNumberFormat="1" applyFont="1" applyFill="1" applyBorder="1" applyAlignment="1" applyProtection="1">
      <alignment vertical="top"/>
      <protection locked="0"/>
    </xf>
    <xf numFmtId="164" fontId="12" fillId="0" borderId="2" xfId="0" applyNumberFormat="1" applyFont="1" applyFill="1" applyBorder="1" applyAlignment="1" applyProtection="1">
      <alignment horizontal="right" vertical="top"/>
      <protection locked="0"/>
    </xf>
    <xf numFmtId="0" fontId="12" fillId="0" borderId="2" xfId="0" applyFont="1" applyFill="1" applyBorder="1" applyAlignment="1" applyProtection="1">
      <alignment horizontal="left" vertical="top"/>
      <protection locked="0"/>
    </xf>
    <xf numFmtId="14" fontId="12" fillId="0" borderId="2" xfId="5" applyNumberFormat="1" applyFont="1" applyBorder="1" applyAlignment="1" applyProtection="1">
      <alignment horizontal="center" vertical="top"/>
      <protection locked="0"/>
    </xf>
    <xf numFmtId="14" fontId="12" fillId="0" borderId="2" xfId="5" applyNumberFormat="1" applyFont="1" applyFill="1" applyBorder="1" applyAlignment="1" applyProtection="1">
      <alignment horizontal="center" vertical="top"/>
      <protection locked="0"/>
    </xf>
    <xf numFmtId="164" fontId="12" fillId="0" borderId="1" xfId="0" applyNumberFormat="1" applyFont="1" applyBorder="1" applyAlignment="1" applyProtection="1">
      <alignment horizontal="left"/>
    </xf>
    <xf numFmtId="164" fontId="0" fillId="0" borderId="0" xfId="0" applyNumberFormat="1"/>
    <xf numFmtId="164" fontId="12" fillId="0" borderId="0" xfId="0" applyNumberFormat="1" applyFont="1" applyAlignment="1" applyProtection="1">
      <alignment vertical="top" wrapText="1"/>
    </xf>
    <xf numFmtId="0" fontId="12" fillId="0" borderId="21" xfId="0" applyFont="1" applyBorder="1" applyAlignment="1" applyProtection="1">
      <alignment horizontal="left" vertical="top" wrapText="1"/>
      <protection locked="0"/>
    </xf>
    <xf numFmtId="0" fontId="12" fillId="0" borderId="21" xfId="0" applyFont="1" applyBorder="1" applyAlignment="1" applyProtection="1">
      <alignment vertical="top" wrapText="1"/>
      <protection locked="0"/>
    </xf>
    <xf numFmtId="164" fontId="12" fillId="2" borderId="1" xfId="0" applyNumberFormat="1" applyFont="1" applyFill="1" applyBorder="1" applyAlignment="1" applyProtection="1">
      <alignment horizontal="right"/>
      <protection hidden="1"/>
    </xf>
    <xf numFmtId="14" fontId="14" fillId="4" borderId="8" xfId="0" applyNumberFormat="1" applyFont="1" applyFill="1" applyBorder="1" applyAlignment="1" applyProtection="1">
      <alignment horizontal="center" vertical="top" wrapText="1"/>
    </xf>
    <xf numFmtId="164" fontId="12" fillId="0" borderId="2" xfId="0" applyNumberFormat="1" applyFont="1" applyFill="1" applyBorder="1" applyAlignment="1" applyProtection="1">
      <alignment horizontal="right" vertical="top"/>
      <protection locked="0" hidden="1"/>
    </xf>
    <xf numFmtId="14" fontId="12" fillId="0" borderId="2" xfId="0" applyNumberFormat="1" applyFont="1" applyBorder="1" applyAlignment="1" applyProtection="1">
      <alignment vertical="top" wrapText="1"/>
      <protection locked="0"/>
    </xf>
    <xf numFmtId="0" fontId="12" fillId="0" borderId="0" xfId="0" applyFont="1" applyAlignment="1">
      <alignment vertical="top" wrapText="1"/>
    </xf>
    <xf numFmtId="14" fontId="12" fillId="0" borderId="21" xfId="5" applyNumberFormat="1" applyFont="1" applyFill="1" applyBorder="1" applyAlignment="1" applyProtection="1">
      <alignment horizontal="center" vertical="top" wrapText="1"/>
      <protection locked="0"/>
    </xf>
    <xf numFmtId="14" fontId="12" fillId="0" borderId="2" xfId="5" applyNumberFormat="1" applyFont="1" applyFill="1" applyBorder="1" applyAlignment="1" applyProtection="1">
      <alignment horizontal="center" vertical="top" wrapText="1"/>
      <protection locked="0"/>
    </xf>
    <xf numFmtId="164" fontId="12" fillId="0" borderId="21" xfId="0" applyNumberFormat="1" applyFont="1" applyFill="1" applyBorder="1" applyAlignment="1" applyProtection="1">
      <alignment horizontal="right" vertical="top" wrapText="1"/>
      <protection locked="0" hidden="1"/>
    </xf>
    <xf numFmtId="164" fontId="12" fillId="0" borderId="2" xfId="0" applyNumberFormat="1" applyFont="1" applyFill="1" applyBorder="1" applyAlignment="1" applyProtection="1">
      <alignment horizontal="right" vertical="top" wrapText="1"/>
      <protection locked="0" hidden="1"/>
    </xf>
    <xf numFmtId="0" fontId="26" fillId="0" borderId="1" xfId="0" applyFont="1" applyFill="1" applyBorder="1" applyAlignment="1" applyProtection="1">
      <protection locked="0" hidden="1"/>
    </xf>
    <xf numFmtId="9" fontId="22" fillId="3" borderId="13" xfId="0" quotePrefix="1" applyNumberFormat="1" applyFont="1" applyFill="1" applyBorder="1" applyAlignment="1" applyProtection="1">
      <alignment horizontal="center" vertical="center" wrapText="1"/>
    </xf>
    <xf numFmtId="0" fontId="22" fillId="7" borderId="12" xfId="0" applyFont="1" applyFill="1" applyBorder="1" applyAlignment="1" applyProtection="1">
      <alignment horizontal="center" vertical="center"/>
    </xf>
    <xf numFmtId="0" fontId="22" fillId="7" borderId="13" xfId="0" applyFont="1" applyFill="1" applyBorder="1" applyAlignment="1" applyProtection="1">
      <alignment horizontal="center" vertical="center"/>
    </xf>
    <xf numFmtId="10" fontId="26" fillId="2" borderId="15" xfId="0" applyNumberFormat="1" applyFont="1" applyFill="1" applyBorder="1" applyAlignment="1" applyProtection="1">
      <alignment wrapText="1"/>
    </xf>
    <xf numFmtId="165" fontId="12" fillId="2" borderId="1" xfId="0" applyNumberFormat="1" applyFont="1" applyFill="1" applyBorder="1" applyAlignment="1" applyProtection="1">
      <alignment horizontal="right"/>
      <protection hidden="1"/>
    </xf>
    <xf numFmtId="0" fontId="26" fillId="0" borderId="1" xfId="0" applyFont="1" applyFill="1" applyBorder="1" applyProtection="1"/>
    <xf numFmtId="0" fontId="12" fillId="0" borderId="1" xfId="0" applyFont="1" applyFill="1" applyBorder="1" applyProtection="1"/>
    <xf numFmtId="0" fontId="12" fillId="0" borderId="1" xfId="0" applyFont="1" applyBorder="1" applyAlignment="1" applyProtection="1">
      <alignment wrapText="1"/>
    </xf>
    <xf numFmtId="0" fontId="23" fillId="9" borderId="35" xfId="0" applyFont="1" applyFill="1" applyBorder="1" applyAlignment="1" applyProtection="1"/>
    <xf numFmtId="0" fontId="23" fillId="9" borderId="0" xfId="0" applyFont="1" applyFill="1" applyBorder="1" applyAlignment="1" applyProtection="1"/>
    <xf numFmtId="0" fontId="12" fillId="9" borderId="0" xfId="0" applyFont="1" applyFill="1" applyProtection="1"/>
    <xf numFmtId="0" fontId="12" fillId="9" borderId="0" xfId="0" applyFont="1" applyFill="1" applyAlignment="1" applyProtection="1">
      <alignment wrapText="1"/>
    </xf>
    <xf numFmtId="0" fontId="12" fillId="0" borderId="1" xfId="0" applyFont="1" applyFill="1" applyBorder="1" applyAlignment="1" applyProtection="1">
      <protection hidden="1"/>
    </xf>
    <xf numFmtId="17" fontId="12" fillId="0" borderId="2" xfId="0" applyNumberFormat="1" applyFont="1" applyBorder="1" applyAlignment="1" applyProtection="1">
      <alignment horizontal="left" vertical="top"/>
      <protection locked="0"/>
    </xf>
    <xf numFmtId="17" fontId="12" fillId="0" borderId="2" xfId="0" applyNumberFormat="1" applyFont="1" applyFill="1" applyBorder="1" applyAlignment="1" applyProtection="1">
      <alignment horizontal="left" vertical="top"/>
      <protection locked="0"/>
    </xf>
    <xf numFmtId="164" fontId="12" fillId="0" borderId="17" xfId="0" applyNumberFormat="1" applyFont="1" applyFill="1" applyBorder="1" applyAlignment="1" applyProtection="1">
      <alignment horizontal="right" vertical="top"/>
      <protection locked="0" hidden="1"/>
    </xf>
    <xf numFmtId="10" fontId="26" fillId="2" borderId="15" xfId="5" applyNumberFormat="1" applyFont="1" applyFill="1" applyBorder="1" applyProtection="1"/>
    <xf numFmtId="0" fontId="2" fillId="0" borderId="0" xfId="6" applyAlignment="1">
      <alignment horizontal="center"/>
    </xf>
    <xf numFmtId="0" fontId="2" fillId="0" borderId="0" xfId="6"/>
    <xf numFmtId="0" fontId="23" fillId="0" borderId="0" xfId="6" applyFont="1"/>
    <xf numFmtId="0" fontId="32" fillId="0" borderId="0" xfId="6" applyFont="1" applyAlignment="1">
      <alignment horizontal="right" vertical="center"/>
    </xf>
    <xf numFmtId="0" fontId="39" fillId="0" borderId="0" xfId="6" applyFont="1" applyAlignment="1">
      <alignment vertical="center"/>
    </xf>
    <xf numFmtId="0" fontId="37" fillId="0" borderId="77" xfId="6" applyFont="1" applyBorder="1" applyAlignment="1">
      <alignment horizontal="center" vertical="center" wrapText="1"/>
    </xf>
    <xf numFmtId="0" fontId="37" fillId="0" borderId="78" xfId="6" applyFont="1" applyBorder="1" applyAlignment="1">
      <alignment horizontal="left" vertical="center" wrapText="1"/>
    </xf>
    <xf numFmtId="0" fontId="37" fillId="0" borderId="79" xfId="6" applyFont="1" applyBorder="1" applyAlignment="1">
      <alignment horizontal="center" vertical="center"/>
    </xf>
    <xf numFmtId="0" fontId="37" fillId="0" borderId="3" xfId="6" applyFont="1" applyBorder="1" applyAlignment="1">
      <alignment horizontal="left" vertical="center" wrapText="1"/>
    </xf>
    <xf numFmtId="0" fontId="37" fillId="0" borderId="71" xfId="6" applyFont="1" applyBorder="1" applyAlignment="1">
      <alignment horizontal="left" vertical="center" wrapText="1"/>
    </xf>
    <xf numFmtId="0" fontId="37" fillId="0" borderId="76" xfId="6" applyFont="1" applyBorder="1" applyAlignment="1">
      <alignment horizontal="center" vertical="center" wrapText="1"/>
    </xf>
    <xf numFmtId="0" fontId="31" fillId="2" borderId="80" xfId="6" applyFont="1" applyFill="1" applyBorder="1" applyAlignment="1">
      <alignment horizontal="right" vertical="center"/>
    </xf>
    <xf numFmtId="164" fontId="31" fillId="2" borderId="80" xfId="6" applyNumberFormat="1" applyFont="1" applyFill="1" applyBorder="1" applyAlignment="1" applyProtection="1">
      <alignment horizontal="right" vertical="center"/>
    </xf>
    <xf numFmtId="164" fontId="31" fillId="2" borderId="80" xfId="6" applyNumberFormat="1" applyFont="1" applyFill="1" applyBorder="1" applyAlignment="1">
      <alignment horizontal="right" vertical="center"/>
    </xf>
    <xf numFmtId="0" fontId="37" fillId="0" borderId="66" xfId="6" applyFont="1" applyBorder="1" applyAlignment="1">
      <alignment horizontal="center" vertical="center"/>
    </xf>
    <xf numFmtId="164" fontId="40" fillId="10" borderId="28" xfId="6" applyNumberFormat="1" applyFont="1" applyFill="1" applyBorder="1" applyAlignment="1" applyProtection="1">
      <alignment horizontal="center" vertical="center" wrapText="1"/>
    </xf>
    <xf numFmtId="164" fontId="40" fillId="10" borderId="28" xfId="6" applyNumberFormat="1" applyFont="1" applyFill="1" applyBorder="1" applyAlignment="1">
      <alignment horizontal="center" vertical="center" wrapText="1"/>
    </xf>
    <xf numFmtId="0" fontId="37" fillId="0" borderId="54" xfId="6" applyFont="1" applyBorder="1" applyAlignment="1">
      <alignment horizontal="center" vertical="center"/>
    </xf>
    <xf numFmtId="164" fontId="31" fillId="13" borderId="41" xfId="6" applyNumberFormat="1" applyFont="1" applyFill="1" applyBorder="1" applyAlignment="1" applyProtection="1">
      <alignment horizontal="right" vertical="center"/>
    </xf>
    <xf numFmtId="164" fontId="31" fillId="13" borderId="41" xfId="6" applyNumberFormat="1" applyFont="1" applyFill="1" applyBorder="1" applyAlignment="1">
      <alignment horizontal="right" vertical="center"/>
    </xf>
    <xf numFmtId="0" fontId="37" fillId="0" borderId="77" xfId="6" applyFont="1" applyBorder="1" applyAlignment="1">
      <alignment horizontal="center" vertical="center"/>
    </xf>
    <xf numFmtId="164" fontId="26" fillId="2" borderId="14" xfId="0" applyNumberFormat="1" applyFont="1" applyFill="1" applyBorder="1" applyAlignment="1" applyProtection="1">
      <alignment wrapText="1"/>
    </xf>
    <xf numFmtId="164" fontId="26" fillId="2" borderId="14" xfId="0" applyNumberFormat="1" applyFont="1" applyFill="1" applyBorder="1" applyProtection="1"/>
    <xf numFmtId="0" fontId="2" fillId="14" borderId="0" xfId="6" applyFill="1" applyBorder="1" applyAlignment="1">
      <alignment horizontal="center"/>
    </xf>
    <xf numFmtId="10" fontId="13" fillId="15" borderId="80" xfId="6" applyNumberFormat="1" applyFont="1" applyFill="1" applyBorder="1" applyAlignment="1">
      <alignment horizontal="center" vertical="center"/>
    </xf>
    <xf numFmtId="0" fontId="21" fillId="14" borderId="0" xfId="6" applyFont="1" applyFill="1" applyBorder="1" applyAlignment="1">
      <alignment horizontal="right"/>
    </xf>
    <xf numFmtId="0" fontId="2" fillId="14" borderId="0" xfId="6" applyFill="1" applyBorder="1"/>
    <xf numFmtId="0" fontId="37" fillId="0" borderId="76" xfId="6" applyFont="1" applyBorder="1" applyAlignment="1">
      <alignment horizontal="center" vertical="center"/>
    </xf>
    <xf numFmtId="164" fontId="40" fillId="12" borderId="80" xfId="6" applyNumberFormat="1" applyFont="1" applyFill="1" applyBorder="1" applyAlignment="1">
      <alignment horizontal="center" vertical="center" wrapText="1"/>
    </xf>
    <xf numFmtId="0" fontId="2" fillId="14" borderId="0" xfId="6" applyFill="1" applyAlignment="1">
      <alignment horizontal="center"/>
    </xf>
    <xf numFmtId="0" fontId="42" fillId="16" borderId="80" xfId="6" applyFont="1" applyFill="1" applyBorder="1" applyAlignment="1">
      <alignment horizontal="right" vertical="center"/>
    </xf>
    <xf numFmtId="164" fontId="42" fillId="16" borderId="80" xfId="6" applyNumberFormat="1" applyFont="1" applyFill="1" applyBorder="1" applyAlignment="1">
      <alignment horizontal="center" vertical="center"/>
    </xf>
    <xf numFmtId="164" fontId="2" fillId="0" borderId="0" xfId="6" applyNumberFormat="1"/>
    <xf numFmtId="164" fontId="38" fillId="11" borderId="76" xfId="6" applyNumberFormat="1" applyFont="1" applyFill="1" applyBorder="1" applyAlignment="1" applyProtection="1">
      <alignment horizontal="right" vertical="center"/>
    </xf>
    <xf numFmtId="0" fontId="21" fillId="20" borderId="82" xfId="8" applyFont="1" applyFill="1" applyBorder="1" applyAlignment="1" applyProtection="1">
      <alignment vertical="center" wrapText="1"/>
    </xf>
    <xf numFmtId="0" fontId="21" fillId="20" borderId="82" xfId="7" applyFont="1" applyFill="1" applyBorder="1" applyAlignment="1" applyProtection="1">
      <alignment vertical="center" wrapText="1"/>
    </xf>
    <xf numFmtId="0" fontId="21" fillId="20" borderId="83" xfId="7" applyFont="1" applyFill="1" applyBorder="1" applyAlignment="1" applyProtection="1">
      <alignment vertical="center" wrapText="1"/>
    </xf>
    <xf numFmtId="0" fontId="37" fillId="0" borderId="0" xfId="6" applyFont="1" applyBorder="1" applyAlignment="1">
      <alignment horizontal="center" vertical="center" wrapText="1"/>
    </xf>
    <xf numFmtId="0" fontId="37" fillId="0" borderId="0" xfId="6" applyFont="1" applyBorder="1" applyAlignment="1">
      <alignment horizontal="left" vertical="center" wrapText="1"/>
    </xf>
    <xf numFmtId="164" fontId="38" fillId="0" borderId="0" xfId="6" applyNumberFormat="1" applyFont="1" applyFill="1" applyBorder="1" applyAlignment="1" applyProtection="1">
      <alignment horizontal="right" vertical="center"/>
      <protection locked="0"/>
    </xf>
    <xf numFmtId="164" fontId="38" fillId="0" borderId="0" xfId="6" applyNumberFormat="1" applyFont="1" applyFill="1" applyBorder="1" applyAlignment="1" applyProtection="1">
      <alignment horizontal="right" vertical="center"/>
    </xf>
    <xf numFmtId="164" fontId="16" fillId="5" borderId="4" xfId="0" applyNumberFormat="1" applyFont="1" applyFill="1" applyBorder="1" applyAlignment="1" applyProtection="1"/>
    <xf numFmtId="164" fontId="16" fillId="5" borderId="5" xfId="0" applyNumberFormat="1" applyFont="1" applyFill="1" applyBorder="1" applyAlignment="1" applyProtection="1"/>
    <xf numFmtId="164" fontId="17" fillId="3" borderId="7" xfId="0" applyNumberFormat="1" applyFont="1" applyFill="1" applyBorder="1" applyAlignment="1" applyProtection="1"/>
    <xf numFmtId="164" fontId="16" fillId="5" borderId="4" xfId="0" applyNumberFormat="1" applyFont="1" applyFill="1" applyBorder="1" applyAlignment="1" applyProtection="1">
      <alignment vertical="top"/>
    </xf>
    <xf numFmtId="164" fontId="21" fillId="3" borderId="16" xfId="0" applyNumberFormat="1" applyFont="1" applyFill="1" applyBorder="1" applyAlignment="1" applyProtection="1">
      <alignment vertical="top"/>
    </xf>
    <xf numFmtId="164" fontId="20" fillId="5" borderId="4" xfId="0" applyNumberFormat="1" applyFont="1" applyFill="1" applyBorder="1" applyAlignment="1" applyProtection="1">
      <alignment vertical="top"/>
    </xf>
    <xf numFmtId="164" fontId="16" fillId="5" borderId="23" xfId="0" applyNumberFormat="1" applyFont="1" applyFill="1" applyBorder="1" applyAlignment="1" applyProtection="1">
      <alignment vertical="top"/>
    </xf>
    <xf numFmtId="0" fontId="29" fillId="0" borderId="0" xfId="6" applyFont="1" applyFill="1" applyBorder="1"/>
    <xf numFmtId="0" fontId="2" fillId="0" borderId="0" xfId="6" applyFill="1" applyBorder="1"/>
    <xf numFmtId="0" fontId="21" fillId="0" borderId="0" xfId="6" applyFont="1" applyFill="1" applyBorder="1" applyAlignment="1">
      <alignment horizontal="right"/>
    </xf>
    <xf numFmtId="164" fontId="29" fillId="0" borderId="0" xfId="6" applyNumberFormat="1" applyFont="1" applyFill="1" applyBorder="1"/>
    <xf numFmtId="10" fontId="14" fillId="4" borderId="9" xfId="0" applyNumberFormat="1" applyFont="1" applyFill="1" applyBorder="1" applyAlignment="1" applyProtection="1">
      <alignment horizontal="center" vertical="top" wrapText="1"/>
    </xf>
    <xf numFmtId="0" fontId="15" fillId="0" borderId="0" xfId="0" applyFont="1" applyFill="1" applyBorder="1" applyAlignment="1" applyProtection="1">
      <alignment vertical="top"/>
    </xf>
    <xf numFmtId="0" fontId="15" fillId="0" borderId="0" xfId="0" applyFont="1" applyFill="1" applyBorder="1" applyAlignment="1" applyProtection="1">
      <alignment horizontal="left" vertical="top"/>
    </xf>
    <xf numFmtId="0" fontId="15" fillId="0" borderId="0" xfId="0" applyFont="1" applyProtection="1"/>
    <xf numFmtId="0" fontId="15" fillId="0" borderId="0" xfId="0" applyFont="1" applyFill="1" applyBorder="1" applyProtection="1"/>
    <xf numFmtId="0" fontId="15" fillId="0" borderId="0" xfId="0" applyFont="1" applyFill="1" applyBorder="1" applyAlignment="1" applyProtection="1">
      <alignment wrapText="1"/>
    </xf>
    <xf numFmtId="0" fontId="15" fillId="0" borderId="0" xfId="0" applyFont="1" applyAlignment="1" applyProtection="1">
      <alignment wrapText="1"/>
    </xf>
    <xf numFmtId="0" fontId="15" fillId="0" borderId="0" xfId="0" applyFont="1" applyBorder="1" applyAlignment="1" applyProtection="1">
      <alignment wrapText="1"/>
    </xf>
    <xf numFmtId="0" fontId="12" fillId="2" borderId="11" xfId="0" applyFont="1" applyFill="1" applyBorder="1" applyAlignment="1" applyProtection="1">
      <alignment horizontal="center" vertical="top" wrapText="1"/>
      <protection locked="0"/>
    </xf>
    <xf numFmtId="0" fontId="12" fillId="2" borderId="11" xfId="0" applyFont="1" applyFill="1" applyBorder="1" applyAlignment="1" applyProtection="1">
      <alignment horizontal="center" vertical="top"/>
      <protection locked="0"/>
    </xf>
    <xf numFmtId="0" fontId="12" fillId="2" borderId="20" xfId="0" applyFont="1" applyFill="1" applyBorder="1" applyAlignment="1" applyProtection="1">
      <alignment horizontal="center" vertical="top" wrapText="1"/>
      <protection locked="0"/>
    </xf>
    <xf numFmtId="0" fontId="12" fillId="2" borderId="11" xfId="0" applyFont="1" applyFill="1" applyBorder="1" applyAlignment="1" applyProtection="1">
      <alignment horizontal="center" wrapText="1"/>
      <protection locked="0"/>
    </xf>
    <xf numFmtId="0" fontId="12" fillId="2" borderId="11" xfId="0" applyFont="1" applyFill="1" applyBorder="1" applyAlignment="1" applyProtection="1">
      <alignment horizontal="center"/>
      <protection locked="0"/>
    </xf>
    <xf numFmtId="164" fontId="12" fillId="0" borderId="0" xfId="0" applyNumberFormat="1" applyFont="1" applyAlignment="1" applyProtection="1">
      <alignment horizontal="right" vertical="top"/>
    </xf>
    <xf numFmtId="164" fontId="12" fillId="0" borderId="0" xfId="0" applyNumberFormat="1" applyFont="1" applyAlignment="1" applyProtection="1">
      <alignment vertical="top"/>
    </xf>
    <xf numFmtId="14" fontId="12" fillId="0" borderId="10" xfId="0" applyNumberFormat="1" applyFont="1" applyBorder="1" applyAlignment="1" applyProtection="1">
      <alignment vertical="top" wrapText="1"/>
    </xf>
    <xf numFmtId="164" fontId="13" fillId="0" borderId="0" xfId="0" applyNumberFormat="1" applyFont="1" applyAlignment="1" applyProtection="1">
      <alignment horizontal="right" vertical="top"/>
    </xf>
    <xf numFmtId="164" fontId="14" fillId="4" borderId="9" xfId="0" applyNumberFormat="1" applyFont="1" applyFill="1" applyBorder="1" applyAlignment="1" applyProtection="1">
      <alignment horizontal="center" vertical="top" wrapText="1"/>
    </xf>
    <xf numFmtId="164" fontId="14" fillId="3" borderId="16" xfId="0" applyNumberFormat="1" applyFont="1" applyFill="1" applyBorder="1" applyAlignment="1" applyProtection="1">
      <alignment horizontal="center" vertical="center"/>
    </xf>
    <xf numFmtId="10" fontId="12" fillId="0" borderId="0" xfId="0" applyNumberFormat="1" applyFont="1" applyAlignment="1" applyProtection="1">
      <alignment horizontal="right" vertical="top"/>
    </xf>
    <xf numFmtId="10" fontId="12" fillId="8" borderId="1" xfId="0" applyNumberFormat="1" applyFont="1" applyFill="1" applyBorder="1" applyAlignment="1" applyProtection="1">
      <alignment horizontal="right" vertical="top"/>
    </xf>
    <xf numFmtId="10" fontId="13" fillId="0" borderId="0" xfId="0" applyNumberFormat="1" applyFont="1" applyAlignment="1" applyProtection="1">
      <alignment horizontal="right" vertical="top"/>
    </xf>
    <xf numFmtId="10" fontId="12" fillId="0" borderId="2" xfId="0" applyNumberFormat="1" applyFont="1" applyBorder="1" applyAlignment="1" applyProtection="1">
      <alignment horizontal="right" vertical="top"/>
      <protection locked="0"/>
    </xf>
    <xf numFmtId="10" fontId="22" fillId="5" borderId="25" xfId="0" applyNumberFormat="1" applyFont="1" applyFill="1" applyBorder="1" applyAlignment="1" applyProtection="1">
      <alignment horizontal="right" vertical="top"/>
    </xf>
    <xf numFmtId="10" fontId="12" fillId="0" borderId="2" xfId="0" applyNumberFormat="1" applyFont="1" applyFill="1" applyBorder="1" applyAlignment="1" applyProtection="1">
      <alignment horizontal="right" vertical="top"/>
      <protection locked="0"/>
    </xf>
    <xf numFmtId="10" fontId="14" fillId="3" borderId="44" xfId="0" applyNumberFormat="1" applyFont="1" applyFill="1" applyBorder="1" applyAlignment="1" applyProtection="1">
      <alignment horizontal="right" vertical="center"/>
    </xf>
    <xf numFmtId="10" fontId="22" fillId="5" borderId="47" xfId="0" applyNumberFormat="1" applyFont="1" applyFill="1" applyBorder="1" applyAlignment="1" applyProtection="1">
      <alignment horizontal="right" vertical="top"/>
    </xf>
    <xf numFmtId="164" fontId="12" fillId="8" borderId="1" xfId="0" applyNumberFormat="1" applyFont="1" applyFill="1" applyBorder="1" applyAlignment="1" applyProtection="1">
      <alignment horizontal="right" vertical="top"/>
    </xf>
    <xf numFmtId="164" fontId="22" fillId="5" borderId="25" xfId="0" applyNumberFormat="1" applyFont="1" applyFill="1" applyBorder="1" applyAlignment="1" applyProtection="1">
      <alignment horizontal="right" vertical="top"/>
    </xf>
    <xf numFmtId="164" fontId="14" fillId="3" borderId="44" xfId="0" applyNumberFormat="1" applyFont="1" applyFill="1" applyBorder="1" applyAlignment="1" applyProtection="1">
      <alignment horizontal="right" vertical="center"/>
    </xf>
    <xf numFmtId="164" fontId="22" fillId="5" borderId="47" xfId="0" applyNumberFormat="1" applyFont="1" applyFill="1" applyBorder="1" applyAlignment="1" applyProtection="1">
      <alignment horizontal="right" vertical="top"/>
    </xf>
    <xf numFmtId="164" fontId="13" fillId="0" borderId="0" xfId="0" applyNumberFormat="1" applyFont="1" applyAlignment="1" applyProtection="1">
      <alignment horizontal="left" vertical="top"/>
    </xf>
    <xf numFmtId="0" fontId="12" fillId="0" borderId="0" xfId="0" applyNumberFormat="1" applyFont="1" applyAlignment="1" applyProtection="1">
      <alignment vertical="top"/>
    </xf>
    <xf numFmtId="0" fontId="12" fillId="8" borderId="1" xfId="0" applyNumberFormat="1" applyFont="1" applyFill="1" applyBorder="1" applyAlignment="1" applyProtection="1">
      <alignment horizontal="center" vertical="top"/>
    </xf>
    <xf numFmtId="0" fontId="12" fillId="0" borderId="1" xfId="0" applyNumberFormat="1" applyFont="1" applyBorder="1" applyAlignment="1" applyProtection="1">
      <alignment horizontal="center" vertical="top"/>
    </xf>
    <xf numFmtId="0" fontId="13" fillId="0" borderId="0" xfId="0" applyNumberFormat="1" applyFont="1" applyAlignment="1" applyProtection="1">
      <alignment horizontal="left" vertical="top"/>
    </xf>
    <xf numFmtId="0" fontId="12" fillId="0" borderId="0" xfId="0" applyNumberFormat="1" applyFont="1" applyFill="1" applyBorder="1" applyAlignment="1" applyProtection="1">
      <alignment vertical="top"/>
    </xf>
    <xf numFmtId="0" fontId="12" fillId="0" borderId="17" xfId="0" applyNumberFormat="1" applyFont="1" applyBorder="1" applyAlignment="1" applyProtection="1">
      <alignment horizontal="left" vertical="top"/>
      <protection locked="0"/>
    </xf>
    <xf numFmtId="0" fontId="12" fillId="0" borderId="19" xfId="0" applyNumberFormat="1" applyFont="1" applyBorder="1" applyAlignment="1" applyProtection="1">
      <alignment horizontal="left" vertical="top"/>
      <protection locked="0"/>
    </xf>
    <xf numFmtId="14" fontId="14" fillId="4" borderId="9" xfId="5" quotePrefix="1" applyNumberFormat="1" applyFont="1" applyFill="1" applyBorder="1" applyAlignment="1" applyProtection="1">
      <alignment horizontal="center" wrapText="1"/>
    </xf>
    <xf numFmtId="14" fontId="22" fillId="5" borderId="25" xfId="5" applyNumberFormat="1" applyFont="1" applyFill="1" applyBorder="1" applyAlignment="1" applyProtection="1">
      <alignment horizontal="right"/>
    </xf>
    <xf numFmtId="14" fontId="22" fillId="5" borderId="24" xfId="5" applyNumberFormat="1" applyFont="1" applyFill="1" applyBorder="1" applyAlignment="1" applyProtection="1">
      <alignment horizontal="right"/>
    </xf>
    <xf numFmtId="14" fontId="14" fillId="3" borderId="6" xfId="5" applyNumberFormat="1" applyFont="1" applyFill="1" applyBorder="1" applyAlignment="1" applyProtection="1">
      <alignment horizontal="center"/>
    </xf>
    <xf numFmtId="14" fontId="0" fillId="0" borderId="0" xfId="0" applyNumberFormat="1"/>
    <xf numFmtId="0" fontId="12" fillId="0" borderId="0" xfId="5" applyNumberFormat="1" applyFont="1" applyAlignment="1" applyProtection="1">
      <alignment horizontal="left"/>
    </xf>
    <xf numFmtId="0" fontId="12" fillId="0" borderId="0" xfId="0" applyNumberFormat="1" applyFont="1" applyAlignment="1" applyProtection="1">
      <alignment horizontal="left"/>
    </xf>
    <xf numFmtId="0" fontId="12" fillId="0" borderId="1" xfId="0" applyNumberFormat="1" applyFont="1" applyBorder="1" applyAlignment="1" applyProtection="1">
      <alignment horizontal="left"/>
    </xf>
    <xf numFmtId="0" fontId="12" fillId="2" borderId="1" xfId="0" applyNumberFormat="1" applyFont="1" applyFill="1" applyBorder="1" applyAlignment="1" applyProtection="1">
      <alignment horizontal="right"/>
      <protection hidden="1"/>
    </xf>
    <xf numFmtId="0" fontId="12" fillId="0" borderId="1" xfId="0" applyNumberFormat="1" applyFont="1" applyBorder="1" applyAlignment="1" applyProtection="1">
      <alignment horizontal="center"/>
    </xf>
    <xf numFmtId="0" fontId="13" fillId="0" borderId="0" xfId="5" applyNumberFormat="1" applyFont="1" applyAlignment="1" applyProtection="1">
      <alignment horizontal="left"/>
    </xf>
    <xf numFmtId="0" fontId="13" fillId="0" borderId="0" xfId="0" applyNumberFormat="1" applyFont="1" applyAlignment="1" applyProtection="1">
      <alignment horizontal="left"/>
    </xf>
    <xf numFmtId="0" fontId="13" fillId="0" borderId="0" xfId="0" applyNumberFormat="1" applyFont="1" applyAlignment="1" applyProtection="1">
      <alignment horizontal="left" wrapText="1"/>
    </xf>
    <xf numFmtId="0" fontId="12" fillId="0" borderId="0" xfId="0" applyNumberFormat="1" applyFont="1" applyFill="1" applyBorder="1" applyAlignment="1" applyProtection="1">
      <alignment horizontal="left"/>
    </xf>
    <xf numFmtId="0" fontId="12" fillId="0" borderId="17" xfId="5" applyNumberFormat="1" applyFont="1" applyBorder="1" applyAlignment="1" applyProtection="1">
      <alignment horizontal="left" vertical="top" wrapText="1"/>
      <protection locked="0"/>
    </xf>
    <xf numFmtId="0" fontId="12" fillId="0" borderId="18" xfId="5" applyNumberFormat="1" applyFont="1" applyBorder="1" applyAlignment="1" applyProtection="1">
      <alignment horizontal="left" vertical="top" wrapText="1"/>
      <protection locked="0"/>
    </xf>
    <xf numFmtId="0" fontId="12" fillId="0" borderId="19" xfId="5" applyNumberFormat="1" applyFont="1" applyBorder="1" applyAlignment="1" applyProtection="1">
      <alignment horizontal="left" vertical="top" wrapText="1"/>
      <protection locked="0"/>
    </xf>
    <xf numFmtId="0" fontId="0" fillId="0" borderId="0" xfId="0" applyNumberFormat="1" applyAlignment="1">
      <alignment horizontal="left"/>
    </xf>
    <xf numFmtId="0" fontId="12" fillId="0" borderId="0" xfId="0" applyNumberFormat="1" applyFont="1" applyAlignment="1" applyProtection="1">
      <alignment horizontal="left" wrapText="1"/>
    </xf>
    <xf numFmtId="164" fontId="38" fillId="0" borderId="76" xfId="6" applyNumberFormat="1" applyFont="1" applyFill="1" applyBorder="1" applyAlignment="1" applyProtection="1">
      <alignment horizontal="right" vertical="center"/>
      <protection locked="0"/>
    </xf>
    <xf numFmtId="0" fontId="18" fillId="0" borderId="26" xfId="0" applyFont="1" applyFill="1" applyBorder="1" applyAlignment="1" applyProtection="1">
      <alignment horizontal="left"/>
    </xf>
    <xf numFmtId="0" fontId="18" fillId="0" borderId="27" xfId="0" applyFont="1" applyFill="1" applyBorder="1" applyAlignment="1" applyProtection="1">
      <alignment horizontal="left"/>
    </xf>
    <xf numFmtId="0" fontId="15" fillId="0" borderId="27" xfId="0" applyFont="1" applyFill="1" applyBorder="1" applyAlignment="1" applyProtection="1">
      <alignment horizontal="left" vertical="top" wrapText="1"/>
    </xf>
    <xf numFmtId="0" fontId="15" fillId="0" borderId="27" xfId="0" applyFont="1" applyBorder="1" applyAlignment="1" applyProtection="1"/>
    <xf numFmtId="0" fontId="15" fillId="0" borderId="28" xfId="0" applyFont="1" applyBorder="1" applyAlignment="1" applyProtection="1"/>
    <xf numFmtId="14" fontId="12" fillId="0" borderId="1" xfId="0" applyNumberFormat="1" applyFont="1" applyFill="1" applyBorder="1" applyAlignment="1" applyProtection="1">
      <alignment horizontal="left" vertical="top"/>
      <protection locked="0"/>
    </xf>
    <xf numFmtId="14" fontId="12" fillId="2" borderId="1" xfId="0" applyNumberFormat="1" applyFont="1" applyFill="1" applyBorder="1" applyAlignment="1" applyProtection="1">
      <alignment horizontal="right"/>
      <protection hidden="1"/>
    </xf>
    <xf numFmtId="0" fontId="12" fillId="0" borderId="2" xfId="0" applyFont="1" applyBorder="1" applyProtection="1">
      <protection locked="0"/>
    </xf>
    <xf numFmtId="14" fontId="12" fillId="0" borderId="2" xfId="0" applyNumberFormat="1" applyFont="1" applyBorder="1" applyProtection="1">
      <protection locked="0"/>
    </xf>
    <xf numFmtId="164" fontId="12" fillId="0" borderId="2" xfId="1" applyNumberFormat="1" applyFont="1" applyBorder="1" applyProtection="1">
      <protection locked="0"/>
    </xf>
    <xf numFmtId="10" fontId="12" fillId="0" borderId="2" xfId="1" applyNumberFormat="1" applyFont="1" applyBorder="1" applyProtection="1">
      <protection locked="0"/>
    </xf>
    <xf numFmtId="164" fontId="12" fillId="0" borderId="2" xfId="0" applyNumberFormat="1" applyFont="1" applyBorder="1" applyProtection="1">
      <protection locked="0"/>
    </xf>
    <xf numFmtId="0" fontId="30" fillId="0" borderId="2" xfId="0" applyFont="1" applyBorder="1" applyAlignment="1" applyProtection="1">
      <alignment vertical="center"/>
      <protection locked="0"/>
    </xf>
    <xf numFmtId="166" fontId="12" fillId="0" borderId="0" xfId="5" applyNumberFormat="1" applyFont="1" applyAlignment="1" applyProtection="1">
      <alignment horizontal="left"/>
    </xf>
    <xf numFmtId="0" fontId="12" fillId="0" borderId="0" xfId="0" applyFont="1" applyAlignment="1" applyProtection="1">
      <alignment horizontal="left"/>
    </xf>
    <xf numFmtId="0" fontId="50" fillId="0" borderId="0" xfId="0" applyFont="1" applyProtection="1"/>
    <xf numFmtId="0" fontId="15" fillId="0" borderId="0" xfId="0" applyFont="1" applyBorder="1" applyProtection="1"/>
    <xf numFmtId="164" fontId="12" fillId="0" borderId="0" xfId="0" applyNumberFormat="1" applyFont="1" applyAlignment="1" applyProtection="1">
      <alignment wrapText="1"/>
    </xf>
    <xf numFmtId="0" fontId="15" fillId="0" borderId="0" xfId="0" applyFont="1" applyBorder="1" applyAlignment="1" applyProtection="1">
      <alignment horizontal="center"/>
    </xf>
    <xf numFmtId="0" fontId="18" fillId="0" borderId="26" xfId="0" applyFont="1" applyBorder="1" applyAlignment="1" applyProtection="1">
      <alignment horizontal="left" vertical="top" wrapText="1"/>
    </xf>
    <xf numFmtId="0" fontId="15" fillId="0" borderId="28" xfId="0" applyFont="1" applyBorder="1" applyProtection="1"/>
    <xf numFmtId="0" fontId="15" fillId="0" borderId="86" xfId="0" applyFont="1" applyBorder="1" applyAlignment="1" applyProtection="1"/>
    <xf numFmtId="0" fontId="15" fillId="0" borderId="29" xfId="0" applyFont="1" applyBorder="1" applyAlignment="1" applyProtection="1">
      <alignment wrapText="1"/>
    </xf>
    <xf numFmtId="166" fontId="12" fillId="0" borderId="0" xfId="5" applyNumberFormat="1" applyFont="1" applyAlignment="1" applyProtection="1">
      <alignment horizontal="left" wrapText="1"/>
    </xf>
    <xf numFmtId="0" fontId="12" fillId="0" borderId="0" xfId="0" applyFont="1" applyFill="1" applyBorder="1" applyAlignment="1" applyProtection="1">
      <alignment horizontal="left" wrapText="1"/>
    </xf>
    <xf numFmtId="0" fontId="15" fillId="0" borderId="86" xfId="0" applyFont="1" applyBorder="1" applyProtection="1"/>
    <xf numFmtId="0" fontId="15" fillId="0" borderId="29" xfId="0" applyFont="1" applyBorder="1" applyProtection="1"/>
    <xf numFmtId="0" fontId="12" fillId="0" borderId="30" xfId="0" applyFont="1" applyBorder="1" applyProtection="1"/>
    <xf numFmtId="0" fontId="12" fillId="0" borderId="32" xfId="0" applyFont="1" applyBorder="1" applyProtection="1"/>
    <xf numFmtId="164" fontId="32" fillId="0" borderId="0" xfId="6" applyNumberFormat="1" applyFont="1" applyAlignment="1">
      <alignment horizontal="right" vertical="center"/>
    </xf>
    <xf numFmtId="0" fontId="51" fillId="0" borderId="58" xfId="6" applyFont="1" applyBorder="1" applyAlignment="1">
      <alignment horizontal="center" vertical="center"/>
    </xf>
    <xf numFmtId="164" fontId="40" fillId="12" borderId="41" xfId="6" applyNumberFormat="1" applyFont="1" applyFill="1" applyBorder="1" applyAlignment="1">
      <alignment horizontal="center" vertical="center" wrapText="1"/>
    </xf>
    <xf numFmtId="0" fontId="12" fillId="0" borderId="0" xfId="0" applyFont="1" applyFill="1" applyBorder="1" applyAlignment="1" applyProtection="1">
      <alignment wrapText="1"/>
      <protection locked="0"/>
    </xf>
    <xf numFmtId="0" fontId="0" fillId="0" borderId="0" xfId="0" applyBorder="1" applyAlignment="1">
      <alignment wrapText="1"/>
    </xf>
    <xf numFmtId="10" fontId="13" fillId="11" borderId="80" xfId="6" applyNumberFormat="1" applyFont="1" applyFill="1" applyBorder="1" applyAlignment="1">
      <alignment horizontal="center" vertical="center"/>
    </xf>
    <xf numFmtId="0" fontId="12" fillId="0" borderId="0" xfId="0" applyFont="1" applyAlignment="1" applyProtection="1">
      <alignment horizontal="left" wrapText="1"/>
    </xf>
    <xf numFmtId="0" fontId="14" fillId="4" borderId="8" xfId="0" applyFont="1" applyFill="1" applyBorder="1" applyAlignment="1" applyProtection="1">
      <alignment horizontal="center" vertical="top" wrapText="1"/>
    </xf>
    <xf numFmtId="0" fontId="12" fillId="0" borderId="0" xfId="0" applyFont="1" applyAlignment="1" applyProtection="1">
      <alignment horizontal="left" vertical="top" wrapText="1"/>
    </xf>
    <xf numFmtId="9" fontId="14" fillId="4" borderId="22" xfId="5" applyFont="1" applyFill="1" applyBorder="1" applyAlignment="1" applyProtection="1">
      <alignment horizontal="center" vertical="top" wrapText="1"/>
    </xf>
    <xf numFmtId="0" fontId="14" fillId="4" borderId="22" xfId="0" applyFont="1" applyFill="1" applyBorder="1" applyAlignment="1" applyProtection="1">
      <alignment horizontal="center" vertical="top" wrapText="1"/>
    </xf>
    <xf numFmtId="0" fontId="14" fillId="4" borderId="58" xfId="0" applyFont="1" applyFill="1" applyBorder="1" applyAlignment="1" applyProtection="1">
      <alignment horizontal="center" vertical="top" wrapText="1"/>
    </xf>
    <xf numFmtId="0" fontId="12" fillId="0" borderId="0" xfId="0" applyFont="1" applyBorder="1" applyAlignment="1" applyProtection="1">
      <alignment horizontal="left" wrapText="1"/>
    </xf>
    <xf numFmtId="0" fontId="54" fillId="0" borderId="26" xfId="0" applyFont="1" applyBorder="1" applyAlignment="1">
      <alignment horizontal="center" vertical="center"/>
    </xf>
    <xf numFmtId="0" fontId="54" fillId="0" borderId="27" xfId="0" applyFont="1" applyBorder="1" applyAlignment="1">
      <alignment vertical="center"/>
    </xf>
    <xf numFmtId="0" fontId="54" fillId="0" borderId="27" xfId="0" applyFont="1" applyBorder="1" applyAlignment="1">
      <alignment vertical="center" wrapText="1"/>
    </xf>
    <xf numFmtId="0" fontId="54" fillId="0" borderId="27" xfId="0" applyFont="1" applyBorder="1" applyAlignment="1">
      <alignment horizontal="right" vertical="center"/>
    </xf>
    <xf numFmtId="0" fontId="54" fillId="0" borderId="28" xfId="0" applyFont="1" applyBorder="1" applyAlignment="1">
      <alignment vertical="center"/>
    </xf>
    <xf numFmtId="0" fontId="54" fillId="0" borderId="29" xfId="0" applyFont="1" applyBorder="1" applyAlignment="1">
      <alignment vertical="center"/>
    </xf>
    <xf numFmtId="166" fontId="14" fillId="4" borderId="8" xfId="5" applyNumberFormat="1" applyFont="1" applyFill="1" applyBorder="1" applyAlignment="1" applyProtection="1">
      <alignment horizontal="center" vertical="center" wrapText="1"/>
    </xf>
    <xf numFmtId="164" fontId="14" fillId="4" borderId="8" xfId="0" applyNumberFormat="1" applyFont="1" applyFill="1" applyBorder="1" applyAlignment="1" applyProtection="1">
      <alignment horizontal="center" vertical="center" wrapText="1"/>
    </xf>
    <xf numFmtId="0" fontId="33" fillId="10" borderId="28" xfId="6" applyFont="1" applyFill="1" applyBorder="1" applyAlignment="1">
      <alignment horizontal="center" vertical="center" wrapText="1"/>
    </xf>
    <xf numFmtId="0" fontId="33" fillId="10" borderId="32" xfId="6" applyFont="1" applyFill="1" applyBorder="1" applyAlignment="1">
      <alignment horizontal="center" vertical="center" wrapText="1"/>
    </xf>
    <xf numFmtId="0" fontId="58" fillId="10" borderId="80" xfId="0" applyFont="1" applyFill="1" applyBorder="1" applyAlignment="1" applyProtection="1">
      <alignment horizontal="right" vertical="center" wrapText="1"/>
    </xf>
    <xf numFmtId="0" fontId="17" fillId="20" borderId="3" xfId="7" applyFont="1" applyFill="1" applyBorder="1" applyAlignment="1" applyProtection="1">
      <alignment vertical="center" wrapText="1"/>
    </xf>
    <xf numFmtId="0" fontId="17" fillId="20" borderId="89" xfId="7" applyFont="1" applyFill="1" applyBorder="1" applyAlignment="1" applyProtection="1">
      <alignment vertical="center" wrapText="1"/>
    </xf>
    <xf numFmtId="0" fontId="58" fillId="12" borderId="80" xfId="0" applyFont="1" applyFill="1" applyBorder="1" applyAlignment="1" applyProtection="1">
      <alignment horizontal="right" vertical="center" wrapText="1"/>
    </xf>
    <xf numFmtId="0" fontId="22" fillId="3" borderId="12" xfId="0" applyFont="1" applyFill="1" applyBorder="1" applyAlignment="1" applyProtection="1">
      <alignment horizontal="center" vertical="center" wrapText="1"/>
    </xf>
    <xf numFmtId="10" fontId="22" fillId="5" borderId="24" xfId="0" applyNumberFormat="1" applyFont="1" applyFill="1" applyBorder="1" applyAlignment="1" applyProtection="1">
      <alignment horizontal="right" vertical="top"/>
    </xf>
    <xf numFmtId="164" fontId="22" fillId="5" borderId="24" xfId="0" applyNumberFormat="1" applyFont="1" applyFill="1" applyBorder="1" applyAlignment="1" applyProtection="1">
      <alignment horizontal="right" vertical="top"/>
    </xf>
    <xf numFmtId="164" fontId="16" fillId="5" borderId="5" xfId="0" applyNumberFormat="1" applyFont="1" applyFill="1" applyBorder="1" applyAlignment="1" applyProtection="1">
      <alignment vertical="top"/>
    </xf>
    <xf numFmtId="164" fontId="16" fillId="5" borderId="5" xfId="0" applyNumberFormat="1" applyFont="1" applyFill="1" applyBorder="1" applyAlignment="1" applyProtection="1">
      <alignment vertical="top"/>
      <protection hidden="1"/>
    </xf>
    <xf numFmtId="0" fontId="55" fillId="0" borderId="0" xfId="0" applyFont="1" applyBorder="1" applyAlignment="1">
      <alignment vertical="top"/>
    </xf>
    <xf numFmtId="0" fontId="55" fillId="0" borderId="0" xfId="0" applyFont="1" applyBorder="1" applyAlignment="1">
      <alignment vertical="top" wrapText="1"/>
    </xf>
    <xf numFmtId="0" fontId="50" fillId="19" borderId="0" xfId="9" applyNumberFormat="1" applyFont="1" applyAlignment="1" applyProtection="1">
      <alignment horizontal="left" vertical="top" wrapText="1"/>
    </xf>
    <xf numFmtId="0" fontId="50" fillId="19" borderId="0" xfId="9" applyFont="1" applyAlignment="1" applyProtection="1">
      <alignment horizontal="left" vertical="top" wrapText="1"/>
    </xf>
    <xf numFmtId="164" fontId="12" fillId="0" borderId="1" xfId="0" applyNumberFormat="1" applyFont="1" applyFill="1" applyBorder="1" applyAlignment="1" applyProtection="1">
      <alignment horizontal="right" vertical="top"/>
      <protection locked="0"/>
    </xf>
    <xf numFmtId="14" fontId="12" fillId="0" borderId="1" xfId="0" applyNumberFormat="1" applyFont="1" applyFill="1" applyBorder="1" applyAlignment="1" applyProtection="1">
      <alignment horizontal="right" vertical="top"/>
      <protection locked="0"/>
    </xf>
    <xf numFmtId="0" fontId="22" fillId="5" borderId="52" xfId="0" applyFont="1" applyFill="1" applyBorder="1" applyAlignment="1" applyProtection="1">
      <alignment horizontal="right" vertical="top"/>
    </xf>
    <xf numFmtId="0" fontId="22" fillId="5" borderId="53" xfId="0" applyFont="1" applyFill="1" applyBorder="1" applyAlignment="1" applyProtection="1">
      <alignment horizontal="right" vertical="top"/>
    </xf>
    <xf numFmtId="0" fontId="22" fillId="5" borderId="25" xfId="0" applyFont="1" applyFill="1" applyBorder="1" applyAlignment="1" applyProtection="1">
      <alignment horizontal="right" vertical="top"/>
    </xf>
    <xf numFmtId="0" fontId="12" fillId="0" borderId="17" xfId="0" applyNumberFormat="1" applyFont="1" applyBorder="1" applyAlignment="1" applyProtection="1">
      <alignment horizontal="left" vertical="top"/>
      <protection locked="0"/>
    </xf>
    <xf numFmtId="0" fontId="12" fillId="0" borderId="19" xfId="0" applyNumberFormat="1" applyFont="1" applyBorder="1" applyAlignment="1" applyProtection="1">
      <alignment horizontal="left" vertical="top"/>
      <protection locked="0"/>
    </xf>
    <xf numFmtId="0" fontId="22" fillId="5" borderId="70" xfId="0" applyFont="1" applyFill="1" applyBorder="1" applyAlignment="1" applyProtection="1">
      <alignment horizontal="right" vertical="top"/>
    </xf>
    <xf numFmtId="0" fontId="22" fillId="5" borderId="64" xfId="0" applyFont="1" applyFill="1" applyBorder="1" applyAlignment="1" applyProtection="1">
      <alignment horizontal="right" vertical="top"/>
    </xf>
    <xf numFmtId="0" fontId="22" fillId="5" borderId="24" xfId="0" applyFont="1" applyFill="1" applyBorder="1" applyAlignment="1" applyProtection="1">
      <alignment horizontal="right" vertical="top"/>
    </xf>
    <xf numFmtId="0" fontId="12" fillId="5" borderId="90" xfId="0" applyNumberFormat="1" applyFont="1" applyFill="1" applyBorder="1" applyAlignment="1" applyProtection="1">
      <alignment horizontal="left" vertical="top"/>
    </xf>
    <xf numFmtId="0" fontId="12" fillId="5" borderId="91" xfId="0" applyNumberFormat="1" applyFont="1" applyFill="1" applyBorder="1" applyAlignment="1" applyProtection="1">
      <alignment horizontal="left" vertical="top"/>
    </xf>
    <xf numFmtId="0" fontId="12" fillId="0" borderId="17" xfId="0" applyNumberFormat="1" applyFont="1" applyBorder="1" applyAlignment="1" applyProtection="1">
      <alignment horizontal="left" vertical="top" wrapText="1"/>
      <protection locked="0"/>
    </xf>
    <xf numFmtId="0" fontId="12" fillId="0" borderId="19" xfId="0" applyNumberFormat="1" applyFont="1" applyBorder="1" applyAlignment="1" applyProtection="1">
      <alignment horizontal="left" vertical="top" wrapText="1"/>
      <protection locked="0"/>
    </xf>
    <xf numFmtId="0" fontId="14" fillId="4" borderId="22" xfId="0" applyFont="1" applyFill="1" applyBorder="1" applyAlignment="1" applyProtection="1">
      <alignment horizontal="center" vertical="top" wrapText="1"/>
    </xf>
    <xf numFmtId="0" fontId="14" fillId="4" borderId="34" xfId="0" applyFont="1" applyFill="1" applyBorder="1" applyAlignment="1" applyProtection="1">
      <alignment horizontal="center" vertical="top" wrapText="1"/>
    </xf>
    <xf numFmtId="0" fontId="22" fillId="4" borderId="59" xfId="0" quotePrefix="1" applyNumberFormat="1" applyFont="1" applyFill="1" applyBorder="1" applyAlignment="1" applyProtection="1">
      <alignment horizontal="center" vertical="top" wrapText="1"/>
    </xf>
    <xf numFmtId="0" fontId="22" fillId="4" borderId="60" xfId="0" quotePrefix="1" applyNumberFormat="1" applyFont="1" applyFill="1" applyBorder="1" applyAlignment="1" applyProtection="1">
      <alignment horizontal="center" vertical="top" wrapText="1"/>
    </xf>
    <xf numFmtId="0" fontId="21" fillId="4" borderId="61" xfId="0" applyFont="1" applyFill="1" applyBorder="1" applyAlignment="1" applyProtection="1">
      <alignment horizontal="left" vertical="top"/>
    </xf>
    <xf numFmtId="0" fontId="21" fillId="4" borderId="62" xfId="0" applyFont="1" applyFill="1" applyBorder="1" applyAlignment="1" applyProtection="1">
      <alignment horizontal="left" vertical="top"/>
    </xf>
    <xf numFmtId="0" fontId="21" fillId="4" borderId="63" xfId="0" applyFont="1" applyFill="1" applyBorder="1" applyAlignment="1" applyProtection="1">
      <alignment horizontal="left" vertical="top"/>
    </xf>
    <xf numFmtId="0" fontId="14" fillId="4" borderId="8" xfId="0" applyFont="1" applyFill="1" applyBorder="1" applyAlignment="1" applyProtection="1">
      <alignment horizontal="center" vertical="top" wrapText="1"/>
    </xf>
    <xf numFmtId="0" fontId="21" fillId="4" borderId="48" xfId="0" applyFont="1" applyFill="1" applyBorder="1" applyAlignment="1" applyProtection="1">
      <alignment horizontal="left" vertical="top"/>
    </xf>
    <xf numFmtId="0" fontId="21" fillId="4" borderId="49" xfId="0" applyFont="1" applyFill="1" applyBorder="1" applyAlignment="1" applyProtection="1">
      <alignment horizontal="left" vertical="top"/>
    </xf>
    <xf numFmtId="0" fontId="21" fillId="4" borderId="50" xfId="0" applyFont="1" applyFill="1" applyBorder="1" applyAlignment="1" applyProtection="1">
      <alignment horizontal="left" vertical="top"/>
    </xf>
    <xf numFmtId="0" fontId="23" fillId="9" borderId="17" xfId="0" applyFont="1" applyFill="1" applyBorder="1" applyAlignment="1" applyProtection="1">
      <alignment horizontal="left" vertical="top"/>
    </xf>
    <xf numFmtId="0" fontId="23" fillId="9" borderId="18" xfId="0" applyFont="1" applyFill="1" applyBorder="1" applyAlignment="1" applyProtection="1">
      <alignment horizontal="left" vertical="top"/>
    </xf>
    <xf numFmtId="0" fontId="23" fillId="9" borderId="51" xfId="0" applyFont="1" applyFill="1" applyBorder="1" applyAlignment="1" applyProtection="1">
      <alignment horizontal="left" vertical="top"/>
    </xf>
    <xf numFmtId="0" fontId="12" fillId="8" borderId="1" xfId="0" applyFont="1" applyFill="1" applyBorder="1" applyAlignment="1" applyProtection="1">
      <alignment horizontal="left" vertical="top"/>
    </xf>
    <xf numFmtId="0" fontId="12" fillId="0" borderId="1" xfId="0" applyFont="1" applyFill="1" applyBorder="1" applyAlignment="1" applyProtection="1">
      <alignment horizontal="left" vertical="top"/>
      <protection locked="0"/>
    </xf>
    <xf numFmtId="0" fontId="12" fillId="5" borderId="36" xfId="0" applyNumberFormat="1" applyFont="1" applyFill="1" applyBorder="1" applyAlignment="1" applyProtection="1">
      <alignment horizontal="left" vertical="top"/>
    </xf>
    <xf numFmtId="0" fontId="12" fillId="5" borderId="37" xfId="0" applyNumberFormat="1" applyFont="1" applyFill="1" applyBorder="1" applyAlignment="1" applyProtection="1">
      <alignment horizontal="left" vertical="top"/>
    </xf>
    <xf numFmtId="0" fontId="12" fillId="8" borderId="1" xfId="0" applyFont="1" applyFill="1" applyBorder="1" applyAlignment="1" applyProtection="1">
      <alignment horizontal="right" vertical="top"/>
    </xf>
    <xf numFmtId="0" fontId="14" fillId="4" borderId="54" xfId="0" applyFont="1" applyFill="1" applyBorder="1" applyAlignment="1" applyProtection="1">
      <alignment horizontal="center" vertical="top" wrapText="1"/>
    </xf>
    <xf numFmtId="0" fontId="14" fillId="4" borderId="55" xfId="0" applyFont="1" applyFill="1" applyBorder="1" applyAlignment="1" applyProtection="1">
      <alignment horizontal="center" vertical="top" wrapText="1"/>
    </xf>
    <xf numFmtId="0" fontId="14" fillId="4" borderId="56" xfId="0" applyFont="1" applyFill="1" applyBorder="1" applyAlignment="1" applyProtection="1">
      <alignment horizontal="center" vertical="top" textRotation="90" wrapText="1"/>
    </xf>
    <xf numFmtId="0" fontId="24" fillId="4" borderId="57" xfId="0" applyFont="1" applyFill="1" applyBorder="1" applyAlignment="1" applyProtection="1">
      <alignment horizontal="center" vertical="top" textRotation="90" wrapText="1"/>
    </xf>
    <xf numFmtId="0" fontId="13" fillId="0" borderId="0" xfId="0" applyFont="1" applyBorder="1" applyAlignment="1" applyProtection="1">
      <alignment horizontal="left" vertical="top"/>
    </xf>
    <xf numFmtId="0" fontId="19" fillId="3" borderId="42" xfId="0" applyFont="1" applyFill="1" applyBorder="1" applyAlignment="1" applyProtection="1">
      <alignment horizontal="left" vertical="top" wrapText="1"/>
    </xf>
    <xf numFmtId="0" fontId="19" fillId="3" borderId="43" xfId="0" applyFont="1" applyFill="1" applyBorder="1" applyAlignment="1" applyProtection="1">
      <alignment horizontal="left" vertical="top" wrapText="1"/>
    </xf>
    <xf numFmtId="0" fontId="14" fillId="3" borderId="43" xfId="0" applyFont="1" applyFill="1" applyBorder="1" applyAlignment="1" applyProtection="1">
      <alignment horizontal="right" vertical="center"/>
    </xf>
    <xf numFmtId="0" fontId="14" fillId="3" borderId="44" xfId="0" applyFont="1" applyFill="1" applyBorder="1" applyAlignment="1" applyProtection="1">
      <alignment horizontal="right" vertical="center"/>
    </xf>
    <xf numFmtId="0" fontId="12" fillId="3" borderId="40" xfId="0" applyNumberFormat="1" applyFont="1" applyFill="1" applyBorder="1" applyAlignment="1" applyProtection="1">
      <alignment horizontal="left" vertical="top"/>
    </xf>
    <xf numFmtId="0" fontId="12" fillId="3" borderId="41" xfId="0" applyNumberFormat="1" applyFont="1" applyFill="1" applyBorder="1" applyAlignment="1" applyProtection="1">
      <alignment horizontal="left" vertical="top"/>
    </xf>
    <xf numFmtId="0" fontId="0" fillId="0" borderId="43" xfId="0" applyBorder="1" applyAlignment="1">
      <alignment vertical="top" wrapText="1"/>
    </xf>
    <xf numFmtId="0" fontId="0" fillId="0" borderId="41" xfId="0" applyBorder="1" applyAlignment="1">
      <alignment vertical="top" wrapText="1"/>
    </xf>
    <xf numFmtId="0" fontId="54" fillId="0" borderId="86" xfId="0" applyFont="1" applyBorder="1" applyAlignment="1">
      <alignment vertical="center"/>
    </xf>
    <xf numFmtId="0" fontId="54" fillId="0" borderId="0" xfId="0" applyFont="1" applyBorder="1" applyAlignment="1">
      <alignment vertical="center"/>
    </xf>
    <xf numFmtId="0" fontId="54" fillId="0" borderId="29" xfId="0" applyFont="1" applyBorder="1" applyAlignment="1">
      <alignment vertical="center"/>
    </xf>
    <xf numFmtId="0" fontId="56" fillId="0" borderId="86" xfId="0" applyFont="1" applyBorder="1" applyAlignment="1">
      <alignment vertical="center"/>
    </xf>
    <xf numFmtId="0" fontId="56" fillId="0" borderId="0" xfId="0" applyFont="1" applyBorder="1" applyAlignment="1">
      <alignment vertical="center"/>
    </xf>
    <xf numFmtId="0" fontId="56" fillId="0" borderId="29" xfId="0" applyFont="1" applyBorder="1" applyAlignment="1">
      <alignment vertical="center"/>
    </xf>
    <xf numFmtId="0" fontId="57" fillId="0" borderId="30" xfId="0" applyFont="1" applyBorder="1" applyAlignment="1">
      <alignment vertical="center" wrapText="1"/>
    </xf>
    <xf numFmtId="0" fontId="57" fillId="0" borderId="31" xfId="0" applyFont="1" applyBorder="1" applyAlignment="1">
      <alignment vertical="center" wrapText="1"/>
    </xf>
    <xf numFmtId="0" fontId="57" fillId="0" borderId="32" xfId="0" applyFont="1" applyBorder="1" applyAlignment="1">
      <alignment vertical="center" wrapText="1"/>
    </xf>
    <xf numFmtId="0" fontId="49" fillId="19" borderId="0" xfId="9" applyFont="1" applyAlignment="1" applyProtection="1">
      <alignment horizontal="left" vertical="top" wrapText="1"/>
    </xf>
    <xf numFmtId="0" fontId="1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17" fillId="4" borderId="48" xfId="0" applyFont="1" applyFill="1" applyBorder="1" applyAlignment="1" applyProtection="1">
      <alignment horizontal="left" vertical="top"/>
    </xf>
    <xf numFmtId="0" fontId="17" fillId="4" borderId="49" xfId="0" applyFont="1" applyFill="1" applyBorder="1" applyAlignment="1" applyProtection="1">
      <alignment horizontal="left" vertical="top"/>
    </xf>
    <xf numFmtId="0" fontId="17" fillId="4" borderId="50" xfId="0" applyFont="1" applyFill="1" applyBorder="1" applyAlignment="1" applyProtection="1">
      <alignment horizontal="left" vertical="top"/>
    </xf>
    <xf numFmtId="0" fontId="19" fillId="3" borderId="41" xfId="0" applyFont="1" applyFill="1" applyBorder="1" applyAlignment="1" applyProtection="1">
      <alignment horizontal="left" vertical="top" wrapText="1"/>
    </xf>
    <xf numFmtId="164" fontId="14" fillId="3" borderId="43" xfId="0" applyNumberFormat="1" applyFont="1" applyFill="1" applyBorder="1" applyAlignment="1" applyProtection="1">
      <alignment horizontal="right" vertical="center"/>
    </xf>
    <xf numFmtId="164" fontId="14" fillId="3" borderId="44" xfId="0" applyNumberFormat="1" applyFont="1" applyFill="1" applyBorder="1" applyAlignment="1" applyProtection="1">
      <alignment horizontal="right" vertical="center"/>
    </xf>
    <xf numFmtId="0" fontId="19" fillId="3" borderId="44" xfId="0" applyFont="1" applyFill="1" applyBorder="1" applyAlignment="1" applyProtection="1">
      <alignment horizontal="left" vertical="top" wrapText="1"/>
    </xf>
    <xf numFmtId="0" fontId="12" fillId="0" borderId="84" xfId="0" applyFont="1" applyFill="1" applyBorder="1" applyAlignment="1" applyProtection="1">
      <alignment wrapText="1"/>
      <protection locked="0"/>
    </xf>
    <xf numFmtId="0" fontId="0" fillId="0" borderId="85" xfId="0" applyBorder="1" applyAlignment="1">
      <alignment wrapText="1"/>
    </xf>
    <xf numFmtId="0" fontId="12" fillId="0" borderId="0" xfId="0" applyFont="1" applyBorder="1" applyAlignment="1" applyProtection="1">
      <alignment horizontal="left" wrapText="1"/>
    </xf>
    <xf numFmtId="0" fontId="54" fillId="0" borderId="86" xfId="0" applyFont="1" applyBorder="1" applyAlignment="1">
      <alignment vertical="center" wrapText="1"/>
    </xf>
    <xf numFmtId="0" fontId="54" fillId="0" borderId="0" xfId="0" applyFont="1" applyBorder="1" applyAlignment="1">
      <alignment vertical="center" wrapText="1"/>
    </xf>
    <xf numFmtId="0" fontId="54" fillId="0" borderId="29" xfId="0" applyFont="1" applyBorder="1" applyAlignment="1">
      <alignment vertical="center" wrapText="1"/>
    </xf>
    <xf numFmtId="0" fontId="56" fillId="0" borderId="86" xfId="0" applyFont="1" applyBorder="1" applyAlignment="1">
      <alignment vertical="center" wrapText="1"/>
    </xf>
    <xf numFmtId="0" fontId="56" fillId="0" borderId="0" xfId="0" applyFont="1" applyBorder="1" applyAlignment="1">
      <alignment vertical="center" wrapText="1"/>
    </xf>
    <xf numFmtId="0" fontId="56" fillId="0" borderId="29" xfId="0" applyFont="1" applyBorder="1" applyAlignment="1">
      <alignment vertical="center" wrapText="1"/>
    </xf>
    <xf numFmtId="0" fontId="52" fillId="0" borderId="0" xfId="0" applyFont="1" applyAlignment="1" applyProtection="1">
      <alignment horizontal="left" vertical="top" wrapText="1"/>
    </xf>
    <xf numFmtId="0" fontId="53" fillId="0" borderId="0" xfId="0" applyFont="1" applyAlignment="1">
      <alignment vertical="top" wrapText="1"/>
    </xf>
    <xf numFmtId="0" fontId="22" fillId="5" borderId="45" xfId="0" applyFont="1" applyFill="1" applyBorder="1" applyAlignment="1" applyProtection="1">
      <alignment horizontal="right" vertical="top"/>
    </xf>
    <xf numFmtId="0" fontId="22" fillId="5" borderId="46" xfId="0" applyFont="1" applyFill="1" applyBorder="1" applyAlignment="1" applyProtection="1">
      <alignment horizontal="right" vertical="top"/>
    </xf>
    <xf numFmtId="0" fontId="22" fillId="5" borderId="47" xfId="0" applyFont="1" applyFill="1" applyBorder="1" applyAlignment="1" applyProtection="1">
      <alignment horizontal="right" vertical="top"/>
    </xf>
    <xf numFmtId="0" fontId="12" fillId="0" borderId="0" xfId="0" applyFont="1" applyFill="1" applyBorder="1" applyAlignment="1" applyProtection="1">
      <alignment horizontal="left" vertical="top" wrapText="1"/>
      <protection hidden="1"/>
    </xf>
    <xf numFmtId="0" fontId="6" fillId="0" borderId="0" xfId="0" applyFont="1" applyAlignment="1" applyProtection="1">
      <alignment horizontal="left" vertical="top" wrapText="1"/>
    </xf>
    <xf numFmtId="0" fontId="12" fillId="5" borderId="38" xfId="0" applyNumberFormat="1" applyFont="1" applyFill="1" applyBorder="1" applyAlignment="1" applyProtection="1">
      <alignment horizontal="left"/>
      <protection locked="0"/>
    </xf>
    <xf numFmtId="0" fontId="12" fillId="5" borderId="46" xfId="0" applyNumberFormat="1" applyFont="1" applyFill="1" applyBorder="1" applyAlignment="1" applyProtection="1">
      <alignment horizontal="left"/>
      <protection locked="0"/>
    </xf>
    <xf numFmtId="0" fontId="12" fillId="5" borderId="39" xfId="0" applyNumberFormat="1" applyFont="1" applyFill="1" applyBorder="1" applyAlignment="1" applyProtection="1">
      <alignment horizontal="left"/>
      <protection locked="0"/>
    </xf>
    <xf numFmtId="0" fontId="0" fillId="0" borderId="87" xfId="0" applyBorder="1" applyAlignment="1">
      <alignment wrapText="1"/>
    </xf>
    <xf numFmtId="0" fontId="12" fillId="0" borderId="17" xfId="5" applyNumberFormat="1" applyFont="1" applyBorder="1" applyAlignment="1" applyProtection="1">
      <alignment horizontal="left" vertical="top" wrapText="1"/>
      <protection locked="0"/>
    </xf>
    <xf numFmtId="0" fontId="12" fillId="0" borderId="18" xfId="5" applyNumberFormat="1" applyFont="1" applyBorder="1" applyAlignment="1" applyProtection="1">
      <alignment horizontal="left" vertical="top" wrapText="1"/>
      <protection locked="0"/>
    </xf>
    <xf numFmtId="0" fontId="12" fillId="0" borderId="19" xfId="5" applyNumberFormat="1" applyFont="1" applyBorder="1" applyAlignment="1" applyProtection="1">
      <alignment horizontal="left" vertical="top" wrapText="1"/>
      <protection locked="0"/>
    </xf>
    <xf numFmtId="0" fontId="19" fillId="5" borderId="52" xfId="0" applyFont="1" applyFill="1" applyBorder="1" applyAlignment="1" applyProtection="1">
      <alignment horizontal="center"/>
    </xf>
    <xf numFmtId="0" fontId="19" fillId="5" borderId="53" xfId="0" applyFont="1" applyFill="1" applyBorder="1" applyAlignment="1" applyProtection="1">
      <alignment horizontal="center"/>
    </xf>
    <xf numFmtId="0" fontId="14" fillId="3" borderId="65" xfId="5" applyNumberFormat="1" applyFont="1" applyFill="1" applyBorder="1" applyAlignment="1" applyProtection="1">
      <alignment horizontal="left" wrapText="1"/>
      <protection locked="0"/>
    </xf>
    <xf numFmtId="0" fontId="14" fillId="3" borderId="43" xfId="5" applyNumberFormat="1" applyFont="1" applyFill="1" applyBorder="1" applyAlignment="1" applyProtection="1">
      <alignment horizontal="left" wrapText="1"/>
      <protection locked="0"/>
    </xf>
    <xf numFmtId="0" fontId="14" fillId="3" borderId="41" xfId="5" applyNumberFormat="1" applyFont="1" applyFill="1" applyBorder="1" applyAlignment="1" applyProtection="1">
      <alignment horizontal="left" wrapText="1"/>
      <protection locked="0"/>
    </xf>
    <xf numFmtId="0" fontId="19" fillId="3" borderId="42" xfId="0" applyFont="1" applyFill="1" applyBorder="1" applyAlignment="1" applyProtection="1">
      <alignment horizontal="left"/>
    </xf>
    <xf numFmtId="0" fontId="19" fillId="3" borderId="43" xfId="0" applyFont="1" applyFill="1" applyBorder="1" applyAlignment="1" applyProtection="1">
      <alignment horizontal="left"/>
    </xf>
    <xf numFmtId="0" fontId="19" fillId="5" borderId="70" xfId="0" applyFont="1" applyFill="1" applyBorder="1" applyAlignment="1" applyProtection="1">
      <alignment horizontal="left"/>
    </xf>
    <xf numFmtId="0" fontId="19" fillId="5" borderId="64" xfId="0" applyFont="1" applyFill="1" applyBorder="1" applyAlignment="1" applyProtection="1">
      <alignment horizontal="left"/>
    </xf>
    <xf numFmtId="0" fontId="23" fillId="9" borderId="35" xfId="0" applyFont="1" applyFill="1" applyBorder="1" applyAlignment="1" applyProtection="1">
      <alignment horizontal="left"/>
    </xf>
    <xf numFmtId="0" fontId="23" fillId="9" borderId="0" xfId="0" applyFont="1" applyFill="1" applyBorder="1" applyAlignment="1" applyProtection="1">
      <alignment horizontal="left"/>
    </xf>
    <xf numFmtId="0" fontId="17" fillId="4" borderId="61" xfId="0" applyFont="1" applyFill="1" applyBorder="1" applyAlignment="1" applyProtection="1">
      <alignment horizontal="left"/>
    </xf>
    <xf numFmtId="0" fontId="17" fillId="4" borderId="62" xfId="0" applyFont="1" applyFill="1" applyBorder="1" applyAlignment="1" applyProtection="1">
      <alignment horizontal="left"/>
    </xf>
    <xf numFmtId="0" fontId="17" fillId="4" borderId="63" xfId="0" applyFont="1" applyFill="1" applyBorder="1" applyAlignment="1" applyProtection="1">
      <alignment horizontal="left"/>
    </xf>
    <xf numFmtId="0" fontId="21" fillId="4" borderId="48" xfId="0" applyFont="1" applyFill="1" applyBorder="1" applyAlignment="1" applyProtection="1">
      <alignment horizontal="left"/>
    </xf>
    <xf numFmtId="0" fontId="21" fillId="4" borderId="49" xfId="0" applyFont="1" applyFill="1" applyBorder="1" applyAlignment="1" applyProtection="1">
      <alignment horizontal="left"/>
    </xf>
    <xf numFmtId="0" fontId="21" fillId="4" borderId="50" xfId="0" applyFont="1" applyFill="1" applyBorder="1" applyAlignment="1" applyProtection="1">
      <alignment horizontal="left"/>
    </xf>
    <xf numFmtId="0" fontId="14" fillId="4" borderId="58" xfId="0" applyNumberFormat="1" applyFont="1" applyFill="1" applyBorder="1" applyAlignment="1" applyProtection="1">
      <alignment horizontal="center" vertical="center" wrapText="1"/>
    </xf>
    <xf numFmtId="0" fontId="14" fillId="4" borderId="27" xfId="0" applyNumberFormat="1" applyFont="1" applyFill="1" applyBorder="1" applyAlignment="1" applyProtection="1">
      <alignment horizontal="center" vertical="center" wrapText="1"/>
    </xf>
    <xf numFmtId="0" fontId="14" fillId="4" borderId="28" xfId="0" applyNumberFormat="1" applyFont="1" applyFill="1" applyBorder="1" applyAlignment="1" applyProtection="1">
      <alignment horizontal="center" vertical="center" wrapText="1"/>
    </xf>
    <xf numFmtId="0" fontId="14" fillId="4" borderId="66" xfId="0" applyNumberFormat="1" applyFont="1" applyFill="1" applyBorder="1" applyAlignment="1" applyProtection="1">
      <alignment horizontal="center" vertical="center" wrapText="1"/>
    </xf>
    <xf numFmtId="0" fontId="14" fillId="4" borderId="31" xfId="0" applyNumberFormat="1" applyFont="1" applyFill="1" applyBorder="1" applyAlignment="1" applyProtection="1">
      <alignment horizontal="center" vertical="center" wrapText="1"/>
    </xf>
    <xf numFmtId="0" fontId="14" fillId="4" borderId="32" xfId="0" applyNumberFormat="1" applyFont="1" applyFill="1" applyBorder="1" applyAlignment="1" applyProtection="1">
      <alignment horizontal="center" vertical="center" wrapText="1"/>
    </xf>
    <xf numFmtId="0" fontId="12" fillId="0" borderId="67" xfId="5" applyNumberFormat="1" applyFont="1" applyBorder="1" applyAlignment="1" applyProtection="1">
      <alignment horizontal="left" vertical="top" wrapText="1"/>
      <protection locked="0"/>
    </xf>
    <xf numFmtId="0" fontId="12" fillId="0" borderId="68" xfId="5" applyNumberFormat="1" applyFont="1" applyBorder="1" applyAlignment="1" applyProtection="1">
      <alignment horizontal="left" vertical="top" wrapText="1"/>
      <protection locked="0"/>
    </xf>
    <xf numFmtId="0" fontId="12" fillId="0" borderId="69" xfId="5" applyNumberFormat="1" applyFont="1" applyBorder="1" applyAlignment="1" applyProtection="1">
      <alignment horizontal="left" vertical="top" wrapText="1"/>
      <protection locked="0"/>
    </xf>
    <xf numFmtId="0" fontId="14" fillId="4" borderId="56" xfId="0" applyFont="1" applyFill="1" applyBorder="1" applyAlignment="1" applyProtection="1">
      <alignment horizontal="center" textRotation="90" wrapText="1"/>
    </xf>
    <xf numFmtId="0" fontId="14" fillId="4" borderId="57" xfId="0" applyFont="1" applyFill="1" applyBorder="1" applyAlignment="1" applyProtection="1">
      <alignment horizontal="center" textRotation="90" wrapText="1"/>
    </xf>
    <xf numFmtId="0" fontId="12" fillId="2" borderId="1" xfId="0" applyFont="1" applyFill="1" applyBorder="1" applyAlignment="1" applyProtection="1">
      <alignment horizontal="left"/>
      <protection hidden="1"/>
    </xf>
    <xf numFmtId="0" fontId="13" fillId="0" borderId="31" xfId="0" applyFont="1" applyBorder="1" applyAlignment="1" applyProtection="1">
      <alignment horizontal="left"/>
    </xf>
    <xf numFmtId="0" fontId="14" fillId="4" borderId="8" xfId="0" applyFont="1" applyFill="1" applyBorder="1" applyAlignment="1" applyProtection="1">
      <alignment horizontal="center" vertical="center" wrapText="1"/>
    </xf>
    <xf numFmtId="0" fontId="14" fillId="4" borderId="54" xfId="0" applyFont="1" applyFill="1" applyBorder="1" applyAlignment="1" applyProtection="1">
      <alignment horizontal="left" vertical="center" wrapText="1"/>
    </xf>
    <xf numFmtId="0" fontId="14" fillId="4" borderId="55" xfId="0" applyFont="1" applyFill="1" applyBorder="1" applyAlignment="1" applyProtection="1">
      <alignment horizontal="left" vertical="center" wrapText="1"/>
    </xf>
    <xf numFmtId="0" fontId="12" fillId="5" borderId="36" xfId="0" applyNumberFormat="1" applyFont="1" applyFill="1" applyBorder="1" applyAlignment="1" applyProtection="1">
      <alignment horizontal="left"/>
      <protection locked="0"/>
    </xf>
    <xf numFmtId="0" fontId="12" fillId="5" borderId="53" xfId="0" applyNumberFormat="1" applyFont="1" applyFill="1" applyBorder="1" applyAlignment="1" applyProtection="1">
      <alignment horizontal="left"/>
      <protection locked="0"/>
    </xf>
    <xf numFmtId="0" fontId="12" fillId="5" borderId="37" xfId="0" applyNumberFormat="1" applyFont="1" applyFill="1" applyBorder="1" applyAlignment="1" applyProtection="1">
      <alignment horizontal="left"/>
      <protection locked="0"/>
    </xf>
    <xf numFmtId="0" fontId="12" fillId="0" borderId="17" xfId="5" applyNumberFormat="1" applyFont="1" applyFill="1" applyBorder="1" applyAlignment="1" applyProtection="1">
      <alignment horizontal="left" vertical="top" wrapText="1"/>
      <protection locked="0"/>
    </xf>
    <xf numFmtId="0" fontId="12" fillId="0" borderId="18" xfId="5" applyNumberFormat="1" applyFont="1" applyFill="1" applyBorder="1" applyAlignment="1" applyProtection="1">
      <alignment horizontal="left" vertical="top" wrapText="1"/>
      <protection locked="0"/>
    </xf>
    <xf numFmtId="0" fontId="12" fillId="0" borderId="19" xfId="5" applyNumberFormat="1" applyFont="1" applyFill="1" applyBorder="1" applyAlignment="1" applyProtection="1">
      <alignment horizontal="left" vertical="top" wrapText="1"/>
      <protection locked="0"/>
    </xf>
    <xf numFmtId="164" fontId="12" fillId="0" borderId="0" xfId="0" applyNumberFormat="1" applyFont="1" applyAlignment="1" applyProtection="1">
      <alignment horizontal="left" wrapText="1"/>
    </xf>
    <xf numFmtId="0" fontId="31" fillId="0" borderId="31" xfId="6" applyFont="1" applyBorder="1" applyAlignment="1">
      <alignment horizontal="left" vertical="center"/>
    </xf>
    <xf numFmtId="0" fontId="26" fillId="0" borderId="1" xfId="0" applyFont="1" applyFill="1" applyBorder="1" applyAlignment="1" applyProtection="1">
      <alignment horizontal="left"/>
    </xf>
    <xf numFmtId="0" fontId="26" fillId="0" borderId="1" xfId="0" applyFont="1" applyFill="1" applyBorder="1" applyAlignment="1" applyProtection="1">
      <alignment horizontal="left" wrapText="1"/>
    </xf>
    <xf numFmtId="0" fontId="0" fillId="0" borderId="1" xfId="0" applyBorder="1" applyAlignment="1">
      <alignment horizontal="left" wrapText="1"/>
    </xf>
    <xf numFmtId="0" fontId="36" fillId="2" borderId="73" xfId="6" applyFont="1" applyFill="1" applyBorder="1" applyAlignment="1" applyProtection="1">
      <alignment horizontal="center" vertical="center" wrapText="1"/>
    </xf>
    <xf numFmtId="0" fontId="36" fillId="2" borderId="75" xfId="6" applyFont="1" applyFill="1" applyBorder="1" applyAlignment="1" applyProtection="1">
      <alignment horizontal="center" vertical="center" wrapText="1"/>
    </xf>
    <xf numFmtId="0" fontId="36" fillId="2" borderId="73" xfId="6" applyFont="1" applyFill="1" applyBorder="1" applyAlignment="1">
      <alignment horizontal="center" vertical="center" wrapText="1"/>
    </xf>
    <xf numFmtId="0" fontId="2" fillId="0" borderId="75" xfId="6" applyBorder="1" applyAlignment="1">
      <alignment horizontal="center" vertical="center" wrapText="1"/>
    </xf>
    <xf numFmtId="0" fontId="33" fillId="10" borderId="26" xfId="6" applyFont="1" applyFill="1" applyBorder="1" applyAlignment="1">
      <alignment horizontal="left" vertical="center" wrapText="1"/>
    </xf>
    <xf numFmtId="0" fontId="33" fillId="10" borderId="72" xfId="6" applyFont="1" applyFill="1" applyBorder="1" applyAlignment="1">
      <alignment horizontal="left" vertical="center" wrapText="1"/>
    </xf>
    <xf numFmtId="0" fontId="33" fillId="10" borderId="86" xfId="6" applyFont="1" applyFill="1" applyBorder="1" applyAlignment="1">
      <alignment horizontal="left" vertical="center" wrapText="1"/>
    </xf>
    <xf numFmtId="0" fontId="33" fillId="10" borderId="74" xfId="6" applyFont="1" applyFill="1" applyBorder="1" applyAlignment="1">
      <alignment horizontal="left" vertical="center" wrapText="1"/>
    </xf>
    <xf numFmtId="0" fontId="25" fillId="0" borderId="79" xfId="6" applyFont="1" applyBorder="1" applyAlignment="1">
      <alignment horizontal="right" vertical="center"/>
    </xf>
    <xf numFmtId="0" fontId="39" fillId="0" borderId="0" xfId="6" applyFont="1" applyAlignment="1">
      <alignment horizontal="right" vertical="center"/>
    </xf>
    <xf numFmtId="0" fontId="39" fillId="0" borderId="29" xfId="6" applyFont="1" applyBorder="1" applyAlignment="1">
      <alignment horizontal="right" vertical="center"/>
    </xf>
    <xf numFmtId="0" fontId="15" fillId="0" borderId="30" xfId="0" applyFont="1" applyBorder="1" applyAlignment="1" applyProtection="1">
      <alignment horizontal="left" vertical="top" wrapText="1"/>
    </xf>
    <xf numFmtId="0" fontId="15" fillId="0" borderId="31" xfId="0" applyFont="1" applyBorder="1" applyAlignment="1" applyProtection="1">
      <alignment horizontal="left" vertical="top" wrapText="1"/>
    </xf>
    <xf numFmtId="0" fontId="15" fillId="0" borderId="32" xfId="0" applyFont="1" applyBorder="1" applyAlignment="1" applyProtection="1">
      <alignment horizontal="left" vertical="top" wrapText="1"/>
    </xf>
    <xf numFmtId="0" fontId="15" fillId="0" borderId="86"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86"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33" fillId="10" borderId="73" xfId="6" applyFont="1" applyFill="1" applyBorder="1" applyAlignment="1">
      <alignment horizontal="center" vertical="center" wrapText="1"/>
    </xf>
    <xf numFmtId="0" fontId="35" fillId="2" borderId="26" xfId="6" applyFont="1" applyFill="1" applyBorder="1" applyAlignment="1">
      <alignment horizontal="left" vertical="center"/>
    </xf>
    <xf numFmtId="0" fontId="35" fillId="2" borderId="28" xfId="6" applyFont="1" applyFill="1" applyBorder="1" applyAlignment="1">
      <alignment horizontal="left" vertical="center"/>
    </xf>
    <xf numFmtId="0" fontId="35" fillId="2" borderId="30" xfId="6" applyFont="1" applyFill="1" applyBorder="1" applyAlignment="1">
      <alignment horizontal="left" vertical="center"/>
    </xf>
    <xf numFmtId="0" fontId="35" fillId="2" borderId="32" xfId="6" applyFont="1" applyFill="1" applyBorder="1" applyAlignment="1">
      <alignment horizontal="left" vertical="center"/>
    </xf>
    <xf numFmtId="0" fontId="22" fillId="3" borderId="33" xfId="0" applyFont="1" applyFill="1" applyBorder="1" applyAlignment="1" applyProtection="1">
      <alignment horizontal="center" vertical="top" wrapText="1"/>
    </xf>
    <xf numFmtId="0" fontId="22" fillId="3" borderId="34" xfId="0" applyFont="1" applyFill="1" applyBorder="1" applyAlignment="1" applyProtection="1">
      <alignment horizontal="center" vertical="top" wrapText="1"/>
    </xf>
    <xf numFmtId="0" fontId="58" fillId="10" borderId="26" xfId="0" applyFont="1" applyFill="1" applyBorder="1" applyAlignment="1" applyProtection="1">
      <alignment horizontal="center" vertical="center" wrapText="1"/>
    </xf>
    <xf numFmtId="0" fontId="58" fillId="10" borderId="72" xfId="0" applyFont="1" applyFill="1" applyBorder="1" applyAlignment="1" applyProtection="1">
      <alignment horizontal="center" vertical="center" wrapText="1"/>
    </xf>
    <xf numFmtId="0" fontId="58" fillId="10" borderId="86" xfId="0" applyFont="1" applyFill="1" applyBorder="1" applyAlignment="1" applyProtection="1">
      <alignment horizontal="center" vertical="center" wrapText="1"/>
    </xf>
    <xf numFmtId="0" fontId="58" fillId="10" borderId="88" xfId="0" applyFont="1" applyFill="1" applyBorder="1" applyAlignment="1" applyProtection="1">
      <alignment horizontal="center" vertical="center" wrapText="1"/>
    </xf>
    <xf numFmtId="0" fontId="31" fillId="13" borderId="42" xfId="6" applyFont="1" applyFill="1" applyBorder="1" applyAlignment="1">
      <alignment horizontal="right" vertical="center"/>
    </xf>
    <xf numFmtId="0" fontId="31" fillId="13" borderId="41" xfId="6" applyFont="1" applyFill="1" applyBorder="1" applyAlignment="1">
      <alignment horizontal="right" vertical="center"/>
    </xf>
    <xf numFmtId="0" fontId="12" fillId="0" borderId="0" xfId="0" applyFont="1" applyAlignment="1" applyProtection="1">
      <alignment horizontal="left" vertical="top" wrapText="1"/>
    </xf>
    <xf numFmtId="0" fontId="12" fillId="0" borderId="31" xfId="0" applyFont="1" applyBorder="1" applyAlignment="1" applyProtection="1">
      <alignment horizontal="left" vertical="top" wrapText="1"/>
    </xf>
    <xf numFmtId="0" fontId="25" fillId="0" borderId="0" xfId="6" applyFont="1" applyAlignment="1">
      <alignment horizontal="right" vertical="center"/>
    </xf>
    <xf numFmtId="0" fontId="25" fillId="0" borderId="29" xfId="6" applyFont="1" applyBorder="1" applyAlignment="1">
      <alignment horizontal="right" vertical="center"/>
    </xf>
    <xf numFmtId="0" fontId="22" fillId="7" borderId="33" xfId="0" applyFont="1" applyFill="1" applyBorder="1" applyAlignment="1" applyProtection="1">
      <alignment horizontal="center" vertical="top" wrapText="1"/>
    </xf>
    <xf numFmtId="0" fontId="22" fillId="7" borderId="34" xfId="0" applyFont="1" applyFill="1" applyBorder="1" applyAlignment="1" applyProtection="1">
      <alignment horizontal="center" vertical="top" wrapText="1"/>
    </xf>
    <xf numFmtId="0" fontId="41" fillId="0" borderId="0" xfId="0" applyFont="1" applyFill="1" applyBorder="1" applyAlignment="1">
      <alignment horizontal="center" vertical="center" wrapText="1"/>
    </xf>
  </cellXfs>
  <cellStyles count="12">
    <cellStyle name="20% - Èmfasi4" xfId="8" builtinId="42"/>
    <cellStyle name="40% - Èmfasi4" xfId="9" builtinId="43"/>
    <cellStyle name="Coma" xfId="1" builtinId="3"/>
    <cellStyle name="Moneda 2" xfId="2"/>
    <cellStyle name="Normal" xfId="0" builtinId="0"/>
    <cellStyle name="Normal 2" xfId="3"/>
    <cellStyle name="Normal 3" xfId="4"/>
    <cellStyle name="Normal 4" xfId="6"/>
    <cellStyle name="Normal 5" xfId="10"/>
    <cellStyle name="Percentatge" xfId="5" builtinId="5"/>
    <cellStyle name="Percentatge 2" xfId="11"/>
    <cellStyle name="Resultat" xfId="7" builtinId="2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1057275</xdr:colOff>
      <xdr:row>7</xdr:row>
      <xdr:rowOff>428625</xdr:rowOff>
    </xdr:from>
    <xdr:to>
      <xdr:col>2</xdr:col>
      <xdr:colOff>2190750</xdr:colOff>
      <xdr:row>8</xdr:row>
      <xdr:rowOff>76200</xdr:rowOff>
    </xdr:to>
    <xdr:pic>
      <xdr:nvPicPr>
        <xdr:cNvPr id="3" name="Imatge 2">
          <a:extLst>
            <a:ext uri="{63B3BB69-23CF-44E3-9099-C40C66FF867C}">
              <a14:compatExt xmlns:a14="http://schemas.microsoft.com/office/drawing/2010/main" spid="_x0000_s3082"/>
            </a:ext>
          </a:extLst>
        </xdr:cNvPr>
        <xdr:cNvPicPr/>
      </xdr:nvPicPr>
      <xdr:blipFill>
        <a:blip xmlns:r="http://schemas.openxmlformats.org/officeDocument/2006/relationships" r:embed="rId1"/>
        <a:stretch>
          <a:fillRect/>
        </a:stretch>
      </xdr:blipFill>
      <xdr:spPr>
        <a:xfrm>
          <a:off x="3238500" y="1676400"/>
          <a:ext cx="1133475"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2028825</xdr:colOff>
      <xdr:row>7</xdr:row>
      <xdr:rowOff>209550</xdr:rowOff>
    </xdr:from>
    <xdr:to>
      <xdr:col>1</xdr:col>
      <xdr:colOff>3162300</xdr:colOff>
      <xdr:row>7</xdr:row>
      <xdr:rowOff>638175</xdr:rowOff>
    </xdr:to>
    <xdr:pic>
      <xdr:nvPicPr>
        <xdr:cNvPr id="3" name="Imatge 2">
          <a:extLst>
            <a:ext uri="{63B3BB69-23CF-44E3-9099-C40C66FF867C}">
              <a14:compatExt xmlns:a14="http://schemas.microsoft.com/office/drawing/2010/main" spid="_x0000_s4097"/>
            </a:ext>
          </a:extLst>
        </xdr:cNvPr>
        <xdr:cNvPicPr/>
      </xdr:nvPicPr>
      <xdr:blipFill>
        <a:blip xmlns:r="http://schemas.openxmlformats.org/officeDocument/2006/relationships" r:embed="rId1"/>
        <a:stretch>
          <a:fillRect/>
        </a:stretch>
      </xdr:blipFill>
      <xdr:spPr>
        <a:xfrm>
          <a:off x="2295525" y="1409700"/>
          <a:ext cx="1133475"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23231</xdr:colOff>
      <xdr:row>0</xdr:row>
      <xdr:rowOff>11616</xdr:rowOff>
    </xdr:from>
    <xdr:to>
      <xdr:col>1</xdr:col>
      <xdr:colOff>915406</xdr:colOff>
      <xdr:row>1</xdr:row>
      <xdr:rowOff>149606</xdr:rowOff>
    </xdr:to>
    <xdr:pic>
      <xdr:nvPicPr>
        <xdr:cNvPr id="2" name="I 1"/>
        <xdr:cNvPicPr/>
      </xdr:nvPicPr>
      <xdr:blipFill>
        <a:blip xmlns:r="http://schemas.openxmlformats.org/officeDocument/2006/relationships" r:embed="rId1"/>
        <a:stretch>
          <a:fillRect/>
        </a:stretch>
      </xdr:blipFill>
      <xdr:spPr bwMode="auto">
        <a:xfrm>
          <a:off x="23231" y="11616"/>
          <a:ext cx="1205803" cy="3238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
    <pageSetUpPr fitToPage="1"/>
  </sheetPr>
  <dimension ref="A1:IU187"/>
  <sheetViews>
    <sheetView showGridLines="0" tabSelected="1" zoomScaleNormal="100" zoomScaleSheetLayoutView="100" workbookViewId="0">
      <pane ySplit="9" topLeftCell="A10" activePane="bottomLeft" state="frozen"/>
      <selection activeCell="B79" sqref="B79"/>
      <selection pane="bottomLeft" activeCell="C3" sqref="C3:D3"/>
    </sheetView>
  </sheetViews>
  <sheetFormatPr defaultColWidth="11.453125" defaultRowHeight="13" x14ac:dyDescent="0.25"/>
  <cols>
    <col min="1" max="1" width="6.54296875" style="33" customWidth="1"/>
    <col min="2" max="2" width="27.453125" style="28" customWidth="1"/>
    <col min="3" max="3" width="36" style="9" customWidth="1"/>
    <col min="4" max="4" width="12" style="28" customWidth="1"/>
    <col min="5" max="5" width="34" style="9" customWidth="1"/>
    <col min="6" max="6" width="12.26953125" style="29" customWidth="1"/>
    <col min="7" max="7" width="12.26953125" style="147" customWidth="1"/>
    <col min="8" max="8" width="12.26953125" style="153" customWidth="1"/>
    <col min="9" max="9" width="12.26953125" style="147" customWidth="1"/>
    <col min="10" max="11" width="13.453125" style="148" customWidth="1"/>
    <col min="12" max="12" width="12.7265625" style="166" bestFit="1" customWidth="1"/>
    <col min="13" max="13" width="29.7265625" style="166" customWidth="1"/>
    <col min="14" max="16384" width="11.453125" style="30"/>
  </cols>
  <sheetData>
    <row r="1" spans="1:13" ht="18.5" x14ac:dyDescent="0.25">
      <c r="A1" s="283" t="s">
        <v>51</v>
      </c>
      <c r="B1" s="284"/>
      <c r="C1" s="284"/>
      <c r="D1" s="284"/>
      <c r="E1" s="284"/>
      <c r="F1" s="284"/>
      <c r="G1" s="284"/>
      <c r="H1" s="284"/>
      <c r="I1" s="284"/>
      <c r="J1" s="284"/>
      <c r="K1" s="284"/>
      <c r="L1" s="284"/>
      <c r="M1" s="285"/>
    </row>
    <row r="2" spans="1:13" s="28" customFormat="1" x14ac:dyDescent="0.25">
      <c r="A2" s="33"/>
      <c r="C2" s="34"/>
      <c r="D2" s="34"/>
      <c r="E2" s="34"/>
      <c r="F2" s="149"/>
      <c r="G2" s="147"/>
      <c r="H2" s="153"/>
      <c r="I2" s="147"/>
      <c r="J2" s="148"/>
      <c r="K2" s="148"/>
      <c r="L2" s="166"/>
      <c r="M2" s="166"/>
    </row>
    <row r="3" spans="1:13" s="28" customFormat="1" x14ac:dyDescent="0.25">
      <c r="A3" s="286" t="s">
        <v>52</v>
      </c>
      <c r="B3" s="286"/>
      <c r="C3" s="314"/>
      <c r="D3" s="315"/>
      <c r="E3" s="290" t="s">
        <v>55</v>
      </c>
      <c r="F3" s="290"/>
      <c r="G3" s="290"/>
      <c r="H3" s="154"/>
      <c r="I3" s="161"/>
      <c r="J3" s="258"/>
      <c r="K3" s="258"/>
      <c r="L3" s="167" t="s">
        <v>10</v>
      </c>
      <c r="M3" s="168"/>
    </row>
    <row r="4" spans="1:13" s="28" customFormat="1" x14ac:dyDescent="0.25">
      <c r="A4" s="286" t="s">
        <v>53</v>
      </c>
      <c r="B4" s="286"/>
      <c r="C4" s="287"/>
      <c r="D4" s="287"/>
      <c r="E4" s="290" t="s">
        <v>56</v>
      </c>
      <c r="F4" s="290"/>
      <c r="G4" s="290"/>
      <c r="H4" s="154"/>
      <c r="I4" s="161"/>
      <c r="J4" s="258"/>
      <c r="K4" s="258"/>
      <c r="L4" s="167" t="s">
        <v>10</v>
      </c>
      <c r="M4" s="168"/>
    </row>
    <row r="5" spans="1:13" s="28" customFormat="1" x14ac:dyDescent="0.25">
      <c r="A5" s="286" t="s">
        <v>54</v>
      </c>
      <c r="B5" s="286"/>
      <c r="C5" s="287"/>
      <c r="D5" s="287"/>
      <c r="E5" s="290" t="s">
        <v>57</v>
      </c>
      <c r="F5" s="290"/>
      <c r="G5" s="290"/>
      <c r="H5" s="154"/>
      <c r="I5" s="161"/>
      <c r="J5" s="259"/>
      <c r="K5" s="259"/>
      <c r="L5" s="167" t="s">
        <v>12</v>
      </c>
      <c r="M5" s="198"/>
    </row>
    <row r="6" spans="1:13" s="28" customFormat="1" ht="12.75" customHeight="1" x14ac:dyDescent="0.25">
      <c r="A6" s="33"/>
      <c r="B6" s="35"/>
      <c r="C6" s="36"/>
      <c r="D6" s="37"/>
      <c r="E6" s="36"/>
      <c r="F6" s="29"/>
      <c r="G6" s="147"/>
      <c r="H6" s="153"/>
      <c r="I6" s="147"/>
      <c r="J6" s="148"/>
      <c r="K6" s="148"/>
      <c r="L6" s="166"/>
      <c r="M6" s="166"/>
    </row>
    <row r="7" spans="1:13" ht="19" thickBot="1" x14ac:dyDescent="0.3">
      <c r="A7" s="295" t="s">
        <v>58</v>
      </c>
      <c r="B7" s="295"/>
      <c r="C7" s="295"/>
      <c r="D7" s="295"/>
      <c r="E7" s="295"/>
      <c r="G7" s="150"/>
      <c r="H7" s="155"/>
      <c r="I7" s="150"/>
      <c r="J7" s="165"/>
      <c r="K7" s="165"/>
      <c r="L7" s="169"/>
      <c r="M7" s="170"/>
    </row>
    <row r="8" spans="1:13" s="21" customFormat="1" ht="65.25" customHeight="1" x14ac:dyDescent="0.25">
      <c r="A8" s="293" t="s">
        <v>59</v>
      </c>
      <c r="B8" s="291" t="s">
        <v>60</v>
      </c>
      <c r="C8" s="291" t="s">
        <v>61</v>
      </c>
      <c r="D8" s="279" t="s">
        <v>62</v>
      </c>
      <c r="E8" s="279"/>
      <c r="F8" s="56" t="s">
        <v>63</v>
      </c>
      <c r="G8" s="229" t="s">
        <v>64</v>
      </c>
      <c r="H8" s="231" t="s">
        <v>65</v>
      </c>
      <c r="I8" s="232" t="s">
        <v>66</v>
      </c>
      <c r="J8" s="232" t="s">
        <v>15</v>
      </c>
      <c r="K8" s="233" t="s">
        <v>67</v>
      </c>
      <c r="L8" s="272" t="s">
        <v>68</v>
      </c>
      <c r="M8" s="273"/>
    </row>
    <row r="9" spans="1:13" s="21" customFormat="1" ht="20.25" customHeight="1" thickBot="1" x14ac:dyDescent="0.3">
      <c r="A9" s="294"/>
      <c r="B9" s="292"/>
      <c r="C9" s="292"/>
      <c r="D9" s="38" t="s">
        <v>0</v>
      </c>
      <c r="E9" s="38" t="s">
        <v>139</v>
      </c>
      <c r="F9" s="39" t="s">
        <v>16</v>
      </c>
      <c r="G9" s="151" t="s">
        <v>10</v>
      </c>
      <c r="H9" s="134" t="s">
        <v>14</v>
      </c>
      <c r="I9" s="151" t="s">
        <v>10</v>
      </c>
      <c r="J9" s="151" t="s">
        <v>10</v>
      </c>
      <c r="K9" s="151" t="s">
        <v>10</v>
      </c>
      <c r="L9" s="274"/>
      <c r="M9" s="275"/>
    </row>
    <row r="10" spans="1:13" s="21" customFormat="1" ht="19.5" customHeight="1" thickBot="1" x14ac:dyDescent="0.3">
      <c r="A10" s="296" t="s">
        <v>69</v>
      </c>
      <c r="B10" s="297"/>
      <c r="C10" s="297"/>
      <c r="D10" s="297"/>
      <c r="E10" s="297"/>
      <c r="F10" s="297"/>
      <c r="G10" s="297"/>
      <c r="H10" s="297"/>
      <c r="I10" s="297"/>
      <c r="J10" s="297"/>
      <c r="K10" s="297"/>
      <c r="L10" s="297"/>
      <c r="M10" s="321"/>
    </row>
    <row r="11" spans="1:13" s="40" customFormat="1" ht="19.5" customHeight="1" x14ac:dyDescent="0.25">
      <c r="A11" s="276" t="s">
        <v>71</v>
      </c>
      <c r="B11" s="277"/>
      <c r="C11" s="277"/>
      <c r="D11" s="277"/>
      <c r="E11" s="277"/>
      <c r="F11" s="277"/>
      <c r="G11" s="277"/>
      <c r="H11" s="277"/>
      <c r="I11" s="277"/>
      <c r="J11" s="277"/>
      <c r="K11" s="277"/>
      <c r="L11" s="277"/>
      <c r="M11" s="278"/>
    </row>
    <row r="12" spans="1:13" s="59" customFormat="1" x14ac:dyDescent="0.25">
      <c r="A12" s="142"/>
      <c r="B12" s="13"/>
      <c r="C12" s="15"/>
      <c r="D12" s="15"/>
      <c r="E12" s="13"/>
      <c r="F12" s="58"/>
      <c r="G12" s="43"/>
      <c r="H12" s="156"/>
      <c r="I12" s="43"/>
      <c r="J12" s="57"/>
      <c r="K12" s="80"/>
      <c r="L12" s="270"/>
      <c r="M12" s="271"/>
    </row>
    <row r="13" spans="1:13" s="59" customFormat="1" x14ac:dyDescent="0.25">
      <c r="A13" s="142"/>
      <c r="B13" s="13"/>
      <c r="C13" s="15"/>
      <c r="D13" s="15"/>
      <c r="E13" s="13"/>
      <c r="F13" s="58"/>
      <c r="G13" s="43"/>
      <c r="H13" s="156"/>
      <c r="I13" s="43"/>
      <c r="J13" s="57"/>
      <c r="K13" s="80"/>
      <c r="L13" s="270"/>
      <c r="M13" s="271"/>
    </row>
    <row r="14" spans="1:13" s="59" customFormat="1" x14ac:dyDescent="0.25">
      <c r="A14" s="142"/>
      <c r="B14" s="13"/>
      <c r="C14" s="15"/>
      <c r="D14" s="15"/>
      <c r="E14" s="13"/>
      <c r="F14" s="58"/>
      <c r="G14" s="43"/>
      <c r="H14" s="156"/>
      <c r="I14" s="43"/>
      <c r="J14" s="57"/>
      <c r="K14" s="80"/>
      <c r="L14" s="270"/>
      <c r="M14" s="271"/>
    </row>
    <row r="15" spans="1:13" s="59" customFormat="1" x14ac:dyDescent="0.25">
      <c r="A15" s="142"/>
      <c r="B15" s="22"/>
      <c r="C15" s="15"/>
      <c r="D15" s="15"/>
      <c r="E15" s="13"/>
      <c r="F15" s="58"/>
      <c r="G15" s="43"/>
      <c r="H15" s="156"/>
      <c r="I15" s="43"/>
      <c r="J15" s="57"/>
      <c r="K15" s="80"/>
      <c r="L15" s="270"/>
      <c r="M15" s="271"/>
    </row>
    <row r="16" spans="1:13" x14ac:dyDescent="0.25">
      <c r="A16" s="265"/>
      <c r="B16" s="266"/>
      <c r="C16" s="266"/>
      <c r="D16" s="266"/>
      <c r="E16" s="266"/>
      <c r="F16" s="266"/>
      <c r="G16" s="267"/>
      <c r="H16" s="250"/>
      <c r="I16" s="251" t="s">
        <v>27</v>
      </c>
      <c r="J16" s="252">
        <f>SUM(J12:J15)</f>
        <v>0</v>
      </c>
      <c r="K16" s="252">
        <f>SUM(K12:K15)</f>
        <v>0</v>
      </c>
      <c r="L16" s="268"/>
      <c r="M16" s="269"/>
    </row>
    <row r="17" spans="1:13" s="40" customFormat="1" ht="19.5" customHeight="1" x14ac:dyDescent="0.25">
      <c r="A17" s="280" t="s">
        <v>72</v>
      </c>
      <c r="B17" s="281"/>
      <c r="C17" s="281"/>
      <c r="D17" s="281"/>
      <c r="E17" s="281"/>
      <c r="F17" s="281"/>
      <c r="G17" s="281"/>
      <c r="H17" s="281"/>
      <c r="I17" s="281"/>
      <c r="J17" s="281"/>
      <c r="K17" s="281"/>
      <c r="L17" s="281"/>
      <c r="M17" s="282"/>
    </row>
    <row r="18" spans="1:13" s="59" customFormat="1" x14ac:dyDescent="0.25">
      <c r="A18" s="142"/>
      <c r="B18" s="13"/>
      <c r="C18" s="15"/>
      <c r="D18" s="15"/>
      <c r="E18" s="13"/>
      <c r="F18" s="58"/>
      <c r="G18" s="43"/>
      <c r="H18" s="156"/>
      <c r="I18" s="43"/>
      <c r="J18" s="57"/>
      <c r="K18" s="80"/>
      <c r="L18" s="270"/>
      <c r="M18" s="271"/>
    </row>
    <row r="19" spans="1:13" s="59" customFormat="1" x14ac:dyDescent="0.25">
      <c r="A19" s="142"/>
      <c r="B19" s="13"/>
      <c r="C19" s="15"/>
      <c r="D19" s="15"/>
      <c r="E19" s="13"/>
      <c r="F19" s="58"/>
      <c r="G19" s="43"/>
      <c r="H19" s="156"/>
      <c r="I19" s="43"/>
      <c r="J19" s="57"/>
      <c r="K19" s="80"/>
      <c r="L19" s="270"/>
      <c r="M19" s="271"/>
    </row>
    <row r="20" spans="1:13" s="59" customFormat="1" x14ac:dyDescent="0.25">
      <c r="A20" s="142"/>
      <c r="B20" s="13"/>
      <c r="C20" s="15"/>
      <c r="D20" s="15"/>
      <c r="E20" s="13"/>
      <c r="F20" s="58"/>
      <c r="G20" s="43"/>
      <c r="H20" s="156"/>
      <c r="I20" s="43"/>
      <c r="J20" s="57"/>
      <c r="K20" s="80"/>
      <c r="L20" s="270"/>
      <c r="M20" s="271"/>
    </row>
    <row r="21" spans="1:13" s="59" customFormat="1" x14ac:dyDescent="0.25">
      <c r="A21" s="142"/>
      <c r="B21" s="22"/>
      <c r="C21" s="15"/>
      <c r="D21" s="15"/>
      <c r="E21" s="13"/>
      <c r="F21" s="58"/>
      <c r="G21" s="43"/>
      <c r="H21" s="156"/>
      <c r="I21" s="43"/>
      <c r="J21" s="57"/>
      <c r="K21" s="80"/>
      <c r="L21" s="270"/>
      <c r="M21" s="271"/>
    </row>
    <row r="22" spans="1:13" x14ac:dyDescent="0.25">
      <c r="A22" s="265"/>
      <c r="B22" s="266"/>
      <c r="C22" s="266"/>
      <c r="D22" s="266"/>
      <c r="E22" s="266"/>
      <c r="F22" s="266"/>
      <c r="G22" s="267"/>
      <c r="H22" s="250"/>
      <c r="I22" s="251" t="s">
        <v>27</v>
      </c>
      <c r="J22" s="252">
        <f>SUM(J18:J21)</f>
        <v>0</v>
      </c>
      <c r="K22" s="252">
        <f>SUM(K18:K21)</f>
        <v>0</v>
      </c>
      <c r="L22" s="268"/>
      <c r="M22" s="269"/>
    </row>
    <row r="23" spans="1:13" s="40" customFormat="1" ht="19.5" customHeight="1" x14ac:dyDescent="0.25">
      <c r="A23" s="280" t="s">
        <v>73</v>
      </c>
      <c r="B23" s="281"/>
      <c r="C23" s="281"/>
      <c r="D23" s="281"/>
      <c r="E23" s="281"/>
      <c r="F23" s="281"/>
      <c r="G23" s="281"/>
      <c r="H23" s="281"/>
      <c r="I23" s="281"/>
      <c r="J23" s="281"/>
      <c r="K23" s="281"/>
      <c r="L23" s="281"/>
      <c r="M23" s="282"/>
    </row>
    <row r="24" spans="1:13" s="59" customFormat="1" x14ac:dyDescent="0.25">
      <c r="A24" s="142"/>
      <c r="B24" s="13"/>
      <c r="C24" s="15"/>
      <c r="D24" s="15"/>
      <c r="E24" s="13"/>
      <c r="F24" s="58"/>
      <c r="G24" s="43"/>
      <c r="H24" s="156"/>
      <c r="I24" s="43"/>
      <c r="J24" s="57"/>
      <c r="K24" s="80"/>
      <c r="L24" s="270"/>
      <c r="M24" s="271"/>
    </row>
    <row r="25" spans="1:13" s="59" customFormat="1" x14ac:dyDescent="0.25">
      <c r="A25" s="142"/>
      <c r="B25" s="13"/>
      <c r="C25" s="15"/>
      <c r="D25" s="15"/>
      <c r="E25" s="13"/>
      <c r="F25" s="58"/>
      <c r="G25" s="43"/>
      <c r="H25" s="156"/>
      <c r="I25" s="43"/>
      <c r="J25" s="57"/>
      <c r="K25" s="80"/>
      <c r="L25" s="270"/>
      <c r="M25" s="271"/>
    </row>
    <row r="26" spans="1:13" s="59" customFormat="1" x14ac:dyDescent="0.25">
      <c r="A26" s="142"/>
      <c r="B26" s="13"/>
      <c r="C26" s="15"/>
      <c r="D26" s="15"/>
      <c r="E26" s="13"/>
      <c r="F26" s="58"/>
      <c r="G26" s="43"/>
      <c r="H26" s="156"/>
      <c r="I26" s="43"/>
      <c r="J26" s="57"/>
      <c r="K26" s="80"/>
      <c r="L26" s="270"/>
      <c r="M26" s="271"/>
    </row>
    <row r="27" spans="1:13" s="59" customFormat="1" x14ac:dyDescent="0.25">
      <c r="A27" s="142"/>
      <c r="B27" s="22"/>
      <c r="C27" s="15"/>
      <c r="D27" s="15"/>
      <c r="E27" s="13"/>
      <c r="F27" s="58"/>
      <c r="G27" s="43"/>
      <c r="H27" s="156"/>
      <c r="I27" s="43"/>
      <c r="J27" s="57"/>
      <c r="K27" s="80"/>
      <c r="L27" s="270"/>
      <c r="M27" s="271"/>
    </row>
    <row r="28" spans="1:13" x14ac:dyDescent="0.25">
      <c r="A28" s="265"/>
      <c r="B28" s="266"/>
      <c r="C28" s="266"/>
      <c r="D28" s="266"/>
      <c r="E28" s="266"/>
      <c r="F28" s="266"/>
      <c r="G28" s="267"/>
      <c r="H28" s="250"/>
      <c r="I28" s="251" t="s">
        <v>28</v>
      </c>
      <c r="J28" s="252">
        <f>SUM(J24:J27)</f>
        <v>0</v>
      </c>
      <c r="K28" s="252">
        <f>SUM(K24:K27)</f>
        <v>0</v>
      </c>
      <c r="L28" s="268"/>
      <c r="M28" s="269"/>
    </row>
    <row r="29" spans="1:13" s="40" customFormat="1" ht="19.5" customHeight="1" x14ac:dyDescent="0.25">
      <c r="A29" s="280" t="s">
        <v>74</v>
      </c>
      <c r="B29" s="281"/>
      <c r="C29" s="281"/>
      <c r="D29" s="281"/>
      <c r="E29" s="281"/>
      <c r="F29" s="281"/>
      <c r="G29" s="281"/>
      <c r="H29" s="281"/>
      <c r="I29" s="281"/>
      <c r="J29" s="281"/>
      <c r="K29" s="281"/>
      <c r="L29" s="281"/>
      <c r="M29" s="282"/>
    </row>
    <row r="30" spans="1:13" s="59" customFormat="1" x14ac:dyDescent="0.25">
      <c r="A30" s="142"/>
      <c r="B30" s="13"/>
      <c r="C30" s="15"/>
      <c r="D30" s="15"/>
      <c r="E30" s="13"/>
      <c r="F30" s="58"/>
      <c r="G30" s="43"/>
      <c r="H30" s="156"/>
      <c r="I30" s="43"/>
      <c r="J30" s="57"/>
      <c r="K30" s="80"/>
      <c r="L30" s="270"/>
      <c r="M30" s="271"/>
    </row>
    <row r="31" spans="1:13" s="59" customFormat="1" x14ac:dyDescent="0.25">
      <c r="A31" s="142"/>
      <c r="B31" s="13"/>
      <c r="C31" s="15"/>
      <c r="D31" s="15"/>
      <c r="E31" s="13"/>
      <c r="F31" s="58"/>
      <c r="G31" s="43"/>
      <c r="H31" s="156"/>
      <c r="I31" s="43"/>
      <c r="J31" s="57"/>
      <c r="K31" s="80"/>
      <c r="L31" s="270"/>
      <c r="M31" s="271"/>
    </row>
    <row r="32" spans="1:13" s="59" customFormat="1" x14ac:dyDescent="0.25">
      <c r="A32" s="142"/>
      <c r="B32" s="13"/>
      <c r="C32" s="15"/>
      <c r="D32" s="15"/>
      <c r="E32" s="13"/>
      <c r="F32" s="58"/>
      <c r="G32" s="43"/>
      <c r="H32" s="156"/>
      <c r="I32" s="43"/>
      <c r="J32" s="57"/>
      <c r="K32" s="80"/>
      <c r="L32" s="270"/>
      <c r="M32" s="271"/>
    </row>
    <row r="33" spans="1:13" s="59" customFormat="1" x14ac:dyDescent="0.25">
      <c r="A33" s="142"/>
      <c r="B33" s="22"/>
      <c r="C33" s="15"/>
      <c r="D33" s="15"/>
      <c r="E33" s="13"/>
      <c r="F33" s="58"/>
      <c r="G33" s="43"/>
      <c r="H33" s="156"/>
      <c r="I33" s="43"/>
      <c r="J33" s="57"/>
      <c r="K33" s="80"/>
      <c r="L33" s="270"/>
      <c r="M33" s="271"/>
    </row>
    <row r="34" spans="1:13" x14ac:dyDescent="0.25">
      <c r="A34" s="265"/>
      <c r="B34" s="266"/>
      <c r="C34" s="266"/>
      <c r="D34" s="266"/>
      <c r="E34" s="266"/>
      <c r="F34" s="266"/>
      <c r="G34" s="267"/>
      <c r="H34" s="250"/>
      <c r="I34" s="251" t="s">
        <v>29</v>
      </c>
      <c r="J34" s="252">
        <f>SUM(J30:J33)</f>
        <v>0</v>
      </c>
      <c r="K34" s="252">
        <f>SUM(K30:K33)</f>
        <v>0</v>
      </c>
      <c r="L34" s="268"/>
      <c r="M34" s="269"/>
    </row>
    <row r="35" spans="1:13" ht="24" customHeight="1" x14ac:dyDescent="0.25">
      <c r="A35" s="280" t="s">
        <v>75</v>
      </c>
      <c r="B35" s="281"/>
      <c r="C35" s="281"/>
      <c r="D35" s="281"/>
      <c r="E35" s="281"/>
      <c r="F35" s="281"/>
      <c r="G35" s="281"/>
      <c r="H35" s="281"/>
      <c r="I35" s="281"/>
      <c r="J35" s="281"/>
      <c r="K35" s="281"/>
      <c r="L35" s="281"/>
      <c r="M35" s="282"/>
    </row>
    <row r="36" spans="1:13" x14ac:dyDescent="0.25">
      <c r="A36" s="143"/>
      <c r="B36" s="41"/>
      <c r="C36" s="13"/>
      <c r="D36" s="14"/>
      <c r="E36" s="15"/>
      <c r="F36" s="42"/>
      <c r="G36" s="43"/>
      <c r="H36" s="156"/>
      <c r="I36" s="43"/>
      <c r="J36" s="57"/>
      <c r="K36" s="80"/>
      <c r="L36" s="270"/>
      <c r="M36" s="271"/>
    </row>
    <row r="37" spans="1:13" x14ac:dyDescent="0.25">
      <c r="A37" s="143"/>
      <c r="B37" s="41"/>
      <c r="C37" s="13"/>
      <c r="D37" s="14"/>
      <c r="E37" s="15"/>
      <c r="F37" s="42"/>
      <c r="G37" s="43"/>
      <c r="H37" s="156"/>
      <c r="I37" s="43"/>
      <c r="J37" s="57"/>
      <c r="K37" s="80"/>
      <c r="L37" s="270"/>
      <c r="M37" s="271"/>
    </row>
    <row r="38" spans="1:13" x14ac:dyDescent="0.25">
      <c r="A38" s="143"/>
      <c r="B38" s="41"/>
      <c r="C38" s="13"/>
      <c r="D38" s="14"/>
      <c r="E38" s="15"/>
      <c r="F38" s="42"/>
      <c r="G38" s="43"/>
      <c r="H38" s="156"/>
      <c r="I38" s="43"/>
      <c r="J38" s="57"/>
      <c r="K38" s="80"/>
      <c r="L38" s="270"/>
      <c r="M38" s="271"/>
    </row>
    <row r="39" spans="1:13" x14ac:dyDescent="0.25">
      <c r="A39" s="143"/>
      <c r="B39" s="44"/>
      <c r="C39" s="19"/>
      <c r="D39" s="20"/>
      <c r="E39" s="24"/>
      <c r="F39" s="45"/>
      <c r="G39" s="46"/>
      <c r="H39" s="158"/>
      <c r="I39" s="46"/>
      <c r="J39" s="57"/>
      <c r="K39" s="80"/>
      <c r="L39" s="270"/>
      <c r="M39" s="271"/>
    </row>
    <row r="40" spans="1:13" x14ac:dyDescent="0.25">
      <c r="A40" s="265"/>
      <c r="B40" s="266"/>
      <c r="C40" s="266"/>
      <c r="D40" s="266"/>
      <c r="E40" s="266"/>
      <c r="F40" s="266"/>
      <c r="G40" s="267"/>
      <c r="H40" s="250"/>
      <c r="I40" s="251" t="s">
        <v>30</v>
      </c>
      <c r="J40" s="252">
        <f>SUM(J36:J39)</f>
        <v>0</v>
      </c>
      <c r="K40" s="252">
        <f>SUM(K36:K39)</f>
        <v>0</v>
      </c>
      <c r="L40" s="268"/>
      <c r="M40" s="269"/>
    </row>
    <row r="41" spans="1:13" ht="14.5" x14ac:dyDescent="0.25">
      <c r="A41" s="280" t="s">
        <v>76</v>
      </c>
      <c r="B41" s="281"/>
      <c r="C41" s="281"/>
      <c r="D41" s="281"/>
      <c r="E41" s="281"/>
      <c r="F41" s="281"/>
      <c r="G41" s="281"/>
      <c r="H41" s="281"/>
      <c r="I41" s="281"/>
      <c r="J41" s="281"/>
      <c r="K41" s="281"/>
      <c r="L41" s="281"/>
      <c r="M41" s="282"/>
    </row>
    <row r="42" spans="1:13" x14ac:dyDescent="0.25">
      <c r="A42" s="143"/>
      <c r="B42" s="78"/>
      <c r="C42" s="13"/>
      <c r="D42" s="14"/>
      <c r="E42" s="15"/>
      <c r="F42" s="42"/>
      <c r="G42" s="43"/>
      <c r="H42" s="156"/>
      <c r="I42" s="43"/>
      <c r="J42" s="57"/>
      <c r="K42" s="80"/>
      <c r="L42" s="263"/>
      <c r="M42" s="264"/>
    </row>
    <row r="43" spans="1:13" x14ac:dyDescent="0.25">
      <c r="A43" s="143"/>
      <c r="B43" s="41"/>
      <c r="C43" s="13"/>
      <c r="D43" s="14"/>
      <c r="E43" s="15"/>
      <c r="F43" s="42"/>
      <c r="G43" s="43"/>
      <c r="H43" s="156"/>
      <c r="I43" s="43"/>
      <c r="J43" s="57"/>
      <c r="K43" s="80"/>
      <c r="L43" s="263"/>
      <c r="M43" s="264"/>
    </row>
    <row r="44" spans="1:13" x14ac:dyDescent="0.25">
      <c r="A44" s="143"/>
      <c r="B44" s="41"/>
      <c r="C44" s="13"/>
      <c r="D44" s="14"/>
      <c r="E44" s="15"/>
      <c r="F44" s="42"/>
      <c r="G44" s="43"/>
      <c r="H44" s="156"/>
      <c r="I44" s="43"/>
      <c r="J44" s="57"/>
      <c r="K44" s="80"/>
      <c r="L44" s="263"/>
      <c r="M44" s="264"/>
    </row>
    <row r="45" spans="1:13" x14ac:dyDescent="0.25">
      <c r="A45" s="143"/>
      <c r="B45" s="44"/>
      <c r="C45" s="19"/>
      <c r="D45" s="20"/>
      <c r="E45" s="24"/>
      <c r="F45" s="45"/>
      <c r="G45" s="46"/>
      <c r="H45" s="158"/>
      <c r="I45" s="46"/>
      <c r="J45" s="57"/>
      <c r="K45" s="80"/>
      <c r="L45" s="263"/>
      <c r="M45" s="264"/>
    </row>
    <row r="46" spans="1:13" x14ac:dyDescent="0.25">
      <c r="A46" s="265"/>
      <c r="B46" s="266"/>
      <c r="C46" s="266"/>
      <c r="D46" s="266"/>
      <c r="E46" s="266"/>
      <c r="F46" s="266"/>
      <c r="G46" s="267"/>
      <c r="H46" s="250"/>
      <c r="I46" s="251" t="s">
        <v>31</v>
      </c>
      <c r="J46" s="253">
        <f>SUM(J42:J45)</f>
        <v>0</v>
      </c>
      <c r="K46" s="253">
        <f>SUM(K42:K45)</f>
        <v>0</v>
      </c>
      <c r="L46" s="268"/>
      <c r="M46" s="269"/>
    </row>
    <row r="47" spans="1:13" ht="14.5" x14ac:dyDescent="0.25">
      <c r="A47" s="318" t="s">
        <v>77</v>
      </c>
      <c r="B47" s="319"/>
      <c r="C47" s="319"/>
      <c r="D47" s="319"/>
      <c r="E47" s="319"/>
      <c r="F47" s="319"/>
      <c r="G47" s="319"/>
      <c r="H47" s="319"/>
      <c r="I47" s="319"/>
      <c r="J47" s="319"/>
      <c r="K47" s="319"/>
      <c r="L47" s="319"/>
      <c r="M47" s="320"/>
    </row>
    <row r="48" spans="1:13" x14ac:dyDescent="0.25">
      <c r="A48" s="143"/>
      <c r="B48" s="79"/>
      <c r="C48" s="19"/>
      <c r="D48" s="20"/>
      <c r="E48" s="24"/>
      <c r="F48" s="45"/>
      <c r="G48" s="46"/>
      <c r="H48" s="158"/>
      <c r="I48" s="46"/>
      <c r="J48" s="57"/>
      <c r="K48" s="80"/>
      <c r="L48" s="263"/>
      <c r="M48" s="264"/>
    </row>
    <row r="49" spans="1:13" x14ac:dyDescent="0.25">
      <c r="A49" s="143"/>
      <c r="B49" s="47"/>
      <c r="C49" s="19"/>
      <c r="D49" s="20"/>
      <c r="E49" s="24"/>
      <c r="F49" s="45"/>
      <c r="G49" s="46"/>
      <c r="H49" s="158"/>
      <c r="I49" s="46"/>
      <c r="J49" s="57"/>
      <c r="K49" s="80"/>
      <c r="L49" s="263"/>
      <c r="M49" s="264"/>
    </row>
    <row r="50" spans="1:13" x14ac:dyDescent="0.25">
      <c r="A50" s="143"/>
      <c r="B50" s="47"/>
      <c r="C50" s="19"/>
      <c r="D50" s="20"/>
      <c r="E50" s="24"/>
      <c r="F50" s="45"/>
      <c r="G50" s="46"/>
      <c r="H50" s="158"/>
      <c r="I50" s="46"/>
      <c r="J50" s="57"/>
      <c r="K50" s="80"/>
      <c r="L50" s="263"/>
      <c r="M50" s="264"/>
    </row>
    <row r="51" spans="1:13" x14ac:dyDescent="0.25">
      <c r="A51" s="143"/>
      <c r="B51" s="44"/>
      <c r="C51" s="19"/>
      <c r="D51" s="20"/>
      <c r="E51" s="24"/>
      <c r="F51" s="45"/>
      <c r="G51" s="46"/>
      <c r="H51" s="158"/>
      <c r="I51" s="46"/>
      <c r="J51" s="57"/>
      <c r="K51" s="80"/>
      <c r="L51" s="263"/>
      <c r="M51" s="264"/>
    </row>
    <row r="52" spans="1:13" x14ac:dyDescent="0.25">
      <c r="A52" s="260"/>
      <c r="B52" s="261"/>
      <c r="C52" s="261"/>
      <c r="D52" s="261"/>
      <c r="E52" s="261"/>
      <c r="F52" s="261"/>
      <c r="G52" s="262"/>
      <c r="H52" s="157"/>
      <c r="I52" s="162" t="s">
        <v>32</v>
      </c>
      <c r="J52" s="126">
        <f>SUM(J48:J51)</f>
        <v>0</v>
      </c>
      <c r="K52" s="126">
        <f>SUM(K48:K51)</f>
        <v>0</v>
      </c>
      <c r="L52" s="288"/>
      <c r="M52" s="289"/>
    </row>
    <row r="53" spans="1:13" ht="14.5" x14ac:dyDescent="0.25">
      <c r="A53" s="280" t="s">
        <v>78</v>
      </c>
      <c r="B53" s="281"/>
      <c r="C53" s="281"/>
      <c r="D53" s="281"/>
      <c r="E53" s="281"/>
      <c r="F53" s="281"/>
      <c r="G53" s="281"/>
      <c r="H53" s="281"/>
      <c r="I53" s="281"/>
      <c r="J53" s="281"/>
      <c r="K53" s="281"/>
      <c r="L53" s="281"/>
      <c r="M53" s="282"/>
    </row>
    <row r="54" spans="1:13" x14ac:dyDescent="0.25">
      <c r="A54" s="143"/>
      <c r="B54" s="79"/>
      <c r="C54" s="19"/>
      <c r="D54" s="20"/>
      <c r="E54" s="24"/>
      <c r="F54" s="45"/>
      <c r="G54" s="46"/>
      <c r="H54" s="158"/>
      <c r="I54" s="46"/>
      <c r="J54" s="57"/>
      <c r="K54" s="80"/>
      <c r="L54" s="263"/>
      <c r="M54" s="264"/>
    </row>
    <row r="55" spans="1:13" x14ac:dyDescent="0.25">
      <c r="A55" s="143"/>
      <c r="B55" s="47"/>
      <c r="C55" s="19"/>
      <c r="D55" s="20"/>
      <c r="E55" s="24"/>
      <c r="F55" s="45"/>
      <c r="G55" s="46"/>
      <c r="H55" s="158"/>
      <c r="I55" s="46"/>
      <c r="J55" s="57"/>
      <c r="K55" s="80"/>
      <c r="L55" s="263"/>
      <c r="M55" s="264"/>
    </row>
    <row r="56" spans="1:13" x14ac:dyDescent="0.25">
      <c r="A56" s="143"/>
      <c r="B56" s="47"/>
      <c r="C56" s="19"/>
      <c r="D56" s="20"/>
      <c r="E56" s="24"/>
      <c r="F56" s="45"/>
      <c r="G56" s="46"/>
      <c r="H56" s="158"/>
      <c r="I56" s="46"/>
      <c r="J56" s="57"/>
      <c r="K56" s="80"/>
      <c r="L56" s="263"/>
      <c r="M56" s="264"/>
    </row>
    <row r="57" spans="1:13" x14ac:dyDescent="0.25">
      <c r="A57" s="143"/>
      <c r="B57" s="44"/>
      <c r="C57" s="19"/>
      <c r="D57" s="20"/>
      <c r="E57" s="24"/>
      <c r="F57" s="45"/>
      <c r="G57" s="46"/>
      <c r="H57" s="158"/>
      <c r="I57" s="46"/>
      <c r="J57" s="57"/>
      <c r="K57" s="80"/>
      <c r="L57" s="263"/>
      <c r="M57" s="264"/>
    </row>
    <row r="58" spans="1:13" x14ac:dyDescent="0.25">
      <c r="A58" s="260"/>
      <c r="B58" s="261"/>
      <c r="C58" s="261"/>
      <c r="D58" s="261"/>
      <c r="E58" s="261"/>
      <c r="F58" s="261"/>
      <c r="G58" s="262"/>
      <c r="H58" s="157"/>
      <c r="I58" s="162" t="s">
        <v>33</v>
      </c>
      <c r="J58" s="126">
        <f>SUM(J54:J57)</f>
        <v>0</v>
      </c>
      <c r="K58" s="126">
        <f>SUM(K54:K57)</f>
        <v>0</v>
      </c>
      <c r="L58" s="288"/>
      <c r="M58" s="289"/>
    </row>
    <row r="59" spans="1:13" ht="14.5" x14ac:dyDescent="0.25">
      <c r="A59" s="280" t="s">
        <v>79</v>
      </c>
      <c r="B59" s="281"/>
      <c r="C59" s="281"/>
      <c r="D59" s="281"/>
      <c r="E59" s="281"/>
      <c r="F59" s="281"/>
      <c r="G59" s="281"/>
      <c r="H59" s="281"/>
      <c r="I59" s="281"/>
      <c r="J59" s="281"/>
      <c r="K59" s="281"/>
      <c r="L59" s="281"/>
      <c r="M59" s="282"/>
    </row>
    <row r="60" spans="1:13" x14ac:dyDescent="0.25">
      <c r="A60" s="143"/>
      <c r="B60" s="47"/>
      <c r="C60" s="19"/>
      <c r="D60" s="20"/>
      <c r="E60" s="24"/>
      <c r="F60" s="45"/>
      <c r="G60" s="46"/>
      <c r="H60" s="158"/>
      <c r="I60" s="46"/>
      <c r="J60" s="57"/>
      <c r="K60" s="80"/>
      <c r="L60" s="263"/>
      <c r="M60" s="264"/>
    </row>
    <row r="61" spans="1:13" x14ac:dyDescent="0.25">
      <c r="A61" s="143"/>
      <c r="B61" s="47"/>
      <c r="C61" s="19"/>
      <c r="D61" s="20"/>
      <c r="E61" s="24"/>
      <c r="F61" s="45"/>
      <c r="G61" s="46"/>
      <c r="H61" s="158"/>
      <c r="I61" s="46"/>
      <c r="J61" s="57"/>
      <c r="K61" s="80"/>
      <c r="L61" s="263"/>
      <c r="M61" s="264"/>
    </row>
    <row r="62" spans="1:13" x14ac:dyDescent="0.25">
      <c r="A62" s="143"/>
      <c r="B62" s="47"/>
      <c r="C62" s="19"/>
      <c r="D62" s="20"/>
      <c r="E62" s="24"/>
      <c r="F62" s="45"/>
      <c r="G62" s="46"/>
      <c r="H62" s="158"/>
      <c r="I62" s="46"/>
      <c r="J62" s="57"/>
      <c r="K62" s="80"/>
      <c r="L62" s="263"/>
      <c r="M62" s="264"/>
    </row>
    <row r="63" spans="1:13" x14ac:dyDescent="0.25">
      <c r="A63" s="143"/>
      <c r="B63" s="44"/>
      <c r="C63" s="19"/>
      <c r="D63" s="20"/>
      <c r="E63" s="24"/>
      <c r="F63" s="45"/>
      <c r="G63" s="46"/>
      <c r="H63" s="158"/>
      <c r="I63" s="46"/>
      <c r="J63" s="57"/>
      <c r="K63" s="80"/>
      <c r="L63" s="263"/>
      <c r="M63" s="264"/>
    </row>
    <row r="64" spans="1:13" x14ac:dyDescent="0.25">
      <c r="A64" s="260"/>
      <c r="B64" s="261"/>
      <c r="C64" s="261"/>
      <c r="D64" s="261"/>
      <c r="E64" s="261"/>
      <c r="F64" s="261"/>
      <c r="G64" s="262"/>
      <c r="H64" s="157"/>
      <c r="I64" s="162" t="s">
        <v>34</v>
      </c>
      <c r="J64" s="126">
        <f>SUM(J60:J63)</f>
        <v>0</v>
      </c>
      <c r="K64" s="126">
        <f>SUM(K60:K63)</f>
        <v>0</v>
      </c>
      <c r="L64" s="288"/>
      <c r="M64" s="289"/>
    </row>
    <row r="65" spans="1:13" ht="14.5" x14ac:dyDescent="0.25">
      <c r="A65" s="280" t="s">
        <v>80</v>
      </c>
      <c r="B65" s="281"/>
      <c r="C65" s="281"/>
      <c r="D65" s="281"/>
      <c r="E65" s="281"/>
      <c r="F65" s="281"/>
      <c r="G65" s="281"/>
      <c r="H65" s="281"/>
      <c r="I65" s="281"/>
      <c r="J65" s="281"/>
      <c r="K65" s="281"/>
      <c r="L65" s="281"/>
      <c r="M65" s="282"/>
    </row>
    <row r="66" spans="1:13" x14ac:dyDescent="0.25">
      <c r="A66" s="143"/>
      <c r="B66" s="41"/>
      <c r="C66" s="13"/>
      <c r="D66" s="14"/>
      <c r="E66" s="15"/>
      <c r="F66" s="42"/>
      <c r="G66" s="43"/>
      <c r="H66" s="156"/>
      <c r="I66" s="43"/>
      <c r="J66" s="57"/>
      <c r="K66" s="80"/>
      <c r="L66" s="263"/>
      <c r="M66" s="264"/>
    </row>
    <row r="67" spans="1:13" x14ac:dyDescent="0.25">
      <c r="A67" s="143"/>
      <c r="B67" s="41"/>
      <c r="C67" s="13"/>
      <c r="D67" s="14"/>
      <c r="E67" s="15"/>
      <c r="F67" s="42"/>
      <c r="G67" s="43"/>
      <c r="H67" s="156"/>
      <c r="I67" s="43"/>
      <c r="J67" s="57"/>
      <c r="K67" s="80"/>
      <c r="L67" s="263"/>
      <c r="M67" s="264"/>
    </row>
    <row r="68" spans="1:13" x14ac:dyDescent="0.25">
      <c r="A68" s="143"/>
      <c r="B68" s="41"/>
      <c r="C68" s="13"/>
      <c r="D68" s="14"/>
      <c r="E68" s="15"/>
      <c r="F68" s="42"/>
      <c r="G68" s="43"/>
      <c r="H68" s="156"/>
      <c r="I68" s="43"/>
      <c r="J68" s="57"/>
      <c r="K68" s="80"/>
      <c r="L68" s="263"/>
      <c r="M68" s="264"/>
    </row>
    <row r="69" spans="1:13" x14ac:dyDescent="0.25">
      <c r="A69" s="143"/>
      <c r="B69" s="44"/>
      <c r="C69" s="19"/>
      <c r="D69" s="20"/>
      <c r="E69" s="24"/>
      <c r="F69" s="45"/>
      <c r="G69" s="46"/>
      <c r="H69" s="158"/>
      <c r="I69" s="46"/>
      <c r="J69" s="57"/>
      <c r="K69" s="80"/>
      <c r="L69" s="263"/>
      <c r="M69" s="264"/>
    </row>
    <row r="70" spans="1:13" x14ac:dyDescent="0.25">
      <c r="A70" s="260"/>
      <c r="B70" s="261"/>
      <c r="C70" s="261"/>
      <c r="D70" s="261"/>
      <c r="E70" s="261"/>
      <c r="F70" s="261"/>
      <c r="G70" s="262"/>
      <c r="H70" s="157"/>
      <c r="I70" s="162" t="s">
        <v>35</v>
      </c>
      <c r="J70" s="126">
        <f>SUM(J66:J69)</f>
        <v>0</v>
      </c>
      <c r="K70" s="126">
        <f>SUM(K66:K69)</f>
        <v>0</v>
      </c>
      <c r="L70" s="288"/>
      <c r="M70" s="289"/>
    </row>
    <row r="71" spans="1:13" ht="14.5" x14ac:dyDescent="0.25">
      <c r="A71" s="280" t="s">
        <v>81</v>
      </c>
      <c r="B71" s="281"/>
      <c r="C71" s="281"/>
      <c r="D71" s="281"/>
      <c r="E71" s="281"/>
      <c r="F71" s="281"/>
      <c r="G71" s="281"/>
      <c r="H71" s="281"/>
      <c r="I71" s="281"/>
      <c r="J71" s="281"/>
      <c r="K71" s="281"/>
      <c r="L71" s="281"/>
      <c r="M71" s="282"/>
    </row>
    <row r="72" spans="1:13" x14ac:dyDescent="0.25">
      <c r="A72" s="143"/>
      <c r="B72" s="41"/>
      <c r="C72" s="13"/>
      <c r="D72" s="14"/>
      <c r="E72" s="15"/>
      <c r="F72" s="42"/>
      <c r="G72" s="43"/>
      <c r="H72" s="156"/>
      <c r="I72" s="43"/>
      <c r="J72" s="57"/>
      <c r="K72" s="80"/>
      <c r="L72" s="263"/>
      <c r="M72" s="264"/>
    </row>
    <row r="73" spans="1:13" x14ac:dyDescent="0.25">
      <c r="A73" s="143"/>
      <c r="B73" s="41"/>
      <c r="C73" s="13"/>
      <c r="D73" s="14"/>
      <c r="E73" s="15"/>
      <c r="F73" s="42"/>
      <c r="G73" s="43"/>
      <c r="H73" s="156"/>
      <c r="I73" s="43"/>
      <c r="J73" s="57"/>
      <c r="K73" s="80"/>
      <c r="L73" s="263"/>
      <c r="M73" s="264"/>
    </row>
    <row r="74" spans="1:13" x14ac:dyDescent="0.25">
      <c r="A74" s="143"/>
      <c r="B74" s="41"/>
      <c r="C74" s="13"/>
      <c r="D74" s="14"/>
      <c r="E74" s="15"/>
      <c r="F74" s="42"/>
      <c r="G74" s="43"/>
      <c r="H74" s="156"/>
      <c r="I74" s="43"/>
      <c r="J74" s="57"/>
      <c r="K74" s="80"/>
      <c r="L74" s="263"/>
      <c r="M74" s="264"/>
    </row>
    <row r="75" spans="1:13" x14ac:dyDescent="0.25">
      <c r="A75" s="143"/>
      <c r="B75" s="44"/>
      <c r="C75" s="19"/>
      <c r="D75" s="20"/>
      <c r="E75" s="24"/>
      <c r="F75" s="45"/>
      <c r="G75" s="46"/>
      <c r="H75" s="158"/>
      <c r="I75" s="46"/>
      <c r="J75" s="57"/>
      <c r="K75" s="80"/>
      <c r="L75" s="263"/>
      <c r="M75" s="264"/>
    </row>
    <row r="76" spans="1:13" x14ac:dyDescent="0.25">
      <c r="A76" s="260"/>
      <c r="B76" s="261"/>
      <c r="C76" s="261"/>
      <c r="D76" s="261"/>
      <c r="E76" s="261"/>
      <c r="F76" s="261"/>
      <c r="G76" s="262"/>
      <c r="H76" s="157"/>
      <c r="I76" s="162" t="s">
        <v>36</v>
      </c>
      <c r="J76" s="126">
        <f>SUM(J72:J75)</f>
        <v>0</v>
      </c>
      <c r="K76" s="126">
        <f>SUM(K72:K75)</f>
        <v>0</v>
      </c>
      <c r="L76" s="288"/>
      <c r="M76" s="289"/>
    </row>
    <row r="77" spans="1:13" ht="14.5" x14ac:dyDescent="0.25">
      <c r="A77" s="280" t="s">
        <v>82</v>
      </c>
      <c r="B77" s="281"/>
      <c r="C77" s="281"/>
      <c r="D77" s="281"/>
      <c r="E77" s="281"/>
      <c r="F77" s="281"/>
      <c r="G77" s="281"/>
      <c r="H77" s="281"/>
      <c r="I77" s="281"/>
      <c r="J77" s="281"/>
      <c r="K77" s="281"/>
      <c r="L77" s="281"/>
      <c r="M77" s="282"/>
    </row>
    <row r="78" spans="1:13" x14ac:dyDescent="0.3">
      <c r="A78" s="143"/>
      <c r="B78" s="200"/>
      <c r="C78" s="200"/>
      <c r="D78" s="200"/>
      <c r="E78" s="200"/>
      <c r="F78" s="201"/>
      <c r="G78" s="202"/>
      <c r="H78" s="203"/>
      <c r="I78" s="202"/>
      <c r="J78" s="202"/>
      <c r="K78" s="204"/>
      <c r="L78" s="263"/>
      <c r="M78" s="264"/>
    </row>
    <row r="79" spans="1:13" x14ac:dyDescent="0.3">
      <c r="A79" s="143"/>
      <c r="B79" s="200"/>
      <c r="C79" s="200"/>
      <c r="D79" s="200"/>
      <c r="E79" s="200"/>
      <c r="F79" s="201"/>
      <c r="G79" s="202"/>
      <c r="H79" s="203"/>
      <c r="I79" s="202"/>
      <c r="J79" s="202"/>
      <c r="K79" s="204"/>
      <c r="L79" s="171"/>
      <c r="M79" s="172"/>
    </row>
    <row r="80" spans="1:13" x14ac:dyDescent="0.3">
      <c r="A80" s="143"/>
      <c r="B80" s="200"/>
      <c r="C80" s="205"/>
      <c r="D80" s="200"/>
      <c r="E80" s="200"/>
      <c r="F80" s="201"/>
      <c r="G80" s="202"/>
      <c r="H80" s="203"/>
      <c r="I80" s="202"/>
      <c r="J80" s="202"/>
      <c r="K80" s="204"/>
      <c r="L80" s="263"/>
      <c r="M80" s="264"/>
    </row>
    <row r="81" spans="1:255" x14ac:dyDescent="0.25">
      <c r="A81" s="143"/>
      <c r="B81" s="44"/>
      <c r="C81" s="19"/>
      <c r="D81" s="20"/>
      <c r="E81" s="24"/>
      <c r="F81" s="45"/>
      <c r="G81" s="46"/>
      <c r="H81" s="158"/>
      <c r="I81" s="46"/>
      <c r="J81" s="57"/>
      <c r="K81" s="80"/>
      <c r="L81" s="263"/>
      <c r="M81" s="264"/>
    </row>
    <row r="82" spans="1:255" ht="13.5" thickBot="1" x14ac:dyDescent="0.3">
      <c r="A82" s="260"/>
      <c r="B82" s="261"/>
      <c r="C82" s="261"/>
      <c r="D82" s="261"/>
      <c r="E82" s="261"/>
      <c r="F82" s="261"/>
      <c r="G82" s="262"/>
      <c r="H82" s="157"/>
      <c r="I82" s="162" t="s">
        <v>37</v>
      </c>
      <c r="J82" s="126">
        <f>SUM(J78:J81)</f>
        <v>0</v>
      </c>
      <c r="K82" s="126">
        <f>SUM(K78:K81)</f>
        <v>0</v>
      </c>
      <c r="L82" s="288"/>
      <c r="M82" s="289"/>
    </row>
    <row r="83" spans="1:255" ht="15.75" customHeight="1" thickBot="1" x14ac:dyDescent="0.3">
      <c r="A83" s="296" t="s">
        <v>70</v>
      </c>
      <c r="B83" s="297"/>
      <c r="C83" s="297"/>
      <c r="D83" s="298"/>
      <c r="E83" s="298"/>
      <c r="F83" s="298"/>
      <c r="G83" s="299"/>
      <c r="H83" s="159"/>
      <c r="I83" s="163" t="s">
        <v>70</v>
      </c>
      <c r="J83" s="127">
        <f>J16+J22+J28+J34+J40+J46+J52+J58+J64+J70+J76+J82</f>
        <v>0</v>
      </c>
      <c r="K83" s="127">
        <f>K16+K22+K28+K34+K40+K46+K52+K58+K64+K70+K76+K82</f>
        <v>0</v>
      </c>
      <c r="L83" s="300"/>
      <c r="M83" s="301"/>
    </row>
    <row r="84" spans="1:255" s="21" customFormat="1" ht="19.5" customHeight="1" thickBot="1" x14ac:dyDescent="0.3">
      <c r="A84" s="296" t="s">
        <v>83</v>
      </c>
      <c r="B84" s="297"/>
      <c r="C84" s="297"/>
      <c r="D84" s="297"/>
      <c r="E84" s="297"/>
      <c r="F84" s="297"/>
      <c r="G84" s="297"/>
      <c r="H84" s="297"/>
      <c r="I84" s="297"/>
      <c r="J84" s="297"/>
      <c r="K84" s="297"/>
      <c r="L84" s="302"/>
      <c r="M84" s="303"/>
    </row>
    <row r="85" spans="1:255" ht="14.5" x14ac:dyDescent="0.25">
      <c r="A85" s="276" t="s">
        <v>84</v>
      </c>
      <c r="B85" s="277"/>
      <c r="C85" s="277"/>
      <c r="D85" s="277"/>
      <c r="E85" s="277"/>
      <c r="F85" s="277"/>
      <c r="G85" s="277"/>
      <c r="H85" s="277"/>
      <c r="I85" s="277"/>
      <c r="J85" s="277"/>
      <c r="K85" s="277"/>
      <c r="L85" s="277"/>
      <c r="M85" s="277"/>
    </row>
    <row r="86" spans="1:255" x14ac:dyDescent="0.25">
      <c r="A86" s="143"/>
      <c r="B86" s="41"/>
      <c r="C86" s="13"/>
      <c r="D86" s="14"/>
      <c r="E86" s="15"/>
      <c r="F86" s="42"/>
      <c r="G86" s="43"/>
      <c r="H86" s="156"/>
      <c r="I86" s="43"/>
      <c r="J86" s="57"/>
      <c r="K86" s="80"/>
      <c r="L86" s="171"/>
      <c r="M86" s="172"/>
    </row>
    <row r="87" spans="1:255" x14ac:dyDescent="0.25">
      <c r="A87" s="143"/>
      <c r="B87" s="41"/>
      <c r="C87" s="13"/>
      <c r="D87" s="14"/>
      <c r="E87" s="15"/>
      <c r="F87" s="42"/>
      <c r="G87" s="43"/>
      <c r="H87" s="156"/>
      <c r="I87" s="43"/>
      <c r="J87" s="57"/>
      <c r="K87" s="80"/>
      <c r="L87" s="171"/>
      <c r="M87" s="172"/>
    </row>
    <row r="88" spans="1:255" x14ac:dyDescent="0.25">
      <c r="A88" s="143"/>
      <c r="B88" s="41"/>
      <c r="C88" s="13"/>
      <c r="D88" s="14"/>
      <c r="E88" s="15"/>
      <c r="F88" s="42"/>
      <c r="G88" s="43"/>
      <c r="H88" s="156"/>
      <c r="I88" s="43"/>
      <c r="J88" s="57"/>
      <c r="K88" s="80"/>
      <c r="L88" s="171"/>
      <c r="M88" s="172"/>
    </row>
    <row r="89" spans="1:255" x14ac:dyDescent="0.25">
      <c r="A89" s="143"/>
      <c r="B89" s="44"/>
      <c r="C89" s="19"/>
      <c r="D89" s="20"/>
      <c r="E89" s="24"/>
      <c r="F89" s="45"/>
      <c r="G89" s="46"/>
      <c r="H89" s="158"/>
      <c r="I89" s="46"/>
      <c r="J89" s="57"/>
      <c r="K89" s="80"/>
      <c r="L89" s="263"/>
      <c r="M89" s="264"/>
    </row>
    <row r="90" spans="1:255" x14ac:dyDescent="0.25">
      <c r="A90" s="260"/>
      <c r="B90" s="261"/>
      <c r="C90" s="261"/>
      <c r="D90" s="261"/>
      <c r="E90" s="261"/>
      <c r="F90" s="261"/>
      <c r="G90" s="262"/>
      <c r="H90" s="157"/>
      <c r="I90" s="162" t="s">
        <v>38</v>
      </c>
      <c r="J90" s="126">
        <f>SUM(J86:J89)</f>
        <v>0</v>
      </c>
      <c r="K90" s="126">
        <f>SUM(K86:K89)</f>
        <v>0</v>
      </c>
      <c r="L90" s="288"/>
      <c r="M90" s="289"/>
    </row>
    <row r="91" spans="1:255" s="28" customFormat="1" ht="14.5" x14ac:dyDescent="0.25">
      <c r="A91" s="280" t="s">
        <v>85</v>
      </c>
      <c r="B91" s="281"/>
      <c r="C91" s="281"/>
      <c r="D91" s="281"/>
      <c r="E91" s="281"/>
      <c r="F91" s="281"/>
      <c r="G91" s="281"/>
      <c r="H91" s="281"/>
      <c r="I91" s="281"/>
      <c r="J91" s="281"/>
      <c r="K91" s="281"/>
      <c r="L91" s="281"/>
      <c r="M91" s="281"/>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28" customFormat="1" x14ac:dyDescent="0.25">
      <c r="A92" s="143"/>
      <c r="B92" s="47"/>
      <c r="C92" s="19"/>
      <c r="D92" s="20"/>
      <c r="E92" s="24"/>
      <c r="F92" s="45"/>
      <c r="G92" s="46"/>
      <c r="H92" s="158"/>
      <c r="I92" s="46"/>
      <c r="J92" s="57"/>
      <c r="K92" s="80"/>
      <c r="L92" s="263"/>
      <c r="M92" s="264"/>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28" customFormat="1" x14ac:dyDescent="0.25">
      <c r="A93" s="143"/>
      <c r="B93" s="47"/>
      <c r="C93" s="19"/>
      <c r="D93" s="20"/>
      <c r="E93" s="24"/>
      <c r="F93" s="45"/>
      <c r="G93" s="46"/>
      <c r="H93" s="158"/>
      <c r="I93" s="46"/>
      <c r="J93" s="57"/>
      <c r="K93" s="80"/>
      <c r="L93" s="263"/>
      <c r="M93" s="264"/>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28" customFormat="1" x14ac:dyDescent="0.25">
      <c r="A94" s="143"/>
      <c r="B94" s="47"/>
      <c r="C94" s="19"/>
      <c r="D94" s="20"/>
      <c r="E94" s="24"/>
      <c r="F94" s="45"/>
      <c r="G94" s="46"/>
      <c r="H94" s="158"/>
      <c r="I94" s="46"/>
      <c r="J94" s="57"/>
      <c r="K94" s="80"/>
      <c r="L94" s="263"/>
      <c r="M94" s="264"/>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28" customFormat="1" x14ac:dyDescent="0.25">
      <c r="A95" s="143"/>
      <c r="B95" s="44"/>
      <c r="C95" s="19"/>
      <c r="D95" s="20"/>
      <c r="E95" s="24"/>
      <c r="F95" s="45"/>
      <c r="G95" s="46"/>
      <c r="H95" s="158"/>
      <c r="I95" s="46"/>
      <c r="J95" s="57"/>
      <c r="K95" s="80"/>
      <c r="L95" s="263"/>
      <c r="M95" s="264"/>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28" customFormat="1" x14ac:dyDescent="0.25">
      <c r="A96" s="260"/>
      <c r="B96" s="261"/>
      <c r="C96" s="261"/>
      <c r="D96" s="261"/>
      <c r="E96" s="261"/>
      <c r="F96" s="261"/>
      <c r="G96" s="262"/>
      <c r="H96" s="157"/>
      <c r="I96" s="162" t="s">
        <v>39</v>
      </c>
      <c r="J96" s="128">
        <f>SUM(J92:J95)</f>
        <v>0</v>
      </c>
      <c r="K96" s="128">
        <f>SUM(K92:K95)</f>
        <v>0</v>
      </c>
      <c r="L96" s="288"/>
      <c r="M96" s="289"/>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28" customFormat="1" ht="14.5" x14ac:dyDescent="0.25">
      <c r="A97" s="280" t="s">
        <v>86</v>
      </c>
      <c r="B97" s="281"/>
      <c r="C97" s="281"/>
      <c r="D97" s="281"/>
      <c r="E97" s="281"/>
      <c r="F97" s="281"/>
      <c r="G97" s="281"/>
      <c r="H97" s="281"/>
      <c r="I97" s="281"/>
      <c r="J97" s="281"/>
      <c r="K97" s="281"/>
      <c r="L97" s="281"/>
      <c r="M97" s="281"/>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x14ac:dyDescent="0.25">
      <c r="A98" s="143"/>
      <c r="B98" s="41"/>
      <c r="C98" s="13"/>
      <c r="D98" s="14"/>
      <c r="E98" s="15"/>
      <c r="F98" s="42"/>
      <c r="G98" s="43"/>
      <c r="H98" s="156"/>
      <c r="I98" s="43"/>
      <c r="J98" s="57"/>
      <c r="K98" s="80"/>
      <c r="L98" s="263"/>
      <c r="M98" s="264"/>
    </row>
    <row r="99" spans="1:255" x14ac:dyDescent="0.25">
      <c r="A99" s="143"/>
      <c r="B99" s="41"/>
      <c r="C99" s="13"/>
      <c r="D99" s="14"/>
      <c r="E99" s="15"/>
      <c r="F99" s="42"/>
      <c r="G99" s="43"/>
      <c r="H99" s="156"/>
      <c r="I99" s="43"/>
      <c r="J99" s="57"/>
      <c r="K99" s="80"/>
      <c r="L99" s="263"/>
      <c r="M99" s="264"/>
    </row>
    <row r="100" spans="1:255" x14ac:dyDescent="0.25">
      <c r="A100" s="143"/>
      <c r="B100" s="41"/>
      <c r="C100" s="13"/>
      <c r="D100" s="14"/>
      <c r="E100" s="15"/>
      <c r="F100" s="42"/>
      <c r="G100" s="43"/>
      <c r="H100" s="156"/>
      <c r="I100" s="43"/>
      <c r="J100" s="57"/>
      <c r="K100" s="80"/>
      <c r="L100" s="263"/>
      <c r="M100" s="264"/>
    </row>
    <row r="101" spans="1:255" x14ac:dyDescent="0.25">
      <c r="A101" s="143"/>
      <c r="B101" s="44"/>
      <c r="C101" s="19"/>
      <c r="D101" s="20"/>
      <c r="E101" s="24"/>
      <c r="F101" s="45"/>
      <c r="G101" s="46"/>
      <c r="H101" s="158"/>
      <c r="I101" s="46"/>
      <c r="J101" s="57"/>
      <c r="K101" s="80"/>
      <c r="L101" s="263"/>
      <c r="M101" s="264"/>
    </row>
    <row r="102" spans="1:255" s="28" customFormat="1" x14ac:dyDescent="0.25">
      <c r="A102" s="265"/>
      <c r="B102" s="266"/>
      <c r="C102" s="266"/>
      <c r="D102" s="266"/>
      <c r="E102" s="266"/>
      <c r="F102" s="266"/>
      <c r="G102" s="267"/>
      <c r="H102" s="250"/>
      <c r="I102" s="251" t="s">
        <v>40</v>
      </c>
      <c r="J102" s="252">
        <f>SUM(J98:J101)</f>
        <v>0</v>
      </c>
      <c r="K102" s="252">
        <f>SUM(K98:K101)</f>
        <v>0</v>
      </c>
      <c r="L102" s="268"/>
      <c r="M102" s="269"/>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28" customFormat="1" ht="14.5" x14ac:dyDescent="0.25">
      <c r="A103" s="280" t="s">
        <v>87</v>
      </c>
      <c r="B103" s="281"/>
      <c r="C103" s="281"/>
      <c r="D103" s="281"/>
      <c r="E103" s="281"/>
      <c r="F103" s="281"/>
      <c r="G103" s="281"/>
      <c r="H103" s="281"/>
      <c r="I103" s="281"/>
      <c r="J103" s="281"/>
      <c r="K103" s="281"/>
      <c r="L103" s="281"/>
      <c r="M103" s="281"/>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x14ac:dyDescent="0.25">
      <c r="A104" s="143"/>
      <c r="B104" s="41"/>
      <c r="C104" s="13"/>
      <c r="D104" s="14"/>
      <c r="E104" s="15"/>
      <c r="F104" s="42"/>
      <c r="G104" s="43"/>
      <c r="H104" s="156"/>
      <c r="I104" s="43"/>
      <c r="J104" s="57"/>
      <c r="K104" s="80"/>
      <c r="L104" s="263"/>
      <c r="M104" s="264"/>
    </row>
    <row r="105" spans="1:255" x14ac:dyDescent="0.25">
      <c r="A105" s="143"/>
      <c r="B105" s="41"/>
      <c r="C105" s="13"/>
      <c r="D105" s="14"/>
      <c r="E105" s="15"/>
      <c r="F105" s="42"/>
      <c r="G105" s="43"/>
      <c r="H105" s="156"/>
      <c r="I105" s="43"/>
      <c r="J105" s="57"/>
      <c r="K105" s="80"/>
      <c r="L105" s="263"/>
      <c r="M105" s="264"/>
    </row>
    <row r="106" spans="1:255" x14ac:dyDescent="0.25">
      <c r="A106" s="143"/>
      <c r="B106" s="41"/>
      <c r="C106" s="13"/>
      <c r="D106" s="14"/>
      <c r="E106" s="15"/>
      <c r="F106" s="42"/>
      <c r="G106" s="43"/>
      <c r="H106" s="156"/>
      <c r="I106" s="43"/>
      <c r="J106" s="57"/>
      <c r="K106" s="80"/>
      <c r="L106" s="263"/>
      <c r="M106" s="264"/>
    </row>
    <row r="107" spans="1:255" x14ac:dyDescent="0.25">
      <c r="A107" s="143"/>
      <c r="B107" s="44"/>
      <c r="C107" s="19"/>
      <c r="D107" s="20"/>
      <c r="E107" s="24"/>
      <c r="F107" s="45"/>
      <c r="G107" s="46"/>
      <c r="H107" s="158"/>
      <c r="I107" s="46"/>
      <c r="J107" s="57"/>
      <c r="K107" s="80"/>
      <c r="L107" s="263"/>
      <c r="M107" s="264"/>
    </row>
    <row r="108" spans="1:255" s="28" customFormat="1" x14ac:dyDescent="0.25">
      <c r="A108" s="265"/>
      <c r="B108" s="266"/>
      <c r="C108" s="266"/>
      <c r="D108" s="266"/>
      <c r="E108" s="266"/>
      <c r="F108" s="266"/>
      <c r="G108" s="267"/>
      <c r="H108" s="250"/>
      <c r="I108" s="251" t="s">
        <v>41</v>
      </c>
      <c r="J108" s="252">
        <f>SUM(J104:J107)</f>
        <v>0</v>
      </c>
      <c r="K108" s="252">
        <f>SUM(K104:K107)</f>
        <v>0</v>
      </c>
      <c r="L108" s="268"/>
      <c r="M108" s="269"/>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28" customFormat="1" ht="14.5" x14ac:dyDescent="0.25">
      <c r="A109" s="280" t="s">
        <v>88</v>
      </c>
      <c r="B109" s="281"/>
      <c r="C109" s="281"/>
      <c r="D109" s="281"/>
      <c r="E109" s="281"/>
      <c r="F109" s="281"/>
      <c r="G109" s="281"/>
      <c r="H109" s="281"/>
      <c r="I109" s="281"/>
      <c r="J109" s="281"/>
      <c r="K109" s="281"/>
      <c r="L109" s="281"/>
      <c r="M109" s="281"/>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x14ac:dyDescent="0.25">
      <c r="A110" s="143"/>
      <c r="B110" s="41"/>
      <c r="C110" s="13"/>
      <c r="D110" s="14"/>
      <c r="E110" s="15"/>
      <c r="F110" s="42"/>
      <c r="G110" s="43"/>
      <c r="H110" s="156"/>
      <c r="I110" s="43"/>
      <c r="J110" s="57"/>
      <c r="K110" s="80"/>
      <c r="L110" s="263"/>
      <c r="M110" s="264"/>
    </row>
    <row r="111" spans="1:255" x14ac:dyDescent="0.25">
      <c r="A111" s="143"/>
      <c r="B111" s="41"/>
      <c r="C111" s="13"/>
      <c r="D111" s="14"/>
      <c r="E111" s="15"/>
      <c r="F111" s="42"/>
      <c r="G111" s="43"/>
      <c r="H111" s="156"/>
      <c r="I111" s="43"/>
      <c r="J111" s="57"/>
      <c r="K111" s="80"/>
      <c r="L111" s="263"/>
      <c r="M111" s="264"/>
    </row>
    <row r="112" spans="1:255" x14ac:dyDescent="0.25">
      <c r="A112" s="143"/>
      <c r="B112" s="41"/>
      <c r="C112" s="13"/>
      <c r="D112" s="14"/>
      <c r="E112" s="15"/>
      <c r="F112" s="42"/>
      <c r="G112" s="43"/>
      <c r="H112" s="156"/>
      <c r="I112" s="43"/>
      <c r="J112" s="57"/>
      <c r="K112" s="80"/>
      <c r="L112" s="263"/>
      <c r="M112" s="264"/>
    </row>
    <row r="113" spans="1:255" x14ac:dyDescent="0.25">
      <c r="A113" s="143"/>
      <c r="B113" s="44"/>
      <c r="C113" s="19"/>
      <c r="D113" s="20"/>
      <c r="E113" s="24"/>
      <c r="F113" s="45"/>
      <c r="G113" s="46"/>
      <c r="H113" s="158"/>
      <c r="I113" s="46"/>
      <c r="J113" s="57"/>
      <c r="K113" s="80"/>
      <c r="L113" s="263"/>
      <c r="M113" s="264"/>
    </row>
    <row r="114" spans="1:255" s="28" customFormat="1" x14ac:dyDescent="0.25">
      <c r="A114" s="265"/>
      <c r="B114" s="266"/>
      <c r="C114" s="266"/>
      <c r="D114" s="266"/>
      <c r="E114" s="266"/>
      <c r="F114" s="266"/>
      <c r="G114" s="267"/>
      <c r="H114" s="250"/>
      <c r="I114" s="251" t="s">
        <v>42</v>
      </c>
      <c r="J114" s="252">
        <f>SUM(J110:J113)</f>
        <v>0</v>
      </c>
      <c r="K114" s="252">
        <f>SUM(K110:K113)</f>
        <v>0</v>
      </c>
      <c r="L114" s="268"/>
      <c r="M114" s="269"/>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28" customFormat="1" ht="14.5" x14ac:dyDescent="0.25">
      <c r="A115" s="280" t="s">
        <v>89</v>
      </c>
      <c r="B115" s="281"/>
      <c r="C115" s="281"/>
      <c r="D115" s="281"/>
      <c r="E115" s="281"/>
      <c r="F115" s="281"/>
      <c r="G115" s="281"/>
      <c r="H115" s="281"/>
      <c r="I115" s="281"/>
      <c r="J115" s="281"/>
      <c r="K115" s="281"/>
      <c r="L115" s="281"/>
      <c r="M115" s="281"/>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x14ac:dyDescent="0.25">
      <c r="A116" s="143"/>
      <c r="B116" s="41"/>
      <c r="C116" s="13"/>
      <c r="D116" s="14"/>
      <c r="E116" s="15"/>
      <c r="F116" s="42"/>
      <c r="G116" s="43"/>
      <c r="H116" s="156"/>
      <c r="I116" s="43"/>
      <c r="J116" s="57"/>
      <c r="K116" s="80"/>
      <c r="L116" s="263"/>
      <c r="M116" s="264"/>
    </row>
    <row r="117" spans="1:255" x14ac:dyDescent="0.25">
      <c r="A117" s="143"/>
      <c r="B117" s="41"/>
      <c r="C117" s="13"/>
      <c r="D117" s="14"/>
      <c r="E117" s="15"/>
      <c r="F117" s="42"/>
      <c r="G117" s="43"/>
      <c r="H117" s="156"/>
      <c r="I117" s="43"/>
      <c r="J117" s="57"/>
      <c r="K117" s="80"/>
      <c r="L117" s="263"/>
      <c r="M117" s="264"/>
    </row>
    <row r="118" spans="1:255" x14ac:dyDescent="0.25">
      <c r="A118" s="143"/>
      <c r="B118" s="41"/>
      <c r="C118" s="13"/>
      <c r="D118" s="14"/>
      <c r="E118" s="15"/>
      <c r="F118" s="42"/>
      <c r="G118" s="43"/>
      <c r="H118" s="156"/>
      <c r="I118" s="43"/>
      <c r="J118" s="57"/>
      <c r="K118" s="80"/>
      <c r="L118" s="263"/>
      <c r="M118" s="264"/>
    </row>
    <row r="119" spans="1:255" x14ac:dyDescent="0.25">
      <c r="A119" s="143"/>
      <c r="B119" s="44"/>
      <c r="C119" s="19"/>
      <c r="D119" s="20"/>
      <c r="E119" s="24"/>
      <c r="F119" s="45"/>
      <c r="G119" s="46"/>
      <c r="H119" s="158"/>
      <c r="I119" s="46"/>
      <c r="J119" s="57"/>
      <c r="K119" s="80"/>
      <c r="L119" s="263"/>
      <c r="M119" s="264"/>
    </row>
    <row r="120" spans="1:255" s="28" customFormat="1" x14ac:dyDescent="0.25">
      <c r="A120" s="265"/>
      <c r="B120" s="266"/>
      <c r="C120" s="266"/>
      <c r="D120" s="266"/>
      <c r="E120" s="266"/>
      <c r="F120" s="266"/>
      <c r="G120" s="267"/>
      <c r="H120" s="250"/>
      <c r="I120" s="251" t="s">
        <v>43</v>
      </c>
      <c r="J120" s="252">
        <f>SUM(J116:J119)</f>
        <v>0</v>
      </c>
      <c r="K120" s="252">
        <f>SUM(K116:K119)</f>
        <v>0</v>
      </c>
      <c r="L120" s="268"/>
      <c r="M120" s="269"/>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28" customFormat="1" ht="14.5" x14ac:dyDescent="0.25">
      <c r="A121" s="280" t="s">
        <v>90</v>
      </c>
      <c r="B121" s="281"/>
      <c r="C121" s="281"/>
      <c r="D121" s="281"/>
      <c r="E121" s="281"/>
      <c r="F121" s="281"/>
      <c r="G121" s="281"/>
      <c r="H121" s="281"/>
      <c r="I121" s="281"/>
      <c r="J121" s="281"/>
      <c r="K121" s="281"/>
      <c r="L121" s="281"/>
      <c r="M121" s="281"/>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x14ac:dyDescent="0.25">
      <c r="A122" s="143"/>
      <c r="B122" s="41"/>
      <c r="C122" s="13"/>
      <c r="D122" s="14"/>
      <c r="E122" s="15"/>
      <c r="F122" s="42"/>
      <c r="G122" s="43"/>
      <c r="H122" s="156"/>
      <c r="I122" s="43"/>
      <c r="J122" s="57"/>
      <c r="K122" s="80"/>
      <c r="L122" s="263"/>
      <c r="M122" s="264"/>
    </row>
    <row r="123" spans="1:255" x14ac:dyDescent="0.25">
      <c r="A123" s="143"/>
      <c r="B123" s="41"/>
      <c r="C123" s="13"/>
      <c r="D123" s="14"/>
      <c r="E123" s="15"/>
      <c r="F123" s="42"/>
      <c r="G123" s="43"/>
      <c r="H123" s="156"/>
      <c r="I123" s="43"/>
      <c r="J123" s="57"/>
      <c r="K123" s="80"/>
      <c r="L123" s="263"/>
      <c r="M123" s="264"/>
    </row>
    <row r="124" spans="1:255" x14ac:dyDescent="0.25">
      <c r="A124" s="143"/>
      <c r="B124" s="41"/>
      <c r="C124" s="13"/>
      <c r="D124" s="14"/>
      <c r="E124" s="15"/>
      <c r="F124" s="42"/>
      <c r="G124" s="43"/>
      <c r="H124" s="156"/>
      <c r="I124" s="43"/>
      <c r="J124" s="57"/>
      <c r="K124" s="80"/>
      <c r="L124" s="263"/>
      <c r="M124" s="264"/>
    </row>
    <row r="125" spans="1:255" x14ac:dyDescent="0.25">
      <c r="A125" s="143"/>
      <c r="B125" s="44"/>
      <c r="C125" s="19"/>
      <c r="D125" s="20"/>
      <c r="E125" s="24"/>
      <c r="F125" s="45"/>
      <c r="G125" s="46"/>
      <c r="H125" s="158"/>
      <c r="I125" s="46"/>
      <c r="J125" s="57"/>
      <c r="K125" s="80"/>
      <c r="L125" s="263"/>
      <c r="M125" s="264"/>
    </row>
    <row r="126" spans="1:255" s="28" customFormat="1" x14ac:dyDescent="0.25">
      <c r="A126" s="265"/>
      <c r="B126" s="266"/>
      <c r="C126" s="266"/>
      <c r="D126" s="266"/>
      <c r="E126" s="266"/>
      <c r="F126" s="266"/>
      <c r="G126" s="267"/>
      <c r="H126" s="250"/>
      <c r="I126" s="251" t="s">
        <v>44</v>
      </c>
      <c r="J126" s="252">
        <f>SUM(J122:J125)</f>
        <v>0</v>
      </c>
      <c r="K126" s="252">
        <f>SUM(K122:K125)</f>
        <v>0</v>
      </c>
      <c r="L126" s="268"/>
      <c r="M126" s="269"/>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28" customFormat="1" ht="14.5" x14ac:dyDescent="0.25">
      <c r="A127" s="280" t="s">
        <v>91</v>
      </c>
      <c r="B127" s="281"/>
      <c r="C127" s="281"/>
      <c r="D127" s="281"/>
      <c r="E127" s="281"/>
      <c r="F127" s="281"/>
      <c r="G127" s="281"/>
      <c r="H127" s="281"/>
      <c r="I127" s="281"/>
      <c r="J127" s="281"/>
      <c r="K127" s="281"/>
      <c r="L127" s="281"/>
      <c r="M127" s="281"/>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x14ac:dyDescent="0.25">
      <c r="A128" s="143"/>
      <c r="B128" s="41"/>
      <c r="C128" s="13"/>
      <c r="D128" s="14"/>
      <c r="E128" s="15"/>
      <c r="F128" s="42"/>
      <c r="G128" s="43"/>
      <c r="H128" s="156"/>
      <c r="I128" s="43"/>
      <c r="J128" s="57"/>
      <c r="K128" s="80"/>
      <c r="L128" s="263"/>
      <c r="M128" s="264"/>
    </row>
    <row r="129" spans="1:255" x14ac:dyDescent="0.25">
      <c r="A129" s="143"/>
      <c r="B129" s="41"/>
      <c r="C129" s="13"/>
      <c r="D129" s="14"/>
      <c r="E129" s="15"/>
      <c r="F129" s="42"/>
      <c r="G129" s="43"/>
      <c r="H129" s="156"/>
      <c r="I129" s="43"/>
      <c r="J129" s="57"/>
      <c r="K129" s="80"/>
      <c r="L129" s="263"/>
      <c r="M129" s="264"/>
    </row>
    <row r="130" spans="1:255" x14ac:dyDescent="0.25">
      <c r="A130" s="143"/>
      <c r="B130" s="41"/>
      <c r="C130" s="13"/>
      <c r="D130" s="14"/>
      <c r="E130" s="15"/>
      <c r="F130" s="42"/>
      <c r="G130" s="43"/>
      <c r="H130" s="156"/>
      <c r="I130" s="43"/>
      <c r="J130" s="57"/>
      <c r="K130" s="80"/>
      <c r="L130" s="263"/>
      <c r="M130" s="264"/>
    </row>
    <row r="131" spans="1:255" x14ac:dyDescent="0.25">
      <c r="A131" s="143"/>
      <c r="B131" s="44"/>
      <c r="C131" s="19"/>
      <c r="D131" s="20"/>
      <c r="E131" s="24"/>
      <c r="F131" s="45"/>
      <c r="G131" s="46"/>
      <c r="H131" s="158"/>
      <c r="I131" s="46"/>
      <c r="J131" s="57"/>
      <c r="K131" s="80"/>
      <c r="L131" s="263"/>
      <c r="M131" s="264"/>
    </row>
    <row r="132" spans="1:255" s="28" customFormat="1" x14ac:dyDescent="0.25">
      <c r="A132" s="265"/>
      <c r="B132" s="266"/>
      <c r="C132" s="266"/>
      <c r="D132" s="266"/>
      <c r="E132" s="266"/>
      <c r="F132" s="266"/>
      <c r="G132" s="267"/>
      <c r="H132" s="250"/>
      <c r="I132" s="251" t="s">
        <v>45</v>
      </c>
      <c r="J132" s="252">
        <f>SUM(J128:J131)</f>
        <v>0</v>
      </c>
      <c r="K132" s="252">
        <f>SUM(K128:K131)</f>
        <v>0</v>
      </c>
      <c r="L132" s="268"/>
      <c r="M132" s="269"/>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28" customFormat="1" ht="14.5" x14ac:dyDescent="0.25">
      <c r="A133" s="280" t="s">
        <v>92</v>
      </c>
      <c r="B133" s="281"/>
      <c r="C133" s="281"/>
      <c r="D133" s="281"/>
      <c r="E133" s="281"/>
      <c r="F133" s="281"/>
      <c r="G133" s="281"/>
      <c r="H133" s="281"/>
      <c r="I133" s="281"/>
      <c r="J133" s="281"/>
      <c r="K133" s="281"/>
      <c r="L133" s="281"/>
      <c r="M133" s="281"/>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x14ac:dyDescent="0.25">
      <c r="A134" s="143"/>
      <c r="B134" s="41"/>
      <c r="C134" s="13"/>
      <c r="D134" s="14"/>
      <c r="E134" s="15"/>
      <c r="F134" s="42"/>
      <c r="G134" s="43"/>
      <c r="H134" s="156"/>
      <c r="I134" s="43"/>
      <c r="J134" s="57"/>
      <c r="K134" s="80"/>
      <c r="L134" s="263"/>
      <c r="M134" s="264"/>
    </row>
    <row r="135" spans="1:255" x14ac:dyDescent="0.25">
      <c r="A135" s="143"/>
      <c r="B135" s="41"/>
      <c r="C135" s="13"/>
      <c r="D135" s="14"/>
      <c r="E135" s="15"/>
      <c r="F135" s="42"/>
      <c r="G135" s="43"/>
      <c r="H135" s="156"/>
      <c r="I135" s="43"/>
      <c r="J135" s="57"/>
      <c r="K135" s="80"/>
      <c r="L135" s="263"/>
      <c r="M135" s="264"/>
    </row>
    <row r="136" spans="1:255" x14ac:dyDescent="0.25">
      <c r="A136" s="143"/>
      <c r="B136" s="41"/>
      <c r="C136" s="13"/>
      <c r="D136" s="14"/>
      <c r="E136" s="15"/>
      <c r="F136" s="42"/>
      <c r="G136" s="43"/>
      <c r="H136" s="156"/>
      <c r="I136" s="43"/>
      <c r="J136" s="57"/>
      <c r="K136" s="80"/>
      <c r="L136" s="263"/>
      <c r="M136" s="264"/>
    </row>
    <row r="137" spans="1:255" x14ac:dyDescent="0.25">
      <c r="A137" s="143"/>
      <c r="B137" s="44"/>
      <c r="C137" s="19"/>
      <c r="D137" s="20"/>
      <c r="E137" s="24"/>
      <c r="F137" s="45"/>
      <c r="G137" s="46"/>
      <c r="H137" s="158"/>
      <c r="I137" s="46"/>
      <c r="J137" s="57"/>
      <c r="K137" s="80"/>
      <c r="L137" s="263"/>
      <c r="M137" s="264"/>
    </row>
    <row r="138" spans="1:255" s="28" customFormat="1" x14ac:dyDescent="0.25">
      <c r="A138" s="265"/>
      <c r="B138" s="266"/>
      <c r="C138" s="266"/>
      <c r="D138" s="266"/>
      <c r="E138" s="266"/>
      <c r="F138" s="266"/>
      <c r="G138" s="267"/>
      <c r="H138" s="250"/>
      <c r="I138" s="251" t="s">
        <v>46</v>
      </c>
      <c r="J138" s="252">
        <f>SUM(J134:J137)</f>
        <v>0</v>
      </c>
      <c r="K138" s="252">
        <f>SUM(K134:K137)</f>
        <v>0</v>
      </c>
      <c r="L138" s="268"/>
      <c r="M138" s="269"/>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28" customFormat="1" ht="14.5" x14ac:dyDescent="0.25">
      <c r="A139" s="280" t="s">
        <v>93</v>
      </c>
      <c r="B139" s="281"/>
      <c r="C139" s="281"/>
      <c r="D139" s="281"/>
      <c r="E139" s="281"/>
      <c r="F139" s="281"/>
      <c r="G139" s="281"/>
      <c r="H139" s="281"/>
      <c r="I139" s="281"/>
      <c r="J139" s="281"/>
      <c r="K139" s="281"/>
      <c r="L139" s="281"/>
      <c r="M139" s="281"/>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x14ac:dyDescent="0.25">
      <c r="A140" s="143"/>
      <c r="B140" s="41"/>
      <c r="C140" s="13"/>
      <c r="D140" s="14"/>
      <c r="E140" s="15"/>
      <c r="F140" s="42"/>
      <c r="G140" s="43"/>
      <c r="H140" s="156"/>
      <c r="I140" s="43"/>
      <c r="J140" s="57"/>
      <c r="K140" s="80"/>
      <c r="L140" s="263"/>
      <c r="M140" s="264"/>
    </row>
    <row r="141" spans="1:255" x14ac:dyDescent="0.25">
      <c r="A141" s="143"/>
      <c r="B141" s="41"/>
      <c r="C141" s="13"/>
      <c r="D141" s="14"/>
      <c r="E141" s="15"/>
      <c r="F141" s="42"/>
      <c r="G141" s="43"/>
      <c r="H141" s="156"/>
      <c r="I141" s="43"/>
      <c r="J141" s="57"/>
      <c r="K141" s="80"/>
      <c r="L141" s="263"/>
      <c r="M141" s="264"/>
    </row>
    <row r="142" spans="1:255" x14ac:dyDescent="0.25">
      <c r="A142" s="143"/>
      <c r="B142" s="41"/>
      <c r="C142" s="13"/>
      <c r="D142" s="14"/>
      <c r="E142" s="15"/>
      <c r="F142" s="42"/>
      <c r="G142" s="43"/>
      <c r="H142" s="156"/>
      <c r="I142" s="43"/>
      <c r="J142" s="57"/>
      <c r="K142" s="80"/>
      <c r="L142" s="263"/>
      <c r="M142" s="264"/>
    </row>
    <row r="143" spans="1:255" x14ac:dyDescent="0.25">
      <c r="A143" s="143"/>
      <c r="B143" s="44"/>
      <c r="C143" s="19"/>
      <c r="D143" s="20"/>
      <c r="E143" s="24"/>
      <c r="F143" s="45"/>
      <c r="G143" s="46"/>
      <c r="H143" s="158"/>
      <c r="I143" s="46"/>
      <c r="J143" s="57"/>
      <c r="K143" s="80"/>
      <c r="L143" s="263"/>
      <c r="M143" s="264"/>
    </row>
    <row r="144" spans="1:255" s="28" customFormat="1" ht="13.5" thickBot="1" x14ac:dyDescent="0.3">
      <c r="A144" s="336"/>
      <c r="B144" s="337"/>
      <c r="C144" s="337"/>
      <c r="D144" s="337"/>
      <c r="E144" s="337"/>
      <c r="F144" s="337"/>
      <c r="G144" s="338"/>
      <c r="H144" s="160"/>
      <c r="I144" s="164" t="s">
        <v>47</v>
      </c>
      <c r="J144" s="129">
        <f>SUM(J140:J143)</f>
        <v>0</v>
      </c>
      <c r="K144" s="129">
        <f>SUM(K140:K143)</f>
        <v>0</v>
      </c>
      <c r="L144" s="288"/>
      <c r="M144" s="289"/>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13" ht="15.75" customHeight="1" thickBot="1" x14ac:dyDescent="0.3">
      <c r="A145" s="296" t="s">
        <v>94</v>
      </c>
      <c r="B145" s="297"/>
      <c r="C145" s="297"/>
      <c r="D145" s="322" t="s">
        <v>94</v>
      </c>
      <c r="E145" s="322"/>
      <c r="F145" s="322"/>
      <c r="G145" s="322"/>
      <c r="H145" s="322"/>
      <c r="I145" s="323"/>
      <c r="J145" s="127">
        <f>+J90+J96+J102+J108+J114+J120+J126+J132+J138+J144</f>
        <v>0</v>
      </c>
      <c r="K145" s="127">
        <f>+K90+K96+K102+K108+K114+K120+K126+K132+K138+K144</f>
        <v>0</v>
      </c>
      <c r="L145" s="300"/>
      <c r="M145" s="301"/>
    </row>
    <row r="146" spans="1:13" ht="15.75" customHeight="1" thickBot="1" x14ac:dyDescent="0.3">
      <c r="A146" s="296" t="s">
        <v>95</v>
      </c>
      <c r="B146" s="297"/>
      <c r="C146" s="297"/>
      <c r="D146" s="297"/>
      <c r="E146" s="297"/>
      <c r="F146" s="297"/>
      <c r="G146" s="297"/>
      <c r="H146" s="324"/>
      <c r="I146" s="152" t="s">
        <v>2</v>
      </c>
      <c r="J146" s="127">
        <f>J83+J145</f>
        <v>0</v>
      </c>
      <c r="K146" s="127">
        <f>K83+K145</f>
        <v>0</v>
      </c>
      <c r="L146" s="300"/>
      <c r="M146" s="301"/>
    </row>
    <row r="149" spans="1:13" s="2" customFormat="1" ht="25.5" customHeight="1" x14ac:dyDescent="0.3">
      <c r="A149" s="316" t="s">
        <v>96</v>
      </c>
      <c r="B149" s="317"/>
      <c r="C149" s="317"/>
      <c r="D149" s="317"/>
      <c r="E149" s="317"/>
      <c r="F149" s="317"/>
      <c r="G149" s="317"/>
      <c r="H149" s="317"/>
      <c r="I149" s="317"/>
      <c r="J149" s="317"/>
      <c r="K149" s="317"/>
    </row>
    <row r="150" spans="1:13" x14ac:dyDescent="0.25">
      <c r="A150" s="334" t="s">
        <v>97</v>
      </c>
      <c r="B150" s="334"/>
      <c r="C150" s="334"/>
      <c r="D150" s="334"/>
      <c r="E150" s="334"/>
      <c r="F150" s="334"/>
      <c r="G150" s="334"/>
      <c r="H150" s="334"/>
      <c r="I150" s="334"/>
      <c r="J150" s="334"/>
      <c r="K150" s="335"/>
      <c r="L150" s="30"/>
      <c r="M150" s="30"/>
    </row>
    <row r="151" spans="1:13" ht="33.75" customHeight="1" x14ac:dyDescent="0.25">
      <c r="A151" s="334"/>
      <c r="B151" s="334"/>
      <c r="C151" s="334"/>
      <c r="D151" s="334"/>
      <c r="E151" s="334"/>
      <c r="F151" s="334"/>
      <c r="G151" s="334"/>
      <c r="H151" s="334"/>
      <c r="I151" s="334"/>
      <c r="J151" s="334"/>
      <c r="K151" s="335"/>
      <c r="L151" s="30"/>
      <c r="M151" s="30"/>
    </row>
    <row r="152" spans="1:13" ht="51" customHeight="1" x14ac:dyDescent="0.3">
      <c r="A152" s="16"/>
      <c r="B152" s="9"/>
      <c r="D152" s="9"/>
      <c r="F152" s="52"/>
      <c r="G152" s="230"/>
      <c r="H152" s="230"/>
      <c r="I152" s="230"/>
      <c r="J152" s="10"/>
      <c r="K152" s="28"/>
      <c r="L152" s="30"/>
      <c r="M152" s="30"/>
    </row>
    <row r="153" spans="1:13" x14ac:dyDescent="0.3">
      <c r="A153" s="16"/>
      <c r="B153" s="325" t="s">
        <v>98</v>
      </c>
      <c r="C153" s="326"/>
      <c r="D153" s="8"/>
      <c r="E153" s="3" t="s">
        <v>99</v>
      </c>
      <c r="F153" s="52"/>
      <c r="G153" s="206"/>
      <c r="H153" s="207"/>
      <c r="I153" s="207"/>
      <c r="J153" s="10"/>
      <c r="K153" s="28"/>
      <c r="L153" s="30"/>
      <c r="M153" s="30"/>
    </row>
    <row r="154" spans="1:13" ht="12.75" customHeight="1" x14ac:dyDescent="0.25">
      <c r="E154" s="327" t="s">
        <v>100</v>
      </c>
      <c r="F154" s="327"/>
      <c r="G154" s="327"/>
      <c r="H154" s="327"/>
      <c r="I154" s="327"/>
      <c r="J154" s="327"/>
      <c r="K154" s="327"/>
      <c r="L154" s="30"/>
      <c r="M154" s="30"/>
    </row>
    <row r="155" spans="1:13" x14ac:dyDescent="0.25">
      <c r="E155" s="327"/>
      <c r="F155" s="327"/>
      <c r="G155" s="327"/>
      <c r="H155" s="327"/>
      <c r="I155" s="327"/>
      <c r="J155" s="327"/>
      <c r="K155" s="327"/>
      <c r="L155" s="30"/>
      <c r="M155" s="30"/>
    </row>
    <row r="156" spans="1:13" ht="13.5" thickBot="1" x14ac:dyDescent="0.35">
      <c r="E156" s="234"/>
      <c r="F156" s="234"/>
      <c r="G156" s="234"/>
      <c r="H156" s="234"/>
      <c r="I156" s="234"/>
      <c r="J156" s="234"/>
      <c r="K156" s="234"/>
      <c r="L156" s="30"/>
      <c r="M156" s="30"/>
    </row>
    <row r="157" spans="1:13" s="135" customFormat="1" ht="10.5" x14ac:dyDescent="0.25">
      <c r="A157" s="235" t="s">
        <v>101</v>
      </c>
      <c r="B157" s="236"/>
      <c r="C157" s="237"/>
      <c r="D157" s="236"/>
      <c r="E157" s="237"/>
      <c r="F157" s="236"/>
      <c r="G157" s="238"/>
      <c r="H157" s="236"/>
      <c r="I157" s="236"/>
      <c r="J157" s="236"/>
      <c r="K157" s="239"/>
    </row>
    <row r="158" spans="1:13" s="135" customFormat="1" ht="24" customHeight="1" x14ac:dyDescent="0.25">
      <c r="A158" s="328" t="s">
        <v>102</v>
      </c>
      <c r="B158" s="329"/>
      <c r="C158" s="329"/>
      <c r="D158" s="329"/>
      <c r="E158" s="329"/>
      <c r="F158" s="329"/>
      <c r="G158" s="329"/>
      <c r="H158" s="329"/>
      <c r="I158" s="329"/>
      <c r="J158" s="329"/>
      <c r="K158" s="330"/>
    </row>
    <row r="159" spans="1:13" s="136" customFormat="1" ht="14.5" x14ac:dyDescent="0.25">
      <c r="A159" s="304" t="s">
        <v>103</v>
      </c>
      <c r="B159" s="305"/>
      <c r="C159" s="305"/>
      <c r="D159" s="254"/>
      <c r="E159" s="255"/>
      <c r="F159" s="254"/>
      <c r="G159" s="254"/>
      <c r="H159" s="254"/>
      <c r="I159" s="254"/>
      <c r="J159" s="254"/>
      <c r="K159" s="240"/>
    </row>
    <row r="160" spans="1:13" s="135" customFormat="1" ht="25.5" customHeight="1" x14ac:dyDescent="0.25">
      <c r="A160" s="331" t="s">
        <v>104</v>
      </c>
      <c r="B160" s="332"/>
      <c r="C160" s="332"/>
      <c r="D160" s="332"/>
      <c r="E160" s="332"/>
      <c r="F160" s="332"/>
      <c r="G160" s="332"/>
      <c r="H160" s="332"/>
      <c r="I160" s="332"/>
      <c r="J160" s="332"/>
      <c r="K160" s="333"/>
    </row>
    <row r="161" spans="1:13" s="135" customFormat="1" ht="18" customHeight="1" x14ac:dyDescent="0.25">
      <c r="A161" s="304" t="s">
        <v>105</v>
      </c>
      <c r="B161" s="305"/>
      <c r="C161" s="305"/>
      <c r="D161" s="305"/>
      <c r="E161" s="305"/>
      <c r="F161" s="305"/>
      <c r="G161" s="305"/>
      <c r="H161" s="305"/>
      <c r="I161" s="305"/>
      <c r="J161" s="305"/>
      <c r="K161" s="306"/>
    </row>
    <row r="162" spans="1:13" s="135" customFormat="1" ht="10.5" x14ac:dyDescent="0.25">
      <c r="A162" s="307" t="s">
        <v>106</v>
      </c>
      <c r="B162" s="308"/>
      <c r="C162" s="308"/>
      <c r="D162" s="308"/>
      <c r="E162" s="308"/>
      <c r="F162" s="308"/>
      <c r="G162" s="308"/>
      <c r="H162" s="308"/>
      <c r="I162" s="308"/>
      <c r="J162" s="308"/>
      <c r="K162" s="309"/>
    </row>
    <row r="163" spans="1:13" s="135" customFormat="1" ht="15.75" customHeight="1" thickBot="1" x14ac:dyDescent="0.3">
      <c r="A163" s="310" t="s">
        <v>107</v>
      </c>
      <c r="B163" s="311"/>
      <c r="C163" s="311"/>
      <c r="D163" s="311"/>
      <c r="E163" s="311"/>
      <c r="F163" s="311"/>
      <c r="G163" s="311"/>
      <c r="H163" s="311"/>
      <c r="I163" s="311"/>
      <c r="J163" s="311"/>
      <c r="K163" s="312"/>
    </row>
    <row r="164" spans="1:13" x14ac:dyDescent="0.25">
      <c r="H164" s="148"/>
      <c r="I164" s="148"/>
      <c r="J164" s="28"/>
      <c r="K164" s="28"/>
      <c r="L164" s="30"/>
      <c r="M164" s="30"/>
    </row>
    <row r="165" spans="1:13" s="208" customFormat="1" ht="24" customHeight="1" x14ac:dyDescent="0.3">
      <c r="A165" s="313" t="s">
        <v>108</v>
      </c>
      <c r="B165" s="313"/>
      <c r="C165" s="313"/>
      <c r="D165" s="313"/>
      <c r="E165" s="313"/>
      <c r="F165" s="313"/>
      <c r="G165" s="313"/>
      <c r="H165" s="313"/>
      <c r="I165" s="313"/>
      <c r="J165" s="313"/>
      <c r="K165" s="313"/>
      <c r="L165" s="313"/>
    </row>
    <row r="166" spans="1:13" s="208" customFormat="1" ht="23.25" customHeight="1" x14ac:dyDescent="0.3">
      <c r="A166" s="313" t="s">
        <v>109</v>
      </c>
      <c r="B166" s="257"/>
      <c r="C166" s="257"/>
      <c r="D166" s="257"/>
      <c r="E166" s="257"/>
      <c r="F166" s="257"/>
      <c r="G166" s="257"/>
      <c r="H166" s="257"/>
      <c r="I166" s="257"/>
      <c r="J166" s="257"/>
      <c r="K166" s="257"/>
      <c r="L166" s="257"/>
    </row>
    <row r="167" spans="1:13" s="208" customFormat="1" ht="15" customHeight="1" x14ac:dyDescent="0.3">
      <c r="A167" s="257" t="s">
        <v>110</v>
      </c>
      <c r="B167" s="257"/>
      <c r="C167" s="257"/>
      <c r="D167" s="257"/>
      <c r="E167" s="257"/>
      <c r="F167" s="257"/>
      <c r="G167" s="257"/>
      <c r="H167" s="257"/>
      <c r="I167" s="257"/>
      <c r="J167" s="257"/>
      <c r="K167" s="257"/>
      <c r="L167" s="257"/>
    </row>
    <row r="168" spans="1:13" s="208" customFormat="1" ht="27.75" customHeight="1" x14ac:dyDescent="0.3">
      <c r="A168" s="257" t="s">
        <v>111</v>
      </c>
      <c r="B168" s="257"/>
      <c r="C168" s="257"/>
      <c r="D168" s="257"/>
      <c r="E168" s="257"/>
      <c r="F168" s="257"/>
      <c r="G168" s="257"/>
      <c r="H168" s="257"/>
      <c r="I168" s="257"/>
      <c r="J168" s="257"/>
      <c r="K168" s="257"/>
      <c r="L168" s="257"/>
    </row>
    <row r="169" spans="1:13" s="208" customFormat="1" ht="15" customHeight="1" x14ac:dyDescent="0.3">
      <c r="A169" s="257" t="s">
        <v>112</v>
      </c>
      <c r="B169" s="257"/>
      <c r="C169" s="257"/>
      <c r="D169" s="257"/>
      <c r="E169" s="257"/>
      <c r="F169" s="257"/>
      <c r="G169" s="257"/>
      <c r="H169" s="257"/>
      <c r="I169" s="257"/>
      <c r="J169" s="257"/>
      <c r="K169" s="257"/>
      <c r="L169" s="257"/>
    </row>
    <row r="170" spans="1:13" s="208" customFormat="1" ht="15" customHeight="1" x14ac:dyDescent="0.3">
      <c r="A170" s="257" t="s">
        <v>113</v>
      </c>
      <c r="B170" s="257"/>
      <c r="C170" s="257"/>
      <c r="D170" s="257"/>
      <c r="E170" s="257"/>
      <c r="F170" s="257"/>
      <c r="G170" s="257"/>
      <c r="H170" s="257"/>
      <c r="I170" s="257"/>
      <c r="J170" s="257"/>
      <c r="K170" s="257"/>
      <c r="L170" s="257"/>
    </row>
    <row r="171" spans="1:13" s="208" customFormat="1" ht="26.25" customHeight="1" x14ac:dyDescent="0.3">
      <c r="A171" s="257" t="s">
        <v>114</v>
      </c>
      <c r="B171" s="257"/>
      <c r="C171" s="257"/>
      <c r="D171" s="257"/>
      <c r="E171" s="257"/>
      <c r="F171" s="257"/>
      <c r="G171" s="257"/>
      <c r="H171" s="257"/>
      <c r="I171" s="257"/>
      <c r="J171" s="257"/>
      <c r="K171" s="257"/>
      <c r="L171" s="257"/>
    </row>
    <row r="172" spans="1:13" s="208" customFormat="1" ht="28.5" customHeight="1" x14ac:dyDescent="0.3">
      <c r="A172" s="257" t="s">
        <v>115</v>
      </c>
      <c r="B172" s="257"/>
      <c r="C172" s="257"/>
      <c r="D172" s="257"/>
      <c r="E172" s="257"/>
      <c r="F172" s="257"/>
      <c r="G172" s="257"/>
      <c r="H172" s="257"/>
      <c r="I172" s="257"/>
      <c r="J172" s="257"/>
      <c r="K172" s="257"/>
      <c r="L172" s="257"/>
    </row>
    <row r="173" spans="1:13" s="208" customFormat="1" ht="28.5" customHeight="1" x14ac:dyDescent="0.3">
      <c r="A173" s="257" t="s">
        <v>116</v>
      </c>
      <c r="B173" s="257"/>
      <c r="C173" s="257"/>
      <c r="D173" s="257"/>
      <c r="E173" s="257"/>
      <c r="F173" s="257"/>
      <c r="G173" s="257"/>
      <c r="H173" s="257"/>
      <c r="I173" s="257"/>
      <c r="J173" s="257"/>
      <c r="K173" s="257"/>
      <c r="L173" s="257"/>
    </row>
    <row r="174" spans="1:13" s="208" customFormat="1" ht="15.75" customHeight="1" x14ac:dyDescent="0.3">
      <c r="A174" s="257" t="s">
        <v>117</v>
      </c>
      <c r="B174" s="257"/>
      <c r="C174" s="257"/>
      <c r="D174" s="257"/>
      <c r="E174" s="257"/>
      <c r="F174" s="257"/>
      <c r="G174" s="257"/>
      <c r="H174" s="257"/>
      <c r="I174" s="257"/>
      <c r="J174" s="257"/>
      <c r="K174" s="257"/>
      <c r="L174" s="257"/>
    </row>
    <row r="175" spans="1:13" s="208" customFormat="1" ht="13.5" customHeight="1" x14ac:dyDescent="0.3">
      <c r="A175" s="257" t="s">
        <v>118</v>
      </c>
      <c r="B175" s="257"/>
      <c r="C175" s="257"/>
      <c r="D175" s="257"/>
      <c r="E175" s="257"/>
      <c r="F175" s="257"/>
      <c r="G175" s="257"/>
      <c r="H175" s="257"/>
      <c r="I175" s="257"/>
      <c r="J175" s="257"/>
      <c r="K175" s="257"/>
      <c r="L175" s="257"/>
    </row>
    <row r="176" spans="1:13" s="208" customFormat="1" ht="66" customHeight="1" x14ac:dyDescent="0.3">
      <c r="A176" s="257" t="s">
        <v>119</v>
      </c>
      <c r="B176" s="257"/>
      <c r="C176" s="257"/>
      <c r="D176" s="257"/>
      <c r="E176" s="257"/>
      <c r="F176" s="257"/>
      <c r="G176" s="257"/>
      <c r="H176" s="257"/>
      <c r="I176" s="257"/>
      <c r="J176" s="257"/>
      <c r="K176" s="257"/>
      <c r="L176" s="257"/>
    </row>
    <row r="177" spans="1:12" s="208" customFormat="1" ht="18" customHeight="1" x14ac:dyDescent="0.3">
      <c r="A177" s="257" t="s">
        <v>120</v>
      </c>
      <c r="B177" s="257"/>
      <c r="C177" s="257"/>
      <c r="D177" s="257"/>
      <c r="E177" s="257"/>
      <c r="F177" s="257"/>
      <c r="G177" s="257"/>
      <c r="H177" s="257"/>
      <c r="I177" s="257"/>
      <c r="J177" s="257"/>
      <c r="K177" s="257"/>
      <c r="L177" s="257"/>
    </row>
    <row r="178" spans="1:12" s="208" customFormat="1" ht="29.25" customHeight="1" x14ac:dyDescent="0.3">
      <c r="A178" s="257" t="s">
        <v>121</v>
      </c>
      <c r="B178" s="257"/>
      <c r="C178" s="257"/>
      <c r="D178" s="257"/>
      <c r="E178" s="257"/>
      <c r="F178" s="257"/>
      <c r="G178" s="257"/>
      <c r="H178" s="257"/>
      <c r="I178" s="257"/>
      <c r="J178" s="257"/>
      <c r="K178" s="257"/>
      <c r="L178" s="257"/>
    </row>
    <row r="179" spans="1:12" s="208" customFormat="1" ht="17.25" customHeight="1" x14ac:dyDescent="0.3">
      <c r="A179" s="257" t="s">
        <v>122</v>
      </c>
      <c r="B179" s="257"/>
      <c r="C179" s="257"/>
      <c r="D179" s="257"/>
      <c r="E179" s="257"/>
      <c r="F179" s="257"/>
      <c r="G179" s="257"/>
      <c r="H179" s="257"/>
      <c r="I179" s="257"/>
      <c r="J179" s="257"/>
      <c r="K179" s="257"/>
      <c r="L179" s="257"/>
    </row>
    <row r="180" spans="1:12" s="208" customFormat="1" ht="62.25" customHeight="1" x14ac:dyDescent="0.3">
      <c r="A180" s="257" t="s">
        <v>123</v>
      </c>
      <c r="B180" s="257"/>
      <c r="C180" s="257"/>
      <c r="D180" s="257"/>
      <c r="E180" s="257"/>
      <c r="F180" s="257"/>
      <c r="G180" s="257"/>
      <c r="H180" s="257"/>
      <c r="I180" s="257"/>
      <c r="J180" s="257"/>
      <c r="K180" s="257"/>
      <c r="L180" s="257"/>
    </row>
    <row r="181" spans="1:12" s="208" customFormat="1" ht="39" customHeight="1" x14ac:dyDescent="0.3">
      <c r="A181" s="256" t="s">
        <v>124</v>
      </c>
      <c r="B181" s="256"/>
      <c r="C181" s="256"/>
      <c r="D181" s="256"/>
      <c r="E181" s="256"/>
      <c r="F181" s="256"/>
      <c r="G181" s="256"/>
      <c r="H181" s="256"/>
      <c r="I181" s="256"/>
      <c r="J181" s="256"/>
      <c r="K181" s="256"/>
      <c r="L181" s="256"/>
    </row>
    <row r="182" spans="1:12" s="208" customFormat="1" ht="27.75" customHeight="1" x14ac:dyDescent="0.3">
      <c r="A182" s="257" t="s">
        <v>125</v>
      </c>
      <c r="B182" s="257"/>
      <c r="C182" s="257"/>
      <c r="D182" s="257"/>
      <c r="E182" s="257"/>
      <c r="F182" s="257"/>
      <c r="G182" s="257"/>
      <c r="H182" s="257"/>
      <c r="I182" s="257"/>
      <c r="J182" s="257"/>
      <c r="K182" s="257"/>
      <c r="L182" s="257"/>
    </row>
    <row r="183" spans="1:12" s="208" customFormat="1" ht="25.5" customHeight="1" x14ac:dyDescent="0.3">
      <c r="A183" s="256" t="s">
        <v>126</v>
      </c>
      <c r="B183" s="256"/>
      <c r="C183" s="256"/>
      <c r="D183" s="256"/>
      <c r="E183" s="256"/>
      <c r="F183" s="256"/>
      <c r="G183" s="256"/>
      <c r="H183" s="256"/>
      <c r="I183" s="256"/>
      <c r="J183" s="256"/>
      <c r="K183" s="256"/>
      <c r="L183" s="256"/>
    </row>
    <row r="184" spans="1:12" s="208" customFormat="1" ht="17.25" customHeight="1" x14ac:dyDescent="0.3">
      <c r="A184" s="256" t="s">
        <v>127</v>
      </c>
      <c r="B184" s="256"/>
      <c r="C184" s="256"/>
      <c r="D184" s="256"/>
      <c r="E184" s="256"/>
      <c r="F184" s="256"/>
      <c r="G184" s="256"/>
      <c r="H184" s="256"/>
      <c r="I184" s="256"/>
      <c r="J184" s="256"/>
      <c r="K184" s="256"/>
      <c r="L184" s="256"/>
    </row>
    <row r="185" spans="1:12" s="208" customFormat="1" ht="18.75" customHeight="1" x14ac:dyDescent="0.3">
      <c r="A185" s="256" t="s">
        <v>128</v>
      </c>
      <c r="B185" s="256"/>
      <c r="C185" s="256"/>
      <c r="D185" s="256"/>
      <c r="E185" s="256"/>
      <c r="F185" s="256"/>
      <c r="G185" s="256"/>
      <c r="H185" s="256"/>
      <c r="I185" s="256"/>
      <c r="J185" s="256"/>
      <c r="K185" s="256"/>
      <c r="L185" s="256"/>
    </row>
    <row r="186" spans="1:12" s="208" customFormat="1" ht="30" customHeight="1" x14ac:dyDescent="0.3">
      <c r="A186" s="256" t="s">
        <v>129</v>
      </c>
      <c r="B186" s="256"/>
      <c r="C186" s="256"/>
      <c r="D186" s="256"/>
      <c r="E186" s="256"/>
      <c r="F186" s="256"/>
      <c r="G186" s="256"/>
      <c r="H186" s="256"/>
      <c r="I186" s="256"/>
      <c r="J186" s="256"/>
      <c r="K186" s="256"/>
      <c r="L186" s="256"/>
    </row>
    <row r="187" spans="1:12" s="208" customFormat="1" ht="21.75" customHeight="1" x14ac:dyDescent="0.3">
      <c r="A187" s="256" t="s">
        <v>130</v>
      </c>
      <c r="B187" s="256"/>
      <c r="C187" s="256"/>
      <c r="D187" s="256"/>
      <c r="E187" s="256"/>
      <c r="F187" s="256"/>
      <c r="G187" s="256"/>
      <c r="H187" s="256"/>
      <c r="I187" s="256"/>
      <c r="J187" s="256"/>
      <c r="K187" s="256"/>
      <c r="L187" s="256"/>
    </row>
  </sheetData>
  <dataConsolidate/>
  <customSheetViews>
    <customSheetView guid="{585C7EF4-FE7F-4DEA-847B-2D2703CBCEE3}" scale="95" showGridLines="0">
      <pane ySplit="9" topLeftCell="A97" activePane="bottomLeft" state="frozen"/>
      <selection pane="bottomLeft" activeCell="C3" sqref="C3:D3"/>
      <rowBreaks count="2" manualBreakCount="2">
        <brk id="50" max="10" man="1"/>
        <brk id="92" max="16383" man="1"/>
      </rowBreaks>
      <pageMargins left="0.19685039370078741" right="0.15748031496062992" top="0.47244094488188981" bottom="0.31496062992125984" header="0" footer="0"/>
      <pageSetup paperSize="9" scale="75" fitToHeight="10" orientation="landscape" r:id="rId1"/>
      <headerFooter>
        <oddHeader>&amp;L&amp;G&amp;RJustificació subvenció convocatòria general 
Annex 2</oddHeader>
        <oddFooter>&amp;R&amp;P / &amp;N</oddFooter>
      </headerFooter>
    </customSheetView>
  </customSheetViews>
  <mergeCells count="213">
    <mergeCell ref="D145:I145"/>
    <mergeCell ref="A146:H146"/>
    <mergeCell ref="B153:C153"/>
    <mergeCell ref="E154:K155"/>
    <mergeCell ref="A158:K158"/>
    <mergeCell ref="A159:C159"/>
    <mergeCell ref="A160:K160"/>
    <mergeCell ref="A150:K151"/>
    <mergeCell ref="L63:M63"/>
    <mergeCell ref="A145:C145"/>
    <mergeCell ref="L145:M145"/>
    <mergeCell ref="L146:M146"/>
    <mergeCell ref="L135:M135"/>
    <mergeCell ref="L136:M136"/>
    <mergeCell ref="L137:M137"/>
    <mergeCell ref="A138:G138"/>
    <mergeCell ref="L138:M138"/>
    <mergeCell ref="L140:M140"/>
    <mergeCell ref="L141:M141"/>
    <mergeCell ref="L142:M142"/>
    <mergeCell ref="L143:M143"/>
    <mergeCell ref="A144:G144"/>
    <mergeCell ref="L144:M144"/>
    <mergeCell ref="L122:M122"/>
    <mergeCell ref="A161:K161"/>
    <mergeCell ref="A162:K162"/>
    <mergeCell ref="A163:K163"/>
    <mergeCell ref="A165:L165"/>
    <mergeCell ref="A166:L166"/>
    <mergeCell ref="C3:D3"/>
    <mergeCell ref="A149:K149"/>
    <mergeCell ref="A41:M41"/>
    <mergeCell ref="A47:M47"/>
    <mergeCell ref="L72:M72"/>
    <mergeCell ref="L27:M27"/>
    <mergeCell ref="A28:G28"/>
    <mergeCell ref="L28:M28"/>
    <mergeCell ref="A29:M29"/>
    <mergeCell ref="L30:M30"/>
    <mergeCell ref="L31:M31"/>
    <mergeCell ref="L32:M32"/>
    <mergeCell ref="L38:M38"/>
    <mergeCell ref="A40:G40"/>
    <mergeCell ref="A46:G46"/>
    <mergeCell ref="A35:M35"/>
    <mergeCell ref="L54:M54"/>
    <mergeCell ref="L64:M64"/>
    <mergeCell ref="A10:M10"/>
    <mergeCell ref="A132:G132"/>
    <mergeCell ref="L132:M132"/>
    <mergeCell ref="L134:M134"/>
    <mergeCell ref="A133:M133"/>
    <mergeCell ref="A139:M139"/>
    <mergeCell ref="L116:M116"/>
    <mergeCell ref="L117:M117"/>
    <mergeCell ref="L118:M118"/>
    <mergeCell ref="L119:M119"/>
    <mergeCell ref="A120:G120"/>
    <mergeCell ref="L120:M120"/>
    <mergeCell ref="L123:M123"/>
    <mergeCell ref="L124:M124"/>
    <mergeCell ref="L125:M125"/>
    <mergeCell ref="A126:G126"/>
    <mergeCell ref="L126:M126"/>
    <mergeCell ref="L128:M128"/>
    <mergeCell ref="L129:M129"/>
    <mergeCell ref="L130:M130"/>
    <mergeCell ref="L131:M131"/>
    <mergeCell ref="A115:M115"/>
    <mergeCell ref="A121:M121"/>
    <mergeCell ref="A127:M127"/>
    <mergeCell ref="L107:M107"/>
    <mergeCell ref="A108:G108"/>
    <mergeCell ref="L108:M108"/>
    <mergeCell ref="L110:M110"/>
    <mergeCell ref="L111:M111"/>
    <mergeCell ref="L112:M112"/>
    <mergeCell ref="L113:M113"/>
    <mergeCell ref="A109:M109"/>
    <mergeCell ref="A114:G114"/>
    <mergeCell ref="L114:M114"/>
    <mergeCell ref="L99:M99"/>
    <mergeCell ref="L100:M100"/>
    <mergeCell ref="L101:M101"/>
    <mergeCell ref="A102:G102"/>
    <mergeCell ref="L102:M102"/>
    <mergeCell ref="L104:M104"/>
    <mergeCell ref="L105:M105"/>
    <mergeCell ref="A103:M103"/>
    <mergeCell ref="L106:M106"/>
    <mergeCell ref="L92:M92"/>
    <mergeCell ref="L93:M93"/>
    <mergeCell ref="L89:M89"/>
    <mergeCell ref="L94:M94"/>
    <mergeCell ref="L95:M95"/>
    <mergeCell ref="A96:G96"/>
    <mergeCell ref="L96:M96"/>
    <mergeCell ref="L98:M98"/>
    <mergeCell ref="A97:M97"/>
    <mergeCell ref="A83:C83"/>
    <mergeCell ref="D83:G83"/>
    <mergeCell ref="L83:M83"/>
    <mergeCell ref="A90:G90"/>
    <mergeCell ref="L90:M90"/>
    <mergeCell ref="A84:M84"/>
    <mergeCell ref="L40:M40"/>
    <mergeCell ref="L39:M39"/>
    <mergeCell ref="L74:M74"/>
    <mergeCell ref="L73:M73"/>
    <mergeCell ref="L70:M70"/>
    <mergeCell ref="L66:M66"/>
    <mergeCell ref="L67:M67"/>
    <mergeCell ref="A53:M53"/>
    <mergeCell ref="L55:M55"/>
    <mergeCell ref="L82:M82"/>
    <mergeCell ref="L69:M69"/>
    <mergeCell ref="L68:M68"/>
    <mergeCell ref="A77:M77"/>
    <mergeCell ref="A82:G82"/>
    <mergeCell ref="L78:M78"/>
    <mergeCell ref="L81:M81"/>
    <mergeCell ref="L56:M56"/>
    <mergeCell ref="L62:M62"/>
    <mergeCell ref="L76:M76"/>
    <mergeCell ref="L75:M75"/>
    <mergeCell ref="A65:M65"/>
    <mergeCell ref="L16:M16"/>
    <mergeCell ref="L48:M48"/>
    <mergeCell ref="L46:M46"/>
    <mergeCell ref="L45:M45"/>
    <mergeCell ref="L44:M44"/>
    <mergeCell ref="L43:M43"/>
    <mergeCell ref="A23:M23"/>
    <mergeCell ref="L37:M37"/>
    <mergeCell ref="L36:M36"/>
    <mergeCell ref="A17:M17"/>
    <mergeCell ref="L18:M18"/>
    <mergeCell ref="L19:M19"/>
    <mergeCell ref="L20:M20"/>
    <mergeCell ref="L21:M21"/>
    <mergeCell ref="A22:G22"/>
    <mergeCell ref="L61:M61"/>
    <mergeCell ref="L60:M60"/>
    <mergeCell ref="L58:M58"/>
    <mergeCell ref="L57:M57"/>
    <mergeCell ref="A1:M1"/>
    <mergeCell ref="A5:B5"/>
    <mergeCell ref="A16:G16"/>
    <mergeCell ref="C4:D4"/>
    <mergeCell ref="C5:D5"/>
    <mergeCell ref="L12:M12"/>
    <mergeCell ref="A3:B3"/>
    <mergeCell ref="L52:M52"/>
    <mergeCell ref="E3:G3"/>
    <mergeCell ref="E4:G4"/>
    <mergeCell ref="E5:G5"/>
    <mergeCell ref="L51:M51"/>
    <mergeCell ref="L50:M50"/>
    <mergeCell ref="L49:M49"/>
    <mergeCell ref="C8:C9"/>
    <mergeCell ref="L13:M13"/>
    <mergeCell ref="A4:B4"/>
    <mergeCell ref="B8:B9"/>
    <mergeCell ref="A8:A9"/>
    <mergeCell ref="A7:E7"/>
    <mergeCell ref="L24:M24"/>
    <mergeCell ref="L25:M25"/>
    <mergeCell ref="L26:M26"/>
    <mergeCell ref="L33:M33"/>
    <mergeCell ref="J3:K3"/>
    <mergeCell ref="J4:K4"/>
    <mergeCell ref="J5:K5"/>
    <mergeCell ref="A52:G52"/>
    <mergeCell ref="L42:M42"/>
    <mergeCell ref="A167:L167"/>
    <mergeCell ref="A58:G58"/>
    <mergeCell ref="A34:G34"/>
    <mergeCell ref="L34:M34"/>
    <mergeCell ref="L14:M14"/>
    <mergeCell ref="L8:M8"/>
    <mergeCell ref="L9:M9"/>
    <mergeCell ref="A11:M11"/>
    <mergeCell ref="L15:M15"/>
    <mergeCell ref="D8:E8"/>
    <mergeCell ref="L22:M22"/>
    <mergeCell ref="L80:M80"/>
    <mergeCell ref="A71:M71"/>
    <mergeCell ref="A76:G76"/>
    <mergeCell ref="A70:G70"/>
    <mergeCell ref="A64:G64"/>
    <mergeCell ref="A85:M85"/>
    <mergeCell ref="A91:M91"/>
    <mergeCell ref="A59:M59"/>
    <mergeCell ref="A168:L168"/>
    <mergeCell ref="A169:L169"/>
    <mergeCell ref="A170:L170"/>
    <mergeCell ref="A171:L171"/>
    <mergeCell ref="A172:L172"/>
    <mergeCell ref="A173:L173"/>
    <mergeCell ref="A174:L174"/>
    <mergeCell ref="A175:L175"/>
    <mergeCell ref="A176:L176"/>
    <mergeCell ref="A186:L186"/>
    <mergeCell ref="A187:L187"/>
    <mergeCell ref="A177:L177"/>
    <mergeCell ref="A178:L178"/>
    <mergeCell ref="A179:L179"/>
    <mergeCell ref="A180:L180"/>
    <mergeCell ref="A181:L181"/>
    <mergeCell ref="A182:L182"/>
    <mergeCell ref="A183:L183"/>
    <mergeCell ref="A184:L184"/>
    <mergeCell ref="A185:L185"/>
  </mergeCells>
  <dataValidations count="2">
    <dataValidation type="decimal" operator="lessThanOrEqual" allowBlank="1" showInputMessage="1" showErrorMessage="1" errorTitle="Import superior a la factura" error="L'import introduït es superior a l'import de la factura_x000a_" sqref="J78:J81 J134:J137 J128:J131 J122:J125 J116:J119 J110:J113 J104:J107 J98:J101 J72:J75 J140:J143 J12:J15 J24:J27 J30:J33 J36:J39 J42:J45 J54:J57 J60:J63 J66:J69 J86:J89 J92:J95 J48:J51 J18:J21">
      <formula1>G12</formula1>
    </dataValidation>
    <dataValidation type="decimal" operator="lessThanOrEqual" allowBlank="1" showInputMessage="1" showErrorMessage="1" errorTitle="Import superior a la factura" error="L'import introduït es superior a l'import a l'import imputat a la factura._x000a_" sqref="K140:K143 K72:K75 K98:K101 K104:K107 K110:K113 K116:K119 K122:K125 K128:K131 K134:K137 K78:K81 K12:K15 K24:K27 K30:K33 K36:K39 K42:K45 K54:K57 K60:K63 K66:K69 K86:K89 K92:K95 K48:K51 K18:K21">
      <formula1>J12</formula1>
    </dataValidation>
  </dataValidations>
  <pageMargins left="0.19685039370078741" right="0.15748031496062992" top="0.47244094488188981" bottom="0.31496062992125984" header="0" footer="0"/>
  <pageSetup paperSize="9" scale="62" fitToHeight="6" orientation="landscape" r:id="rId2"/>
  <headerFooter>
    <oddHeader>&amp;L&amp;G&amp;RJustificació subvenció convocatòria general 
Annex 2</oddHeader>
    <oddFooter>&amp;R&amp;P / &amp;N</oddFooter>
  </headerFooter>
  <rowBreaks count="2" manualBreakCount="2">
    <brk id="58" max="12" man="1"/>
    <brk id="102" max="16383" man="1"/>
  </rowBreaks>
  <drawing r:id="rId3"/>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
    <pageSetUpPr fitToPage="1"/>
  </sheetPr>
  <dimension ref="A1:IR79"/>
  <sheetViews>
    <sheetView showGridLines="0" zoomScaleNormal="100" workbookViewId="0">
      <pane ySplit="9" topLeftCell="A10" activePane="bottomLeft" state="frozen"/>
      <selection activeCell="B79" sqref="B79"/>
      <selection pane="bottomLeft" activeCell="B11" sqref="B11"/>
    </sheetView>
  </sheetViews>
  <sheetFormatPr defaultColWidth="11.453125" defaultRowHeight="13" x14ac:dyDescent="0.3"/>
  <cols>
    <col min="1" max="1" width="4" style="16" customWidth="1"/>
    <col min="2" max="2" width="50.26953125" style="3" customWidth="1"/>
    <col min="3" max="3" width="10.54296875" style="3" bestFit="1" customWidth="1"/>
    <col min="4" max="4" width="28.26953125" style="3" customWidth="1"/>
    <col min="5" max="5" width="13" style="7" customWidth="1"/>
    <col min="6" max="6" width="13.81640625" style="17" customWidth="1"/>
    <col min="7" max="7" width="12.453125" style="178" bestFit="1" customWidth="1"/>
    <col min="8" max="8" width="13" style="179" customWidth="1"/>
    <col min="9" max="9" width="6.81640625" style="191" customWidth="1"/>
    <col min="10" max="10" width="15.54296875" style="186" customWidth="1"/>
    <col min="11" max="16384" width="11.453125" style="2"/>
  </cols>
  <sheetData>
    <row r="1" spans="1:10" ht="18.5" x14ac:dyDescent="0.45">
      <c r="A1" s="357" t="s">
        <v>131</v>
      </c>
      <c r="B1" s="358"/>
      <c r="C1" s="358"/>
      <c r="D1" s="358"/>
      <c r="E1" s="358"/>
      <c r="F1" s="358"/>
      <c r="G1" s="358"/>
      <c r="H1" s="358"/>
      <c r="I1" s="358"/>
      <c r="J1" s="358"/>
    </row>
    <row r="2" spans="1:10" s="3" customFormat="1" ht="9" customHeight="1" x14ac:dyDescent="0.3">
      <c r="A2" s="16"/>
      <c r="E2" s="7"/>
      <c r="F2" s="17"/>
      <c r="G2" s="178"/>
      <c r="H2" s="179"/>
      <c r="I2" s="179"/>
      <c r="J2" s="179"/>
    </row>
    <row r="3" spans="1:10" s="3" customFormat="1" x14ac:dyDescent="0.3">
      <c r="B3" s="4" t="s">
        <v>132</v>
      </c>
      <c r="C3" s="376" t="str">
        <f>IF('Relación de gastos'!C3:D3&lt;&gt;"",'Relación de gastos'!C3:D3,"")</f>
        <v/>
      </c>
      <c r="D3" s="376"/>
      <c r="E3" s="31" t="s">
        <v>133</v>
      </c>
      <c r="F3" s="50"/>
      <c r="G3" s="180"/>
      <c r="H3" s="181" t="str">
        <f>IF(+'Relación de gastos'!J3="","",+'Relación de gastos'!J3)</f>
        <v/>
      </c>
      <c r="I3" s="180" t="s">
        <v>10</v>
      </c>
      <c r="J3" s="180"/>
    </row>
    <row r="4" spans="1:10" s="3" customFormat="1" x14ac:dyDescent="0.3">
      <c r="B4" s="4" t="s">
        <v>53</v>
      </c>
      <c r="C4" s="376" t="str">
        <f>IF('Relación de gastos'!C4:D4&lt;&gt;"",'Relación de gastos'!C4:D4,"")</f>
        <v/>
      </c>
      <c r="D4" s="376"/>
      <c r="E4" s="31" t="s">
        <v>56</v>
      </c>
      <c r="F4" s="50"/>
      <c r="G4" s="180"/>
      <c r="H4" s="181" t="str">
        <f>IF(+'Relación de gastos'!J4="","",+'Relación de gastos'!J4)</f>
        <v/>
      </c>
      <c r="I4" s="180" t="s">
        <v>10</v>
      </c>
      <c r="J4" s="180"/>
    </row>
    <row r="5" spans="1:10" s="3" customFormat="1" x14ac:dyDescent="0.3">
      <c r="B5" s="4" t="s">
        <v>54</v>
      </c>
      <c r="C5" s="376" t="str">
        <f>IF('Relación de gastos'!C5:D5&lt;&gt;"",'Relación de gastos'!C5:D5,"")</f>
        <v/>
      </c>
      <c r="D5" s="376"/>
      <c r="E5" s="31" t="s">
        <v>57</v>
      </c>
      <c r="F5" s="50"/>
      <c r="G5" s="180"/>
      <c r="H5" s="199" t="str">
        <f>IF(+'Relación de gastos'!J5="","",+'Relación de gastos'!J5)</f>
        <v/>
      </c>
      <c r="I5" s="182" t="s">
        <v>12</v>
      </c>
      <c r="J5" s="199" t="str">
        <f>IF(+'Relación de gastos'!M5="","",+'Relación de gastos'!M5)</f>
        <v/>
      </c>
    </row>
    <row r="6" spans="1:10" s="3" customFormat="1" ht="9" customHeight="1" x14ac:dyDescent="0.3">
      <c r="A6" s="16"/>
      <c r="B6" s="5"/>
      <c r="C6" s="5"/>
      <c r="E6" s="7"/>
      <c r="F6" s="17"/>
      <c r="G6" s="178"/>
      <c r="H6" s="179"/>
      <c r="I6" s="179"/>
      <c r="J6" s="179"/>
    </row>
    <row r="7" spans="1:10" ht="19" thickBot="1" x14ac:dyDescent="0.5">
      <c r="A7" s="377" t="s">
        <v>134</v>
      </c>
      <c r="B7" s="377"/>
      <c r="C7" s="377"/>
      <c r="D7" s="377"/>
      <c r="F7" s="18"/>
      <c r="G7" s="183"/>
      <c r="H7" s="184"/>
      <c r="I7" s="185"/>
    </row>
    <row r="8" spans="1:10" s="6" customFormat="1" ht="52.5" customHeight="1" x14ac:dyDescent="0.3">
      <c r="A8" s="374" t="s">
        <v>59</v>
      </c>
      <c r="B8" s="379" t="s">
        <v>135</v>
      </c>
      <c r="C8" s="378" t="s">
        <v>136</v>
      </c>
      <c r="D8" s="378"/>
      <c r="E8" s="241" t="s">
        <v>137</v>
      </c>
      <c r="F8" s="242" t="s">
        <v>138</v>
      </c>
      <c r="G8" s="365" t="s">
        <v>68</v>
      </c>
      <c r="H8" s="366"/>
      <c r="I8" s="366"/>
      <c r="J8" s="367"/>
    </row>
    <row r="9" spans="1:10" s="6" customFormat="1" ht="19.5" customHeight="1" thickBot="1" x14ac:dyDescent="0.35">
      <c r="A9" s="375"/>
      <c r="B9" s="380"/>
      <c r="C9" s="25" t="s">
        <v>0</v>
      </c>
      <c r="D9" s="25" t="s">
        <v>139</v>
      </c>
      <c r="E9" s="173" t="s">
        <v>48</v>
      </c>
      <c r="F9" s="26" t="s">
        <v>10</v>
      </c>
      <c r="G9" s="368"/>
      <c r="H9" s="369"/>
      <c r="I9" s="369"/>
      <c r="J9" s="370"/>
    </row>
    <row r="10" spans="1:10" ht="14.5" x14ac:dyDescent="0.35">
      <c r="A10" s="359" t="s">
        <v>140</v>
      </c>
      <c r="B10" s="360"/>
      <c r="C10" s="360"/>
      <c r="D10" s="360"/>
      <c r="E10" s="360"/>
      <c r="F10" s="360"/>
      <c r="G10" s="360"/>
      <c r="H10" s="360"/>
      <c r="I10" s="360"/>
      <c r="J10" s="361"/>
    </row>
    <row r="11" spans="1:10" s="23" customFormat="1" x14ac:dyDescent="0.3">
      <c r="A11" s="144"/>
      <c r="B11" s="53"/>
      <c r="C11" s="54"/>
      <c r="D11" s="54"/>
      <c r="E11" s="60"/>
      <c r="F11" s="62"/>
      <c r="G11" s="371"/>
      <c r="H11" s="372"/>
      <c r="I11" s="372"/>
      <c r="J11" s="373"/>
    </row>
    <row r="12" spans="1:10" s="23" customFormat="1" x14ac:dyDescent="0.3">
      <c r="A12" s="145"/>
      <c r="B12" s="13"/>
      <c r="C12" s="15"/>
      <c r="D12" s="15"/>
      <c r="E12" s="61"/>
      <c r="F12" s="63"/>
      <c r="G12" s="345"/>
      <c r="H12" s="346"/>
      <c r="I12" s="346"/>
      <c r="J12" s="347"/>
    </row>
    <row r="13" spans="1:10" s="23" customFormat="1" x14ac:dyDescent="0.3">
      <c r="A13" s="145"/>
      <c r="B13" s="13"/>
      <c r="C13" s="15"/>
      <c r="D13" s="15"/>
      <c r="E13" s="61"/>
      <c r="F13" s="63"/>
      <c r="G13" s="345"/>
      <c r="H13" s="346"/>
      <c r="I13" s="346"/>
      <c r="J13" s="347"/>
    </row>
    <row r="14" spans="1:10" s="23" customFormat="1" x14ac:dyDescent="0.3">
      <c r="A14" s="145"/>
      <c r="B14" s="22"/>
      <c r="C14" s="24"/>
      <c r="D14" s="24"/>
      <c r="E14" s="61"/>
      <c r="F14" s="63"/>
      <c r="G14" s="345"/>
      <c r="H14" s="346"/>
      <c r="I14" s="346"/>
      <c r="J14" s="347"/>
    </row>
    <row r="15" spans="1:10" ht="15.5" x14ac:dyDescent="0.35">
      <c r="A15" s="348"/>
      <c r="B15" s="349"/>
      <c r="C15" s="349"/>
      <c r="D15" s="349"/>
      <c r="E15" s="174" t="s">
        <v>11</v>
      </c>
      <c r="F15" s="123">
        <f>SUM(F11:F14)</f>
        <v>0</v>
      </c>
      <c r="G15" s="381"/>
      <c r="H15" s="382"/>
      <c r="I15" s="382"/>
      <c r="J15" s="383"/>
    </row>
    <row r="16" spans="1:10" ht="14.5" x14ac:dyDescent="0.35">
      <c r="A16" s="362" t="s">
        <v>141</v>
      </c>
      <c r="B16" s="363"/>
      <c r="C16" s="363"/>
      <c r="D16" s="363"/>
      <c r="E16" s="363"/>
      <c r="F16" s="363"/>
      <c r="G16" s="363"/>
      <c r="H16" s="363"/>
      <c r="I16" s="363"/>
      <c r="J16" s="364"/>
    </row>
    <row r="17" spans="1:10" x14ac:dyDescent="0.3">
      <c r="A17" s="146"/>
      <c r="B17" s="13"/>
      <c r="C17" s="14"/>
      <c r="D17" s="14"/>
      <c r="E17" s="48"/>
      <c r="F17" s="57"/>
      <c r="G17" s="345"/>
      <c r="H17" s="346"/>
      <c r="I17" s="346"/>
      <c r="J17" s="347"/>
    </row>
    <row r="18" spans="1:10" x14ac:dyDescent="0.3">
      <c r="A18" s="146"/>
      <c r="B18" s="13"/>
      <c r="C18" s="14"/>
      <c r="D18" s="14"/>
      <c r="E18" s="48"/>
      <c r="F18" s="57"/>
      <c r="G18" s="345"/>
      <c r="H18" s="346"/>
      <c r="I18" s="346"/>
      <c r="J18" s="347"/>
    </row>
    <row r="19" spans="1:10" x14ac:dyDescent="0.3">
      <c r="A19" s="146"/>
      <c r="B19" s="13"/>
      <c r="C19" s="14"/>
      <c r="D19" s="14"/>
      <c r="E19" s="48"/>
      <c r="F19" s="57"/>
      <c r="G19" s="345"/>
      <c r="H19" s="346"/>
      <c r="I19" s="346"/>
      <c r="J19" s="347"/>
    </row>
    <row r="20" spans="1:10" x14ac:dyDescent="0.3">
      <c r="A20" s="146"/>
      <c r="B20" s="22"/>
      <c r="C20" s="20"/>
      <c r="D20" s="20"/>
      <c r="E20" s="49"/>
      <c r="F20" s="57"/>
      <c r="G20" s="384"/>
      <c r="H20" s="385"/>
      <c r="I20" s="385"/>
      <c r="J20" s="386"/>
    </row>
    <row r="21" spans="1:10" ht="15.5" x14ac:dyDescent="0.35">
      <c r="A21" s="348"/>
      <c r="B21" s="349"/>
      <c r="C21" s="349"/>
      <c r="D21" s="349"/>
      <c r="E21" s="174" t="s">
        <v>1</v>
      </c>
      <c r="F21" s="123">
        <f>SUM(F17:F20)</f>
        <v>0</v>
      </c>
      <c r="G21" s="381"/>
      <c r="H21" s="382"/>
      <c r="I21" s="382"/>
      <c r="J21" s="383"/>
    </row>
    <row r="22" spans="1:10" ht="14.5" x14ac:dyDescent="0.35">
      <c r="A22" s="362" t="s">
        <v>142</v>
      </c>
      <c r="B22" s="363"/>
      <c r="C22" s="363"/>
      <c r="D22" s="363"/>
      <c r="E22" s="363"/>
      <c r="F22" s="363"/>
      <c r="G22" s="363"/>
      <c r="H22" s="363"/>
      <c r="I22" s="363"/>
      <c r="J22" s="364"/>
    </row>
    <row r="23" spans="1:10" x14ac:dyDescent="0.3">
      <c r="A23" s="146"/>
      <c r="B23" s="13"/>
      <c r="C23" s="14"/>
      <c r="D23" s="14"/>
      <c r="E23" s="48"/>
      <c r="F23" s="57"/>
      <c r="G23" s="345"/>
      <c r="H23" s="346"/>
      <c r="I23" s="346"/>
      <c r="J23" s="347"/>
    </row>
    <row r="24" spans="1:10" x14ac:dyDescent="0.3">
      <c r="A24" s="146"/>
      <c r="B24" s="13"/>
      <c r="C24" s="14"/>
      <c r="D24" s="14"/>
      <c r="E24" s="48"/>
      <c r="F24" s="57"/>
      <c r="G24" s="345"/>
      <c r="H24" s="346"/>
      <c r="I24" s="346"/>
      <c r="J24" s="347"/>
    </row>
    <row r="25" spans="1:10" x14ac:dyDescent="0.3">
      <c r="A25" s="146"/>
      <c r="B25" s="13"/>
      <c r="C25" s="14"/>
      <c r="D25" s="14"/>
      <c r="E25" s="48"/>
      <c r="F25" s="57"/>
      <c r="G25" s="345"/>
      <c r="H25" s="346"/>
      <c r="I25" s="346"/>
      <c r="J25" s="347"/>
    </row>
    <row r="26" spans="1:10" x14ac:dyDescent="0.3">
      <c r="A26" s="146"/>
      <c r="B26" s="22"/>
      <c r="C26" s="20"/>
      <c r="D26" s="20"/>
      <c r="E26" s="49"/>
      <c r="F26" s="57"/>
      <c r="G26" s="345"/>
      <c r="H26" s="346"/>
      <c r="I26" s="346"/>
      <c r="J26" s="347"/>
    </row>
    <row r="27" spans="1:10" ht="15.5" x14ac:dyDescent="0.35">
      <c r="A27" s="348"/>
      <c r="B27" s="349"/>
      <c r="C27" s="349"/>
      <c r="D27" s="349"/>
      <c r="E27" s="174" t="s">
        <v>3</v>
      </c>
      <c r="F27" s="123">
        <f>SUM(F23:F26)</f>
        <v>0</v>
      </c>
      <c r="G27" s="381"/>
      <c r="H27" s="382"/>
      <c r="I27" s="382"/>
      <c r="J27" s="383"/>
    </row>
    <row r="28" spans="1:10" ht="14.5" x14ac:dyDescent="0.35">
      <c r="A28" s="362" t="s">
        <v>143</v>
      </c>
      <c r="B28" s="363"/>
      <c r="C28" s="363"/>
      <c r="D28" s="363"/>
      <c r="E28" s="363"/>
      <c r="F28" s="363"/>
      <c r="G28" s="363"/>
      <c r="H28" s="363"/>
      <c r="I28" s="363"/>
      <c r="J28" s="364"/>
    </row>
    <row r="29" spans="1:10" x14ac:dyDescent="0.3">
      <c r="A29" s="146"/>
      <c r="B29" s="13"/>
      <c r="C29" s="14"/>
      <c r="D29" s="14"/>
      <c r="E29" s="49"/>
      <c r="F29" s="57"/>
      <c r="G29" s="345"/>
      <c r="H29" s="346"/>
      <c r="I29" s="346"/>
      <c r="J29" s="347"/>
    </row>
    <row r="30" spans="1:10" x14ac:dyDescent="0.3">
      <c r="A30" s="146"/>
      <c r="B30" s="13"/>
      <c r="C30" s="14"/>
      <c r="D30" s="14"/>
      <c r="E30" s="48"/>
      <c r="F30" s="57"/>
      <c r="G30" s="345"/>
      <c r="H30" s="346"/>
      <c r="I30" s="346"/>
      <c r="J30" s="347"/>
    </row>
    <row r="31" spans="1:10" x14ac:dyDescent="0.3">
      <c r="A31" s="146"/>
      <c r="B31" s="13"/>
      <c r="C31" s="14"/>
      <c r="D31" s="14"/>
      <c r="E31" s="48"/>
      <c r="F31" s="57"/>
      <c r="G31" s="345"/>
      <c r="H31" s="346"/>
      <c r="I31" s="346"/>
      <c r="J31" s="347"/>
    </row>
    <row r="32" spans="1:10" x14ac:dyDescent="0.3">
      <c r="A32" s="146"/>
      <c r="B32" s="22"/>
      <c r="C32" s="20"/>
      <c r="D32" s="20"/>
      <c r="E32" s="49"/>
      <c r="F32" s="57"/>
      <c r="G32" s="345"/>
      <c r="H32" s="346"/>
      <c r="I32" s="346"/>
      <c r="J32" s="347"/>
    </row>
    <row r="33" spans="1:10" ht="15.5" x14ac:dyDescent="0.35">
      <c r="A33" s="348"/>
      <c r="B33" s="349"/>
      <c r="C33" s="349"/>
      <c r="D33" s="349"/>
      <c r="E33" s="174" t="s">
        <v>4</v>
      </c>
      <c r="F33" s="123">
        <f>SUM(F29:F32)</f>
        <v>0</v>
      </c>
      <c r="G33" s="381"/>
      <c r="H33" s="382"/>
      <c r="I33" s="382"/>
      <c r="J33" s="383"/>
    </row>
    <row r="34" spans="1:10" ht="14.5" x14ac:dyDescent="0.35">
      <c r="A34" s="362" t="s">
        <v>144</v>
      </c>
      <c r="B34" s="363"/>
      <c r="C34" s="363"/>
      <c r="D34" s="363"/>
      <c r="E34" s="363"/>
      <c r="F34" s="363"/>
      <c r="G34" s="363"/>
      <c r="H34" s="363"/>
      <c r="I34" s="363"/>
      <c r="J34" s="364"/>
    </row>
    <row r="35" spans="1:10" x14ac:dyDescent="0.3">
      <c r="A35" s="146"/>
      <c r="B35" s="13"/>
      <c r="C35" s="14"/>
      <c r="D35" s="14"/>
      <c r="E35" s="48"/>
      <c r="F35" s="57"/>
      <c r="G35" s="345"/>
      <c r="H35" s="346"/>
      <c r="I35" s="346"/>
      <c r="J35" s="347"/>
    </row>
    <row r="36" spans="1:10" x14ac:dyDescent="0.3">
      <c r="A36" s="146"/>
      <c r="B36" s="13"/>
      <c r="C36" s="14"/>
      <c r="D36" s="14"/>
      <c r="E36" s="48"/>
      <c r="F36" s="57"/>
      <c r="G36" s="345"/>
      <c r="H36" s="346"/>
      <c r="I36" s="346"/>
      <c r="J36" s="347"/>
    </row>
    <row r="37" spans="1:10" x14ac:dyDescent="0.3">
      <c r="A37" s="146"/>
      <c r="B37" s="13"/>
      <c r="C37" s="14"/>
      <c r="D37" s="14"/>
      <c r="E37" s="48"/>
      <c r="F37" s="57"/>
      <c r="G37" s="345"/>
      <c r="H37" s="346"/>
      <c r="I37" s="346"/>
      <c r="J37" s="347"/>
    </row>
    <row r="38" spans="1:10" x14ac:dyDescent="0.3">
      <c r="A38" s="146"/>
      <c r="B38" s="22"/>
      <c r="C38" s="20"/>
      <c r="D38" s="20"/>
      <c r="E38" s="49"/>
      <c r="F38" s="57"/>
      <c r="G38" s="345"/>
      <c r="H38" s="346"/>
      <c r="I38" s="346"/>
      <c r="J38" s="347"/>
    </row>
    <row r="39" spans="1:10" ht="15.5" x14ac:dyDescent="0.35">
      <c r="A39" s="348"/>
      <c r="B39" s="349"/>
      <c r="C39" s="349"/>
      <c r="D39" s="349"/>
      <c r="E39" s="174" t="s">
        <v>5</v>
      </c>
      <c r="F39" s="123">
        <f>SUM(F35:F38)</f>
        <v>0</v>
      </c>
      <c r="G39" s="381"/>
      <c r="H39" s="382"/>
      <c r="I39" s="382"/>
      <c r="J39" s="383"/>
    </row>
    <row r="40" spans="1:10" ht="14.5" x14ac:dyDescent="0.35">
      <c r="A40" s="362" t="s">
        <v>145</v>
      </c>
      <c r="B40" s="363"/>
      <c r="C40" s="363"/>
      <c r="D40" s="363"/>
      <c r="E40" s="363"/>
      <c r="F40" s="363"/>
      <c r="G40" s="363"/>
      <c r="H40" s="363"/>
      <c r="I40" s="363"/>
      <c r="J40" s="364"/>
    </row>
    <row r="41" spans="1:10" x14ac:dyDescent="0.3">
      <c r="A41" s="146"/>
      <c r="B41" s="13"/>
      <c r="C41" s="14"/>
      <c r="D41" s="14"/>
      <c r="E41" s="48"/>
      <c r="F41" s="57"/>
      <c r="G41" s="345"/>
      <c r="H41" s="346"/>
      <c r="I41" s="346"/>
      <c r="J41" s="347"/>
    </row>
    <row r="42" spans="1:10" x14ac:dyDescent="0.3">
      <c r="A42" s="146"/>
      <c r="B42" s="13"/>
      <c r="C42" s="14"/>
      <c r="D42" s="14"/>
      <c r="E42" s="48"/>
      <c r="F42" s="57"/>
      <c r="G42" s="345"/>
      <c r="H42" s="346"/>
      <c r="I42" s="346"/>
      <c r="J42" s="347"/>
    </row>
    <row r="43" spans="1:10" x14ac:dyDescent="0.3">
      <c r="A43" s="146"/>
      <c r="B43" s="13"/>
      <c r="C43" s="14"/>
      <c r="D43" s="14"/>
      <c r="E43" s="48"/>
      <c r="F43" s="57"/>
      <c r="G43" s="345"/>
      <c r="H43" s="346"/>
      <c r="I43" s="346"/>
      <c r="J43" s="347"/>
    </row>
    <row r="44" spans="1:10" x14ac:dyDescent="0.3">
      <c r="A44" s="146"/>
      <c r="B44" s="22"/>
      <c r="C44" s="20"/>
      <c r="D44" s="20"/>
      <c r="E44" s="49"/>
      <c r="F44" s="57"/>
      <c r="G44" s="345"/>
      <c r="H44" s="346"/>
      <c r="I44" s="346"/>
      <c r="J44" s="347"/>
    </row>
    <row r="45" spans="1:10" ht="15.5" x14ac:dyDescent="0.35">
      <c r="A45" s="348"/>
      <c r="B45" s="349"/>
      <c r="C45" s="349"/>
      <c r="D45" s="349"/>
      <c r="E45" s="174" t="s">
        <v>6</v>
      </c>
      <c r="F45" s="123">
        <f>SUM(F41:F44)</f>
        <v>0</v>
      </c>
      <c r="G45" s="381"/>
      <c r="H45" s="382"/>
      <c r="I45" s="382"/>
      <c r="J45" s="383"/>
    </row>
    <row r="46" spans="1:10" ht="14.5" x14ac:dyDescent="0.35">
      <c r="A46" s="362" t="s">
        <v>146</v>
      </c>
      <c r="B46" s="363"/>
      <c r="C46" s="363"/>
      <c r="D46" s="363"/>
      <c r="E46" s="363"/>
      <c r="F46" s="363"/>
      <c r="G46" s="363"/>
      <c r="H46" s="363"/>
      <c r="I46" s="363"/>
      <c r="J46" s="364"/>
    </row>
    <row r="47" spans="1:10" x14ac:dyDescent="0.3">
      <c r="A47" s="146"/>
      <c r="B47" s="13"/>
      <c r="C47" s="14"/>
      <c r="D47" s="14"/>
      <c r="E47" s="48"/>
      <c r="F47" s="57"/>
      <c r="G47" s="345"/>
      <c r="H47" s="346"/>
      <c r="I47" s="346"/>
      <c r="J47" s="347"/>
    </row>
    <row r="48" spans="1:10" x14ac:dyDescent="0.3">
      <c r="A48" s="146"/>
      <c r="B48" s="13"/>
      <c r="C48" s="14"/>
      <c r="D48" s="14"/>
      <c r="E48" s="48"/>
      <c r="F48" s="57"/>
      <c r="G48" s="345"/>
      <c r="H48" s="346"/>
      <c r="I48" s="346"/>
      <c r="J48" s="347"/>
    </row>
    <row r="49" spans="1:12" x14ac:dyDescent="0.3">
      <c r="A49" s="146"/>
      <c r="B49" s="13"/>
      <c r="C49" s="14"/>
      <c r="D49" s="14"/>
      <c r="E49" s="48"/>
      <c r="F49" s="57"/>
      <c r="G49" s="345"/>
      <c r="H49" s="346"/>
      <c r="I49" s="346"/>
      <c r="J49" s="347"/>
    </row>
    <row r="50" spans="1:12" x14ac:dyDescent="0.3">
      <c r="A50" s="146"/>
      <c r="B50" s="22"/>
      <c r="C50" s="20"/>
      <c r="D50" s="20"/>
      <c r="E50" s="49"/>
      <c r="F50" s="57"/>
      <c r="G50" s="345"/>
      <c r="H50" s="346"/>
      <c r="I50" s="346"/>
      <c r="J50" s="347"/>
    </row>
    <row r="51" spans="1:12" ht="15.5" x14ac:dyDescent="0.35">
      <c r="A51" s="348"/>
      <c r="B51" s="349"/>
      <c r="C51" s="349"/>
      <c r="D51" s="349"/>
      <c r="E51" s="174" t="s">
        <v>7</v>
      </c>
      <c r="F51" s="123">
        <f>SUM(F47:F50)</f>
        <v>0</v>
      </c>
      <c r="G51" s="381"/>
      <c r="H51" s="382"/>
      <c r="I51" s="382"/>
      <c r="J51" s="383"/>
    </row>
    <row r="52" spans="1:12" ht="14.5" x14ac:dyDescent="0.35">
      <c r="A52" s="362" t="s">
        <v>147</v>
      </c>
      <c r="B52" s="363"/>
      <c r="C52" s="363"/>
      <c r="D52" s="363"/>
      <c r="E52" s="363"/>
      <c r="F52" s="363"/>
      <c r="G52" s="363"/>
      <c r="H52" s="363"/>
      <c r="I52" s="363"/>
      <c r="J52" s="364"/>
    </row>
    <row r="53" spans="1:12" x14ac:dyDescent="0.3">
      <c r="A53" s="146"/>
      <c r="B53" s="13"/>
      <c r="C53" s="14"/>
      <c r="D53" s="14"/>
      <c r="E53" s="48"/>
      <c r="F53" s="57"/>
      <c r="G53" s="345"/>
      <c r="H53" s="346"/>
      <c r="I53" s="346"/>
      <c r="J53" s="347"/>
    </row>
    <row r="54" spans="1:12" x14ac:dyDescent="0.3">
      <c r="A54" s="146"/>
      <c r="B54" s="13"/>
      <c r="C54" s="14"/>
      <c r="D54" s="14"/>
      <c r="E54" s="48"/>
      <c r="F54" s="57"/>
      <c r="G54" s="345"/>
      <c r="H54" s="346"/>
      <c r="I54" s="346"/>
      <c r="J54" s="347"/>
    </row>
    <row r="55" spans="1:12" x14ac:dyDescent="0.3">
      <c r="A55" s="146"/>
      <c r="B55" s="13"/>
      <c r="C55" s="14"/>
      <c r="D55" s="14"/>
      <c r="E55" s="48"/>
      <c r="F55" s="57"/>
      <c r="G55" s="187"/>
      <c r="H55" s="188"/>
      <c r="I55" s="188"/>
      <c r="J55" s="189"/>
    </row>
    <row r="56" spans="1:12" s="30" customFormat="1" x14ac:dyDescent="0.3">
      <c r="A56" s="143"/>
      <c r="B56" s="44"/>
      <c r="C56" s="14"/>
      <c r="D56" s="14"/>
      <c r="E56" s="48"/>
      <c r="F56" s="57"/>
      <c r="G56" s="187"/>
      <c r="H56" s="188"/>
      <c r="I56" s="188"/>
      <c r="J56" s="189"/>
      <c r="K56" s="2"/>
      <c r="L56" s="2"/>
    </row>
    <row r="57" spans="1:12" ht="15.5" x14ac:dyDescent="0.35">
      <c r="A57" s="348"/>
      <c r="B57" s="349"/>
      <c r="C57" s="349"/>
      <c r="D57" s="349"/>
      <c r="E57" s="174" t="s">
        <v>8</v>
      </c>
      <c r="F57" s="123">
        <f>SUM(F53:F56)</f>
        <v>0</v>
      </c>
      <c r="G57" s="381"/>
      <c r="H57" s="382"/>
      <c r="I57" s="382"/>
      <c r="J57" s="383"/>
    </row>
    <row r="58" spans="1:12" ht="14.5" x14ac:dyDescent="0.35">
      <c r="A58" s="362" t="s">
        <v>148</v>
      </c>
      <c r="B58" s="363"/>
      <c r="C58" s="363"/>
      <c r="D58" s="363"/>
      <c r="E58" s="363"/>
      <c r="F58" s="363"/>
      <c r="G58" s="363"/>
      <c r="H58" s="363"/>
      <c r="I58" s="363"/>
      <c r="J58" s="364"/>
    </row>
    <row r="59" spans="1:12" x14ac:dyDescent="0.3">
      <c r="A59" s="146"/>
      <c r="B59" s="13"/>
      <c r="C59" s="14"/>
      <c r="D59" s="14"/>
      <c r="E59" s="48"/>
      <c r="F59" s="57"/>
      <c r="G59" s="345"/>
      <c r="H59" s="346"/>
      <c r="I59" s="346"/>
      <c r="J59" s="347"/>
    </row>
    <row r="60" spans="1:12" x14ac:dyDescent="0.3">
      <c r="A60" s="146"/>
      <c r="B60" s="13"/>
      <c r="C60" s="14"/>
      <c r="D60" s="14"/>
      <c r="E60" s="48"/>
      <c r="F60" s="57"/>
      <c r="G60" s="345"/>
      <c r="H60" s="346"/>
      <c r="I60" s="346"/>
      <c r="J60" s="347"/>
    </row>
    <row r="61" spans="1:12" x14ac:dyDescent="0.3">
      <c r="A61" s="146"/>
      <c r="B61" s="13"/>
      <c r="C61" s="14"/>
      <c r="D61" s="14"/>
      <c r="E61" s="48"/>
      <c r="F61" s="57"/>
      <c r="G61" s="345"/>
      <c r="H61" s="346"/>
      <c r="I61" s="346"/>
      <c r="J61" s="347"/>
    </row>
    <row r="62" spans="1:12" ht="12.75" hidden="1" customHeight="1" x14ac:dyDescent="0.3">
      <c r="A62" s="146"/>
      <c r="B62" s="13"/>
      <c r="C62" s="14"/>
      <c r="D62" s="14"/>
      <c r="E62" s="48"/>
      <c r="F62" s="57"/>
      <c r="G62" s="345"/>
      <c r="H62" s="346"/>
      <c r="I62" s="346"/>
      <c r="J62" s="347"/>
    </row>
    <row r="63" spans="1:12" ht="12.75" hidden="1" customHeight="1" x14ac:dyDescent="0.3">
      <c r="A63" s="146"/>
      <c r="B63" s="13"/>
      <c r="C63" s="14"/>
      <c r="D63" s="14"/>
      <c r="E63" s="48"/>
      <c r="F63" s="57"/>
      <c r="G63" s="345"/>
      <c r="H63" s="346"/>
      <c r="I63" s="346"/>
      <c r="J63" s="347"/>
    </row>
    <row r="64" spans="1:12" ht="12.75" hidden="1" customHeight="1" x14ac:dyDescent="0.3">
      <c r="A64" s="146"/>
      <c r="B64" s="13"/>
      <c r="C64" s="14"/>
      <c r="D64" s="14"/>
      <c r="E64" s="48"/>
      <c r="F64" s="57"/>
      <c r="G64" s="345"/>
      <c r="H64" s="346"/>
      <c r="I64" s="346"/>
      <c r="J64" s="347"/>
    </row>
    <row r="65" spans="1:252" x14ac:dyDescent="0.3">
      <c r="A65" s="146"/>
      <c r="B65" s="22"/>
      <c r="C65" s="20"/>
      <c r="D65" s="20"/>
      <c r="E65" s="49"/>
      <c r="F65" s="57"/>
      <c r="G65" s="345"/>
      <c r="H65" s="346"/>
      <c r="I65" s="346"/>
      <c r="J65" s="347"/>
    </row>
    <row r="66" spans="1:252" ht="16" thickBot="1" x14ac:dyDescent="0.4">
      <c r="A66" s="355"/>
      <c r="B66" s="356"/>
      <c r="C66" s="356"/>
      <c r="D66" s="356"/>
      <c r="E66" s="175" t="s">
        <v>9</v>
      </c>
      <c r="F66" s="124">
        <f>SUM(F59:F65)</f>
        <v>0</v>
      </c>
      <c r="G66" s="341"/>
      <c r="H66" s="342"/>
      <c r="I66" s="342"/>
      <c r="J66" s="343"/>
    </row>
    <row r="67" spans="1:252" ht="16" thickBot="1" x14ac:dyDescent="0.4">
      <c r="A67" s="353" t="s">
        <v>149</v>
      </c>
      <c r="B67" s="354"/>
      <c r="C67" s="354"/>
      <c r="D67" s="354"/>
      <c r="E67" s="176" t="s">
        <v>2</v>
      </c>
      <c r="F67" s="125">
        <f>+F15+F21+F27+F33+F39+F45+F51+F57+F66</f>
        <v>0</v>
      </c>
      <c r="G67" s="350"/>
      <c r="H67" s="351"/>
      <c r="I67" s="351"/>
      <c r="J67" s="352"/>
      <c r="L67" s="10"/>
      <c r="M67" s="11"/>
      <c r="N67" s="12"/>
      <c r="O67" s="10"/>
      <c r="P67" s="10"/>
      <c r="Q67" s="10"/>
      <c r="V67" s="10"/>
      <c r="W67" s="11"/>
      <c r="X67" s="12"/>
      <c r="Y67" s="10"/>
      <c r="Z67" s="10"/>
      <c r="AA67" s="10"/>
      <c r="AF67" s="10"/>
      <c r="AG67" s="11"/>
      <c r="AH67" s="12"/>
      <c r="AI67" s="10"/>
      <c r="AJ67" s="10"/>
      <c r="AK67" s="10"/>
      <c r="AP67" s="10"/>
      <c r="AQ67" s="11"/>
      <c r="AR67" s="12"/>
      <c r="AS67" s="10"/>
      <c r="AT67" s="10"/>
      <c r="AU67" s="10"/>
      <c r="AZ67" s="10"/>
      <c r="BA67" s="11"/>
      <c r="BB67" s="12"/>
      <c r="BC67" s="10"/>
      <c r="BD67" s="10"/>
      <c r="BE67" s="10"/>
      <c r="BJ67" s="10"/>
      <c r="BK67" s="11"/>
      <c r="BL67" s="12"/>
      <c r="BM67" s="10"/>
      <c r="BN67" s="10"/>
      <c r="BO67" s="10"/>
      <c r="BT67" s="10"/>
      <c r="BU67" s="11"/>
      <c r="BV67" s="12"/>
      <c r="BW67" s="10"/>
      <c r="BX67" s="10"/>
      <c r="BY67" s="10"/>
      <c r="CD67" s="10"/>
      <c r="CE67" s="11"/>
      <c r="CF67" s="12"/>
      <c r="CG67" s="10"/>
      <c r="CH67" s="10"/>
      <c r="CI67" s="10"/>
      <c r="CN67" s="10"/>
      <c r="CO67" s="11"/>
      <c r="CP67" s="12"/>
      <c r="CQ67" s="10"/>
      <c r="CR67" s="10"/>
      <c r="CS67" s="10"/>
      <c r="CX67" s="10"/>
      <c r="CY67" s="11"/>
      <c r="CZ67" s="12"/>
      <c r="DA67" s="10"/>
      <c r="DB67" s="10"/>
      <c r="DC67" s="10"/>
      <c r="DH67" s="10"/>
      <c r="DI67" s="11"/>
      <c r="DJ67" s="12"/>
      <c r="DK67" s="10"/>
      <c r="DL67" s="10"/>
      <c r="DM67" s="10"/>
      <c r="DR67" s="10"/>
      <c r="DS67" s="11"/>
      <c r="DT67" s="12"/>
      <c r="DU67" s="10"/>
      <c r="DV67" s="10"/>
      <c r="DW67" s="10"/>
      <c r="EB67" s="10"/>
      <c r="EC67" s="11"/>
      <c r="ED67" s="12"/>
      <c r="EE67" s="10"/>
      <c r="EF67" s="10"/>
      <c r="EG67" s="10"/>
      <c r="EL67" s="10"/>
      <c r="EM67" s="11"/>
      <c r="EN67" s="12"/>
      <c r="EO67" s="10"/>
      <c r="EP67" s="10"/>
      <c r="EQ67" s="10"/>
      <c r="EV67" s="10"/>
      <c r="EW67" s="11"/>
      <c r="EX67" s="12"/>
      <c r="EY67" s="10"/>
      <c r="EZ67" s="10"/>
      <c r="FA67" s="10"/>
      <c r="FF67" s="10"/>
      <c r="FG67" s="11"/>
      <c r="FH67" s="12"/>
      <c r="FI67" s="10"/>
      <c r="FJ67" s="10"/>
      <c r="FK67" s="10"/>
      <c r="FP67" s="10"/>
      <c r="FQ67" s="11"/>
      <c r="FR67" s="12"/>
      <c r="FS67" s="10"/>
      <c r="FT67" s="10"/>
      <c r="FU67" s="10"/>
      <c r="FZ67" s="10"/>
      <c r="GA67" s="11"/>
      <c r="GB67" s="12"/>
      <c r="GC67" s="10"/>
      <c r="GD67" s="10"/>
      <c r="GE67" s="10"/>
      <c r="GJ67" s="10"/>
      <c r="GK67" s="11"/>
      <c r="GL67" s="12"/>
      <c r="GM67" s="10"/>
      <c r="GN67" s="10"/>
      <c r="GO67" s="10"/>
      <c r="GT67" s="10"/>
      <c r="GU67" s="11"/>
      <c r="GV67" s="12"/>
      <c r="GW67" s="10"/>
      <c r="GX67" s="10"/>
      <c r="GY67" s="10"/>
      <c r="HD67" s="10"/>
      <c r="HE67" s="11"/>
      <c r="HF67" s="12"/>
      <c r="HG67" s="10"/>
      <c r="HH67" s="10"/>
      <c r="HI67" s="10"/>
      <c r="HN67" s="10"/>
      <c r="HO67" s="11"/>
      <c r="HP67" s="12"/>
      <c r="HQ67" s="10"/>
      <c r="HR67" s="10"/>
      <c r="HS67" s="10"/>
      <c r="HX67" s="10"/>
      <c r="HY67" s="11"/>
      <c r="HZ67" s="12"/>
      <c r="IA67" s="10"/>
      <c r="IB67" s="10"/>
      <c r="IC67" s="10"/>
      <c r="IH67" s="10"/>
      <c r="II67" s="11"/>
      <c r="IJ67" s="12"/>
      <c r="IK67" s="10"/>
      <c r="IL67" s="10"/>
      <c r="IM67" s="10"/>
      <c r="IR67" s="10"/>
    </row>
    <row r="68" spans="1:252" customFormat="1" ht="12.75" customHeight="1" x14ac:dyDescent="0.25">
      <c r="E68" s="177"/>
      <c r="F68" s="51"/>
      <c r="G68" s="190"/>
      <c r="H68" s="190"/>
      <c r="I68" s="190"/>
      <c r="J68" s="190"/>
    </row>
    <row r="69" spans="1:252" ht="25.5" customHeight="1" x14ac:dyDescent="0.3">
      <c r="A69" s="339" t="str">
        <f>'Relación de gastos'!A149:K149</f>
        <v>El Sr./Sra. (indicar el nombre y apellidos de la persona representante que firma la justificación) con DNI/NIE (indicar el núm. DNI) en calidad de persona física beneficiaria o representante legal de la persona jurídica beneficiaria (indicar nombre y apellidos) con NIF (indicar núm DNI).</v>
      </c>
      <c r="B69" s="339"/>
      <c r="C69" s="339"/>
      <c r="D69" s="339"/>
      <c r="E69" s="339"/>
      <c r="F69" s="339"/>
      <c r="G69" s="339"/>
      <c r="H69" s="339"/>
      <c r="I69" s="339"/>
      <c r="J69" s="339"/>
    </row>
    <row r="70" spans="1:252" ht="42.75" customHeight="1" x14ac:dyDescent="0.3">
      <c r="A70" s="340" t="s">
        <v>150</v>
      </c>
      <c r="B70" s="340"/>
      <c r="C70" s="340"/>
      <c r="D70" s="340"/>
      <c r="E70" s="340"/>
      <c r="F70" s="340"/>
      <c r="G70" s="340"/>
      <c r="H70" s="340"/>
      <c r="I70" s="340"/>
      <c r="J70" s="340"/>
    </row>
    <row r="71" spans="1:252" ht="21" customHeight="1" x14ac:dyDescent="0.3">
      <c r="A71" s="340"/>
      <c r="B71" s="340"/>
      <c r="C71" s="340"/>
      <c r="D71" s="340"/>
      <c r="E71" s="340"/>
      <c r="F71" s="340"/>
      <c r="G71" s="340"/>
      <c r="H71" s="340"/>
      <c r="I71" s="340"/>
      <c r="J71" s="340"/>
    </row>
    <row r="72" spans="1:252" ht="21" customHeight="1" x14ac:dyDescent="0.3">
      <c r="B72" s="9"/>
      <c r="C72" s="9"/>
      <c r="D72" s="9"/>
      <c r="E72" s="9"/>
      <c r="F72" s="52"/>
      <c r="G72" s="230"/>
      <c r="H72" s="230"/>
      <c r="I72" s="230"/>
      <c r="J72" s="10"/>
    </row>
    <row r="73" spans="1:252" x14ac:dyDescent="0.3">
      <c r="B73" s="325" t="s">
        <v>151</v>
      </c>
      <c r="C73" s="344"/>
      <c r="D73" s="326"/>
      <c r="E73" s="2"/>
      <c r="F73" s="3" t="s">
        <v>99</v>
      </c>
      <c r="G73" s="206"/>
      <c r="H73" s="207"/>
      <c r="I73" s="207"/>
      <c r="J73" s="10"/>
    </row>
    <row r="74" spans="1:252" ht="12.75" customHeight="1" x14ac:dyDescent="0.3">
      <c r="B74" s="209"/>
      <c r="D74" s="8"/>
      <c r="E74" s="210"/>
      <c r="F74" s="387" t="s">
        <v>100</v>
      </c>
      <c r="G74" s="387"/>
      <c r="H74" s="387"/>
      <c r="I74" s="387"/>
      <c r="J74" s="387"/>
    </row>
    <row r="75" spans="1:252" ht="26.25" customHeight="1" thickBot="1" x14ac:dyDescent="0.35">
      <c r="B75" s="209"/>
      <c r="D75" s="8"/>
      <c r="E75" s="210"/>
      <c r="F75" s="387"/>
      <c r="G75" s="387"/>
      <c r="H75" s="387"/>
      <c r="I75" s="387"/>
      <c r="J75" s="387"/>
    </row>
    <row r="76" spans="1:252" ht="12" customHeight="1" x14ac:dyDescent="0.3">
      <c r="A76" s="211"/>
      <c r="B76" s="212" t="s">
        <v>13</v>
      </c>
      <c r="C76" s="213"/>
      <c r="D76" s="137"/>
      <c r="F76" s="210"/>
      <c r="G76" s="210"/>
      <c r="H76" s="210"/>
      <c r="I76" s="210"/>
      <c r="J76" s="210"/>
    </row>
    <row r="77" spans="1:252" s="23" customFormat="1" x14ac:dyDescent="0.3">
      <c r="A77" s="139"/>
      <c r="B77" s="214" t="s">
        <v>152</v>
      </c>
      <c r="C77" s="215"/>
      <c r="D77" s="140"/>
      <c r="E77" s="8"/>
      <c r="F77" s="210"/>
      <c r="G77" s="216"/>
      <c r="H77" s="228"/>
      <c r="I77" s="228"/>
      <c r="J77" s="217"/>
    </row>
    <row r="78" spans="1:252" x14ac:dyDescent="0.3">
      <c r="A78" s="211"/>
      <c r="B78" s="218" t="s">
        <v>153</v>
      </c>
      <c r="C78" s="219"/>
      <c r="D78" s="137"/>
      <c r="G78" s="206"/>
      <c r="H78" s="207"/>
      <c r="I78" s="228"/>
      <c r="J78" s="10"/>
    </row>
    <row r="79" spans="1:252" ht="13.5" thickBot="1" x14ac:dyDescent="0.35">
      <c r="A79" s="5"/>
      <c r="B79" s="220"/>
      <c r="C79" s="221"/>
      <c r="G79" s="206"/>
      <c r="H79" s="207"/>
      <c r="I79" s="228"/>
      <c r="J79" s="10"/>
    </row>
  </sheetData>
  <customSheetViews>
    <customSheetView guid="{585C7EF4-FE7F-4DEA-847B-2D2703CBCEE3}" showGridLines="0" fitToPage="1" hiddenRows="1" topLeftCell="C1">
      <pane ySplit="9" topLeftCell="A10" activePane="bottomLeft" state="frozen"/>
      <selection pane="bottomLeft" sqref="A1:J1"/>
      <pageMargins left="0.31496062992125984" right="0.15748031496062992" top="0.51181102362204722" bottom="0.31496062992125984" header="0.15748031496062992" footer="0.15748031496062992"/>
      <pageSetup paperSize="9" scale="61" fitToHeight="10" orientation="portrait" r:id="rId1"/>
      <headerFooter>
        <oddHeader>&amp;L&amp;G&amp;RJustificació subvenció convocatòria general
Annex 3</oddHeader>
        <oddFooter>&amp;R&amp;P / &amp;N</oddFooter>
      </headerFooter>
    </customSheetView>
  </customSheetViews>
  <mergeCells count="79">
    <mergeCell ref="F74:J75"/>
    <mergeCell ref="G18:J18"/>
    <mergeCell ref="G17:J17"/>
    <mergeCell ref="G35:J35"/>
    <mergeCell ref="G29:J29"/>
    <mergeCell ref="G48:J48"/>
    <mergeCell ref="G47:J47"/>
    <mergeCell ref="G27:J27"/>
    <mergeCell ref="G26:J26"/>
    <mergeCell ref="G25:J25"/>
    <mergeCell ref="G37:J37"/>
    <mergeCell ref="G36:J36"/>
    <mergeCell ref="G45:J45"/>
    <mergeCell ref="G31:J31"/>
    <mergeCell ref="G33:J33"/>
    <mergeCell ref="G32:J32"/>
    <mergeCell ref="G39:J39"/>
    <mergeCell ref="A15:D15"/>
    <mergeCell ref="A45:D45"/>
    <mergeCell ref="A28:J28"/>
    <mergeCell ref="A34:J34"/>
    <mergeCell ref="A40:J40"/>
    <mergeCell ref="A39:D39"/>
    <mergeCell ref="A33:D33"/>
    <mergeCell ref="G15:J15"/>
    <mergeCell ref="G21:J21"/>
    <mergeCell ref="G30:J30"/>
    <mergeCell ref="A21:D21"/>
    <mergeCell ref="G24:J24"/>
    <mergeCell ref="G23:J23"/>
    <mergeCell ref="A27:D27"/>
    <mergeCell ref="G20:J20"/>
    <mergeCell ref="G19:J19"/>
    <mergeCell ref="G38:J38"/>
    <mergeCell ref="A58:J58"/>
    <mergeCell ref="G57:J57"/>
    <mergeCell ref="G44:J44"/>
    <mergeCell ref="G43:J43"/>
    <mergeCell ref="A51:D51"/>
    <mergeCell ref="G54:J54"/>
    <mergeCell ref="G53:J53"/>
    <mergeCell ref="G42:J42"/>
    <mergeCell ref="G41:J41"/>
    <mergeCell ref="A52:J52"/>
    <mergeCell ref="G51:J51"/>
    <mergeCell ref="G50:J50"/>
    <mergeCell ref="G49:J49"/>
    <mergeCell ref="A46:J46"/>
    <mergeCell ref="A1:J1"/>
    <mergeCell ref="A10:J10"/>
    <mergeCell ref="A16:J16"/>
    <mergeCell ref="A22:J22"/>
    <mergeCell ref="G8:J9"/>
    <mergeCell ref="G11:J11"/>
    <mergeCell ref="G12:J12"/>
    <mergeCell ref="A8:A9"/>
    <mergeCell ref="G13:J13"/>
    <mergeCell ref="G14:J14"/>
    <mergeCell ref="C5:D5"/>
    <mergeCell ref="C4:D4"/>
    <mergeCell ref="C3:D3"/>
    <mergeCell ref="A7:D7"/>
    <mergeCell ref="C8:D8"/>
    <mergeCell ref="B8:B9"/>
    <mergeCell ref="A57:D57"/>
    <mergeCell ref="G65:J65"/>
    <mergeCell ref="G60:J60"/>
    <mergeCell ref="G67:J67"/>
    <mergeCell ref="G61:J61"/>
    <mergeCell ref="G62:J62"/>
    <mergeCell ref="G63:J63"/>
    <mergeCell ref="G64:J64"/>
    <mergeCell ref="A67:D67"/>
    <mergeCell ref="A66:D66"/>
    <mergeCell ref="A69:J69"/>
    <mergeCell ref="A70:J71"/>
    <mergeCell ref="G66:J66"/>
    <mergeCell ref="B73:D73"/>
    <mergeCell ref="G59:J59"/>
  </mergeCells>
  <dataValidations disablePrompts="1" count="2">
    <dataValidation type="decimal" operator="lessThanOrEqual" allowBlank="1" showInputMessage="1" showErrorMessage="1" errorTitle="Import superior a la factura" error="L'import introduït es superior a l'import de la factura_x000a_" sqref="H56">
      <formula1>G56</formula1>
    </dataValidation>
    <dataValidation type="decimal" operator="lessThanOrEqual" allowBlank="1" showInputMessage="1" showErrorMessage="1" errorTitle="Import superior a la factura" error="L'import introduït es superior a l'import a l'import imputat a la factura._x000a_" sqref="I56">
      <formula1>H56</formula1>
    </dataValidation>
  </dataValidations>
  <pageMargins left="0.31496062992125984" right="0.15748031496062992" top="0.51181102362204722" bottom="0.31496062992125984" header="0.15748031496062992" footer="0.15748031496062992"/>
  <pageSetup paperSize="9" scale="60" orientation="portrait" r:id="rId2"/>
  <headerFooter>
    <oddHeader>&amp;L&amp;G&amp;RJustificació subvenció convocatòria general
Annex 3</oddHeader>
    <oddFooter>&amp;R&amp;P / &amp;N</oddFooter>
  </headerFooter>
  <drawing r:id="rId3"/>
  <legacy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2:L100"/>
  <sheetViews>
    <sheetView showGridLines="0" zoomScaleNormal="100" zoomScaleSheetLayoutView="82" workbookViewId="0">
      <selection activeCell="C13" sqref="C13"/>
    </sheetView>
  </sheetViews>
  <sheetFormatPr defaultColWidth="9.1796875" defaultRowHeight="14.5" x14ac:dyDescent="0.35"/>
  <cols>
    <col min="1" max="1" width="4.7265625" style="82" customWidth="1"/>
    <col min="2" max="2" width="49.7265625" style="83" customWidth="1"/>
    <col min="3" max="3" width="16.7265625" style="83" customWidth="1"/>
    <col min="4" max="4" width="20" style="83" customWidth="1"/>
    <col min="5" max="5" width="18.54296875" style="83" customWidth="1"/>
    <col min="6" max="6" width="19.453125" style="83" customWidth="1"/>
    <col min="7" max="7" width="9.7265625" style="83" customWidth="1"/>
    <col min="8" max="8" width="29.26953125" style="83" customWidth="1"/>
    <col min="9" max="9" width="17.81640625" style="83" customWidth="1"/>
    <col min="10" max="10" width="16.81640625" style="83" customWidth="1"/>
    <col min="11" max="11" width="14.26953125" style="83" customWidth="1"/>
    <col min="12" max="12" width="6.453125" style="83" customWidth="1"/>
    <col min="13" max="16384" width="9.1796875" style="83"/>
  </cols>
  <sheetData>
    <row r="2" spans="1:12" x14ac:dyDescent="0.35"/>
    <row r="3" spans="1:12" s="2" customFormat="1" ht="18.5" x14ac:dyDescent="0.45">
      <c r="A3" s="73" t="s">
        <v>154</v>
      </c>
      <c r="B3" s="74"/>
      <c r="C3" s="74"/>
      <c r="D3" s="74"/>
      <c r="E3" s="74"/>
      <c r="F3" s="74"/>
      <c r="G3" s="74"/>
      <c r="H3" s="74"/>
      <c r="I3" s="74"/>
      <c r="J3" s="75"/>
      <c r="K3" s="76"/>
    </row>
    <row r="4" spans="1:12" s="2" customFormat="1" ht="13" x14ac:dyDescent="0.3">
      <c r="A4" s="3"/>
      <c r="B4" s="3"/>
      <c r="C4" s="3"/>
      <c r="D4" s="3"/>
      <c r="E4" s="3"/>
      <c r="F4" s="7"/>
      <c r="G4" s="7"/>
      <c r="H4" s="32"/>
      <c r="I4" s="27"/>
      <c r="J4" s="8"/>
      <c r="L4" s="8"/>
    </row>
    <row r="5" spans="1:12" s="2" customFormat="1" ht="13" x14ac:dyDescent="0.3">
      <c r="A5" s="389" t="s">
        <v>155</v>
      </c>
      <c r="B5" s="389"/>
      <c r="C5" s="376" t="str">
        <f>'Relación de ingresos '!C3:D3</f>
        <v/>
      </c>
      <c r="D5" s="376"/>
      <c r="E5" s="77"/>
      <c r="F5" s="389" t="s">
        <v>55</v>
      </c>
      <c r="G5" s="389"/>
      <c r="H5" s="55" t="str">
        <f>'Relación de ingresos '!H3</f>
        <v/>
      </c>
      <c r="I5" s="70" t="s">
        <v>10</v>
      </c>
      <c r="J5" s="71"/>
      <c r="K5" s="71"/>
    </row>
    <row r="6" spans="1:12" s="2" customFormat="1" ht="13" x14ac:dyDescent="0.3">
      <c r="A6" s="389" t="s">
        <v>53</v>
      </c>
      <c r="B6" s="389"/>
      <c r="C6" s="376" t="str">
        <f>'Relación de ingresos '!C4:D4</f>
        <v/>
      </c>
      <c r="D6" s="376"/>
      <c r="E6" s="64"/>
      <c r="F6" s="389" t="s">
        <v>156</v>
      </c>
      <c r="G6" s="389"/>
      <c r="H6" s="55" t="str">
        <f>'Relación de ingresos '!H4</f>
        <v/>
      </c>
      <c r="I6" s="70" t="s">
        <v>10</v>
      </c>
      <c r="J6" s="71"/>
      <c r="K6" s="72"/>
    </row>
    <row r="7" spans="1:12" s="2" customFormat="1" ht="13" x14ac:dyDescent="0.3">
      <c r="A7" s="389" t="s">
        <v>54</v>
      </c>
      <c r="B7" s="389"/>
      <c r="C7" s="376" t="str">
        <f>'Relación de ingresos '!C5:D5</f>
        <v/>
      </c>
      <c r="D7" s="376"/>
      <c r="E7" s="64"/>
      <c r="F7" s="390" t="s">
        <v>57</v>
      </c>
      <c r="G7" s="390"/>
      <c r="H7" s="391"/>
      <c r="I7" s="69" t="str">
        <f>'Relación de ingresos '!H5</f>
        <v/>
      </c>
      <c r="J7" s="1" t="s">
        <v>12</v>
      </c>
      <c r="K7" s="69" t="str">
        <f>'Relación de ingresos '!J5</f>
        <v/>
      </c>
    </row>
    <row r="9" spans="1:12" ht="18.5" x14ac:dyDescent="0.45">
      <c r="A9" s="84" t="s">
        <v>157</v>
      </c>
      <c r="C9" s="114"/>
      <c r="D9" s="114"/>
      <c r="E9" s="114"/>
    </row>
    <row r="10" spans="1:12" ht="19" thickBot="1" x14ac:dyDescent="0.4">
      <c r="A10" s="388" t="s">
        <v>158</v>
      </c>
      <c r="B10" s="388"/>
      <c r="C10" s="222" t="s">
        <v>159</v>
      </c>
      <c r="D10" s="114"/>
      <c r="E10" s="114"/>
      <c r="G10" s="388" t="s">
        <v>189</v>
      </c>
      <c r="H10" s="388"/>
      <c r="I10" s="85" t="s">
        <v>159</v>
      </c>
    </row>
    <row r="11" spans="1:12" ht="25.5" customHeight="1" x14ac:dyDescent="0.35">
      <c r="A11" s="396" t="s">
        <v>160</v>
      </c>
      <c r="B11" s="397"/>
      <c r="C11" s="412" t="s">
        <v>161</v>
      </c>
      <c r="D11" s="412" t="s">
        <v>162</v>
      </c>
      <c r="E11" s="243" t="s">
        <v>163</v>
      </c>
      <c r="G11" s="413" t="s">
        <v>190</v>
      </c>
      <c r="H11" s="414"/>
      <c r="I11" s="392" t="s">
        <v>191</v>
      </c>
      <c r="J11" s="394" t="s">
        <v>192</v>
      </c>
    </row>
    <row r="12" spans="1:12" ht="27" customHeight="1" thickBot="1" x14ac:dyDescent="0.4">
      <c r="A12" s="398"/>
      <c r="B12" s="399"/>
      <c r="C12" s="395"/>
      <c r="D12" s="395"/>
      <c r="E12" s="244" t="s">
        <v>17</v>
      </c>
      <c r="G12" s="415"/>
      <c r="H12" s="416"/>
      <c r="I12" s="393"/>
      <c r="J12" s="395"/>
    </row>
    <row r="13" spans="1:12" ht="58" x14ac:dyDescent="0.35">
      <c r="A13" s="223" t="s">
        <v>49</v>
      </c>
      <c r="B13" s="116" t="s">
        <v>164</v>
      </c>
      <c r="C13" s="192"/>
      <c r="D13" s="115">
        <f>'Relación de gastos'!J16</f>
        <v>0</v>
      </c>
      <c r="E13" s="115">
        <f>+C13-D13</f>
        <v>0</v>
      </c>
      <c r="F13" s="86"/>
      <c r="G13" s="87" t="s">
        <v>18</v>
      </c>
      <c r="H13" s="88" t="s">
        <v>193</v>
      </c>
      <c r="I13" s="192"/>
      <c r="J13" s="115">
        <f>'Relación de ingresos '!F15</f>
        <v>0</v>
      </c>
      <c r="K13" s="86"/>
    </row>
    <row r="14" spans="1:12" ht="60.75" customHeight="1" x14ac:dyDescent="0.35">
      <c r="A14" s="89"/>
      <c r="B14" s="118" t="s">
        <v>165</v>
      </c>
      <c r="C14" s="192"/>
      <c r="D14" s="115">
        <f>'Relación de gastos'!J22</f>
        <v>0</v>
      </c>
      <c r="E14" s="115">
        <f t="shared" ref="E14:E22" si="0">+C14-D14</f>
        <v>0</v>
      </c>
      <c r="F14" s="86"/>
      <c r="G14" s="87" t="s">
        <v>19</v>
      </c>
      <c r="H14" s="91" t="s">
        <v>194</v>
      </c>
      <c r="I14" s="192"/>
      <c r="J14" s="115">
        <f>'Relación de ingresos '!F21</f>
        <v>0</v>
      </c>
      <c r="K14" s="86"/>
    </row>
    <row r="15" spans="1:12" ht="43.5" x14ac:dyDescent="0.35">
      <c r="A15" s="89"/>
      <c r="B15" s="118" t="s">
        <v>73</v>
      </c>
      <c r="C15" s="192"/>
      <c r="D15" s="115">
        <f>'Relación de gastos'!J28</f>
        <v>0</v>
      </c>
      <c r="E15" s="115">
        <f t="shared" si="0"/>
        <v>0</v>
      </c>
      <c r="F15" s="86"/>
      <c r="G15" s="87" t="s">
        <v>20</v>
      </c>
      <c r="H15" s="91" t="s">
        <v>195</v>
      </c>
      <c r="I15" s="192"/>
      <c r="J15" s="115">
        <f>'Relación de ingresos '!F27</f>
        <v>0</v>
      </c>
      <c r="K15" s="86"/>
    </row>
    <row r="16" spans="1:12" ht="60" customHeight="1" x14ac:dyDescent="0.35">
      <c r="A16" s="89"/>
      <c r="B16" s="117" t="s">
        <v>166</v>
      </c>
      <c r="C16" s="192"/>
      <c r="D16" s="115">
        <f>'Relación de gastos'!J34</f>
        <v>0</v>
      </c>
      <c r="E16" s="115">
        <f t="shared" si="0"/>
        <v>0</v>
      </c>
      <c r="F16" s="86"/>
      <c r="G16" s="87" t="s">
        <v>21</v>
      </c>
      <c r="H16" s="91" t="s">
        <v>196</v>
      </c>
      <c r="I16" s="192"/>
      <c r="J16" s="115">
        <f>'Relación de ingresos '!F33</f>
        <v>0</v>
      </c>
      <c r="K16" s="86"/>
    </row>
    <row r="17" spans="1:11" ht="42" customHeight="1" x14ac:dyDescent="0.35">
      <c r="A17" s="89"/>
      <c r="B17" s="117" t="s">
        <v>167</v>
      </c>
      <c r="C17" s="192"/>
      <c r="D17" s="115">
        <f>'Relación de gastos'!J40</f>
        <v>0</v>
      </c>
      <c r="E17" s="115">
        <f t="shared" si="0"/>
        <v>0</v>
      </c>
      <c r="F17" s="86"/>
      <c r="G17" s="87" t="s">
        <v>22</v>
      </c>
      <c r="H17" s="91" t="s">
        <v>197</v>
      </c>
      <c r="I17" s="192"/>
      <c r="J17" s="115">
        <f>'Relación de ingresos '!F39</f>
        <v>0</v>
      </c>
      <c r="K17" s="86"/>
    </row>
    <row r="18" spans="1:11" ht="33" customHeight="1" x14ac:dyDescent="0.35">
      <c r="A18" s="89"/>
      <c r="B18" s="117" t="s">
        <v>168</v>
      </c>
      <c r="C18" s="192"/>
      <c r="D18" s="115">
        <f>'Relación de gastos'!J46</f>
        <v>0</v>
      </c>
      <c r="E18" s="115">
        <f t="shared" si="0"/>
        <v>0</v>
      </c>
      <c r="F18" s="86"/>
      <c r="G18" s="87" t="s">
        <v>23</v>
      </c>
      <c r="H18" s="91" t="s">
        <v>198</v>
      </c>
      <c r="I18" s="192"/>
      <c r="J18" s="115">
        <f>'Relación de ingresos '!F45</f>
        <v>0</v>
      </c>
      <c r="K18" s="86"/>
    </row>
    <row r="19" spans="1:11" ht="35.25" customHeight="1" x14ac:dyDescent="0.35">
      <c r="A19" s="89"/>
      <c r="B19" s="117" t="s">
        <v>77</v>
      </c>
      <c r="C19" s="192"/>
      <c r="D19" s="115">
        <f>'Relación de gastos'!J52</f>
        <v>0</v>
      </c>
      <c r="E19" s="115">
        <f t="shared" si="0"/>
        <v>0</v>
      </c>
      <c r="F19" s="86"/>
      <c r="G19" s="87" t="s">
        <v>24</v>
      </c>
      <c r="H19" s="91" t="s">
        <v>199</v>
      </c>
      <c r="I19" s="192"/>
      <c r="J19" s="115">
        <f>'Relación de ingresos '!F51</f>
        <v>0</v>
      </c>
      <c r="K19" s="86"/>
    </row>
    <row r="20" spans="1:11" ht="34.5" customHeight="1" x14ac:dyDescent="0.35">
      <c r="A20" s="89"/>
      <c r="B20" s="117" t="s">
        <v>78</v>
      </c>
      <c r="C20" s="192"/>
      <c r="D20" s="115">
        <f>'Relación de gastos'!J58</f>
        <v>0</v>
      </c>
      <c r="E20" s="115">
        <f t="shared" si="0"/>
        <v>0</v>
      </c>
      <c r="F20" s="86"/>
      <c r="G20" s="87" t="s">
        <v>25</v>
      </c>
      <c r="H20" s="91" t="s">
        <v>200</v>
      </c>
      <c r="I20" s="192"/>
      <c r="J20" s="115">
        <f>'Relación de ingresos '!F57</f>
        <v>0</v>
      </c>
      <c r="K20" s="86"/>
    </row>
    <row r="21" spans="1:11" ht="51.75" customHeight="1" thickBot="1" x14ac:dyDescent="0.4">
      <c r="A21" s="89"/>
      <c r="B21" s="117" t="s">
        <v>169</v>
      </c>
      <c r="C21" s="192"/>
      <c r="D21" s="115">
        <f>'Relación de gastos'!J64</f>
        <v>0</v>
      </c>
      <c r="E21" s="115">
        <f t="shared" si="0"/>
        <v>0</v>
      </c>
      <c r="F21" s="86"/>
      <c r="G21" s="92" t="s">
        <v>26</v>
      </c>
      <c r="H21" s="90" t="s">
        <v>201</v>
      </c>
      <c r="I21" s="192"/>
      <c r="J21" s="115">
        <f>'Relación de ingresos '!F66</f>
        <v>0</v>
      </c>
      <c r="K21" s="86"/>
    </row>
    <row r="22" spans="1:11" ht="42.75" customHeight="1" thickBot="1" x14ac:dyDescent="0.4">
      <c r="A22" s="89"/>
      <c r="B22" s="117" t="s">
        <v>170</v>
      </c>
      <c r="C22" s="192"/>
      <c r="D22" s="115">
        <f>'Relación de gastos'!J70</f>
        <v>0</v>
      </c>
      <c r="E22" s="115">
        <f t="shared" si="0"/>
        <v>0</v>
      </c>
      <c r="F22" s="86"/>
      <c r="G22" s="119"/>
      <c r="H22" s="93" t="s">
        <v>202</v>
      </c>
      <c r="I22" s="94">
        <f>SUM(I13:I21)</f>
        <v>0</v>
      </c>
      <c r="J22" s="95">
        <f>SUM(J13:J21)</f>
        <v>0</v>
      </c>
      <c r="K22" s="86"/>
    </row>
    <row r="23" spans="1:11" ht="60" customHeight="1" x14ac:dyDescent="0.35">
      <c r="A23" s="89"/>
      <c r="B23" s="117" t="s">
        <v>81</v>
      </c>
      <c r="C23" s="192"/>
      <c r="D23" s="115">
        <f>'Relación de gastos'!J76</f>
        <v>0</v>
      </c>
      <c r="E23" s="115">
        <f>+C23-D23</f>
        <v>0</v>
      </c>
      <c r="F23" s="86"/>
      <c r="G23" s="119"/>
      <c r="H23" s="120"/>
      <c r="I23" s="121"/>
      <c r="J23" s="122"/>
      <c r="K23" s="86"/>
    </row>
    <row r="24" spans="1:11" ht="47.25" customHeight="1" thickBot="1" x14ac:dyDescent="0.4">
      <c r="A24" s="89"/>
      <c r="B24" s="117" t="s">
        <v>82</v>
      </c>
      <c r="C24" s="192"/>
      <c r="D24" s="115">
        <f>'Relación de gastos'!J82</f>
        <v>0</v>
      </c>
      <c r="E24" s="115">
        <f>+C24-D24</f>
        <v>0</v>
      </c>
      <c r="F24" s="86"/>
      <c r="G24" s="119"/>
      <c r="H24" s="120"/>
      <c r="I24" s="121"/>
      <c r="J24" s="122"/>
      <c r="K24" s="86"/>
    </row>
    <row r="25" spans="1:11" ht="19" thickBot="1" x14ac:dyDescent="0.4">
      <c r="A25" s="96"/>
      <c r="B25" s="245" t="s">
        <v>171</v>
      </c>
      <c r="C25" s="97">
        <f>SUM(C13:C24)</f>
        <v>0</v>
      </c>
      <c r="D25" s="98">
        <f>SUM(D13:D24)</f>
        <v>0</v>
      </c>
      <c r="E25" s="98">
        <f>SUM(E13:E24)</f>
        <v>0</v>
      </c>
      <c r="F25" s="86"/>
    </row>
    <row r="26" spans="1:11" ht="25.5" customHeight="1" x14ac:dyDescent="0.35">
      <c r="A26" s="419" t="s">
        <v>172</v>
      </c>
      <c r="B26" s="420"/>
      <c r="C26" s="412" t="s">
        <v>173</v>
      </c>
      <c r="D26" s="412" t="s">
        <v>174</v>
      </c>
      <c r="E26" s="243" t="s">
        <v>163</v>
      </c>
    </row>
    <row r="27" spans="1:11" ht="28.5" customHeight="1" thickBot="1" x14ac:dyDescent="0.4">
      <c r="A27" s="421"/>
      <c r="B27" s="422"/>
      <c r="C27" s="395"/>
      <c r="D27" s="395"/>
      <c r="E27" s="244" t="s">
        <v>17</v>
      </c>
    </row>
    <row r="28" spans="1:11" ht="29.5" thickBot="1" x14ac:dyDescent="0.4">
      <c r="A28" s="99"/>
      <c r="B28" s="246" t="s">
        <v>175</v>
      </c>
      <c r="C28" s="192"/>
      <c r="D28" s="115">
        <f>'Relación de gastos'!J90</f>
        <v>0</v>
      </c>
      <c r="E28" s="115">
        <f t="shared" ref="E28:E37" si="1">+C28-D28</f>
        <v>0</v>
      </c>
      <c r="F28" s="86"/>
      <c r="G28" s="423" t="s">
        <v>203</v>
      </c>
      <c r="H28" s="424"/>
      <c r="I28" s="100">
        <f>+I22-C39</f>
        <v>0</v>
      </c>
      <c r="J28" s="101">
        <f>+J22-D39</f>
        <v>0</v>
      </c>
    </row>
    <row r="29" spans="1:11" ht="15" customHeight="1" x14ac:dyDescent="0.35">
      <c r="A29" s="102"/>
      <c r="B29" s="246" t="s">
        <v>85</v>
      </c>
      <c r="C29" s="192"/>
      <c r="D29" s="115">
        <f>'Relación de gastos'!J96</f>
        <v>0</v>
      </c>
      <c r="E29" s="115">
        <f t="shared" si="1"/>
        <v>0</v>
      </c>
      <c r="F29" s="86"/>
      <c r="G29" s="417" t="s">
        <v>204</v>
      </c>
      <c r="H29" s="418"/>
      <c r="I29" s="429" t="s">
        <v>205</v>
      </c>
      <c r="J29" s="430"/>
    </row>
    <row r="30" spans="1:11" ht="15" thickBot="1" x14ac:dyDescent="0.4">
      <c r="A30" s="102"/>
      <c r="B30" s="246" t="s">
        <v>86</v>
      </c>
      <c r="C30" s="192"/>
      <c r="D30" s="115">
        <f>'Relación de gastos'!J102</f>
        <v>0</v>
      </c>
      <c r="E30" s="115">
        <f t="shared" si="1"/>
        <v>0</v>
      </c>
      <c r="F30" s="86"/>
      <c r="G30" s="249" t="s">
        <v>138</v>
      </c>
      <c r="H30" s="65" t="s">
        <v>50</v>
      </c>
      <c r="I30" s="66" t="s">
        <v>138</v>
      </c>
      <c r="J30" s="67" t="s">
        <v>14</v>
      </c>
    </row>
    <row r="31" spans="1:11" ht="26.25" customHeight="1" thickBot="1" x14ac:dyDescent="0.4">
      <c r="A31" s="102"/>
      <c r="B31" s="246" t="s">
        <v>176</v>
      </c>
      <c r="C31" s="192"/>
      <c r="D31" s="115">
        <f>'Relación de gastos'!J108</f>
        <v>0</v>
      </c>
      <c r="E31" s="115">
        <f t="shared" si="1"/>
        <v>0</v>
      </c>
      <c r="F31" s="86"/>
      <c r="G31" s="103">
        <f>D39-C39</f>
        <v>0</v>
      </c>
      <c r="H31" s="68" t="e">
        <f>D39/C39</f>
        <v>#DIV/0!</v>
      </c>
      <c r="I31" s="104">
        <f>J22-I22</f>
        <v>0</v>
      </c>
      <c r="J31" s="81" t="e">
        <f>J22/I22</f>
        <v>#DIV/0!</v>
      </c>
    </row>
    <row r="32" spans="1:11" ht="33" customHeight="1" thickBot="1" x14ac:dyDescent="0.4">
      <c r="A32" s="102"/>
      <c r="B32" s="246" t="s">
        <v>88</v>
      </c>
      <c r="C32" s="192"/>
      <c r="D32" s="115">
        <f>'Relación de gastos'!J114</f>
        <v>0</v>
      </c>
      <c r="E32" s="115">
        <f t="shared" si="1"/>
        <v>0</v>
      </c>
      <c r="F32" s="400" t="s">
        <v>206</v>
      </c>
      <c r="G32" s="401"/>
      <c r="H32" s="401"/>
      <c r="I32" s="402"/>
      <c r="J32" s="106" t="e">
        <f>I13/I22</f>
        <v>#DIV/0!</v>
      </c>
    </row>
    <row r="33" spans="1:12" ht="19" thickBot="1" x14ac:dyDescent="0.4">
      <c r="A33" s="102"/>
      <c r="B33" s="246" t="s">
        <v>89</v>
      </c>
      <c r="C33" s="192"/>
      <c r="D33" s="115">
        <f>'Relación de gastos'!J120</f>
        <v>0</v>
      </c>
      <c r="E33" s="115">
        <f t="shared" si="1"/>
        <v>0</v>
      </c>
      <c r="F33" s="86"/>
      <c r="G33" s="105"/>
      <c r="H33" s="427" t="s">
        <v>207</v>
      </c>
      <c r="I33" s="428"/>
      <c r="J33" s="227" t="e">
        <f>J13/J22</f>
        <v>#DIV/0!</v>
      </c>
    </row>
    <row r="34" spans="1:12" ht="29" x14ac:dyDescent="0.35">
      <c r="A34" s="102"/>
      <c r="B34" s="246" t="s">
        <v>90</v>
      </c>
      <c r="C34" s="192"/>
      <c r="D34" s="115">
        <f>'Relación de gastos'!J126</f>
        <v>0</v>
      </c>
      <c r="E34" s="115">
        <f t="shared" si="1"/>
        <v>0</v>
      </c>
      <c r="F34" s="86"/>
      <c r="G34" s="108"/>
      <c r="H34" s="107"/>
    </row>
    <row r="35" spans="1:12" x14ac:dyDescent="0.35">
      <c r="A35" s="102"/>
      <c r="B35" s="246" t="s">
        <v>91</v>
      </c>
      <c r="C35" s="192"/>
      <c r="D35" s="115">
        <f>'Relación de gastos'!J132</f>
        <v>0</v>
      </c>
      <c r="E35" s="115">
        <f t="shared" si="1"/>
        <v>0</v>
      </c>
      <c r="F35" s="86"/>
      <c r="G35" s="108"/>
      <c r="H35" s="107"/>
    </row>
    <row r="36" spans="1:12" x14ac:dyDescent="0.35">
      <c r="A36" s="102"/>
      <c r="B36" s="246" t="s">
        <v>92</v>
      </c>
      <c r="C36" s="192"/>
      <c r="D36" s="115">
        <f>'Relación de gastos'!J138</f>
        <v>0</v>
      </c>
      <c r="E36" s="115">
        <f t="shared" si="1"/>
        <v>0</v>
      </c>
      <c r="F36" s="86"/>
      <c r="G36" s="130"/>
      <c r="H36" s="131"/>
      <c r="I36" s="132"/>
      <c r="J36" s="131"/>
      <c r="K36" s="131"/>
      <c r="L36" s="131"/>
    </row>
    <row r="37" spans="1:12" ht="48.75" customHeight="1" thickBot="1" x14ac:dyDescent="0.4">
      <c r="A37" s="109"/>
      <c r="B37" s="247" t="s">
        <v>177</v>
      </c>
      <c r="C37" s="192"/>
      <c r="D37" s="115">
        <f>'Relación de gastos'!J144</f>
        <v>0</v>
      </c>
      <c r="E37" s="115">
        <f t="shared" si="1"/>
        <v>0</v>
      </c>
      <c r="F37" s="86"/>
      <c r="G37" s="130"/>
      <c r="H37" s="431"/>
      <c r="I37" s="431"/>
      <c r="J37" s="431"/>
      <c r="K37" s="431"/>
      <c r="L37" s="131"/>
    </row>
    <row r="38" spans="1:12" ht="24" customHeight="1" thickBot="1" x14ac:dyDescent="0.4">
      <c r="B38" s="248" t="s">
        <v>178</v>
      </c>
      <c r="C38" s="110">
        <f>SUM(C28:C37)</f>
        <v>0</v>
      </c>
      <c r="D38" s="110">
        <f>SUM(D28:D37)</f>
        <v>0</v>
      </c>
      <c r="E38" s="224">
        <f>SUM(E28:E37)</f>
        <v>0</v>
      </c>
      <c r="G38" s="130"/>
      <c r="H38" s="431"/>
      <c r="I38" s="431"/>
      <c r="J38" s="431"/>
      <c r="K38" s="431"/>
      <c r="L38" s="131"/>
    </row>
    <row r="39" spans="1:12" ht="26.25" customHeight="1" thickBot="1" x14ac:dyDescent="0.4">
      <c r="A39" s="111"/>
      <c r="B39" s="112" t="s">
        <v>179</v>
      </c>
      <c r="C39" s="113">
        <f>+C25+C38</f>
        <v>0</v>
      </c>
      <c r="D39" s="113">
        <f>+D25+D38</f>
        <v>0</v>
      </c>
      <c r="E39" s="113">
        <f>+E38+E25</f>
        <v>0</v>
      </c>
      <c r="F39" s="114"/>
      <c r="G39" s="130"/>
      <c r="H39" s="431"/>
      <c r="I39" s="431"/>
      <c r="J39" s="431"/>
      <c r="K39" s="431"/>
      <c r="L39" s="131"/>
    </row>
    <row r="40" spans="1:12" x14ac:dyDescent="0.35">
      <c r="C40" s="114"/>
      <c r="D40" s="114"/>
      <c r="E40" s="222"/>
      <c r="G40" s="133"/>
      <c r="H40" s="131"/>
      <c r="I40" s="131"/>
      <c r="J40" s="131"/>
      <c r="K40" s="131"/>
      <c r="L40" s="131"/>
    </row>
    <row r="41" spans="1:12" s="2" customFormat="1" ht="25.5" customHeight="1" x14ac:dyDescent="0.3">
      <c r="A41" s="339" t="s">
        <v>180</v>
      </c>
      <c r="B41" s="339"/>
      <c r="C41" s="339"/>
      <c r="D41" s="339"/>
      <c r="E41" s="339"/>
      <c r="F41" s="339"/>
      <c r="G41" s="339"/>
      <c r="H41" s="339"/>
      <c r="I41" s="339"/>
      <c r="J41" s="339"/>
    </row>
    <row r="42" spans="1:12" s="2" customFormat="1" ht="42.75" customHeight="1" x14ac:dyDescent="0.3">
      <c r="A42" s="340" t="s">
        <v>181</v>
      </c>
      <c r="B42" s="340"/>
      <c r="C42" s="340"/>
      <c r="D42" s="340"/>
      <c r="E42" s="340"/>
      <c r="F42" s="340"/>
      <c r="G42" s="340"/>
      <c r="H42" s="340"/>
      <c r="I42" s="340"/>
      <c r="J42" s="340"/>
    </row>
    <row r="43" spans="1:12" s="2" customFormat="1" ht="21" customHeight="1" x14ac:dyDescent="0.3">
      <c r="A43" s="340"/>
      <c r="B43" s="340"/>
      <c r="C43" s="340"/>
      <c r="D43" s="340"/>
      <c r="E43" s="340"/>
      <c r="F43" s="340"/>
      <c r="G43" s="340"/>
      <c r="H43" s="340"/>
      <c r="I43" s="340"/>
      <c r="J43" s="340"/>
    </row>
    <row r="44" spans="1:12" s="2" customFormat="1" ht="21" customHeight="1" x14ac:dyDescent="0.3">
      <c r="A44" s="16"/>
      <c r="B44" s="9"/>
      <c r="C44" s="9"/>
      <c r="D44" s="9"/>
      <c r="E44" s="9"/>
      <c r="F44" s="52"/>
      <c r="G44" s="230"/>
      <c r="H44" s="230"/>
      <c r="I44" s="230"/>
      <c r="J44" s="10"/>
    </row>
    <row r="45" spans="1:12" s="2" customFormat="1" ht="13" x14ac:dyDescent="0.3">
      <c r="A45" s="16"/>
      <c r="B45" s="325" t="s">
        <v>98</v>
      </c>
      <c r="C45" s="326"/>
      <c r="D45" s="8"/>
      <c r="E45" s="3" t="s">
        <v>99</v>
      </c>
      <c r="F45" s="52"/>
      <c r="G45" s="206"/>
      <c r="H45" s="207"/>
      <c r="I45" s="207"/>
      <c r="J45" s="10"/>
    </row>
    <row r="46" spans="1:12" s="2" customFormat="1" ht="13" x14ac:dyDescent="0.3">
      <c r="A46" s="16"/>
      <c r="B46" s="225"/>
      <c r="C46" s="226"/>
      <c r="D46" s="8"/>
      <c r="E46" s="425" t="s">
        <v>100</v>
      </c>
      <c r="F46" s="425"/>
      <c r="G46" s="425"/>
      <c r="H46" s="425"/>
      <c r="I46" s="425"/>
      <c r="J46" s="425"/>
      <c r="K46" s="425"/>
    </row>
    <row r="47" spans="1:12" ht="15.75" customHeight="1" thickBot="1" x14ac:dyDescent="0.4">
      <c r="E47" s="426"/>
      <c r="F47" s="426"/>
      <c r="G47" s="426"/>
      <c r="H47" s="426"/>
      <c r="I47" s="426"/>
      <c r="J47" s="426"/>
      <c r="K47" s="426"/>
    </row>
    <row r="48" spans="1:12" s="138" customFormat="1" ht="10.5" x14ac:dyDescent="0.25">
      <c r="A48" s="193" t="s">
        <v>101</v>
      </c>
      <c r="B48" s="194"/>
      <c r="C48" s="194"/>
      <c r="D48" s="194"/>
      <c r="E48" s="194"/>
      <c r="F48" s="195"/>
      <c r="G48" s="195"/>
      <c r="H48" s="195"/>
      <c r="I48" s="195"/>
      <c r="J48" s="196"/>
      <c r="K48" s="197"/>
      <c r="L48" s="140"/>
    </row>
    <row r="49" spans="1:12" s="138" customFormat="1" ht="13.5" customHeight="1" x14ac:dyDescent="0.25">
      <c r="A49" s="406" t="s">
        <v>182</v>
      </c>
      <c r="B49" s="407"/>
      <c r="C49" s="407"/>
      <c r="D49" s="407"/>
      <c r="E49" s="407"/>
      <c r="F49" s="407"/>
      <c r="G49" s="407"/>
      <c r="H49" s="407"/>
      <c r="I49" s="407"/>
      <c r="J49" s="407"/>
      <c r="K49" s="408"/>
      <c r="L49" s="140"/>
    </row>
    <row r="50" spans="1:12" s="138" customFormat="1" ht="26.25" customHeight="1" x14ac:dyDescent="0.25">
      <c r="A50" s="406" t="s">
        <v>183</v>
      </c>
      <c r="B50" s="407"/>
      <c r="C50" s="407"/>
      <c r="D50" s="407"/>
      <c r="E50" s="407"/>
      <c r="F50" s="407"/>
      <c r="G50" s="407"/>
      <c r="H50" s="407"/>
      <c r="I50" s="407"/>
      <c r="J50" s="407"/>
      <c r="K50" s="408"/>
      <c r="L50" s="140"/>
    </row>
    <row r="51" spans="1:12" s="138" customFormat="1" ht="12.75" customHeight="1" x14ac:dyDescent="0.25">
      <c r="A51" s="409" t="s">
        <v>184</v>
      </c>
      <c r="B51" s="410"/>
      <c r="C51" s="410"/>
      <c r="D51" s="410"/>
      <c r="E51" s="410"/>
      <c r="F51" s="410"/>
      <c r="G51" s="410"/>
      <c r="H51" s="410"/>
      <c r="I51" s="410"/>
      <c r="J51" s="410"/>
      <c r="K51" s="411"/>
      <c r="L51" s="141"/>
    </row>
    <row r="52" spans="1:12" s="138" customFormat="1" ht="12.75" customHeight="1" x14ac:dyDescent="0.25">
      <c r="A52" s="409" t="s">
        <v>185</v>
      </c>
      <c r="B52" s="410"/>
      <c r="C52" s="410"/>
      <c r="D52" s="410"/>
      <c r="E52" s="410"/>
      <c r="F52" s="410"/>
      <c r="G52" s="410"/>
      <c r="H52" s="410"/>
      <c r="I52" s="410"/>
      <c r="J52" s="410"/>
      <c r="K52" s="411"/>
      <c r="L52" s="140"/>
    </row>
    <row r="53" spans="1:12" s="138" customFormat="1" ht="12.75" customHeight="1" x14ac:dyDescent="0.25">
      <c r="A53" s="409" t="s">
        <v>186</v>
      </c>
      <c r="B53" s="410"/>
      <c r="C53" s="410"/>
      <c r="D53" s="410"/>
      <c r="E53" s="410"/>
      <c r="F53" s="410"/>
      <c r="G53" s="410"/>
      <c r="H53" s="410"/>
      <c r="I53" s="410"/>
      <c r="J53" s="410"/>
      <c r="K53" s="411"/>
      <c r="L53" s="140"/>
    </row>
    <row r="54" spans="1:12" s="138" customFormat="1" ht="12.75" customHeight="1" x14ac:dyDescent="0.25">
      <c r="A54" s="409" t="s">
        <v>187</v>
      </c>
      <c r="B54" s="410"/>
      <c r="C54" s="410"/>
      <c r="D54" s="410"/>
      <c r="E54" s="410"/>
      <c r="F54" s="410"/>
      <c r="G54" s="410"/>
      <c r="H54" s="410"/>
      <c r="I54" s="410"/>
      <c r="J54" s="410"/>
      <c r="K54" s="411"/>
      <c r="L54" s="140"/>
    </row>
    <row r="55" spans="1:12" s="138" customFormat="1" ht="22.5" customHeight="1" thickBot="1" x14ac:dyDescent="0.3">
      <c r="A55" s="403" t="s">
        <v>188</v>
      </c>
      <c r="B55" s="404"/>
      <c r="C55" s="404"/>
      <c r="D55" s="404"/>
      <c r="E55" s="404"/>
      <c r="F55" s="404"/>
      <c r="G55" s="404"/>
      <c r="H55" s="404"/>
      <c r="I55" s="404"/>
      <c r="J55" s="404"/>
      <c r="K55" s="405"/>
      <c r="L55" s="140"/>
    </row>
    <row r="56" spans="1:12" x14ac:dyDescent="0.35">
      <c r="C56" s="114"/>
      <c r="D56" s="114"/>
      <c r="E56" s="114"/>
    </row>
    <row r="100" spans="1:3" x14ac:dyDescent="0.35">
      <c r="A100" s="83"/>
      <c r="C100" s="83">
        <v>0</v>
      </c>
    </row>
  </sheetData>
  <mergeCells count="37">
    <mergeCell ref="B45:C45"/>
    <mergeCell ref="E46:K47"/>
    <mergeCell ref="H33:I33"/>
    <mergeCell ref="I29:J29"/>
    <mergeCell ref="H37:K39"/>
    <mergeCell ref="C26:C27"/>
    <mergeCell ref="D26:D27"/>
    <mergeCell ref="G28:H28"/>
    <mergeCell ref="A41:J41"/>
    <mergeCell ref="A42:J43"/>
    <mergeCell ref="I11:I12"/>
    <mergeCell ref="J11:J12"/>
    <mergeCell ref="A11:B12"/>
    <mergeCell ref="F32:I32"/>
    <mergeCell ref="A55:K55"/>
    <mergeCell ref="A50:K50"/>
    <mergeCell ref="A53:K53"/>
    <mergeCell ref="A54:K54"/>
    <mergeCell ref="A51:K51"/>
    <mergeCell ref="A52:K52"/>
    <mergeCell ref="A49:K49"/>
    <mergeCell ref="C11:C12"/>
    <mergeCell ref="D11:D12"/>
    <mergeCell ref="G11:H12"/>
    <mergeCell ref="G29:H29"/>
    <mergeCell ref="A26:B27"/>
    <mergeCell ref="C7:D7"/>
    <mergeCell ref="A10:B10"/>
    <mergeCell ref="A5:B5"/>
    <mergeCell ref="C5:D5"/>
    <mergeCell ref="F5:G5"/>
    <mergeCell ref="A6:B6"/>
    <mergeCell ref="C6:D6"/>
    <mergeCell ref="F6:G6"/>
    <mergeCell ref="G10:H10"/>
    <mergeCell ref="F7:H7"/>
    <mergeCell ref="A7:B7"/>
  </mergeCells>
  <conditionalFormatting sqref="I28">
    <cfRule type="cellIs" dxfId="19" priority="19" operator="lessThan">
      <formula>0</formula>
    </cfRule>
    <cfRule type="cellIs" dxfId="18" priority="20" operator="greaterThan">
      <formula>0</formula>
    </cfRule>
  </conditionalFormatting>
  <conditionalFormatting sqref="J33">
    <cfRule type="cellIs" dxfId="17" priority="18" operator="greaterThan">
      <formula>0.8</formula>
    </cfRule>
  </conditionalFormatting>
  <conditionalFormatting sqref="D13 D15:D24">
    <cfRule type="cellIs" dxfId="16" priority="17" operator="lessThan">
      <formula>0</formula>
    </cfRule>
  </conditionalFormatting>
  <conditionalFormatting sqref="D28:D37">
    <cfRule type="cellIs" dxfId="15" priority="16" operator="lessThan">
      <formula>0</formula>
    </cfRule>
  </conditionalFormatting>
  <conditionalFormatting sqref="J28">
    <cfRule type="cellIs" dxfId="14" priority="14" operator="notEqual">
      <formula>0</formula>
    </cfRule>
    <cfRule type="cellIs" dxfId="13" priority="15" operator="notEqual">
      <formula>0</formula>
    </cfRule>
  </conditionalFormatting>
  <conditionalFormatting sqref="C36:C37">
    <cfRule type="cellIs" dxfId="12" priority="12" operator="lessThan">
      <formula>0</formula>
    </cfRule>
  </conditionalFormatting>
  <conditionalFormatting sqref="C36:C37">
    <cfRule type="cellIs" dxfId="11" priority="13" operator="lessThan">
      <formula>0</formula>
    </cfRule>
  </conditionalFormatting>
  <conditionalFormatting sqref="C13:C24">
    <cfRule type="cellIs" dxfId="10" priority="9" operator="lessThan">
      <formula>0</formula>
    </cfRule>
  </conditionalFormatting>
  <conditionalFormatting sqref="C14:C24">
    <cfRule type="cellIs" dxfId="9" priority="8" operator="lessThan">
      <formula>0</formula>
    </cfRule>
  </conditionalFormatting>
  <conditionalFormatting sqref="J13:J21 J23:J24">
    <cfRule type="cellIs" dxfId="8" priority="11" operator="lessThan">
      <formula>0</formula>
    </cfRule>
  </conditionalFormatting>
  <conditionalFormatting sqref="C13">
    <cfRule type="cellIs" dxfId="7" priority="10" operator="lessThan">
      <formula>0</formula>
    </cfRule>
  </conditionalFormatting>
  <conditionalFormatting sqref="I13:I21 I23:I24">
    <cfRule type="cellIs" dxfId="6" priority="7" operator="lessThan">
      <formula>0</formula>
    </cfRule>
  </conditionalFormatting>
  <conditionalFormatting sqref="I13:I21 I23:I24">
    <cfRule type="cellIs" dxfId="5" priority="6" operator="lessThan">
      <formula>0</formula>
    </cfRule>
  </conditionalFormatting>
  <conditionalFormatting sqref="C28:C35">
    <cfRule type="cellIs" dxfId="4" priority="5" operator="lessThan">
      <formula>0</formula>
    </cfRule>
  </conditionalFormatting>
  <conditionalFormatting sqref="C28:C35">
    <cfRule type="cellIs" dxfId="3" priority="4" operator="lessThan">
      <formula>0</formula>
    </cfRule>
  </conditionalFormatting>
  <conditionalFormatting sqref="E13:E24">
    <cfRule type="cellIs" dxfId="2" priority="3" operator="lessThan">
      <formula>0</formula>
    </cfRule>
  </conditionalFormatting>
  <conditionalFormatting sqref="E28:E37">
    <cfRule type="cellIs" dxfId="1" priority="2" operator="lessThan">
      <formula>0</formula>
    </cfRule>
  </conditionalFormatting>
  <conditionalFormatting sqref="D14">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61" fitToHeight="2" orientation="landscape" r:id="rId1"/>
  <rowBreaks count="1" manualBreakCount="1">
    <brk id="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5</vt:i4>
      </vt:variant>
    </vt:vector>
  </HeadingPairs>
  <TitlesOfParts>
    <vt:vector size="8" baseType="lpstr">
      <vt:lpstr>Relación de gastos</vt:lpstr>
      <vt:lpstr>Relación de ingresos </vt:lpstr>
      <vt:lpstr>Gastos e ingresos</vt:lpstr>
      <vt:lpstr>'Gastos e ingresos'!Àrea_d'impressió</vt:lpstr>
      <vt:lpstr>'Relación de gastos'!Àrea_d'impressió</vt:lpstr>
      <vt:lpstr>'Relación de ingresos '!Àrea_d'impressió</vt:lpstr>
      <vt:lpstr>'Relación de gastos'!Títols_per_imprimir</vt:lpstr>
      <vt:lpstr>'Relación de ingresos '!Títols_per_imprimir</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2020-02-17T14:00:58Z</cp:lastPrinted>
  <dcterms:created xsi:type="dcterms:W3CDTF">2010-06-14T17:36:12Z</dcterms:created>
  <dcterms:modified xsi:type="dcterms:W3CDTF">2021-11-29T13:40:14Z</dcterms:modified>
</cp:coreProperties>
</file>