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E6" i="3" l="1"/>
  <c r="D27" i="3" l="1"/>
  <c r="E9" i="3" l="1"/>
  <c r="E10" i="3"/>
  <c r="E8" i="3"/>
  <c r="H25" i="3" l="1"/>
  <c r="I25" i="3" s="1"/>
  <c r="E25" i="3"/>
  <c r="F25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6" i="3"/>
  <c r="I26" i="3" s="1"/>
  <c r="E7" i="3"/>
  <c r="I27" i="3" l="1"/>
  <c r="E26" i="3"/>
  <c r="F26" i="3" s="1"/>
  <c r="E24" i="3"/>
  <c r="F24" i="3" s="1"/>
  <c r="E23" i="3"/>
  <c r="F23" i="3" s="1"/>
  <c r="E22" i="3"/>
  <c r="F22" i="3" s="1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F20" i="3" l="1"/>
  <c r="E21" i="3"/>
  <c r="F21" i="3" s="1"/>
  <c r="F27" i="3"/>
  <c r="E27" i="3"/>
</calcChain>
</file>

<file path=xl/sharedStrings.xml><?xml version="1.0" encoding="utf-8"?>
<sst xmlns="http://schemas.openxmlformats.org/spreadsheetml/2006/main" count="17" uniqueCount="17">
  <si>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</si>
  <si>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</si>
  <si>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</si>
  <si>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</si>
  <si>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</si>
  <si>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</si>
  <si>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</si>
  <si>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</si>
  <si>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</si>
  <si>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</si>
  <si>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</si>
  <si>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</si>
  <si>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</si>
  <si>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</si>
  <si>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</si>
  <si>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</si>
  <si>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r>
      <t xml:space="preserve">Material/Acció
</t>
    </r>
    <r>
      <rPr>
        <b/>
        <sz val="8"/>
        <color theme="1"/>
        <rFont val="Arial"/>
        <family val="2"/>
      </rPr>
      <t>(amb els amidaments i les característiques tècniques específiques)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</si>
</sst>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2"/>
  <sheetViews>
    <sheetView showGridLines="0" tabSelected="1" view="pageLayout" zoomScaleNormal="100" workbookViewId="0">
      <selection activeCell="A6" sqref="A6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8.85546875" style="17" customWidth="1"/>
    <col min="6" max="6" width="11.7109375" style="2" customWidth="1"/>
    <col min="7" max="7" width="16.28515625" style="2" customWidth="1"/>
    <col min="8" max="8" width="11.5703125" style="2" customWidth="1"/>
    <col min="9" max="9" width="18.285156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26"/>
      <c r="D3" s="27"/>
      <c r="E3" s="27"/>
      <c r="F3" s="27"/>
      <c r="G3" s="28"/>
      <c r="H3" s="1" t="s">
        <v>4</v>
      </c>
      <c r="I3" s="3"/>
    </row>
    <row r="5" spans="1:11" ht="46.5" x14ac:dyDescent="0.2">
      <c r="A5" s="4" t="s">
        <v>8</v>
      </c>
      <c r="B5" s="4" t="s">
        <v>16</v>
      </c>
      <c r="C5" s="4" t="s">
        <v>0</v>
      </c>
      <c r="D5" s="4" t="s">
        <v>9</v>
      </c>
      <c r="E5" s="4" t="s">
        <v>2</v>
      </c>
      <c r="F5" s="4" t="s">
        <v>1</v>
      </c>
      <c r="G5" s="4" t="s">
        <v>15</v>
      </c>
      <c r="H5" s="18" t="s">
        <v>3</v>
      </c>
      <c r="I5" s="4" t="s">
        <v>10</v>
      </c>
      <c r="J5" s="21" t="s">
        <v>5</v>
      </c>
      <c r="K5" s="22">
        <v>0.6</v>
      </c>
    </row>
    <row r="6" spans="1:11" x14ac:dyDescent="0.2">
      <c r="A6" s="6"/>
      <c r="B6" s="6"/>
      <c r="C6" s="6"/>
      <c r="D6" s="7"/>
      <c r="E6" s="20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D6*H6</f>
        <v>0</v>
      </c>
      <c r="J6" s="21" t="s">
        <v>7</v>
      </c>
      <c r="K6" s="22">
        <v>0.5</v>
      </c>
    </row>
    <row r="7" spans="1:11" x14ac:dyDescent="0.2">
      <c r="A7" s="9"/>
      <c r="B7" s="11"/>
      <c r="C7" s="9"/>
      <c r="D7" s="12"/>
      <c r="E7" s="20">
        <f>D7*0.21</f>
        <v>0</v>
      </c>
      <c r="F7" s="8">
        <f t="shared" ref="F7:F24" si="0">D7+E7</f>
        <v>0</v>
      </c>
      <c r="G7" s="13"/>
      <c r="H7" s="14">
        <f t="shared" ref="H7:H26" si="1">IF(G7=$J$5,$K$5,IF(G7=$J$6,$K$6,IF(G7=$J$7,$K$7,IF(G7=$J$8,$K$8,IF(G7=$J$9,$K$9,0)))))</f>
        <v>0</v>
      </c>
      <c r="I7" s="8">
        <f t="shared" ref="I7:I26" si="2">D7*H7</f>
        <v>0</v>
      </c>
      <c r="J7" s="21" t="s">
        <v>6</v>
      </c>
      <c r="K7" s="22">
        <v>0.4</v>
      </c>
    </row>
    <row r="8" spans="1:11" ht="13.9" x14ac:dyDescent="0.25">
      <c r="A8" s="9"/>
      <c r="B8" s="11"/>
      <c r="C8" s="9"/>
      <c r="D8" s="12"/>
      <c r="E8" s="20">
        <f>D8*0.21</f>
        <v>0</v>
      </c>
      <c r="F8" s="8">
        <f t="shared" si="0"/>
        <v>0</v>
      </c>
      <c r="G8" s="13"/>
      <c r="H8" s="14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20">
        <f>D9*0.21</f>
        <v>0</v>
      </c>
      <c r="F9" s="8">
        <f t="shared" si="0"/>
        <v>0</v>
      </c>
      <c r="G9" s="13"/>
      <c r="H9" s="14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1"/>
      <c r="C10" s="9"/>
      <c r="D10" s="12"/>
      <c r="E10" s="20">
        <f>D10*0.21</f>
        <v>0</v>
      </c>
      <c r="F10" s="8">
        <f t="shared" si="0"/>
        <v>0</v>
      </c>
      <c r="G10" s="13"/>
      <c r="H10" s="14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20">
        <f t="shared" ref="E11:E26" si="3">D11*0.21</f>
        <v>0</v>
      </c>
      <c r="F11" s="8">
        <f t="shared" si="0"/>
        <v>0</v>
      </c>
      <c r="G11" s="13"/>
      <c r="H11" s="14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20">
        <f t="shared" si="3"/>
        <v>0</v>
      </c>
      <c r="F12" s="8">
        <f t="shared" si="0"/>
        <v>0</v>
      </c>
      <c r="G12" s="13"/>
      <c r="H12" s="14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20">
        <f t="shared" si="3"/>
        <v>0</v>
      </c>
      <c r="F13" s="8">
        <f t="shared" si="0"/>
        <v>0</v>
      </c>
      <c r="G13" s="13"/>
      <c r="H13" s="14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20">
        <f t="shared" si="3"/>
        <v>0</v>
      </c>
      <c r="F14" s="8">
        <f t="shared" si="0"/>
        <v>0</v>
      </c>
      <c r="G14" s="13"/>
      <c r="H14" s="14">
        <f t="shared" si="1"/>
        <v>0</v>
      </c>
      <c r="I14" s="8">
        <f t="shared" si="2"/>
        <v>0</v>
      </c>
    </row>
    <row r="15" spans="1:11" ht="13.9" x14ac:dyDescent="0.25">
      <c r="A15" s="9"/>
      <c r="B15" s="11"/>
      <c r="C15" s="9"/>
      <c r="D15" s="12"/>
      <c r="E15" s="20">
        <f t="shared" si="3"/>
        <v>0</v>
      </c>
      <c r="F15" s="8">
        <f t="shared" si="0"/>
        <v>0</v>
      </c>
      <c r="G15" s="13"/>
      <c r="H15" s="14">
        <f t="shared" si="1"/>
        <v>0</v>
      </c>
      <c r="I15" s="8">
        <f t="shared" si="2"/>
        <v>0</v>
      </c>
    </row>
    <row r="16" spans="1:11" ht="13.9" x14ac:dyDescent="0.25">
      <c r="A16" s="9"/>
      <c r="B16" s="11"/>
      <c r="C16" s="9"/>
      <c r="D16" s="12"/>
      <c r="E16" s="20">
        <f t="shared" si="3"/>
        <v>0</v>
      </c>
      <c r="F16" s="8">
        <f t="shared" si="0"/>
        <v>0</v>
      </c>
      <c r="G16" s="13"/>
      <c r="H16" s="14">
        <f t="shared" si="1"/>
        <v>0</v>
      </c>
      <c r="I16" s="8">
        <f t="shared" si="2"/>
        <v>0</v>
      </c>
    </row>
    <row r="17" spans="1:9" ht="13.9" x14ac:dyDescent="0.25">
      <c r="A17" s="9"/>
      <c r="B17" s="11"/>
      <c r="C17" s="9"/>
      <c r="D17" s="12"/>
      <c r="E17" s="20">
        <f t="shared" si="3"/>
        <v>0</v>
      </c>
      <c r="F17" s="8">
        <f t="shared" si="0"/>
        <v>0</v>
      </c>
      <c r="G17" s="13"/>
      <c r="H17" s="14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20">
        <f t="shared" si="3"/>
        <v>0</v>
      </c>
      <c r="F18" s="8">
        <f t="shared" si="0"/>
        <v>0</v>
      </c>
      <c r="G18" s="13"/>
      <c r="H18" s="14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20">
        <f t="shared" si="3"/>
        <v>0</v>
      </c>
      <c r="F19" s="8">
        <f t="shared" si="0"/>
        <v>0</v>
      </c>
      <c r="G19" s="13"/>
      <c r="H19" s="14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20">
        <f t="shared" si="3"/>
        <v>0</v>
      </c>
      <c r="F20" s="8">
        <f t="shared" si="0"/>
        <v>0</v>
      </c>
      <c r="G20" s="13"/>
      <c r="H20" s="14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20">
        <f>E20</f>
        <v>0</v>
      </c>
      <c r="F21" s="8">
        <f t="shared" si="0"/>
        <v>0</v>
      </c>
      <c r="G21" s="13"/>
      <c r="H21" s="14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20">
        <f t="shared" si="3"/>
        <v>0</v>
      </c>
      <c r="F22" s="8">
        <f t="shared" si="0"/>
        <v>0</v>
      </c>
      <c r="G22" s="13"/>
      <c r="H22" s="14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20">
        <f t="shared" si="3"/>
        <v>0</v>
      </c>
      <c r="F23" s="8">
        <f t="shared" si="0"/>
        <v>0</v>
      </c>
      <c r="G23" s="13"/>
      <c r="H23" s="14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20">
        <f t="shared" si="3"/>
        <v>0</v>
      </c>
      <c r="F24" s="8">
        <f t="shared" si="0"/>
        <v>0</v>
      </c>
      <c r="G24" s="13"/>
      <c r="H24" s="14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1"/>
      <c r="C25" s="9"/>
      <c r="D25" s="12"/>
      <c r="E25" s="20">
        <f>D25*0.21</f>
        <v>0</v>
      </c>
      <c r="F25" s="8">
        <f>D25+E25</f>
        <v>0</v>
      </c>
      <c r="G25" s="13"/>
      <c r="H25" s="14">
        <f>IF(G25=$J$5,$K$5,IF(G25=$J$6,$K$6,IF(G25=$J$7,$K$7,IF(G25=$J$8,$K$8,IF(G25=$J$9,$K$9,0)))))</f>
        <v>0</v>
      </c>
      <c r="I25" s="8">
        <f t="shared" si="2"/>
        <v>0</v>
      </c>
    </row>
    <row r="26" spans="1:9" x14ac:dyDescent="0.2">
      <c r="A26" s="9"/>
      <c r="B26" s="11"/>
      <c r="C26" s="9"/>
      <c r="D26" s="12"/>
      <c r="E26" s="20">
        <f t="shared" si="3"/>
        <v>0</v>
      </c>
      <c r="F26" s="8">
        <f>D26+E26</f>
        <v>0</v>
      </c>
      <c r="G26" s="13"/>
      <c r="H26" s="14">
        <f t="shared" si="1"/>
        <v>0</v>
      </c>
      <c r="I26" s="8">
        <f t="shared" si="2"/>
        <v>0</v>
      </c>
    </row>
    <row r="27" spans="1:9" x14ac:dyDescent="0.2">
      <c r="A27" s="25" t="s">
        <v>11</v>
      </c>
      <c r="B27" s="25"/>
      <c r="C27" s="25"/>
      <c r="D27" s="15">
        <f>SUM(D6:D26)</f>
        <v>0</v>
      </c>
      <c r="E27" s="15">
        <f>SUM(E6:E26)</f>
        <v>0</v>
      </c>
      <c r="F27" s="15">
        <f>SUM(F6:F26)</f>
        <v>0</v>
      </c>
      <c r="G27" s="23"/>
      <c r="H27" s="24"/>
      <c r="I27" s="16">
        <f>SUM(I6:I26)</f>
        <v>0</v>
      </c>
    </row>
    <row r="29" spans="1:9" x14ac:dyDescent="0.2">
      <c r="A29" s="19"/>
    </row>
    <row r="30" spans="1:9" x14ac:dyDescent="0.2">
      <c r="A30" s="19"/>
    </row>
    <row r="31" spans="1:9" x14ac:dyDescent="0.2">
      <c r="A31" s="19" t="s">
        <v>12</v>
      </c>
      <c r="B31" s="17"/>
      <c r="C31" s="17"/>
    </row>
    <row r="32" spans="1:9" x14ac:dyDescent="0.2">
      <c r="A32" s="19" t="s">
        <v>13</v>
      </c>
      <c r="B32" s="17"/>
      <c r="C32" s="17"/>
    </row>
  </sheetData>
  <sheetProtection password="F0EB" sheet="1" objects="1" scenarios="1" selectLockedCell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2018 
MODALITAT A  - MODALITAT B&amp;R&amp;"Arial,Normal"&amp;9
Model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2018-05-14T10:06:35Z</dcterms:modified>
</cp:coreProperties>
</file>