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ATENEUS" sheetId="15" r:id="rId1"/>
  </sheets>
  <definedNames>
    <definedName name="_xlnm.Print_Area" localSheetId="0">ATENEUS!$A$1:$I$26</definedName>
  </definedNames>
  <calcPr calcId="145621"/>
</workbook>
</file>

<file path=xl/calcChain.xml><?xml version="1.0" encoding="utf-8"?>
<calcChain xmlns="http://schemas.openxmlformats.org/spreadsheetml/2006/main">
  <c r="D26" i="15" l="1"/>
  <c r="F14" i="15" l="1"/>
  <c r="F15" i="15"/>
  <c r="E6" i="15" l="1"/>
  <c r="F6" i="15" s="1"/>
  <c r="E7" i="15"/>
  <c r="F7" i="15" s="1"/>
  <c r="E8" i="15"/>
  <c r="F8" i="15" s="1"/>
  <c r="E9" i="15"/>
  <c r="F9" i="15" s="1"/>
  <c r="E10" i="15"/>
  <c r="F10" i="15" s="1"/>
  <c r="E25" i="15" l="1"/>
  <c r="F25" i="15" s="1"/>
  <c r="H25" i="15"/>
  <c r="I25" i="15" s="1"/>
  <c r="H24" i="15"/>
  <c r="I24" i="15" s="1"/>
  <c r="E24" i="15"/>
  <c r="F24" i="15" s="1"/>
  <c r="H23" i="15"/>
  <c r="I23" i="15" s="1"/>
  <c r="E23" i="15"/>
  <c r="F23" i="15" s="1"/>
  <c r="H22" i="15"/>
  <c r="I22" i="15" s="1"/>
  <c r="E22" i="15"/>
  <c r="F22" i="15" s="1"/>
  <c r="H21" i="15"/>
  <c r="I21" i="15" s="1"/>
  <c r="E21" i="15"/>
  <c r="F21" i="15" s="1"/>
  <c r="H20" i="15"/>
  <c r="I20" i="15" s="1"/>
  <c r="E20" i="15"/>
  <c r="F20" i="15" s="1"/>
  <c r="H19" i="15"/>
  <c r="I19" i="15" s="1"/>
  <c r="E19" i="15"/>
  <c r="F19" i="15" s="1"/>
  <c r="H18" i="15"/>
  <c r="I18" i="15" s="1"/>
  <c r="E18" i="15"/>
  <c r="F18" i="15" s="1"/>
  <c r="H17" i="15"/>
  <c r="I17" i="15" s="1"/>
  <c r="E17" i="15"/>
  <c r="F17" i="15" s="1"/>
  <c r="H16" i="15"/>
  <c r="I16" i="15" s="1"/>
  <c r="E16" i="15"/>
  <c r="F16" i="15" s="1"/>
  <c r="H15" i="15"/>
  <c r="I15" i="15" s="1"/>
  <c r="E15" i="15"/>
  <c r="H14" i="15"/>
  <c r="I14" i="15" s="1"/>
  <c r="E14" i="15"/>
  <c r="H13" i="15"/>
  <c r="E13" i="15"/>
  <c r="F13" i="15" s="1"/>
  <c r="H12" i="15"/>
  <c r="E12" i="15"/>
  <c r="F12" i="15" s="1"/>
  <c r="H11" i="15"/>
  <c r="E11" i="15"/>
  <c r="F11" i="15" s="1"/>
  <c r="H10" i="15"/>
  <c r="I10" i="15" s="1"/>
  <c r="H9" i="15"/>
  <c r="I9" i="15" s="1"/>
  <c r="H8" i="15"/>
  <c r="I8" i="15" s="1"/>
  <c r="H7" i="15"/>
  <c r="I7" i="15" s="1"/>
  <c r="H6" i="15"/>
  <c r="H5" i="15"/>
  <c r="E5" i="15"/>
  <c r="I13" i="15" l="1"/>
  <c r="I12" i="15"/>
  <c r="I11" i="15"/>
  <c r="I6" i="15"/>
  <c r="E26" i="15"/>
  <c r="F5" i="15"/>
  <c r="I5" i="15" s="1"/>
  <c r="I26" i="15" l="1"/>
  <c r="F26" i="15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<sst xmlns="http://schemas.openxmlformats.org/spreadsheetml/2006/main" count="17" uniqueCount="17">
  <si>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</si>
  <si>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</si>
  <si>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</si>
  <si>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</si>
  <si>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NIF</t>
  </si>
  <si>
    <t>equipament tècnic</t>
  </si>
  <si>
    <t>altres obres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</si>
  <si>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</si>
  <si>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</si>
  <si>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</si>
  <si>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</si>
  <si>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</si>
  <si>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</si>
  <si>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obres normativa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</si>
  <si>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</si>
  <si>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Percentatge  Subvenció</t>
  </si>
  <si>
    <t>NOM ENTITAT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</si>
</sst>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9" fontId="0" fillId="0" borderId="0" xfId="0" applyNumberFormat="1"/>
    <xf numFmtId="0" fontId="0" fillId="0" borderId="1" xfId="0" applyBorder="1" applyProtection="1">
      <protection locked="0"/>
    </xf>
    <xf numFmtId="0" fontId="1" fillId="0" borderId="0" xfId="0" applyFont="1" applyAlignment="1">
      <alignment horizontal="right"/>
    </xf>
    <xf numFmtId="0" fontId="2" fillId="0" borderId="2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2" borderId="2" xfId="0" applyNumberFormat="1" applyFont="1" applyFill="1" applyBorder="1"/>
    <xf numFmtId="10" fontId="2" fillId="2" borderId="2" xfId="0" applyNumberFormat="1" applyFont="1" applyFill="1" applyBorder="1"/>
    <xf numFmtId="164" fontId="2" fillId="2" borderId="3" xfId="0" applyNumberFormat="1" applyFont="1" applyFill="1" applyBorder="1"/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164" fontId="2" fillId="2" borderId="1" xfId="0" applyNumberFormat="1" applyFont="1" applyFill="1" applyBorder="1"/>
    <xf numFmtId="0" fontId="0" fillId="0" borderId="0" xfId="0" applyAlignment="1">
      <alignment horizontal="right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2" fillId="0" borderId="1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9" fontId="6" fillId="0" borderId="0" xfId="0" applyNumberFormat="1" applyFont="1"/>
    <xf numFmtId="0" fontId="4" fillId="0" borderId="1" xfId="0" applyFont="1" applyBorder="1" applyAlignment="1">
      <alignment wrapText="1"/>
    </xf>
    <xf numFmtId="164" fontId="2" fillId="2" borderId="2" xfId="0" applyNumberFormat="1" applyFont="1" applyFill="1" applyBorder="1" applyProtection="1"/>
    <xf numFmtId="164" fontId="2" fillId="2" borderId="1" xfId="0" applyNumberFormat="1" applyFont="1" applyFill="1" applyBorder="1" applyProtection="1"/>
    <xf numFmtId="164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/>
  <dimension ref="A2:K31"/>
  <sheetViews>
    <sheetView showGridLines="0" tabSelected="1" view="pageLayout" zoomScaleNormal="100" workbookViewId="0">
      <selection activeCell="G5" sqref="G5"/>
    </sheetView>
  </sheetViews>
  <sheetFormatPr defaultColWidth="8.85546875" defaultRowHeight="15" x14ac:dyDescent="0.25"/>
  <cols>
    <col min="1" max="1" width="5.28515625" customWidth="1"/>
    <col min="2" max="2" width="31.140625" customWidth="1"/>
    <col min="3" max="3" width="19.42578125" customWidth="1"/>
    <col min="4" max="4" width="12" customWidth="1"/>
    <col min="5" max="5" width="9.7109375" customWidth="1"/>
    <col min="6" max="6" width="11.28515625" customWidth="1"/>
    <col min="7" max="7" width="15.140625" customWidth="1"/>
    <col min="8" max="8" width="11.5703125" customWidth="1"/>
    <col min="9" max="9" width="17.28515625" customWidth="1"/>
    <col min="10" max="10" width="16" customWidth="1"/>
    <col min="11" max="11" width="5.140625" customWidth="1"/>
    <col min="12" max="12" width="11.7109375" customWidth="1"/>
  </cols>
  <sheetData>
    <row r="2" spans="1:11" ht="14.45" x14ac:dyDescent="0.3">
      <c r="B2" s="3" t="s">
        <v>16</v>
      </c>
      <c r="C2" s="30"/>
      <c r="D2" s="30"/>
      <c r="F2" s="3" t="s">
        <v>4</v>
      </c>
      <c r="G2" s="2"/>
    </row>
    <row r="3" spans="1:11" ht="14.45" x14ac:dyDescent="0.3">
      <c r="A3" s="22"/>
      <c r="B3" s="22"/>
      <c r="C3" s="22"/>
      <c r="D3" s="22"/>
      <c r="E3" s="22"/>
      <c r="F3" s="22"/>
      <c r="G3" s="22"/>
      <c r="H3" s="22"/>
      <c r="I3" s="22"/>
    </row>
    <row r="4" spans="1:11" ht="36.75" x14ac:dyDescent="0.25">
      <c r="A4" s="26" t="s">
        <v>7</v>
      </c>
      <c r="B4" s="19" t="s">
        <v>0</v>
      </c>
      <c r="C4" s="19" t="s">
        <v>1</v>
      </c>
      <c r="D4" s="21" t="s">
        <v>8</v>
      </c>
      <c r="E4" s="23" t="s">
        <v>3</v>
      </c>
      <c r="F4" s="19" t="s">
        <v>2</v>
      </c>
      <c r="G4" s="19" t="s">
        <v>14</v>
      </c>
      <c r="H4" s="21" t="s">
        <v>15</v>
      </c>
      <c r="I4" s="19" t="s">
        <v>9</v>
      </c>
      <c r="J4" s="20" t="s">
        <v>13</v>
      </c>
      <c r="K4" s="25">
        <v>0.6</v>
      </c>
    </row>
    <row r="5" spans="1:11" x14ac:dyDescent="0.25">
      <c r="A5" s="9"/>
      <c r="B5" s="18"/>
      <c r="C5" s="18"/>
      <c r="D5" s="5"/>
      <c r="E5" s="27">
        <f>D5*0.21</f>
        <v>0</v>
      </c>
      <c r="F5" s="6">
        <f>D5+E5</f>
        <v>0</v>
      </c>
      <c r="G5" s="4"/>
      <c r="H5" s="7">
        <f>IF(G5=$J$4,$K$4,IF(G5=$J$5,$K$5,IF(G5=$J$6,$K$6,IF(G5=$J$7,$K$7,IF(G5=$J$8,$K$8,0)))))</f>
        <v>0</v>
      </c>
      <c r="I5" s="8">
        <f>F5*H5</f>
        <v>0</v>
      </c>
      <c r="J5" s="20" t="s">
        <v>6</v>
      </c>
      <c r="K5" s="25">
        <v>0.4</v>
      </c>
    </row>
    <row r="6" spans="1:11" x14ac:dyDescent="0.25">
      <c r="A6" s="9"/>
      <c r="B6" s="17"/>
      <c r="C6" s="10"/>
      <c r="D6" s="29"/>
      <c r="E6" s="27">
        <f t="shared" ref="E6:E10" si="0">D6*0.21</f>
        <v>0</v>
      </c>
      <c r="F6" s="6">
        <f t="shared" ref="F6:F15" si="1">D6+E6</f>
        <v>0</v>
      </c>
      <c r="G6" s="4"/>
      <c r="H6" s="7">
        <f t="shared" ref="H6:H25" si="2">IF(G6=$J$4,$K$4,IF(G6=$J$5,$K$5,IF(G6=$J$6,$K$6,IF(G6=$J$7,$K$7,IF(G6=$J$8,$K$8,0)))))</f>
        <v>0</v>
      </c>
      <c r="I6" s="8">
        <f t="shared" ref="I6:I25" si="3">F6*H6</f>
        <v>0</v>
      </c>
      <c r="J6" s="20" t="s">
        <v>5</v>
      </c>
      <c r="K6" s="25">
        <v>0.3</v>
      </c>
    </row>
    <row r="7" spans="1:11" x14ac:dyDescent="0.25">
      <c r="A7" s="9"/>
      <c r="B7" s="17"/>
      <c r="C7" s="17"/>
      <c r="D7" s="10"/>
      <c r="E7" s="27">
        <f t="shared" si="0"/>
        <v>0</v>
      </c>
      <c r="F7" s="6">
        <f t="shared" si="1"/>
        <v>0</v>
      </c>
      <c r="G7" s="4"/>
      <c r="H7" s="7">
        <f t="shared" si="2"/>
        <v>0</v>
      </c>
      <c r="I7" s="8">
        <f t="shared" si="3"/>
        <v>0</v>
      </c>
      <c r="K7" s="1"/>
    </row>
    <row r="8" spans="1:11" x14ac:dyDescent="0.25">
      <c r="A8" s="9"/>
      <c r="B8" s="17"/>
      <c r="C8" s="17"/>
      <c r="D8" s="10"/>
      <c r="E8" s="27">
        <f t="shared" si="0"/>
        <v>0</v>
      </c>
      <c r="F8" s="6">
        <f t="shared" si="1"/>
        <v>0</v>
      </c>
      <c r="G8" s="4"/>
      <c r="H8" s="7">
        <f t="shared" si="2"/>
        <v>0</v>
      </c>
      <c r="I8" s="8">
        <f t="shared" si="3"/>
        <v>0</v>
      </c>
      <c r="K8" s="1"/>
    </row>
    <row r="9" spans="1:11" x14ac:dyDescent="0.25">
      <c r="A9" s="9"/>
      <c r="B9" s="17"/>
      <c r="C9" s="17"/>
      <c r="D9" s="10"/>
      <c r="E9" s="27">
        <f t="shared" si="0"/>
        <v>0</v>
      </c>
      <c r="F9" s="6">
        <f t="shared" si="1"/>
        <v>0</v>
      </c>
      <c r="G9" s="4"/>
      <c r="H9" s="7">
        <f t="shared" si="2"/>
        <v>0</v>
      </c>
      <c r="I9" s="8">
        <f t="shared" si="3"/>
        <v>0</v>
      </c>
    </row>
    <row r="10" spans="1:11" x14ac:dyDescent="0.25">
      <c r="A10" s="9"/>
      <c r="B10" s="17"/>
      <c r="C10" s="17"/>
      <c r="D10" s="10"/>
      <c r="E10" s="27">
        <f t="shared" si="0"/>
        <v>0</v>
      </c>
      <c r="F10" s="6">
        <f t="shared" si="1"/>
        <v>0</v>
      </c>
      <c r="G10" s="4"/>
      <c r="H10" s="7">
        <f t="shared" si="2"/>
        <v>0</v>
      </c>
      <c r="I10" s="8">
        <f t="shared" si="3"/>
        <v>0</v>
      </c>
    </row>
    <row r="11" spans="1:11" x14ac:dyDescent="0.25">
      <c r="A11" s="9"/>
      <c r="B11" s="17"/>
      <c r="C11" s="17"/>
      <c r="D11" s="10"/>
      <c r="E11" s="28">
        <f t="shared" ref="E11:E25" si="4">D11*0.21</f>
        <v>0</v>
      </c>
      <c r="F11" s="6">
        <f t="shared" si="1"/>
        <v>0</v>
      </c>
      <c r="G11" s="4"/>
      <c r="H11" s="7">
        <f t="shared" si="2"/>
        <v>0</v>
      </c>
      <c r="I11" s="8">
        <f t="shared" si="3"/>
        <v>0</v>
      </c>
    </row>
    <row r="12" spans="1:11" x14ac:dyDescent="0.25">
      <c r="A12" s="9"/>
      <c r="B12" s="17"/>
      <c r="C12" s="17"/>
      <c r="D12" s="10"/>
      <c r="E12" s="28">
        <f t="shared" si="4"/>
        <v>0</v>
      </c>
      <c r="F12" s="6">
        <f t="shared" si="1"/>
        <v>0</v>
      </c>
      <c r="G12" s="4"/>
      <c r="H12" s="7">
        <f t="shared" si="2"/>
        <v>0</v>
      </c>
      <c r="I12" s="8">
        <f t="shared" si="3"/>
        <v>0</v>
      </c>
    </row>
    <row r="13" spans="1:11" ht="14.45" customHeight="1" x14ac:dyDescent="0.25">
      <c r="A13" s="9"/>
      <c r="B13" s="17"/>
      <c r="C13" s="17"/>
      <c r="D13" s="10"/>
      <c r="E13" s="28">
        <f t="shared" si="4"/>
        <v>0</v>
      </c>
      <c r="F13" s="6">
        <f t="shared" si="1"/>
        <v>0</v>
      </c>
      <c r="G13" s="4"/>
      <c r="H13" s="7">
        <f t="shared" si="2"/>
        <v>0</v>
      </c>
      <c r="I13" s="8">
        <f t="shared" si="3"/>
        <v>0</v>
      </c>
    </row>
    <row r="14" spans="1:11" x14ac:dyDescent="0.25">
      <c r="A14" s="9"/>
      <c r="B14" s="17"/>
      <c r="C14" s="17"/>
      <c r="D14" s="10"/>
      <c r="E14" s="28">
        <f t="shared" si="4"/>
        <v>0</v>
      </c>
      <c r="F14" s="6">
        <f t="shared" si="1"/>
        <v>0</v>
      </c>
      <c r="G14" s="4"/>
      <c r="H14" s="7">
        <f t="shared" si="2"/>
        <v>0</v>
      </c>
      <c r="I14" s="8">
        <f t="shared" si="3"/>
        <v>0</v>
      </c>
    </row>
    <row r="15" spans="1:11" ht="14.45" x14ac:dyDescent="0.3">
      <c r="A15" s="9"/>
      <c r="B15" s="17"/>
      <c r="C15" s="17"/>
      <c r="D15" s="10"/>
      <c r="E15" s="28">
        <f t="shared" si="4"/>
        <v>0</v>
      </c>
      <c r="F15" s="6">
        <f t="shared" si="1"/>
        <v>0</v>
      </c>
      <c r="G15" s="4"/>
      <c r="H15" s="7">
        <f t="shared" si="2"/>
        <v>0</v>
      </c>
      <c r="I15" s="8">
        <f t="shared" si="3"/>
        <v>0</v>
      </c>
    </row>
    <row r="16" spans="1:11" ht="14.45" x14ac:dyDescent="0.3">
      <c r="A16" s="9"/>
      <c r="B16" s="17"/>
      <c r="C16" s="17"/>
      <c r="D16" s="10"/>
      <c r="E16" s="28">
        <f t="shared" si="4"/>
        <v>0</v>
      </c>
      <c r="F16" s="11">
        <f t="shared" ref="F16:F25" si="5">D16+E16</f>
        <v>0</v>
      </c>
      <c r="G16" s="4"/>
      <c r="H16" s="7">
        <f t="shared" si="2"/>
        <v>0</v>
      </c>
      <c r="I16" s="8">
        <f t="shared" si="3"/>
        <v>0</v>
      </c>
    </row>
    <row r="17" spans="1:9" ht="14.45" x14ac:dyDescent="0.3">
      <c r="A17" s="9"/>
      <c r="B17" s="17"/>
      <c r="C17" s="17"/>
      <c r="D17" s="10"/>
      <c r="E17" s="28">
        <f t="shared" si="4"/>
        <v>0</v>
      </c>
      <c r="F17" s="11">
        <f t="shared" si="5"/>
        <v>0</v>
      </c>
      <c r="G17" s="4"/>
      <c r="H17" s="7">
        <f t="shared" si="2"/>
        <v>0</v>
      </c>
      <c r="I17" s="8">
        <f t="shared" si="3"/>
        <v>0</v>
      </c>
    </row>
    <row r="18" spans="1:9" ht="14.45" x14ac:dyDescent="0.3">
      <c r="A18" s="9"/>
      <c r="B18" s="17"/>
      <c r="C18" s="17"/>
      <c r="D18" s="10"/>
      <c r="E18" s="28">
        <f t="shared" si="4"/>
        <v>0</v>
      </c>
      <c r="F18" s="11">
        <f t="shared" si="5"/>
        <v>0</v>
      </c>
      <c r="G18" s="4"/>
      <c r="H18" s="7">
        <f t="shared" si="2"/>
        <v>0</v>
      </c>
      <c r="I18" s="8">
        <f t="shared" si="3"/>
        <v>0</v>
      </c>
    </row>
    <row r="19" spans="1:9" ht="14.45" x14ac:dyDescent="0.3">
      <c r="A19" s="9"/>
      <c r="B19" s="17"/>
      <c r="C19" s="17"/>
      <c r="D19" s="10"/>
      <c r="E19" s="28">
        <f t="shared" si="4"/>
        <v>0</v>
      </c>
      <c r="F19" s="11">
        <f t="shared" si="5"/>
        <v>0</v>
      </c>
      <c r="G19" s="4"/>
      <c r="H19" s="7">
        <f t="shared" si="2"/>
        <v>0</v>
      </c>
      <c r="I19" s="8">
        <f t="shared" si="3"/>
        <v>0</v>
      </c>
    </row>
    <row r="20" spans="1:9" ht="14.45" x14ac:dyDescent="0.3">
      <c r="A20" s="9"/>
      <c r="B20" s="17"/>
      <c r="C20" s="17"/>
      <c r="D20" s="10"/>
      <c r="E20" s="28">
        <f t="shared" si="4"/>
        <v>0</v>
      </c>
      <c r="F20" s="11">
        <f t="shared" si="5"/>
        <v>0</v>
      </c>
      <c r="G20" s="4"/>
      <c r="H20" s="7">
        <f t="shared" si="2"/>
        <v>0</v>
      </c>
      <c r="I20" s="8">
        <f t="shared" si="3"/>
        <v>0</v>
      </c>
    </row>
    <row r="21" spans="1:9" ht="14.45" x14ac:dyDescent="0.3">
      <c r="A21" s="9"/>
      <c r="B21" s="17"/>
      <c r="C21" s="17"/>
      <c r="D21" s="10"/>
      <c r="E21" s="28">
        <f t="shared" si="4"/>
        <v>0</v>
      </c>
      <c r="F21" s="11">
        <f t="shared" si="5"/>
        <v>0</v>
      </c>
      <c r="G21" s="4"/>
      <c r="H21" s="7">
        <f t="shared" si="2"/>
        <v>0</v>
      </c>
      <c r="I21" s="8">
        <f t="shared" si="3"/>
        <v>0</v>
      </c>
    </row>
    <row r="22" spans="1:9" ht="14.45" x14ac:dyDescent="0.3">
      <c r="A22" s="9"/>
      <c r="B22" s="17"/>
      <c r="C22" s="17"/>
      <c r="D22" s="10"/>
      <c r="E22" s="28">
        <f t="shared" si="4"/>
        <v>0</v>
      </c>
      <c r="F22" s="11">
        <f t="shared" si="5"/>
        <v>0</v>
      </c>
      <c r="G22" s="4"/>
      <c r="H22" s="7">
        <f t="shared" si="2"/>
        <v>0</v>
      </c>
      <c r="I22" s="8">
        <f t="shared" si="3"/>
        <v>0</v>
      </c>
    </row>
    <row r="23" spans="1:9" ht="14.45" x14ac:dyDescent="0.3">
      <c r="A23" s="9"/>
      <c r="B23" s="17"/>
      <c r="C23" s="17"/>
      <c r="D23" s="10"/>
      <c r="E23" s="28">
        <f t="shared" si="4"/>
        <v>0</v>
      </c>
      <c r="F23" s="11">
        <f t="shared" si="5"/>
        <v>0</v>
      </c>
      <c r="G23" s="4"/>
      <c r="H23" s="7">
        <f t="shared" si="2"/>
        <v>0</v>
      </c>
      <c r="I23" s="8">
        <f t="shared" si="3"/>
        <v>0</v>
      </c>
    </row>
    <row r="24" spans="1:9" x14ac:dyDescent="0.25">
      <c r="A24" s="9"/>
      <c r="B24" s="17"/>
      <c r="C24" s="17"/>
      <c r="D24" s="10"/>
      <c r="E24" s="28">
        <f t="shared" si="4"/>
        <v>0</v>
      </c>
      <c r="F24" s="11">
        <f t="shared" si="5"/>
        <v>0</v>
      </c>
      <c r="G24" s="4"/>
      <c r="H24" s="7">
        <f t="shared" si="2"/>
        <v>0</v>
      </c>
      <c r="I24" s="8">
        <f t="shared" si="3"/>
        <v>0</v>
      </c>
    </row>
    <row r="25" spans="1:9" x14ac:dyDescent="0.25">
      <c r="A25" s="9"/>
      <c r="B25" s="17"/>
      <c r="C25" s="17"/>
      <c r="D25" s="13"/>
      <c r="E25" s="28">
        <f t="shared" si="4"/>
        <v>0</v>
      </c>
      <c r="F25" s="14">
        <f t="shared" si="5"/>
        <v>0</v>
      </c>
      <c r="G25" s="4"/>
      <c r="H25" s="7">
        <f t="shared" si="2"/>
        <v>0</v>
      </c>
      <c r="I25" s="8">
        <f t="shared" si="3"/>
        <v>0</v>
      </c>
    </row>
    <row r="26" spans="1:9" x14ac:dyDescent="0.25">
      <c r="A26" s="31" t="s">
        <v>10</v>
      </c>
      <c r="B26" s="31"/>
      <c r="C26" s="31"/>
      <c r="D26" s="15">
        <f>SUM(D5:D25)</f>
        <v>0</v>
      </c>
      <c r="E26" s="15">
        <f>SUM(E5:E25)</f>
        <v>0</v>
      </c>
      <c r="F26" s="15">
        <f>SUM(F5:F25)</f>
        <v>0</v>
      </c>
      <c r="G26" s="32"/>
      <c r="H26" s="32"/>
      <c r="I26" s="16">
        <f>SUM(I5:I25)</f>
        <v>0</v>
      </c>
    </row>
    <row r="27" spans="1:9" x14ac:dyDescent="0.25">
      <c r="D27" s="12"/>
      <c r="E27" s="12"/>
      <c r="F27" s="12"/>
    </row>
    <row r="28" spans="1:9" x14ac:dyDescent="0.25">
      <c r="A28" s="24"/>
      <c r="D28" s="12"/>
      <c r="E28" s="12"/>
      <c r="F28" s="12"/>
    </row>
    <row r="29" spans="1:9" x14ac:dyDescent="0.25">
      <c r="A29" s="24"/>
      <c r="D29" s="12"/>
      <c r="E29" s="12"/>
      <c r="F29" s="12"/>
    </row>
    <row r="30" spans="1:9" x14ac:dyDescent="0.25">
      <c r="A30" s="24" t="s">
        <v>11</v>
      </c>
    </row>
    <row r="31" spans="1:9" x14ac:dyDescent="0.25">
      <c r="A31" s="24" t="s">
        <v>12</v>
      </c>
    </row>
  </sheetData>
  <sheetProtection password="F0EB" sheet="1" objects="1" scenarios="1" selectLockedCells="1"/>
  <protectedRanges>
    <protectedRange algorithmName="SHA-512" hashValue="AjZtY0RhfGcb6Bvjtp8aDQm0G8pH+gyVYWFm+die/Cw5XBETJqZdG4gV2y1u3sDTmKEZGhgAYbo4OUogJyC5iQ==" saltValue="tlXF/MxOHzmAAPTQJtmhew==" spinCount="100000" sqref="B4:I4" name="Rango1"/>
    <protectedRange algorithmName="SHA-512" hashValue="tTg1XvRFO9mNa4kzI3UGSb+HqF/xb50AsYXxehP3ZOD8WH7mVsZBeAY8C6O4eGccNhV8sxabX7UgG5yNSryu/Q==" saltValue="Hp/Gg1g8WmELXAfk4d7a6Q==" spinCount="100000" sqref="F5:F25" name="Rango2"/>
    <protectedRange algorithmName="SHA-512" hashValue="7URrxf3PQx83w3Ox7slMt8wnyBYAYCtw0Bg+RcJXlvcl5cJKw2yoLsx5d20LE2EfvdIm0j3saqutzMIpUKMYOQ==" saltValue="8c191995UtFU/tYtcsSulg==" spinCount="100000" sqref="H5:H25" name="Rango3"/>
    <protectedRange algorithmName="SHA-512" hashValue="5Hp6y7wd8OcnWFOBANq22GT8kjPkufotqX2uG40rffRWFZFQPqRsnoApSPbE2qmvGRilZca9MFmiVfAKVXi0KA==" saltValue="dhzUQZi9l8B3esAKrOTpew==" spinCount="100000" sqref="I5:I25" name="Rango4"/>
  </protectedRanges>
  <mergeCells count="3">
    <mergeCell ref="C2:D2"/>
    <mergeCell ref="A26:C26"/>
    <mergeCell ref="G26:H26"/>
  </mergeCells>
  <dataValidations count="1">
    <dataValidation type="list" allowBlank="1" showInputMessage="1" showErrorMessage="1" sqref="G5:G25">
      <formula1>$J$4:$J$8</formula1>
    </dataValidation>
  </dataValidations>
  <pageMargins left="0.62992125984251968" right="0.62992125984251968" top="0.94488188976377963" bottom="0.74803149606299213" header="0.51181102362204722" footer="0.31496062992125984"/>
  <pageSetup paperSize="9" orientation="landscape" r:id="rId1"/>
  <headerFooter>
    <oddHeader xml:space="preserve">&amp;C&amp;"-,Negreta"&amp;14&amp;K09-009SUBVENCIONS INVERSIONS 2017: ATENEUS&amp;R&amp;"Arial,Normal"&amp;9
Model IVA no deduïble&amp;"-,Normal"&amp;11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ATENEUS</vt:lpstr>
      <vt:lpstr>ATENEUS!Àrea_d'impressió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2019-10-21T10:29:38Z</dcterms:modified>
</cp:coreProperties>
</file>