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0" windowWidth="19050" windowHeight="10890"/>
  </bookViews>
  <sheets>
    <sheet name="Ctes Modificacions 2023" sheetId="1" r:id="rId1"/>
  </sheets>
  <calcPr calcId="145621"/>
</workbook>
</file>

<file path=xl/calcChain.xml><?xml version="1.0" encoding="utf-8"?>
<calcChain xmlns="http://schemas.openxmlformats.org/spreadsheetml/2006/main">
  <c r="N12" i="1" l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1" i="1"/>
</calcChain>
</file>

<file path=xl/sharedStrings.xml><?xml version="1.0" encoding="utf-8"?>
<sst xmlns="http://schemas.openxmlformats.org/spreadsheetml/2006/main" count="195" uniqueCount="136">
  <si>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</si>
  <si>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</si>
  <si>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</si>
  <si>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</si>
  <si>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</si>
  <si>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</si>
  <si>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</si>
  <si>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</si>
  <si>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</si>
  <si>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t>Preu contracte (sense IVA)</t>
  </si>
  <si>
    <t>Import modificació
(sense IVA)</t>
  </si>
  <si>
    <t>% variació sobre el preu del contracte (sense IVA)</t>
  </si>
  <si>
    <t>Data Actualització de les dades:</t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</si>
  <si>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</si>
  <si>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</si>
  <si>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Codi Contracte (núm. cte)</t>
  </si>
  <si>
    <t>GERÈNCIA / DISTRICTE / ENS GRUP:</t>
  </si>
  <si>
    <r>
      <t xml:space="preserve">CONTRACTES AMB MODIFICACIONS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</si>
  <si>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les modificacions dels contractes d'acord amb allò establert a l'art. 204 LCSP (previstes) i art. 205 LCSP (no previstes).
Respecte als contractes suspesos, amb resolució de reajustament dels terminis d’execució i/o contractes amb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</si>
  <si>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Institut de Cultura de Barcelona</t>
  </si>
  <si>
    <t>19002217</t>
  </si>
  <si>
    <t>19002719</t>
  </si>
  <si>
    <t>20001069L03</t>
  </si>
  <si>
    <t>20001069L04</t>
  </si>
  <si>
    <t>20001069L05</t>
  </si>
  <si>
    <t>20001069L06</t>
  </si>
  <si>
    <t>20001069L02</t>
  </si>
  <si>
    <t>20002555</t>
  </si>
  <si>
    <t>21000540</t>
  </si>
  <si>
    <t>21003049</t>
  </si>
  <si>
    <t>22000591L01</t>
  </si>
  <si>
    <t>22000591L05</t>
  </si>
  <si>
    <t>22000993L02</t>
  </si>
  <si>
    <t>22001477</t>
  </si>
  <si>
    <t>22001493</t>
  </si>
  <si>
    <t>22001555L01</t>
  </si>
  <si>
    <t>22001705</t>
  </si>
  <si>
    <t>22001720</t>
  </si>
  <si>
    <t>22001882L03</t>
  </si>
  <si>
    <t>22002045</t>
  </si>
  <si>
    <t>22002259</t>
  </si>
  <si>
    <t>23000440</t>
  </si>
  <si>
    <t>Serveis</t>
  </si>
  <si>
    <t>Subministraments</t>
  </si>
  <si>
    <t>DHB - Servei de gestió de públics</t>
  </si>
  <si>
    <t>MDB Visites guiades i dinamitzades pis-museu 1/11</t>
  </si>
  <si>
    <t>DHB - Servei de producció i regidoria</t>
  </si>
  <si>
    <t>MDB Coordinació,gestió,execució seguiment exposic.</t>
  </si>
  <si>
    <t>LOT 1 FESTES DE LA MERCÈ Oficina Tècnica</t>
  </si>
  <si>
    <t>LOT 5 CAVALCADA DE REIS Oficina Tècnica</t>
  </si>
  <si>
    <t>Vigilància i Seguretat DHUB, Etno, MCM</t>
  </si>
  <si>
    <t>Muntatge i desmuntatge exposicions La Virreina</t>
  </si>
  <si>
    <t>Programació, gestió i regidoria programes públics</t>
  </si>
  <si>
    <t>Producció expo permanent "Barcelona una síntesi"</t>
  </si>
  <si>
    <t>PRODUCCIÓ EXPOSICIÓ PERMANENT CASES BARATES BON PA</t>
  </si>
  <si>
    <t>Lot 3 Gestió dels festivals musicals</t>
  </si>
  <si>
    <t>SUBMINISTRAMENT D'EQUIPS AUDIOVISUALS</t>
  </si>
  <si>
    <t>Subministrament mobiliari casa Padellàs</t>
  </si>
  <si>
    <t>adaptació i maquetació campanya Mercè 2023</t>
  </si>
  <si>
    <t>Servei de Neteja Lot 3</t>
  </si>
  <si>
    <t>Servei de Neteja Lot 4</t>
  </si>
  <si>
    <t>Servei de Neteja Lot 5</t>
  </si>
  <si>
    <t>Servei de Neteja Lot 6</t>
  </si>
  <si>
    <t>Servei de Neteja Lot 2</t>
  </si>
  <si>
    <t>Arrendament 6 fotocopiadores amb manteniment</t>
  </si>
  <si>
    <t>Manteniment integral equipaments ICUB-lot 1</t>
  </si>
  <si>
    <t>MAGMACULTURA SL</t>
  </si>
  <si>
    <t>EL GLOBUS VERMELL AACC</t>
  </si>
  <si>
    <t>SERVEIS INTEGRALS MANTENIM RUBATEC</t>
  </si>
  <si>
    <t>MULTISERVEIS NDAVANT SL</t>
  </si>
  <si>
    <t>GS LLEM SL</t>
  </si>
  <si>
    <t>NORDEST, MUSEUM AND</t>
  </si>
  <si>
    <t>SISTEMES D'ORGANITZACIÓ SA</t>
  </si>
  <si>
    <t>SITBACK PRODUCCIONS, SL</t>
  </si>
  <si>
    <t>BLANC CELEBRACIONS, SL</t>
  </si>
  <si>
    <t>SEGURIDAD PREVENTIVA CUATRO SL</t>
  </si>
  <si>
    <t>TAT SCCL</t>
  </si>
  <si>
    <t>UTE ICUB LOT-1</t>
  </si>
  <si>
    <t>CROQUIS DISSENY</t>
  </si>
  <si>
    <t>ISERN RABELLA</t>
  </si>
  <si>
    <t>IMESDE INTEGRACIO DIST ENG ESCENICA</t>
  </si>
  <si>
    <t>EXPERT LINE SL</t>
  </si>
  <si>
    <t>LA FACTORIA DELS ANUNCIS SL</t>
  </si>
  <si>
    <t>B61949764</t>
  </si>
  <si>
    <t>G65943854</t>
  </si>
  <si>
    <t>A60744216</t>
  </si>
  <si>
    <t>B60579240</t>
  </si>
  <si>
    <t>B60220209</t>
  </si>
  <si>
    <t>B66213240</t>
  </si>
  <si>
    <t>A08588170</t>
  </si>
  <si>
    <t>B66014218</t>
  </si>
  <si>
    <t>B63464994</t>
  </si>
  <si>
    <t>B62738828</t>
  </si>
  <si>
    <t>F61567657</t>
  </si>
  <si>
    <t>U72888720</t>
  </si>
  <si>
    <t>A08757957</t>
  </si>
  <si>
    <t>B65435695</t>
  </si>
  <si>
    <t>B17036476</t>
  </si>
  <si>
    <t>B62336136</t>
  </si>
  <si>
    <t>28.07.2020</t>
  </si>
  <si>
    <t>29.11.2023</t>
  </si>
  <si>
    <t>X</t>
  </si>
  <si>
    <t>19.02.2020</t>
  </si>
  <si>
    <t>27.12.2023</t>
  </si>
  <si>
    <t>24.12.2020</t>
  </si>
  <si>
    <t>29.03.2023</t>
  </si>
  <si>
    <t>13.11.2023</t>
  </si>
  <si>
    <t>30.01.2023</t>
  </si>
  <si>
    <t>26.01.2023</t>
  </si>
  <si>
    <t>30.06.2021</t>
  </si>
  <si>
    <t>21.12.2023</t>
  </si>
  <si>
    <t>05.10.2021</t>
  </si>
  <si>
    <t>16.10.2023</t>
  </si>
  <si>
    <t>10.06.2022</t>
  </si>
  <si>
    <t>27.11.2023</t>
  </si>
  <si>
    <t>18.10.2022</t>
  </si>
  <si>
    <t>30.10.2023</t>
  </si>
  <si>
    <t>07.10.2022</t>
  </si>
  <si>
    <t>05.12.2023</t>
  </si>
  <si>
    <t>01.12.2022</t>
  </si>
  <si>
    <t>19.12.2022</t>
  </si>
  <si>
    <t>03.11.2023</t>
  </si>
  <si>
    <t>28.10.2022</t>
  </si>
  <si>
    <t>26.07.2023</t>
  </si>
  <si>
    <t>19.09.2022</t>
  </si>
  <si>
    <t>19.01.2023</t>
  </si>
  <si>
    <t>04.10.2023</t>
  </si>
  <si>
    <t>10.11.2022</t>
  </si>
  <si>
    <t>10.10.2023</t>
  </si>
  <si>
    <t>16.02.2023</t>
  </si>
  <si>
    <t>29.12.2023</t>
  </si>
  <si>
    <t>13.01.2023</t>
  </si>
  <si>
    <t>16.11.2023</t>
  </si>
  <si>
    <t>13.02.2023</t>
  </si>
  <si>
    <t>13.07.2023</t>
  </si>
  <si>
    <t>28.06.2023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</si>
</sst>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right" vertical="center" wrapText="1"/>
      <protection locked="0"/>
    </xf>
    <xf numFmtId="16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10" fontId="0" fillId="0" borderId="3" xfId="0" applyNumberFormat="1" applyFont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165" fontId="13" fillId="3" borderId="5" xfId="0" applyNumberFormat="1" applyFont="1" applyFill="1" applyBorder="1" applyAlignment="1" applyProtection="1">
      <alignment horizontal="center" vertical="center"/>
      <protection locked="0"/>
    </xf>
    <xf numFmtId="4" fontId="0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Protection="1">
      <protection locked="0"/>
    </xf>
    <xf numFmtId="164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3" borderId="0" xfId="0" applyFill="1" applyBorder="1" applyProtection="1">
      <protection locked="0"/>
    </xf>
    <xf numFmtId="0" fontId="0" fillId="3" borderId="0" xfId="0" applyFont="1" applyFill="1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0" fontId="7" fillId="5" borderId="8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5" borderId="11" xfId="0" applyFont="1" applyFill="1" applyBorder="1" applyAlignment="1">
      <alignment vertical="top" wrapText="1"/>
    </xf>
    <xf numFmtId="0" fontId="7" fillId="5" borderId="12" xfId="0" applyFont="1" applyFill="1" applyBorder="1" applyAlignment="1">
      <alignment vertical="top" wrapText="1"/>
    </xf>
    <xf numFmtId="0" fontId="7" fillId="5" borderId="13" xfId="0" applyFont="1" applyFill="1" applyBorder="1" applyAlignment="1">
      <alignment vertical="top" wrapText="1"/>
    </xf>
    <xf numFmtId="0" fontId="7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Y35"/>
  <sheetViews>
    <sheetView tabSelected="1" zoomScale="90" zoomScaleNormal="90" workbookViewId="0">
      <selection activeCell="F13" sqref="F13"/>
    </sheetView>
  </sheetViews>
  <sheetFormatPr defaultColWidth="8.81640625" defaultRowHeight="14.5" x14ac:dyDescent="0.35"/>
  <cols>
    <col min="1" max="1" width="14.7265625" style="13" customWidth="1"/>
    <col min="2" max="2" width="27.26953125" style="14" customWidth="1"/>
    <col min="3" max="3" width="55.54296875" style="13" customWidth="1"/>
    <col min="4" max="4" width="46.7265625" style="13" customWidth="1"/>
    <col min="5" max="5" width="24.7265625" style="13" customWidth="1"/>
    <col min="6" max="6" width="16.54296875" style="13" customWidth="1"/>
    <col min="7" max="8" width="18.453125" style="13" customWidth="1"/>
    <col min="9" max="10" width="18" style="13" customWidth="1"/>
    <col min="11" max="11" width="18.26953125" style="13" customWidth="1"/>
    <col min="12" max="12" width="13.54296875" style="15" customWidth="1"/>
    <col min="13" max="13" width="14.7265625" style="15" customWidth="1"/>
    <col min="14" max="14" width="14.453125" style="13" customWidth="1"/>
    <col min="15" max="19" width="8.81640625" style="13"/>
    <col min="20" max="21" width="14.1796875" style="13" bestFit="1" customWidth="1"/>
    <col min="22" max="22" width="13.1796875" style="13" bestFit="1" customWidth="1"/>
    <col min="23" max="16384" width="8.81640625" style="13"/>
  </cols>
  <sheetData>
    <row r="1" spans="1:25" x14ac:dyDescent="0.3">
      <c r="A1" s="6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/>
      <c r="T1" s="14"/>
      <c r="U1" s="14"/>
      <c r="V1" s="14"/>
      <c r="W1" s="14"/>
      <c r="X1" s="14"/>
    </row>
    <row r="2" spans="1:25" ht="14.5" customHeight="1" x14ac:dyDescent="0.35">
      <c r="A2" s="6"/>
      <c r="B2" s="3"/>
      <c r="C2" s="3"/>
      <c r="D2" s="3"/>
      <c r="E2" s="3"/>
      <c r="F2" s="3"/>
      <c r="G2"/>
      <c r="H2"/>
      <c r="I2"/>
      <c r="J2"/>
      <c r="K2"/>
      <c r="L2" s="1"/>
      <c r="M2" s="1"/>
      <c r="N2"/>
      <c r="T2" s="14"/>
      <c r="U2" s="14"/>
      <c r="V2" s="14"/>
      <c r="W2" s="14"/>
      <c r="X2" s="14"/>
    </row>
    <row r="3" spans="1:25" ht="26.25" customHeight="1" x14ac:dyDescent="0.35">
      <c r="A3" s="6"/>
      <c r="B3" s="3"/>
      <c r="C3" s="3"/>
      <c r="D3" s="3"/>
      <c r="E3" s="45" t="s">
        <v>18</v>
      </c>
      <c r="F3" s="46"/>
      <c r="G3" s="46"/>
      <c r="H3" s="46"/>
      <c r="I3" s="46"/>
      <c r="J3" s="46"/>
      <c r="K3" s="46"/>
      <c r="L3" s="47"/>
      <c r="M3" s="13"/>
      <c r="S3" s="14"/>
      <c r="T3" s="14"/>
      <c r="U3" s="14"/>
      <c r="V3" s="14"/>
      <c r="W3" s="14"/>
    </row>
    <row r="4" spans="1:25" ht="21" x14ac:dyDescent="0.5">
      <c r="A4" s="7" t="s">
        <v>17</v>
      </c>
      <c r="B4" s="3"/>
      <c r="C4" s="5"/>
      <c r="D4" s="5"/>
      <c r="E4" s="48"/>
      <c r="F4" s="49"/>
      <c r="G4" s="49"/>
      <c r="H4" s="49"/>
      <c r="I4" s="49"/>
      <c r="J4" s="49"/>
      <c r="K4" s="49"/>
      <c r="L4" s="50"/>
      <c r="M4" s="13"/>
      <c r="S4" s="14"/>
      <c r="T4" s="14"/>
      <c r="U4" s="14"/>
      <c r="V4" s="14"/>
      <c r="W4" s="14"/>
    </row>
    <row r="5" spans="1:25" s="16" customFormat="1" ht="10.5" customHeight="1" x14ac:dyDescent="0.35">
      <c r="A5" s="6"/>
      <c r="B5" s="6"/>
      <c r="C5" s="6"/>
      <c r="D5" s="6"/>
      <c r="E5" s="51"/>
      <c r="F5" s="52"/>
      <c r="G5" s="52"/>
      <c r="H5" s="52"/>
      <c r="I5" s="52"/>
      <c r="J5" s="52"/>
      <c r="K5" s="52"/>
      <c r="L5" s="53"/>
      <c r="S5" s="41"/>
      <c r="T5" s="41"/>
      <c r="U5" s="41"/>
      <c r="V5" s="41"/>
      <c r="W5" s="41"/>
    </row>
    <row r="6" spans="1:25" s="16" customFormat="1" ht="15" customHeigh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S6" s="41"/>
      <c r="T6" s="41"/>
      <c r="U6" s="41"/>
      <c r="V6" s="41"/>
      <c r="W6" s="41"/>
    </row>
    <row r="7" spans="1:25" s="16" customFormat="1" ht="30" customHeight="1" x14ac:dyDescent="0.35">
      <c r="A7" s="2" t="s">
        <v>16</v>
      </c>
      <c r="C7" s="33" t="s">
        <v>19</v>
      </c>
      <c r="D7" s="2"/>
      <c r="E7" s="19"/>
      <c r="F7" s="20" t="s">
        <v>12</v>
      </c>
      <c r="G7" s="34">
        <v>45386</v>
      </c>
      <c r="S7" s="41"/>
      <c r="T7" s="41"/>
      <c r="U7" s="41"/>
      <c r="V7" s="41"/>
      <c r="W7" s="41"/>
    </row>
    <row r="8" spans="1:25" s="17" customFormat="1" ht="15" customHeight="1" x14ac:dyDescent="0.35">
      <c r="A8" s="8"/>
      <c r="B8" s="9"/>
      <c r="C8" s="9"/>
      <c r="D8" s="9"/>
      <c r="E8" s="9"/>
      <c r="F8" s="9"/>
      <c r="G8" s="10"/>
      <c r="H8" s="10"/>
      <c r="I8" s="11"/>
      <c r="J8" s="11"/>
      <c r="K8" s="11"/>
      <c r="L8" s="11"/>
      <c r="M8" s="11"/>
      <c r="N8" s="11"/>
      <c r="T8" s="42"/>
      <c r="U8" s="42"/>
      <c r="V8" s="42"/>
      <c r="W8" s="42"/>
      <c r="X8" s="42"/>
    </row>
    <row r="9" spans="1:25" s="18" customFormat="1" ht="35.25" customHeight="1" x14ac:dyDescent="0.35">
      <c r="A9" s="54" t="s">
        <v>15</v>
      </c>
      <c r="B9" s="56" t="s">
        <v>0</v>
      </c>
      <c r="C9" s="57" t="s">
        <v>4</v>
      </c>
      <c r="D9" s="65" t="s">
        <v>13</v>
      </c>
      <c r="E9" s="54" t="s">
        <v>14</v>
      </c>
      <c r="F9" s="54" t="s">
        <v>8</v>
      </c>
      <c r="G9" s="54" t="s">
        <v>9</v>
      </c>
      <c r="H9" s="54" t="s">
        <v>2</v>
      </c>
      <c r="I9" s="61" t="s">
        <v>1</v>
      </c>
      <c r="J9" s="61" t="s">
        <v>10</v>
      </c>
      <c r="K9" s="61" t="s">
        <v>3</v>
      </c>
      <c r="L9" s="63" t="s">
        <v>7</v>
      </c>
      <c r="M9" s="64"/>
      <c r="N9" s="59" t="s">
        <v>11</v>
      </c>
      <c r="T9" s="43"/>
      <c r="U9" s="43"/>
      <c r="V9" s="43"/>
      <c r="W9" s="43"/>
      <c r="X9" s="43"/>
    </row>
    <row r="10" spans="1:25" ht="30" customHeight="1" x14ac:dyDescent="0.35">
      <c r="A10" s="55"/>
      <c r="B10" s="56"/>
      <c r="C10" s="58"/>
      <c r="D10" s="66"/>
      <c r="E10" s="66"/>
      <c r="F10" s="55"/>
      <c r="G10" s="55"/>
      <c r="H10" s="55"/>
      <c r="I10" s="62"/>
      <c r="J10" s="62"/>
      <c r="K10" s="62"/>
      <c r="L10" s="12" t="s">
        <v>5</v>
      </c>
      <c r="M10" s="12" t="s">
        <v>6</v>
      </c>
      <c r="N10" s="60"/>
      <c r="T10" s="14"/>
      <c r="U10" s="14"/>
      <c r="V10" s="14"/>
      <c r="W10" s="14"/>
      <c r="X10" s="14"/>
    </row>
    <row r="11" spans="1:25" s="22" customFormat="1" ht="30" customHeight="1" x14ac:dyDescent="0.35">
      <c r="A11" s="21" t="s">
        <v>20</v>
      </c>
      <c r="B11" s="21" t="s">
        <v>42</v>
      </c>
      <c r="C11" s="27" t="s">
        <v>44</v>
      </c>
      <c r="D11" s="23" t="s">
        <v>66</v>
      </c>
      <c r="E11" s="24" t="s">
        <v>83</v>
      </c>
      <c r="F11" s="28" t="s">
        <v>99</v>
      </c>
      <c r="G11" s="25">
        <v>1292703</v>
      </c>
      <c r="H11" s="25">
        <v>1564170.63</v>
      </c>
      <c r="I11" s="28" t="s">
        <v>100</v>
      </c>
      <c r="J11" s="30">
        <v>24793.39</v>
      </c>
      <c r="K11" s="30">
        <v>30000</v>
      </c>
      <c r="L11" s="29" t="s">
        <v>101</v>
      </c>
      <c r="M11" s="29"/>
      <c r="N11" s="32">
        <f>J11/G11</f>
        <v>1.9179494439171257E-2</v>
      </c>
      <c r="R11" s="36"/>
      <c r="S11" s="36"/>
      <c r="T11" s="44"/>
      <c r="U11" s="44"/>
      <c r="V11" s="40"/>
      <c r="W11" s="36"/>
      <c r="X11" s="36"/>
      <c r="Y11" s="36"/>
    </row>
    <row r="12" spans="1:25" s="22" customFormat="1" ht="30" customHeight="1" x14ac:dyDescent="0.35">
      <c r="A12" s="21" t="s">
        <v>21</v>
      </c>
      <c r="B12" s="21" t="s">
        <v>42</v>
      </c>
      <c r="C12" s="23" t="s">
        <v>45</v>
      </c>
      <c r="D12" s="23" t="s">
        <v>67</v>
      </c>
      <c r="E12" s="24" t="s">
        <v>84</v>
      </c>
      <c r="F12" s="21" t="s">
        <v>102</v>
      </c>
      <c r="G12" s="25">
        <v>26400</v>
      </c>
      <c r="H12" s="25">
        <v>31944</v>
      </c>
      <c r="I12" s="28" t="s">
        <v>103</v>
      </c>
      <c r="J12" s="35">
        <v>5206.6099999999997</v>
      </c>
      <c r="K12" s="26">
        <v>6299.36</v>
      </c>
      <c r="L12" s="21" t="s">
        <v>101</v>
      </c>
      <c r="M12" s="21"/>
      <c r="N12" s="32">
        <f t="shared" ref="N12:N32" si="0">J12/G12</f>
        <v>0.19722007575757575</v>
      </c>
      <c r="R12" s="36"/>
      <c r="S12" s="36"/>
      <c r="T12" s="44"/>
      <c r="U12" s="44"/>
      <c r="V12" s="40"/>
      <c r="W12" s="36"/>
      <c r="X12" s="44"/>
      <c r="Y12" s="36"/>
    </row>
    <row r="13" spans="1:25" s="22" customFormat="1" ht="30" customHeight="1" x14ac:dyDescent="0.35">
      <c r="A13" s="21" t="s">
        <v>22</v>
      </c>
      <c r="B13" s="21" t="s">
        <v>42</v>
      </c>
      <c r="C13" s="23" t="s">
        <v>59</v>
      </c>
      <c r="D13" s="23" t="s">
        <v>68</v>
      </c>
      <c r="E13" s="24" t="s">
        <v>85</v>
      </c>
      <c r="F13" s="21" t="s">
        <v>104</v>
      </c>
      <c r="G13" s="25">
        <v>459222.24</v>
      </c>
      <c r="H13" s="25">
        <v>555658.91</v>
      </c>
      <c r="I13" s="28" t="s">
        <v>105</v>
      </c>
      <c r="J13" s="26">
        <v>11177.69</v>
      </c>
      <c r="K13" s="35">
        <v>13525</v>
      </c>
      <c r="L13" s="21" t="s">
        <v>101</v>
      </c>
      <c r="M13" s="21"/>
      <c r="N13" s="32">
        <f t="shared" si="0"/>
        <v>2.4340480548154637E-2</v>
      </c>
      <c r="R13" s="38"/>
      <c r="S13" s="36"/>
      <c r="T13" s="44"/>
      <c r="U13" s="44"/>
      <c r="V13" s="40"/>
      <c r="W13" s="36"/>
      <c r="X13" s="44"/>
      <c r="Y13" s="36"/>
    </row>
    <row r="14" spans="1:25" s="22" customFormat="1" ht="30" customHeight="1" x14ac:dyDescent="0.35">
      <c r="A14" s="21" t="s">
        <v>23</v>
      </c>
      <c r="B14" s="21" t="s">
        <v>42</v>
      </c>
      <c r="C14" s="23" t="s">
        <v>60</v>
      </c>
      <c r="D14" s="23" t="s">
        <v>69</v>
      </c>
      <c r="E14" s="24" t="s">
        <v>86</v>
      </c>
      <c r="F14" s="21" t="s">
        <v>104</v>
      </c>
      <c r="G14" s="25">
        <v>460780.74</v>
      </c>
      <c r="H14" s="25">
        <v>557544.68999999994</v>
      </c>
      <c r="I14" s="28" t="s">
        <v>106</v>
      </c>
      <c r="J14" s="26">
        <v>19834.71</v>
      </c>
      <c r="K14" s="35">
        <v>24000</v>
      </c>
      <c r="L14" s="21" t="s">
        <v>101</v>
      </c>
      <c r="M14" s="21"/>
      <c r="N14" s="32">
        <f t="shared" si="0"/>
        <v>4.3045874703877593E-2</v>
      </c>
      <c r="R14" s="37"/>
      <c r="S14" s="36"/>
      <c r="T14" s="44"/>
      <c r="U14" s="44"/>
      <c r="V14" s="40"/>
      <c r="W14" s="36"/>
      <c r="X14" s="44"/>
      <c r="Y14" s="36"/>
    </row>
    <row r="15" spans="1:25" s="22" customFormat="1" ht="30" customHeight="1" x14ac:dyDescent="0.35">
      <c r="A15" s="21" t="s">
        <v>24</v>
      </c>
      <c r="B15" s="21" t="s">
        <v>42</v>
      </c>
      <c r="C15" s="23" t="s">
        <v>61</v>
      </c>
      <c r="D15" s="23" t="s">
        <v>69</v>
      </c>
      <c r="E15" s="24" t="s">
        <v>86</v>
      </c>
      <c r="F15" s="21" t="s">
        <v>104</v>
      </c>
      <c r="G15" s="25">
        <v>461992.31</v>
      </c>
      <c r="H15" s="25">
        <v>559010.69999999995</v>
      </c>
      <c r="I15" s="28" t="s">
        <v>107</v>
      </c>
      <c r="J15" s="35">
        <v>6998.85</v>
      </c>
      <c r="K15" s="26">
        <v>8468.61</v>
      </c>
      <c r="L15" s="21" t="s">
        <v>101</v>
      </c>
      <c r="M15" s="21"/>
      <c r="N15" s="32">
        <f t="shared" si="0"/>
        <v>1.5149278134088423E-2</v>
      </c>
      <c r="R15" s="36"/>
      <c r="S15" s="36"/>
      <c r="T15" s="44"/>
      <c r="U15" s="44"/>
      <c r="V15" s="40"/>
      <c r="W15" s="36"/>
      <c r="X15" s="44"/>
      <c r="Y15" s="36"/>
    </row>
    <row r="16" spans="1:25" s="22" customFormat="1" ht="30" customHeight="1" x14ac:dyDescent="0.35">
      <c r="A16" s="21" t="s">
        <v>25</v>
      </c>
      <c r="B16" s="21" t="s">
        <v>42</v>
      </c>
      <c r="C16" s="23" t="s">
        <v>62</v>
      </c>
      <c r="D16" s="23" t="s">
        <v>68</v>
      </c>
      <c r="E16" s="24" t="s">
        <v>85</v>
      </c>
      <c r="F16" s="21" t="s">
        <v>104</v>
      </c>
      <c r="G16" s="25">
        <v>383552.55</v>
      </c>
      <c r="H16" s="25">
        <v>464098.58</v>
      </c>
      <c r="I16" s="28" t="s">
        <v>108</v>
      </c>
      <c r="J16" s="35">
        <v>1687.13</v>
      </c>
      <c r="K16" s="26">
        <v>2041.43</v>
      </c>
      <c r="L16" s="21" t="s">
        <v>101</v>
      </c>
      <c r="M16" s="21"/>
      <c r="N16" s="32">
        <f t="shared" si="0"/>
        <v>4.3986932168747156E-3</v>
      </c>
      <c r="R16" s="36"/>
      <c r="S16" s="36"/>
      <c r="T16" s="44"/>
      <c r="U16" s="44"/>
      <c r="V16" s="40"/>
      <c r="W16" s="36"/>
      <c r="X16" s="44"/>
      <c r="Y16" s="36"/>
    </row>
    <row r="17" spans="1:25" s="22" customFormat="1" ht="30" customHeight="1" x14ac:dyDescent="0.35">
      <c r="A17" s="21" t="s">
        <v>26</v>
      </c>
      <c r="B17" s="21" t="s">
        <v>42</v>
      </c>
      <c r="C17" s="23" t="s">
        <v>63</v>
      </c>
      <c r="D17" s="23" t="s">
        <v>69</v>
      </c>
      <c r="E17" s="24" t="s">
        <v>86</v>
      </c>
      <c r="F17" s="21" t="s">
        <v>104</v>
      </c>
      <c r="G17" s="25">
        <v>492479.76</v>
      </c>
      <c r="H17" s="25">
        <v>595900.51</v>
      </c>
      <c r="I17" s="28" t="s">
        <v>108</v>
      </c>
      <c r="J17" s="25">
        <v>35777</v>
      </c>
      <c r="K17" s="25">
        <v>43290.17</v>
      </c>
      <c r="L17" s="21" t="s">
        <v>101</v>
      </c>
      <c r="M17" s="21"/>
      <c r="N17" s="32">
        <f t="shared" si="0"/>
        <v>7.2646640341117771E-2</v>
      </c>
      <c r="R17" s="36"/>
      <c r="S17" s="36"/>
      <c r="T17" s="44"/>
      <c r="U17" s="44"/>
      <c r="V17" s="40"/>
      <c r="W17" s="37"/>
      <c r="X17" s="44"/>
      <c r="Y17" s="36"/>
    </row>
    <row r="18" spans="1:25" s="22" customFormat="1" ht="30" customHeight="1" x14ac:dyDescent="0.35">
      <c r="A18" s="21" t="s">
        <v>27</v>
      </c>
      <c r="B18" s="21" t="s">
        <v>42</v>
      </c>
      <c r="C18" s="23" t="s">
        <v>46</v>
      </c>
      <c r="D18" s="23" t="s">
        <v>70</v>
      </c>
      <c r="E18" s="24" t="s">
        <v>87</v>
      </c>
      <c r="F18" s="21" t="s">
        <v>109</v>
      </c>
      <c r="G18" s="25">
        <v>305100</v>
      </c>
      <c r="H18" s="25">
        <v>369171</v>
      </c>
      <c r="I18" s="28" t="s">
        <v>110</v>
      </c>
      <c r="J18" s="35">
        <v>16528.93</v>
      </c>
      <c r="K18" s="26">
        <v>20000</v>
      </c>
      <c r="L18" s="21" t="s">
        <v>101</v>
      </c>
      <c r="M18" s="21"/>
      <c r="N18" s="32">
        <f t="shared" si="0"/>
        <v>5.4175450671910846E-2</v>
      </c>
      <c r="R18" s="36"/>
      <c r="S18" s="36"/>
      <c r="T18" s="44"/>
      <c r="U18" s="44"/>
      <c r="V18" s="40"/>
      <c r="W18" s="36"/>
      <c r="X18" s="44"/>
      <c r="Y18" s="36"/>
    </row>
    <row r="19" spans="1:25" s="22" customFormat="1" ht="30" customHeight="1" x14ac:dyDescent="0.35">
      <c r="A19" s="21" t="s">
        <v>28</v>
      </c>
      <c r="B19" s="21" t="s">
        <v>42</v>
      </c>
      <c r="C19" s="23" t="s">
        <v>47</v>
      </c>
      <c r="D19" s="23" t="s">
        <v>71</v>
      </c>
      <c r="E19" s="24" t="s">
        <v>88</v>
      </c>
      <c r="F19" s="21" t="s">
        <v>111</v>
      </c>
      <c r="G19" s="25">
        <v>178560</v>
      </c>
      <c r="H19" s="25">
        <v>216057.60000000001</v>
      </c>
      <c r="I19" s="28" t="s">
        <v>112</v>
      </c>
      <c r="J19" s="35">
        <v>8184</v>
      </c>
      <c r="K19" s="26">
        <v>9902.64</v>
      </c>
      <c r="L19" s="21" t="s">
        <v>101</v>
      </c>
      <c r="M19" s="21"/>
      <c r="N19" s="32">
        <f t="shared" si="0"/>
        <v>4.583333333333333E-2</v>
      </c>
      <c r="R19" s="36"/>
      <c r="S19" s="36"/>
      <c r="T19" s="44"/>
      <c r="U19" s="44"/>
      <c r="V19" s="40"/>
      <c r="W19" s="36"/>
      <c r="X19" s="44"/>
      <c r="Y19" s="36"/>
    </row>
    <row r="20" spans="1:25" s="22" customFormat="1" ht="30" customHeight="1" x14ac:dyDescent="0.35">
      <c r="A20" s="21" t="s">
        <v>29</v>
      </c>
      <c r="B20" s="21" t="s">
        <v>43</v>
      </c>
      <c r="C20" s="23" t="s">
        <v>64</v>
      </c>
      <c r="D20" s="23" t="s">
        <v>72</v>
      </c>
      <c r="E20" s="24" t="s">
        <v>89</v>
      </c>
      <c r="F20" s="21" t="s">
        <v>113</v>
      </c>
      <c r="G20" s="25">
        <v>30165.119999999999</v>
      </c>
      <c r="H20" s="25">
        <v>36499.79</v>
      </c>
      <c r="I20" s="28" t="s">
        <v>114</v>
      </c>
      <c r="J20" s="31">
        <v>579.37</v>
      </c>
      <c r="K20" s="26">
        <v>701.04</v>
      </c>
      <c r="L20" s="21" t="s">
        <v>101</v>
      </c>
      <c r="M20" s="21"/>
      <c r="N20" s="32">
        <f t="shared" si="0"/>
        <v>1.9206620096323172E-2</v>
      </c>
      <c r="R20" s="36"/>
      <c r="S20" s="36"/>
      <c r="T20" s="44"/>
      <c r="U20" s="44"/>
      <c r="V20" s="40"/>
      <c r="W20" s="36"/>
      <c r="X20" s="44"/>
      <c r="Y20" s="36"/>
    </row>
    <row r="21" spans="1:25" s="22" customFormat="1" ht="30" customHeight="1" x14ac:dyDescent="0.35">
      <c r="A21" s="21" t="s">
        <v>30</v>
      </c>
      <c r="B21" s="21" t="s">
        <v>42</v>
      </c>
      <c r="C21" s="23" t="s">
        <v>48</v>
      </c>
      <c r="D21" s="23" t="s">
        <v>73</v>
      </c>
      <c r="E21" s="24" t="s">
        <v>90</v>
      </c>
      <c r="F21" s="21" t="s">
        <v>115</v>
      </c>
      <c r="G21" s="25">
        <v>1351387.13</v>
      </c>
      <c r="H21" s="25">
        <v>1635178.43</v>
      </c>
      <c r="I21" s="28" t="s">
        <v>116</v>
      </c>
      <c r="J21" s="35">
        <v>49500</v>
      </c>
      <c r="K21" s="26">
        <v>59895</v>
      </c>
      <c r="L21" s="21" t="s">
        <v>101</v>
      </c>
      <c r="M21" s="21"/>
      <c r="N21" s="32">
        <f t="shared" si="0"/>
        <v>3.6629030202470554E-2</v>
      </c>
      <c r="R21" s="36"/>
      <c r="S21" s="36"/>
      <c r="T21" s="44"/>
      <c r="U21" s="44"/>
      <c r="V21" s="40"/>
      <c r="W21" s="36"/>
      <c r="X21" s="44"/>
      <c r="Y21" s="36"/>
    </row>
    <row r="22" spans="1:25" s="22" customFormat="1" ht="30" customHeight="1" x14ac:dyDescent="0.35">
      <c r="A22" s="21" t="s">
        <v>31</v>
      </c>
      <c r="B22" s="21" t="s">
        <v>42</v>
      </c>
      <c r="C22" s="27" t="s">
        <v>49</v>
      </c>
      <c r="D22" s="23" t="s">
        <v>74</v>
      </c>
      <c r="E22" s="24" t="s">
        <v>91</v>
      </c>
      <c r="F22" s="28" t="s">
        <v>117</v>
      </c>
      <c r="G22" s="25">
        <v>458497.53</v>
      </c>
      <c r="H22" s="25">
        <v>554782.01</v>
      </c>
      <c r="I22" s="28" t="s">
        <v>118</v>
      </c>
      <c r="J22" s="30">
        <v>30152.400000000001</v>
      </c>
      <c r="K22" s="30">
        <v>36484.410000000003</v>
      </c>
      <c r="L22" s="29" t="s">
        <v>101</v>
      </c>
      <c r="M22" s="29"/>
      <c r="N22" s="32">
        <f t="shared" si="0"/>
        <v>6.576349495274271E-2</v>
      </c>
      <c r="R22" s="36"/>
      <c r="S22" s="36"/>
      <c r="T22" s="44"/>
      <c r="U22" s="44"/>
      <c r="V22" s="40"/>
      <c r="W22" s="36"/>
      <c r="X22" s="44"/>
      <c r="Y22" s="36"/>
    </row>
    <row r="23" spans="1:25" s="22" customFormat="1" ht="30" customHeight="1" x14ac:dyDescent="0.35">
      <c r="A23" s="21" t="s">
        <v>32</v>
      </c>
      <c r="B23" s="21" t="s">
        <v>42</v>
      </c>
      <c r="C23" s="27" t="s">
        <v>50</v>
      </c>
      <c r="D23" s="23" t="s">
        <v>75</v>
      </c>
      <c r="E23" s="24" t="s">
        <v>92</v>
      </c>
      <c r="F23" s="28" t="s">
        <v>120</v>
      </c>
      <c r="G23" s="25">
        <v>1986505</v>
      </c>
      <c r="H23" s="25">
        <v>2403671.0499999998</v>
      </c>
      <c r="I23" s="28" t="s">
        <v>121</v>
      </c>
      <c r="J23" s="30">
        <v>45454.55</v>
      </c>
      <c r="K23" s="30">
        <v>55000</v>
      </c>
      <c r="L23" s="29" t="s">
        <v>101</v>
      </c>
      <c r="M23" s="29"/>
      <c r="N23" s="32">
        <f t="shared" si="0"/>
        <v>2.2881669061995819E-2</v>
      </c>
      <c r="R23" s="36"/>
      <c r="S23" s="36"/>
      <c r="T23" s="44"/>
      <c r="U23" s="44"/>
      <c r="V23" s="40"/>
      <c r="W23" s="36"/>
      <c r="X23" s="44"/>
      <c r="Y23" s="36"/>
    </row>
    <row r="24" spans="1:25" s="22" customFormat="1" ht="30" customHeight="1" x14ac:dyDescent="0.35">
      <c r="A24" s="21" t="s">
        <v>33</v>
      </c>
      <c r="B24" s="21" t="s">
        <v>42</v>
      </c>
      <c r="C24" s="27" t="s">
        <v>51</v>
      </c>
      <c r="D24" s="23" t="s">
        <v>76</v>
      </c>
      <c r="E24" s="24" t="s">
        <v>93</v>
      </c>
      <c r="F24" s="28" t="s">
        <v>122</v>
      </c>
      <c r="G24" s="30">
        <v>65033.64</v>
      </c>
      <c r="H24" s="30">
        <v>78690.7</v>
      </c>
      <c r="I24" s="28" t="s">
        <v>123</v>
      </c>
      <c r="J24" s="25">
        <v>7999.5</v>
      </c>
      <c r="K24" s="25">
        <v>9679.42</v>
      </c>
      <c r="L24" s="29" t="s">
        <v>101</v>
      </c>
      <c r="M24" s="29"/>
      <c r="N24" s="32">
        <f t="shared" si="0"/>
        <v>0.12300557065543309</v>
      </c>
      <c r="R24" s="36"/>
      <c r="S24" s="36"/>
      <c r="T24" s="44"/>
      <c r="U24" s="44"/>
      <c r="V24" s="40"/>
      <c r="W24" s="37"/>
      <c r="X24" s="44"/>
      <c r="Y24" s="36"/>
    </row>
    <row r="25" spans="1:25" s="22" customFormat="1" ht="30" customHeight="1" x14ac:dyDescent="0.35">
      <c r="A25" s="21" t="s">
        <v>34</v>
      </c>
      <c r="B25" s="21" t="s">
        <v>42</v>
      </c>
      <c r="C25" s="27" t="s">
        <v>52</v>
      </c>
      <c r="D25" s="23" t="s">
        <v>70</v>
      </c>
      <c r="E25" s="24" t="s">
        <v>87</v>
      </c>
      <c r="F25" s="28" t="s">
        <v>124</v>
      </c>
      <c r="G25" s="25">
        <v>214695.88</v>
      </c>
      <c r="H25" s="25">
        <v>259782.01</v>
      </c>
      <c r="I25" s="28" t="s">
        <v>103</v>
      </c>
      <c r="J25" s="25">
        <v>15856</v>
      </c>
      <c r="K25" s="25">
        <v>19185.759999999998</v>
      </c>
      <c r="L25" s="29" t="s">
        <v>101</v>
      </c>
      <c r="M25" s="29"/>
      <c r="N25" s="32">
        <f t="shared" si="0"/>
        <v>7.3853303565955708E-2</v>
      </c>
      <c r="R25" s="36"/>
      <c r="S25" s="36"/>
      <c r="T25" s="44"/>
      <c r="U25" s="44"/>
      <c r="V25" s="40"/>
      <c r="W25" s="37"/>
      <c r="X25" s="44"/>
      <c r="Y25" s="36"/>
    </row>
    <row r="26" spans="1:25" s="22" customFormat="1" ht="30" customHeight="1" x14ac:dyDescent="0.35">
      <c r="A26" s="21" t="s">
        <v>35</v>
      </c>
      <c r="B26" s="21" t="s">
        <v>42</v>
      </c>
      <c r="C26" s="27" t="s">
        <v>65</v>
      </c>
      <c r="D26" s="23" t="s">
        <v>77</v>
      </c>
      <c r="E26" s="24" t="s">
        <v>94</v>
      </c>
      <c r="F26" s="28" t="s">
        <v>125</v>
      </c>
      <c r="G26" s="25">
        <v>1155455.83</v>
      </c>
      <c r="H26" s="25">
        <v>1398101.55</v>
      </c>
      <c r="I26" s="28" t="s">
        <v>110</v>
      </c>
      <c r="J26" s="30">
        <v>31404.959999999999</v>
      </c>
      <c r="K26" s="30">
        <v>38000</v>
      </c>
      <c r="L26" s="29" t="s">
        <v>101</v>
      </c>
      <c r="M26" s="29"/>
      <c r="N26" s="32">
        <f t="shared" si="0"/>
        <v>2.7179714866296532E-2</v>
      </c>
      <c r="R26" s="36"/>
      <c r="S26" s="36"/>
      <c r="T26" s="44"/>
      <c r="U26" s="44"/>
      <c r="V26" s="40"/>
      <c r="W26" s="36"/>
      <c r="X26" s="44"/>
      <c r="Y26" s="36"/>
    </row>
    <row r="27" spans="1:25" s="22" customFormat="1" ht="30" customHeight="1" x14ac:dyDescent="0.35">
      <c r="A27" s="21" t="s">
        <v>36</v>
      </c>
      <c r="B27" s="21" t="s">
        <v>42</v>
      </c>
      <c r="C27" s="27" t="s">
        <v>53</v>
      </c>
      <c r="D27" s="23" t="s">
        <v>78</v>
      </c>
      <c r="E27" s="24" t="s">
        <v>95</v>
      </c>
      <c r="F27" s="28" t="s">
        <v>119</v>
      </c>
      <c r="G27" s="25">
        <v>182285.39</v>
      </c>
      <c r="H27" s="25">
        <v>220565.32</v>
      </c>
      <c r="I27" s="28" t="s">
        <v>126</v>
      </c>
      <c r="J27" s="30">
        <v>17646.099999999999</v>
      </c>
      <c r="K27" s="30">
        <v>21351.78</v>
      </c>
      <c r="L27" s="29" t="s">
        <v>101</v>
      </c>
      <c r="M27" s="29"/>
      <c r="N27" s="32">
        <f t="shared" si="0"/>
        <v>9.6804796039880084E-2</v>
      </c>
      <c r="R27" s="36"/>
      <c r="S27" s="36"/>
      <c r="T27" s="44"/>
      <c r="U27" s="44"/>
      <c r="V27" s="40"/>
      <c r="W27" s="37"/>
      <c r="X27" s="44"/>
      <c r="Y27" s="36"/>
    </row>
    <row r="28" spans="1:25" s="22" customFormat="1" ht="30" customHeight="1" x14ac:dyDescent="0.35">
      <c r="A28" s="21" t="s">
        <v>37</v>
      </c>
      <c r="B28" s="21" t="s">
        <v>42</v>
      </c>
      <c r="C28" s="27" t="s">
        <v>54</v>
      </c>
      <c r="D28" s="23" t="s">
        <v>78</v>
      </c>
      <c r="E28" s="24" t="s">
        <v>95</v>
      </c>
      <c r="F28" s="28" t="s">
        <v>127</v>
      </c>
      <c r="G28" s="25">
        <v>107924.67</v>
      </c>
      <c r="H28" s="25">
        <v>130588.85</v>
      </c>
      <c r="I28" s="28" t="s">
        <v>128</v>
      </c>
      <c r="J28" s="30">
        <v>5320.58</v>
      </c>
      <c r="K28" s="30">
        <v>6437.9</v>
      </c>
      <c r="L28" s="29" t="s">
        <v>101</v>
      </c>
      <c r="M28" s="29"/>
      <c r="N28" s="32">
        <f t="shared" si="0"/>
        <v>4.929901569307555E-2</v>
      </c>
      <c r="R28" s="36"/>
      <c r="S28" s="36"/>
      <c r="T28" s="44"/>
      <c r="U28" s="44"/>
      <c r="V28" s="40"/>
      <c r="W28" s="36"/>
      <c r="X28" s="44"/>
      <c r="Y28" s="36"/>
    </row>
    <row r="29" spans="1:25" s="22" customFormat="1" ht="30" customHeight="1" x14ac:dyDescent="0.35">
      <c r="A29" s="21" t="s">
        <v>38</v>
      </c>
      <c r="B29" s="21" t="s">
        <v>42</v>
      </c>
      <c r="C29" s="27" t="s">
        <v>55</v>
      </c>
      <c r="D29" s="23" t="s">
        <v>79</v>
      </c>
      <c r="E29" s="24"/>
      <c r="F29" s="28" t="s">
        <v>129</v>
      </c>
      <c r="G29" s="25">
        <v>6200</v>
      </c>
      <c r="H29" s="25">
        <v>7502</v>
      </c>
      <c r="I29" s="28" t="s">
        <v>130</v>
      </c>
      <c r="J29" s="25">
        <v>293</v>
      </c>
      <c r="K29" s="25">
        <v>354.53</v>
      </c>
      <c r="L29" s="29" t="s">
        <v>101</v>
      </c>
      <c r="M29" s="29"/>
      <c r="N29" s="32">
        <f t="shared" si="0"/>
        <v>4.7258064516129031E-2</v>
      </c>
      <c r="R29" s="36"/>
      <c r="S29" s="36"/>
      <c r="T29" s="44"/>
      <c r="U29" s="44"/>
      <c r="V29" s="40"/>
      <c r="W29" s="36"/>
      <c r="X29" s="44"/>
      <c r="Y29" s="36"/>
    </row>
    <row r="30" spans="1:25" s="22" customFormat="1" ht="30" customHeight="1" x14ac:dyDescent="0.35">
      <c r="A30" s="21" t="s">
        <v>39</v>
      </c>
      <c r="B30" s="21" t="s">
        <v>43</v>
      </c>
      <c r="C30" s="27" t="s">
        <v>56</v>
      </c>
      <c r="D30" s="23" t="s">
        <v>80</v>
      </c>
      <c r="E30" s="24" t="s">
        <v>96</v>
      </c>
      <c r="F30" s="28" t="s">
        <v>131</v>
      </c>
      <c r="G30" s="25">
        <v>115727.63</v>
      </c>
      <c r="H30" s="25">
        <v>140030.43</v>
      </c>
      <c r="I30" s="28" t="s">
        <v>132</v>
      </c>
      <c r="J30" s="30">
        <v>11078.54</v>
      </c>
      <c r="K30" s="30">
        <v>13405.03</v>
      </c>
      <c r="L30" s="29" t="s">
        <v>101</v>
      </c>
      <c r="M30" s="29"/>
      <c r="N30" s="32">
        <f t="shared" si="0"/>
        <v>9.5729429523442239E-2</v>
      </c>
      <c r="R30" s="36"/>
      <c r="S30" s="36"/>
      <c r="T30" s="44"/>
      <c r="U30" s="44"/>
      <c r="V30" s="40"/>
      <c r="W30" s="36"/>
      <c r="X30" s="44"/>
      <c r="Y30" s="36"/>
    </row>
    <row r="31" spans="1:25" s="22" customFormat="1" ht="30" customHeight="1" x14ac:dyDescent="0.35">
      <c r="A31" s="21" t="s">
        <v>40</v>
      </c>
      <c r="B31" s="21" t="s">
        <v>43</v>
      </c>
      <c r="C31" s="27" t="s">
        <v>57</v>
      </c>
      <c r="D31" s="23" t="s">
        <v>81</v>
      </c>
      <c r="E31" s="24" t="s">
        <v>97</v>
      </c>
      <c r="F31" s="28" t="s">
        <v>133</v>
      </c>
      <c r="G31" s="25">
        <v>79492</v>
      </c>
      <c r="H31" s="25">
        <v>96185.32</v>
      </c>
      <c r="I31" s="28" t="s">
        <v>134</v>
      </c>
      <c r="J31" s="30">
        <v>7900</v>
      </c>
      <c r="K31" s="30">
        <v>9559</v>
      </c>
      <c r="L31" s="29" t="s">
        <v>101</v>
      </c>
      <c r="M31" s="29"/>
      <c r="N31" s="32">
        <f t="shared" si="0"/>
        <v>9.9381069793186741E-2</v>
      </c>
      <c r="R31" s="36"/>
      <c r="S31" s="36"/>
      <c r="T31" s="44"/>
      <c r="U31" s="44"/>
      <c r="V31" s="40"/>
      <c r="W31" s="37"/>
      <c r="X31" s="44"/>
      <c r="Y31" s="36"/>
    </row>
    <row r="32" spans="1:25" s="22" customFormat="1" ht="30" customHeight="1" x14ac:dyDescent="0.35">
      <c r="A32" s="21" t="s">
        <v>41</v>
      </c>
      <c r="B32" s="21" t="s">
        <v>42</v>
      </c>
      <c r="C32" s="27" t="s">
        <v>58</v>
      </c>
      <c r="D32" s="23" t="s">
        <v>82</v>
      </c>
      <c r="E32" s="24" t="s">
        <v>98</v>
      </c>
      <c r="F32" s="28" t="s">
        <v>135</v>
      </c>
      <c r="G32" s="25">
        <v>68545</v>
      </c>
      <c r="H32" s="25">
        <v>82939.45</v>
      </c>
      <c r="I32" s="28" t="s">
        <v>121</v>
      </c>
      <c r="J32" s="30">
        <v>8359.2000000000007</v>
      </c>
      <c r="K32" s="30">
        <v>10114.629999999999</v>
      </c>
      <c r="L32" s="29" t="s">
        <v>101</v>
      </c>
      <c r="M32" s="29"/>
      <c r="N32" s="32">
        <f t="shared" si="0"/>
        <v>0.12195200233423299</v>
      </c>
      <c r="R32" s="36"/>
      <c r="S32" s="36"/>
      <c r="T32" s="44"/>
      <c r="U32" s="44"/>
      <c r="V32" s="40"/>
      <c r="W32" s="37"/>
      <c r="X32" s="44"/>
      <c r="Y32" s="36"/>
    </row>
    <row r="33" spans="18:25" x14ac:dyDescent="0.35">
      <c r="R33" s="39"/>
      <c r="S33" s="39"/>
      <c r="T33" s="39"/>
      <c r="U33" s="37"/>
      <c r="V33" s="37"/>
      <c r="W33" s="37"/>
      <c r="X33" s="39"/>
      <c r="Y33" s="39"/>
    </row>
    <row r="34" spans="18:25" x14ac:dyDescent="0.35">
      <c r="R34" s="39"/>
      <c r="S34" s="39"/>
      <c r="T34" s="39"/>
      <c r="U34" s="39"/>
      <c r="V34" s="39"/>
      <c r="W34" s="39"/>
      <c r="X34" s="39"/>
      <c r="Y34" s="39"/>
    </row>
    <row r="35" spans="18:25" x14ac:dyDescent="0.35">
      <c r="T35" s="14"/>
      <c r="U35" s="14"/>
      <c r="V35" s="14"/>
      <c r="W35" s="14"/>
      <c r="X35" s="14"/>
    </row>
  </sheetData>
  <sheetProtection formatCells="0" formatColumns="0" formatRows="0" insertRows="0" deleteRows="0" sort="0" autoFilter="0" pivotTables="0"/>
  <mergeCells count="14">
    <mergeCell ref="E3:L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2024-05-08T12:13:52Z</dcterms:modified>
</cp:coreProperties>
</file>