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6" windowWidth="19056" windowHeight="10896"/>
  </bookViews>
  <sheets>
    <sheet name="Ctes Modificacions 2023" sheetId="1" r:id="rId1"/>
  </sheets>
  <calcPr calcId="145621"/>
</workbook>
</file>

<file path=xl/calcChain.xml><?xml version="1.0" encoding="utf-8"?>
<calcChain xmlns="http://schemas.openxmlformats.org/spreadsheetml/2006/main">
  <c r="N15" i="1" l="1"/>
  <c r="G11" i="1"/>
  <c r="G12" i="1"/>
  <c r="G13" i="1"/>
  <c r="G14" i="1"/>
  <c r="G15" i="1"/>
  <c r="G16" i="1"/>
  <c r="G17" i="1"/>
  <c r="G18" i="1"/>
  <c r="J11" i="1"/>
  <c r="J12" i="1"/>
  <c r="J13" i="1"/>
  <c r="J14" i="1"/>
  <c r="J15" i="1"/>
  <c r="J16" i="1"/>
  <c r="N16" i="1" s="1"/>
  <c r="J17" i="1"/>
  <c r="N17" i="1" s="1"/>
  <c r="J18" i="1"/>
  <c r="N18" i="1" s="1"/>
  <c r="N14" i="1" l="1"/>
  <c r="N13" i="1"/>
  <c r="N12" i="1"/>
  <c r="N11" i="1"/>
</calcChain>
</file>

<file path=xl/sharedStrings.xml><?xml version="1.0" encoding="utf-8"?>
<sst xmlns="http://schemas.openxmlformats.org/spreadsheetml/2006/main" count="66" uniqueCount="51">
  <si>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</si>
  <si>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</si>
  <si>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</si>
  <si>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</si>
  <si>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</si>
  <si>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</si>
  <si>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</si>
  <si>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</si>
  <si>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</si>
  <si>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</si>
  <si>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</si>
  <si>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</si>
  <si>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</si>
  <si>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</si>
  <si>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t>Codi Contracte (núm. cte)</t>
  </si>
  <si>
    <t>GERÈNCIA / DISTRICTE / ENS GRUP:</t>
  </si>
  <si>
    <r>
      <t xml:space="preserve">CONTRACTES AMB MODIFICACIONS 2023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</si>
  <si>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les modificacions dels contractes d'acord amb allò establert a l'art. 204 LCSP (previstes) i art. 205 LCSP (no previstes).
Respecte als contractes suspesos, amb resolució de reajustament dels terminis d’execució i/o contractes amb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</si>
  <si>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Serv. fotogràfics - Alliberament</t>
  </si>
  <si>
    <t>Serveis fotogràfics obres campanya</t>
  </si>
  <si>
    <t>Serveis de transports</t>
  </si>
  <si>
    <t>Serveis de jardineria Pav Güell</t>
  </si>
  <si>
    <t>Serveis postals</t>
  </si>
  <si>
    <t>Remodelació mitgeres Ruta verda</t>
  </si>
  <si>
    <t>Informadors Pavellons Güell</t>
  </si>
  <si>
    <t xml:space="preserve"> Pla d'acció obres Pl. Reial</t>
  </si>
  <si>
    <t>Serveis</t>
  </si>
  <si>
    <t>SALINAS MOGAY Jorge</t>
  </si>
  <si>
    <t>BCN01 GILCA, SL</t>
  </si>
  <si>
    <t>FUNDACIÓ BARCANOVA</t>
  </si>
  <si>
    <t>RECERCA I DESENVOL. EMPRESARIAL, SL</t>
  </si>
  <si>
    <t>REHATEC FAÇANES SAU</t>
  </si>
  <si>
    <t>EURO-TOMB BARCELONA, S L</t>
  </si>
  <si>
    <t>MATTERS ARQUITECTURA, SLP</t>
  </si>
  <si>
    <t>B63783955</t>
  </si>
  <si>
    <t>G67430736</t>
  </si>
  <si>
    <t>B60261815</t>
  </si>
  <si>
    <t>A62782347</t>
  </si>
  <si>
    <t>B60976495</t>
  </si>
  <si>
    <t>B66409970</t>
  </si>
  <si>
    <t>U210000107</t>
  </si>
  <si>
    <t>U220000044</t>
  </si>
  <si>
    <t>U220000003</t>
  </si>
  <si>
    <t>U230000004</t>
  </si>
  <si>
    <t>U220000108</t>
  </si>
  <si>
    <t>U230000009</t>
  </si>
  <si>
    <t>U220000061</t>
  </si>
  <si>
    <t>Obres</t>
  </si>
  <si>
    <t>X</t>
  </si>
  <si>
    <t>NIF ADJUDICATARI
(Persones Físiques anonimitzat)</t>
  </si>
  <si>
    <t>INSTITUT MUNICIPAL DEL PAISATGE URBÀ I LA QUALITAT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</si>
</sst>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0" fillId="0" borderId="0" xfId="0" applyFont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165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center" wrapText="1"/>
      <protection locked="0"/>
    </xf>
    <xf numFmtId="164" fontId="13" fillId="0" borderId="6" xfId="0" applyNumberFormat="1" applyFont="1" applyBorder="1" applyAlignment="1" applyProtection="1">
      <alignment horizontal="right" vertical="center" wrapText="1"/>
      <protection locked="0"/>
    </xf>
    <xf numFmtId="10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3" fillId="0" borderId="5" xfId="0" applyNumberFormat="1" applyFont="1" applyBorder="1" applyAlignment="1" applyProtection="1">
      <alignment horizontal="right" vertical="center" wrapText="1"/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336198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  <pageSetUpPr fitToPage="1"/>
  </sheetPr>
  <dimension ref="A1:N18"/>
  <sheetViews>
    <sheetView tabSelected="1" zoomScaleNormal="100" workbookViewId="0">
      <selection activeCell="C7" sqref="C7"/>
    </sheetView>
  </sheetViews>
  <sheetFormatPr defaultColWidth="8.88671875" defaultRowHeight="14.4" x14ac:dyDescent="0.3"/>
  <cols>
    <col min="1" max="1" width="17.88671875" style="14" customWidth="1"/>
    <col min="2" max="2" width="19.33203125" style="15" customWidth="1"/>
    <col min="3" max="3" width="34.21875" style="14" customWidth="1"/>
    <col min="4" max="4" width="38.77734375" style="14" customWidth="1"/>
    <col min="5" max="5" width="19.5546875" style="14" customWidth="1"/>
    <col min="6" max="6" width="13.5546875" style="14" customWidth="1"/>
    <col min="7" max="8" width="18.44140625" style="14" customWidth="1"/>
    <col min="9" max="9" width="18" style="14" customWidth="1"/>
    <col min="10" max="10" width="14.109375" style="14" customWidth="1"/>
    <col min="11" max="11" width="18.21875" style="14" customWidth="1"/>
    <col min="12" max="12" width="13.5546875" style="16" customWidth="1"/>
    <col min="13" max="13" width="14.6640625" style="16" customWidth="1"/>
    <col min="14" max="14" width="12.109375" style="14" customWidth="1"/>
    <col min="15" max="16384" width="8.88671875" style="14"/>
  </cols>
  <sheetData>
    <row r="1" spans="1:14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4" customHeight="1" x14ac:dyDescent="0.35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3">
      <c r="A3" s="7"/>
      <c r="B3" s="4"/>
      <c r="C3" s="4"/>
      <c r="D3" s="4"/>
      <c r="E3" s="4"/>
      <c r="F3" s="33" t="s">
        <v>17</v>
      </c>
      <c r="G3" s="34"/>
      <c r="H3" s="34"/>
      <c r="I3" s="34"/>
      <c r="J3" s="34"/>
      <c r="K3" s="34"/>
      <c r="L3" s="34"/>
      <c r="M3" s="35"/>
    </row>
    <row r="4" spans="1:14" ht="21" x14ac:dyDescent="0.4">
      <c r="A4" s="8" t="s">
        <v>16</v>
      </c>
      <c r="B4" s="4"/>
      <c r="C4" s="6"/>
      <c r="D4" s="6"/>
      <c r="E4" s="6"/>
      <c r="F4" s="36"/>
      <c r="G4" s="37"/>
      <c r="H4" s="37"/>
      <c r="I4" s="37"/>
      <c r="J4" s="37"/>
      <c r="K4" s="37"/>
      <c r="L4" s="37"/>
      <c r="M4" s="38"/>
    </row>
    <row r="5" spans="1:14" s="17" customFormat="1" ht="10.5" customHeight="1" x14ac:dyDescent="0.3">
      <c r="A5" s="7"/>
      <c r="B5" s="7"/>
      <c r="C5" s="7"/>
      <c r="D5" s="7"/>
      <c r="E5" s="7"/>
      <c r="F5" s="39"/>
      <c r="G5" s="40"/>
      <c r="H5" s="40"/>
      <c r="I5" s="40"/>
      <c r="J5" s="40"/>
      <c r="K5" s="40"/>
      <c r="L5" s="40"/>
      <c r="M5" s="41"/>
    </row>
    <row r="6" spans="1:14" s="17" customFormat="1" ht="1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s="17" customFormat="1" ht="30" customHeight="1" x14ac:dyDescent="0.3">
      <c r="A7" s="2" t="s">
        <v>15</v>
      </c>
      <c r="C7" s="23" t="s">
        <v>50</v>
      </c>
      <c r="D7" s="2"/>
      <c r="E7" s="3"/>
      <c r="F7" s="20"/>
      <c r="G7" s="21" t="s">
        <v>12</v>
      </c>
      <c r="H7" s="24">
        <v>45453</v>
      </c>
    </row>
    <row r="8" spans="1:14" s="18" customFormat="1" ht="15" customHeight="1" x14ac:dyDescent="0.35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4" s="19" customFormat="1" ht="35.25" customHeight="1" x14ac:dyDescent="0.3">
      <c r="A9" s="42" t="s">
        <v>14</v>
      </c>
      <c r="B9" s="44" t="s">
        <v>0</v>
      </c>
      <c r="C9" s="45" t="s">
        <v>4</v>
      </c>
      <c r="D9" s="53" t="s">
        <v>13</v>
      </c>
      <c r="E9" s="55" t="s">
        <v>49</v>
      </c>
      <c r="F9" s="42" t="s">
        <v>8</v>
      </c>
      <c r="G9" s="42" t="s">
        <v>9</v>
      </c>
      <c r="H9" s="42" t="s">
        <v>2</v>
      </c>
      <c r="I9" s="49" t="s">
        <v>1</v>
      </c>
      <c r="J9" s="49" t="s">
        <v>10</v>
      </c>
      <c r="K9" s="49" t="s">
        <v>3</v>
      </c>
      <c r="L9" s="51" t="s">
        <v>7</v>
      </c>
      <c r="M9" s="52"/>
      <c r="N9" s="47" t="s">
        <v>11</v>
      </c>
    </row>
    <row r="10" spans="1:14" ht="30" customHeight="1" x14ac:dyDescent="0.3">
      <c r="A10" s="43"/>
      <c r="B10" s="44"/>
      <c r="C10" s="46"/>
      <c r="D10" s="54"/>
      <c r="E10" s="56"/>
      <c r="F10" s="43"/>
      <c r="G10" s="43"/>
      <c r="H10" s="43"/>
      <c r="I10" s="50"/>
      <c r="J10" s="50"/>
      <c r="K10" s="50"/>
      <c r="L10" s="13" t="s">
        <v>5</v>
      </c>
      <c r="M10" s="13" t="s">
        <v>6</v>
      </c>
      <c r="N10" s="48"/>
    </row>
    <row r="11" spans="1:14" s="22" customFormat="1" ht="30" customHeight="1" x14ac:dyDescent="0.3">
      <c r="A11" s="25" t="s">
        <v>40</v>
      </c>
      <c r="B11" s="25" t="s">
        <v>26</v>
      </c>
      <c r="C11" s="26" t="s">
        <v>18</v>
      </c>
      <c r="D11" s="26" t="s">
        <v>27</v>
      </c>
      <c r="E11" s="27"/>
      <c r="F11" s="28">
        <v>44700</v>
      </c>
      <c r="G11" s="29">
        <f t="shared" ref="G11:G18" si="0">H11/1.21</f>
        <v>33880</v>
      </c>
      <c r="H11" s="29">
        <v>40994.800000000003</v>
      </c>
      <c r="I11" s="28">
        <v>45075</v>
      </c>
      <c r="J11" s="30">
        <f t="shared" ref="J11:J18" si="1">K11/1.21</f>
        <v>-7438.0165289256202</v>
      </c>
      <c r="K11" s="32">
        <v>-9000</v>
      </c>
      <c r="L11" s="25"/>
      <c r="M11" s="25" t="s">
        <v>48</v>
      </c>
      <c r="N11" s="31">
        <f t="shared" ref="N11:N18" si="2">J11/G11</f>
        <v>-0.219540039224487</v>
      </c>
    </row>
    <row r="12" spans="1:14" s="22" customFormat="1" ht="30" customHeight="1" x14ac:dyDescent="0.3">
      <c r="A12" s="25" t="s">
        <v>40</v>
      </c>
      <c r="B12" s="25" t="s">
        <v>26</v>
      </c>
      <c r="C12" s="26" t="s">
        <v>19</v>
      </c>
      <c r="D12" s="26" t="s">
        <v>27</v>
      </c>
      <c r="E12" s="27"/>
      <c r="F12" s="28">
        <v>44700</v>
      </c>
      <c r="G12" s="29">
        <f t="shared" si="0"/>
        <v>33880</v>
      </c>
      <c r="H12" s="29">
        <v>40994.800000000003</v>
      </c>
      <c r="I12" s="28">
        <v>45237</v>
      </c>
      <c r="J12" s="30">
        <f t="shared" si="1"/>
        <v>-2892.5619834710747</v>
      </c>
      <c r="K12" s="32">
        <v>-3500</v>
      </c>
      <c r="L12" s="25"/>
      <c r="M12" s="25" t="s">
        <v>48</v>
      </c>
      <c r="N12" s="31">
        <f t="shared" si="2"/>
        <v>-8.5376681920633843E-2</v>
      </c>
    </row>
    <row r="13" spans="1:14" s="22" customFormat="1" ht="30" customHeight="1" x14ac:dyDescent="0.3">
      <c r="A13" s="25" t="s">
        <v>41</v>
      </c>
      <c r="B13" s="25" t="s">
        <v>26</v>
      </c>
      <c r="C13" s="26" t="s">
        <v>24</v>
      </c>
      <c r="D13" s="26" t="s">
        <v>32</v>
      </c>
      <c r="E13" s="27" t="s">
        <v>38</v>
      </c>
      <c r="F13" s="28">
        <v>44714</v>
      </c>
      <c r="G13" s="29">
        <f t="shared" si="0"/>
        <v>127730</v>
      </c>
      <c r="H13" s="29">
        <v>154553.29999999999</v>
      </c>
      <c r="I13" s="28">
        <v>45133</v>
      </c>
      <c r="J13" s="30">
        <f t="shared" si="1"/>
        <v>-7876.8016528925627</v>
      </c>
      <c r="K13" s="32">
        <v>-9530.93</v>
      </c>
      <c r="L13" s="25" t="s">
        <v>48</v>
      </c>
      <c r="M13" s="25"/>
      <c r="N13" s="31">
        <f t="shared" si="2"/>
        <v>-6.1667592992191052E-2</v>
      </c>
    </row>
    <row r="14" spans="1:14" s="22" customFormat="1" ht="30" customHeight="1" x14ac:dyDescent="0.35">
      <c r="A14" s="25" t="s">
        <v>42</v>
      </c>
      <c r="B14" s="25" t="s">
        <v>26</v>
      </c>
      <c r="C14" s="26" t="s">
        <v>20</v>
      </c>
      <c r="D14" s="26" t="s">
        <v>28</v>
      </c>
      <c r="E14" s="27" t="s">
        <v>34</v>
      </c>
      <c r="F14" s="28">
        <v>44579</v>
      </c>
      <c r="G14" s="29">
        <f t="shared" si="0"/>
        <v>9090.9090909090919</v>
      </c>
      <c r="H14" s="29">
        <v>11000</v>
      </c>
      <c r="I14" s="28">
        <v>45222</v>
      </c>
      <c r="J14" s="30">
        <f t="shared" si="1"/>
        <v>-3305.7851239669421</v>
      </c>
      <c r="K14" s="32">
        <v>-4000</v>
      </c>
      <c r="L14" s="25"/>
      <c r="M14" s="25" t="s">
        <v>48</v>
      </c>
      <c r="N14" s="31">
        <f t="shared" si="2"/>
        <v>-0.36363636363636359</v>
      </c>
    </row>
    <row r="15" spans="1:14" s="22" customFormat="1" ht="30" customHeight="1" x14ac:dyDescent="0.3">
      <c r="A15" s="25" t="s">
        <v>43</v>
      </c>
      <c r="B15" s="25" t="s">
        <v>26</v>
      </c>
      <c r="C15" s="26" t="s">
        <v>21</v>
      </c>
      <c r="D15" s="26" t="s">
        <v>29</v>
      </c>
      <c r="E15" s="27" t="s">
        <v>35</v>
      </c>
      <c r="F15" s="28">
        <v>44992</v>
      </c>
      <c r="G15" s="29">
        <f t="shared" si="0"/>
        <v>13223.140495867769</v>
      </c>
      <c r="H15" s="29">
        <v>16000</v>
      </c>
      <c r="I15" s="28">
        <v>45247</v>
      </c>
      <c r="J15" s="30">
        <f t="shared" si="1"/>
        <v>-2148.7603305785124</v>
      </c>
      <c r="K15" s="32">
        <v>-2600</v>
      </c>
      <c r="L15" s="25"/>
      <c r="M15" s="25" t="s">
        <v>48</v>
      </c>
      <c r="N15" s="31">
        <f t="shared" si="2"/>
        <v>-0.16250000000000001</v>
      </c>
    </row>
    <row r="16" spans="1:14" s="22" customFormat="1" ht="30" customHeight="1" x14ac:dyDescent="0.3">
      <c r="A16" s="25" t="s">
        <v>44</v>
      </c>
      <c r="B16" s="25" t="s">
        <v>26</v>
      </c>
      <c r="C16" s="26" t="s">
        <v>25</v>
      </c>
      <c r="D16" s="26" t="s">
        <v>33</v>
      </c>
      <c r="E16" s="27" t="s">
        <v>39</v>
      </c>
      <c r="F16" s="28">
        <v>44974</v>
      </c>
      <c r="G16" s="29">
        <f t="shared" si="0"/>
        <v>21000</v>
      </c>
      <c r="H16" s="29">
        <v>25410</v>
      </c>
      <c r="I16" s="28">
        <v>45096</v>
      </c>
      <c r="J16" s="30">
        <f t="shared" si="1"/>
        <v>2550</v>
      </c>
      <c r="K16" s="32">
        <v>3085.5</v>
      </c>
      <c r="L16" s="25" t="s">
        <v>48</v>
      </c>
      <c r="M16" s="25"/>
      <c r="N16" s="31">
        <f t="shared" si="2"/>
        <v>0.12142857142857143</v>
      </c>
    </row>
    <row r="17" spans="1:14" s="22" customFormat="1" ht="30" customHeight="1" x14ac:dyDescent="0.35">
      <c r="A17" s="25" t="s">
        <v>45</v>
      </c>
      <c r="B17" s="25" t="s">
        <v>26</v>
      </c>
      <c r="C17" s="26" t="s">
        <v>22</v>
      </c>
      <c r="D17" s="26" t="s">
        <v>30</v>
      </c>
      <c r="E17" s="27" t="s">
        <v>36</v>
      </c>
      <c r="F17" s="28">
        <v>44927</v>
      </c>
      <c r="G17" s="29">
        <f t="shared" si="0"/>
        <v>33057.85123966942</v>
      </c>
      <c r="H17" s="29">
        <v>40000</v>
      </c>
      <c r="I17" s="28">
        <v>45258</v>
      </c>
      <c r="J17" s="30">
        <f t="shared" si="1"/>
        <v>-8264.4628099173551</v>
      </c>
      <c r="K17" s="32">
        <v>-10000</v>
      </c>
      <c r="L17" s="25"/>
      <c r="M17" s="25" t="s">
        <v>48</v>
      </c>
      <c r="N17" s="31">
        <f t="shared" si="2"/>
        <v>-0.25</v>
      </c>
    </row>
    <row r="18" spans="1:14" s="22" customFormat="1" ht="30" customHeight="1" x14ac:dyDescent="0.3">
      <c r="A18" s="25" t="s">
        <v>46</v>
      </c>
      <c r="B18" s="25" t="s">
        <v>47</v>
      </c>
      <c r="C18" s="26" t="s">
        <v>23</v>
      </c>
      <c r="D18" s="26" t="s">
        <v>31</v>
      </c>
      <c r="E18" s="27" t="s">
        <v>37</v>
      </c>
      <c r="F18" s="28">
        <v>44876</v>
      </c>
      <c r="G18" s="29">
        <f t="shared" si="0"/>
        <v>172809.17355371901</v>
      </c>
      <c r="H18" s="29">
        <v>209099.1</v>
      </c>
      <c r="I18" s="28">
        <v>45127</v>
      </c>
      <c r="J18" s="30">
        <f t="shared" si="1"/>
        <v>-11149.768595041322</v>
      </c>
      <c r="K18" s="32">
        <v>-13491.22</v>
      </c>
      <c r="L18" s="25"/>
      <c r="M18" s="25" t="s">
        <v>48</v>
      </c>
      <c r="N18" s="31">
        <f t="shared" si="2"/>
        <v>-6.4520698558721667E-2</v>
      </c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2024-05-13T15:22:30Z</cp:lastPrinted>
  <dcterms:created xsi:type="dcterms:W3CDTF">2015-11-27T08:05:33Z</dcterms:created>
  <dcterms:modified xsi:type="dcterms:W3CDTF">2024-06-10T07:54:22Z</dcterms:modified>
</cp:coreProperties>
</file>