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52" windowHeight="5532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</workbook>
</file>

<file path=xl/calcChain.xml><?xml version="1.0" encoding="utf-8"?>
<calcChain xmlns="http://schemas.openxmlformats.org/spreadsheetml/2006/main">
  <c r="J20" i="1" l="1"/>
  <c r="I20" i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H25" i="6" s="1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 s="1"/>
  <c r="O23" i="7"/>
  <c r="P23" i="7"/>
  <c r="N23" i="7"/>
  <c r="L23" i="7"/>
  <c r="M23" i="7" s="1"/>
  <c r="J23" i="7"/>
  <c r="K23" i="7" s="1"/>
  <c r="I23" i="7"/>
  <c r="D44" i="7" s="1"/>
  <c r="G23" i="7"/>
  <c r="H23" i="7" s="1"/>
  <c r="E23" i="7"/>
  <c r="D23" i="7"/>
  <c r="B23" i="7"/>
  <c r="B44" i="7" s="1"/>
  <c r="C44" i="7" s="1"/>
  <c r="E44" i="7"/>
  <c r="F44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/>
  <c r="T22" i="7"/>
  <c r="U22" i="7" s="1"/>
  <c r="S22" i="7"/>
  <c r="Q22" i="7"/>
  <c r="R22" i="7"/>
  <c r="O22" i="7"/>
  <c r="P22" i="7" s="1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/>
  <c r="C13" i="4"/>
  <c r="B25" i="1"/>
  <c r="B16" i="7"/>
  <c r="C16" i="7"/>
  <c r="D16" i="7"/>
  <c r="D37" i="7" s="1"/>
  <c r="J24" i="7"/>
  <c r="E24" i="7"/>
  <c r="F24" i="7" s="1"/>
  <c r="O24" i="7"/>
  <c r="P24" i="7"/>
  <c r="T24" i="7"/>
  <c r="U24" i="7" s="1"/>
  <c r="Y24" i="7"/>
  <c r="Z24" i="7" s="1"/>
  <c r="AD24" i="7"/>
  <c r="AE24" i="7" s="1"/>
  <c r="E13" i="7"/>
  <c r="J13" i="7"/>
  <c r="O13" i="7"/>
  <c r="T13" i="7"/>
  <c r="T25" i="7" s="1"/>
  <c r="O37" i="7" s="1"/>
  <c r="P37" i="7" s="1"/>
  <c r="Y13" i="7"/>
  <c r="Z13" i="7"/>
  <c r="AD13" i="7"/>
  <c r="AE13" i="7" s="1"/>
  <c r="E20" i="7"/>
  <c r="J20" i="7"/>
  <c r="J25" i="7" s="1"/>
  <c r="K20" i="7" s="1"/>
  <c r="O20" i="7"/>
  <c r="P20" i="7" s="1"/>
  <c r="AD20" i="7"/>
  <c r="T20" i="7"/>
  <c r="U20" i="7"/>
  <c r="Y20" i="7"/>
  <c r="E21" i="7"/>
  <c r="F21" i="7" s="1"/>
  <c r="J21" i="7"/>
  <c r="O21" i="7"/>
  <c r="AD21" i="7"/>
  <c r="T21" i="7"/>
  <c r="U21" i="7" s="1"/>
  <c r="Y21" i="7"/>
  <c r="J14" i="7"/>
  <c r="O14" i="7"/>
  <c r="E35" i="7" s="1"/>
  <c r="F35" i="7" s="1"/>
  <c r="E14" i="7"/>
  <c r="T14" i="7"/>
  <c r="U14" i="7"/>
  <c r="Y14" i="7"/>
  <c r="AD14" i="7"/>
  <c r="AE14" i="7" s="1"/>
  <c r="J15" i="7"/>
  <c r="O15" i="7"/>
  <c r="P15" i="7" s="1"/>
  <c r="E15" i="7"/>
  <c r="T15" i="7"/>
  <c r="U15" i="7" s="1"/>
  <c r="Y15" i="7"/>
  <c r="Z15" i="7" s="1"/>
  <c r="AD15" i="7"/>
  <c r="AE15" i="7"/>
  <c r="J16" i="7"/>
  <c r="O16" i="7"/>
  <c r="E37" i="7" s="1"/>
  <c r="F37" i="7" s="1"/>
  <c r="E16" i="7"/>
  <c r="F16" i="7"/>
  <c r="T16" i="7"/>
  <c r="U16" i="7" s="1"/>
  <c r="Y16" i="7"/>
  <c r="AD16" i="7"/>
  <c r="J17" i="7"/>
  <c r="K17" i="7"/>
  <c r="O17" i="7"/>
  <c r="E17" i="7"/>
  <c r="F17" i="7"/>
  <c r="T17" i="7"/>
  <c r="U17" i="7"/>
  <c r="Y17" i="7"/>
  <c r="Z17" i="7"/>
  <c r="AD17" i="7"/>
  <c r="AE17" i="7" s="1"/>
  <c r="J18" i="7"/>
  <c r="O18" i="7"/>
  <c r="AD18" i="7"/>
  <c r="E18" i="7"/>
  <c r="E25" i="7" s="1"/>
  <c r="O34" i="7" s="1"/>
  <c r="T18" i="7"/>
  <c r="Y18" i="7"/>
  <c r="Z18" i="7"/>
  <c r="J19" i="7"/>
  <c r="O19" i="7"/>
  <c r="AD19" i="7"/>
  <c r="AE19" i="7"/>
  <c r="E19" i="7"/>
  <c r="F19" i="7" s="1"/>
  <c r="T19" i="7"/>
  <c r="U19" i="7" s="1"/>
  <c r="Y19" i="7"/>
  <c r="Z19" i="7" s="1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AC25" i="7" s="1"/>
  <c r="N38" i="7" s="1"/>
  <c r="I15" i="7"/>
  <c r="N15" i="7"/>
  <c r="D15" i="7"/>
  <c r="D25" i="7" s="1"/>
  <c r="N34" i="7" s="1"/>
  <c r="S15" i="7"/>
  <c r="X15" i="7"/>
  <c r="AC15" i="7"/>
  <c r="I17" i="7"/>
  <c r="N17" i="7"/>
  <c r="D38" i="7" s="1"/>
  <c r="D17" i="7"/>
  <c r="S17" i="7"/>
  <c r="X17" i="7"/>
  <c r="AC17" i="7"/>
  <c r="I18" i="7"/>
  <c r="N18" i="7"/>
  <c r="AC18" i="7"/>
  <c r="D18" i="7"/>
  <c r="S18" i="7"/>
  <c r="D39" i="7" s="1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/>
  <c r="AA24" i="7"/>
  <c r="AB24" i="7" s="1"/>
  <c r="G16" i="7"/>
  <c r="L16" i="7"/>
  <c r="M16" i="7" s="1"/>
  <c r="Q16" i="7"/>
  <c r="V16" i="7"/>
  <c r="W16" i="7"/>
  <c r="AA16" i="7"/>
  <c r="AB16" i="7"/>
  <c r="B13" i="7"/>
  <c r="G13" i="7"/>
  <c r="L13" i="7"/>
  <c r="B34" i="7" s="1"/>
  <c r="C34" i="7" s="1"/>
  <c r="Q13" i="7"/>
  <c r="V13" i="7"/>
  <c r="W13" i="7" s="1"/>
  <c r="AA13" i="7"/>
  <c r="AB13" i="7" s="1"/>
  <c r="B20" i="7"/>
  <c r="G20" i="7"/>
  <c r="L20" i="7"/>
  <c r="AA20" i="7"/>
  <c r="AB20" i="7" s="1"/>
  <c r="Q20" i="7"/>
  <c r="R20" i="7"/>
  <c r="V20" i="7"/>
  <c r="W20" i="7" s="1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C15" i="7" s="1"/>
  <c r="Q15" i="7"/>
  <c r="R15" i="7" s="1"/>
  <c r="V15" i="7"/>
  <c r="W15" i="7" s="1"/>
  <c r="AA15" i="7"/>
  <c r="AB15" i="7"/>
  <c r="G17" i="7"/>
  <c r="H17" i="7"/>
  <c r="L17" i="7"/>
  <c r="M17" i="7"/>
  <c r="B17" i="7"/>
  <c r="C17" i="7"/>
  <c r="Q17" i="7"/>
  <c r="Q25" i="7" s="1"/>
  <c r="L37" i="7" s="1"/>
  <c r="M37" i="7" s="1"/>
  <c r="V17" i="7"/>
  <c r="W17" i="7"/>
  <c r="AA17" i="7"/>
  <c r="G18" i="7"/>
  <c r="L18" i="7"/>
  <c r="M18" i="7" s="1"/>
  <c r="AA18" i="7"/>
  <c r="B18" i="7"/>
  <c r="Q18" i="7"/>
  <c r="R18" i="7"/>
  <c r="V18" i="7"/>
  <c r="W18" i="7"/>
  <c r="G19" i="7"/>
  <c r="L19" i="7"/>
  <c r="AA19" i="7"/>
  <c r="B19" i="7"/>
  <c r="C19" i="7"/>
  <c r="Q19" i="7"/>
  <c r="R19" i="7" s="1"/>
  <c r="V19" i="7"/>
  <c r="W19" i="7" s="1"/>
  <c r="U18" i="7"/>
  <c r="J25" i="6"/>
  <c r="K20" i="6"/>
  <c r="E25" i="6"/>
  <c r="O25" i="6"/>
  <c r="O36" i="6" s="1"/>
  <c r="P36" i="6" s="1"/>
  <c r="Y25" i="6"/>
  <c r="O38" i="6" s="1"/>
  <c r="T25" i="6"/>
  <c r="O37" i="6" s="1"/>
  <c r="P37" i="6" s="1"/>
  <c r="AD25" i="6"/>
  <c r="O39" i="6" s="1"/>
  <c r="P39" i="6" s="1"/>
  <c r="I25" i="6"/>
  <c r="N35" i="6"/>
  <c r="D25" i="6"/>
  <c r="N34" i="6"/>
  <c r="N25" i="6"/>
  <c r="N36" i="6" s="1"/>
  <c r="X25" i="6"/>
  <c r="N38" i="6" s="1"/>
  <c r="S25" i="6"/>
  <c r="N37" i="6"/>
  <c r="AC25" i="6"/>
  <c r="N39" i="6"/>
  <c r="G25" i="6"/>
  <c r="H15" i="6"/>
  <c r="B25" i="6"/>
  <c r="L25" i="6"/>
  <c r="L36" i="6"/>
  <c r="V25" i="6"/>
  <c r="L38" i="6" s="1"/>
  <c r="Q25" i="6"/>
  <c r="L37" i="6" s="1"/>
  <c r="M37" i="6" s="1"/>
  <c r="AA25" i="6"/>
  <c r="L39" i="6" s="1"/>
  <c r="M39" i="6" s="1"/>
  <c r="E45" i="6"/>
  <c r="F45" i="6" s="1"/>
  <c r="E34" i="6"/>
  <c r="E35" i="6"/>
  <c r="E36" i="6"/>
  <c r="E37" i="6"/>
  <c r="E46" i="6" s="1"/>
  <c r="E38" i="6"/>
  <c r="F38" i="6"/>
  <c r="E39" i="6"/>
  <c r="E40" i="6"/>
  <c r="E41" i="6"/>
  <c r="F41" i="6" s="1"/>
  <c r="E42" i="6"/>
  <c r="D45" i="6"/>
  <c r="D34" i="6"/>
  <c r="D46" i="6" s="1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M35" i="5" s="1"/>
  <c r="L25" i="5"/>
  <c r="L36" i="5"/>
  <c r="Q25" i="5"/>
  <c r="L37" i="5"/>
  <c r="M37" i="5" s="1"/>
  <c r="V25" i="5"/>
  <c r="L38" i="5" s="1"/>
  <c r="M38" i="5" s="1"/>
  <c r="E34" i="5"/>
  <c r="E35" i="5"/>
  <c r="E36" i="5"/>
  <c r="E41" i="5"/>
  <c r="E42" i="5"/>
  <c r="E39" i="5"/>
  <c r="F39" i="5" s="1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46" i="5" s="1"/>
  <c r="D38" i="5"/>
  <c r="B34" i="5"/>
  <c r="B35" i="5"/>
  <c r="B46" i="5" s="1"/>
  <c r="B36" i="5"/>
  <c r="B41" i="5"/>
  <c r="B42" i="5"/>
  <c r="C42" i="5" s="1"/>
  <c r="B45" i="5"/>
  <c r="C45" i="5" s="1"/>
  <c r="B39" i="5"/>
  <c r="B40" i="5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F37" i="4" s="1"/>
  <c r="E38" i="4"/>
  <c r="E39" i="4"/>
  <c r="F39" i="4" s="1"/>
  <c r="E40" i="4"/>
  <c r="E41" i="4"/>
  <c r="E42" i="4"/>
  <c r="D45" i="4"/>
  <c r="B45" i="4"/>
  <c r="B42" i="4"/>
  <c r="C42" i="4" s="1"/>
  <c r="B34" i="4"/>
  <c r="B46" i="4" s="1"/>
  <c r="B35" i="4"/>
  <c r="B36" i="4"/>
  <c r="B37" i="4"/>
  <c r="C37" i="4" s="1"/>
  <c r="B38" i="4"/>
  <c r="C38" i="4" s="1"/>
  <c r="B39" i="4"/>
  <c r="B40" i="4"/>
  <c r="B41" i="4"/>
  <c r="C41" i="4" s="1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25" i="4" s="1"/>
  <c r="U15" i="4"/>
  <c r="U16" i="4"/>
  <c r="U17" i="4"/>
  <c r="U18" i="4"/>
  <c r="U19" i="4"/>
  <c r="U20" i="4"/>
  <c r="U21" i="4"/>
  <c r="U24" i="4"/>
  <c r="S25" i="4"/>
  <c r="N37" i="4"/>
  <c r="Q25" i="4"/>
  <c r="R13" i="4"/>
  <c r="R25" i="4" s="1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L35" i="4" s="1"/>
  <c r="M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6" i="4" s="1"/>
  <c r="D42" i="4"/>
  <c r="J25" i="1"/>
  <c r="O35" i="1" s="1"/>
  <c r="K22" i="1"/>
  <c r="O25" i="1"/>
  <c r="O36" i="1" s="1"/>
  <c r="P36" i="1" s="1"/>
  <c r="E25" i="1"/>
  <c r="O34" i="1" s="1"/>
  <c r="P34" i="1" s="1"/>
  <c r="Y25" i="1"/>
  <c r="O38" i="1"/>
  <c r="P38" i="1" s="1"/>
  <c r="I25" i="1"/>
  <c r="N35" i="1" s="1"/>
  <c r="N25" i="1"/>
  <c r="N36" i="1"/>
  <c r="D25" i="1"/>
  <c r="N34" i="1"/>
  <c r="X25" i="1"/>
  <c r="N38" i="1"/>
  <c r="G25" i="1"/>
  <c r="H22" i="1"/>
  <c r="L25" i="1"/>
  <c r="M20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R25" i="1" s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25" i="1" s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F42" i="1" s="1"/>
  <c r="E34" i="1"/>
  <c r="F34" i="1" s="1"/>
  <c r="E41" i="1"/>
  <c r="E35" i="1"/>
  <c r="F35" i="1" s="1"/>
  <c r="E36" i="1"/>
  <c r="E37" i="1"/>
  <c r="F37" i="1" s="1"/>
  <c r="E38" i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C36" i="1" s="1"/>
  <c r="B37" i="1"/>
  <c r="B38" i="1"/>
  <c r="C38" i="1"/>
  <c r="B39" i="1"/>
  <c r="B40" i="1"/>
  <c r="C40" i="1" s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P25" i="4" s="1"/>
  <c r="AE16" i="7"/>
  <c r="L37" i="4"/>
  <c r="M37" i="4" s="1"/>
  <c r="F22" i="1"/>
  <c r="F23" i="1"/>
  <c r="F24" i="1"/>
  <c r="C22" i="1"/>
  <c r="C23" i="1"/>
  <c r="L36" i="1"/>
  <c r="M36" i="1" s="1"/>
  <c r="O34" i="6"/>
  <c r="P34" i="6" s="1"/>
  <c r="F22" i="6"/>
  <c r="L34" i="6"/>
  <c r="M34" i="6" s="1"/>
  <c r="C22" i="6"/>
  <c r="F45" i="1"/>
  <c r="H20" i="6"/>
  <c r="H19" i="6"/>
  <c r="M18" i="6"/>
  <c r="M13" i="6"/>
  <c r="M25" i="6" s="1"/>
  <c r="P19" i="6"/>
  <c r="P14" i="6"/>
  <c r="Z21" i="6"/>
  <c r="L35" i="6"/>
  <c r="M36" i="6"/>
  <c r="H22" i="6"/>
  <c r="O35" i="6"/>
  <c r="P35" i="6"/>
  <c r="K22" i="6"/>
  <c r="M13" i="5"/>
  <c r="H22" i="5"/>
  <c r="O38" i="5"/>
  <c r="P38" i="5" s="1"/>
  <c r="O35" i="5"/>
  <c r="K22" i="5"/>
  <c r="K25" i="5" s="1"/>
  <c r="M14" i="4"/>
  <c r="P21" i="4"/>
  <c r="H19" i="4"/>
  <c r="H22" i="4"/>
  <c r="K13" i="4"/>
  <c r="K22" i="4"/>
  <c r="Z21" i="4"/>
  <c r="L34" i="1"/>
  <c r="F20" i="1"/>
  <c r="F13" i="1"/>
  <c r="F25" i="1" s="1"/>
  <c r="C13" i="1"/>
  <c r="K21" i="1"/>
  <c r="H16" i="1"/>
  <c r="H20" i="1"/>
  <c r="H13" i="1"/>
  <c r="H14" i="1"/>
  <c r="H18" i="1"/>
  <c r="H24" i="1"/>
  <c r="L35" i="1"/>
  <c r="Z18" i="6"/>
  <c r="C20" i="6"/>
  <c r="C13" i="6"/>
  <c r="C25" i="6" s="1"/>
  <c r="F14" i="6"/>
  <c r="K15" i="6"/>
  <c r="R16" i="6"/>
  <c r="U16" i="6"/>
  <c r="U13" i="6"/>
  <c r="H18" i="6"/>
  <c r="H13" i="6"/>
  <c r="H24" i="6"/>
  <c r="H14" i="6"/>
  <c r="D35" i="7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R16" i="5"/>
  <c r="H13" i="5"/>
  <c r="H20" i="5"/>
  <c r="K19" i="5"/>
  <c r="K20" i="5"/>
  <c r="C14" i="5"/>
  <c r="C13" i="5"/>
  <c r="C25" i="5" s="1"/>
  <c r="F23" i="7"/>
  <c r="E46" i="5"/>
  <c r="F43" i="5"/>
  <c r="AE21" i="5"/>
  <c r="AE20" i="5"/>
  <c r="C20" i="5"/>
  <c r="F21" i="5"/>
  <c r="F20" i="5"/>
  <c r="P21" i="5"/>
  <c r="B46" i="6"/>
  <c r="C43" i="6"/>
  <c r="S25" i="7"/>
  <c r="N37" i="7" s="1"/>
  <c r="Z20" i="7"/>
  <c r="P15" i="4"/>
  <c r="H15" i="4"/>
  <c r="H18" i="4"/>
  <c r="H14" i="4"/>
  <c r="H25" i="4" s="1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P38" i="4" s="1"/>
  <c r="Z17" i="4"/>
  <c r="C18" i="4"/>
  <c r="C20" i="4"/>
  <c r="O34" i="4"/>
  <c r="P34" i="4" s="1"/>
  <c r="H13" i="4"/>
  <c r="O35" i="4"/>
  <c r="P35" i="4" s="1"/>
  <c r="M13" i="4"/>
  <c r="W20" i="4"/>
  <c r="M20" i="4"/>
  <c r="P20" i="4"/>
  <c r="P18" i="7"/>
  <c r="E46" i="4"/>
  <c r="F43" i="4"/>
  <c r="K22" i="7"/>
  <c r="Z14" i="7"/>
  <c r="B40" i="7"/>
  <c r="C40" i="7" s="1"/>
  <c r="B25" i="7"/>
  <c r="L34" i="7" s="1"/>
  <c r="M34" i="7" s="1"/>
  <c r="C24" i="7"/>
  <c r="B35" i="7"/>
  <c r="C35" i="7" s="1"/>
  <c r="B37" i="7"/>
  <c r="D34" i="7"/>
  <c r="E34" i="7"/>
  <c r="F34" i="7" s="1"/>
  <c r="M15" i="7"/>
  <c r="D40" i="7"/>
  <c r="D41" i="7"/>
  <c r="E40" i="7"/>
  <c r="F40" i="7" s="1"/>
  <c r="AA25" i="7"/>
  <c r="L38" i="7" s="1"/>
  <c r="M38" i="7" s="1"/>
  <c r="E36" i="7"/>
  <c r="F36" i="7" s="1"/>
  <c r="C35" i="1"/>
  <c r="B38" i="7"/>
  <c r="R17" i="7"/>
  <c r="H22" i="7"/>
  <c r="F38" i="1"/>
  <c r="P17" i="7"/>
  <c r="Z16" i="7"/>
  <c r="F43" i="1"/>
  <c r="F44" i="1"/>
  <c r="C25" i="1"/>
  <c r="C22" i="7"/>
  <c r="C23" i="7"/>
  <c r="C44" i="1"/>
  <c r="F15" i="7"/>
  <c r="F22" i="7"/>
  <c r="F36" i="1"/>
  <c r="F40" i="1"/>
  <c r="C34" i="1"/>
  <c r="C36" i="6"/>
  <c r="C39" i="5"/>
  <c r="C36" i="4"/>
  <c r="C43" i="4"/>
  <c r="C37" i="1"/>
  <c r="C39" i="1"/>
  <c r="K24" i="7"/>
  <c r="F37" i="6"/>
  <c r="C39" i="6"/>
  <c r="C37" i="6"/>
  <c r="F40" i="6"/>
  <c r="F36" i="6"/>
  <c r="C35" i="6"/>
  <c r="F35" i="6"/>
  <c r="F42" i="6"/>
  <c r="U13" i="7"/>
  <c r="C34" i="6"/>
  <c r="F34" i="6"/>
  <c r="F39" i="6"/>
  <c r="AB18" i="7"/>
  <c r="AB19" i="7"/>
  <c r="C40" i="6"/>
  <c r="C45" i="6"/>
  <c r="M35" i="6"/>
  <c r="F45" i="5"/>
  <c r="AE20" i="7"/>
  <c r="R16" i="7"/>
  <c r="C36" i="5"/>
  <c r="F36" i="5"/>
  <c r="F37" i="5"/>
  <c r="F34" i="5"/>
  <c r="C40" i="5"/>
  <c r="C35" i="5"/>
  <c r="F18" i="7"/>
  <c r="F40" i="5"/>
  <c r="F35" i="5"/>
  <c r="C34" i="5"/>
  <c r="F13" i="7"/>
  <c r="F14" i="7"/>
  <c r="F20" i="7"/>
  <c r="C41" i="5"/>
  <c r="F42" i="5"/>
  <c r="F41" i="5"/>
  <c r="M36" i="5"/>
  <c r="P35" i="5"/>
  <c r="Z21" i="7"/>
  <c r="AE18" i="7"/>
  <c r="F35" i="4"/>
  <c r="F36" i="4"/>
  <c r="K18" i="7"/>
  <c r="C35" i="4"/>
  <c r="F38" i="4"/>
  <c r="F42" i="4"/>
  <c r="F45" i="4"/>
  <c r="C45" i="4"/>
  <c r="K15" i="7"/>
  <c r="K14" i="7"/>
  <c r="K16" i="7"/>
  <c r="K19" i="7"/>
  <c r="K13" i="7"/>
  <c r="AB17" i="7"/>
  <c r="C20" i="7"/>
  <c r="C18" i="7"/>
  <c r="C14" i="7"/>
  <c r="C40" i="4"/>
  <c r="C39" i="4"/>
  <c r="C13" i="7"/>
  <c r="F34" i="4"/>
  <c r="R13" i="7"/>
  <c r="M19" i="7"/>
  <c r="C34" i="4"/>
  <c r="K21" i="7"/>
  <c r="M20" i="7"/>
  <c r="M13" i="7"/>
  <c r="F40" i="4"/>
  <c r="F41" i="4"/>
  <c r="P13" i="7"/>
  <c r="P14" i="7"/>
  <c r="P19" i="7"/>
  <c r="M14" i="7"/>
  <c r="H15" i="7"/>
  <c r="H19" i="7"/>
  <c r="H16" i="7"/>
  <c r="H13" i="7"/>
  <c r="H14" i="7"/>
  <c r="H18" i="7"/>
  <c r="H24" i="7"/>
  <c r="C38" i="7"/>
  <c r="C43" i="7"/>
  <c r="C37" i="7"/>
  <c r="E41" i="7" l="1"/>
  <c r="D43" i="7"/>
  <c r="N40" i="6"/>
  <c r="D46" i="1"/>
  <c r="R25" i="6"/>
  <c r="Z25" i="6"/>
  <c r="C46" i="6"/>
  <c r="E38" i="7"/>
  <c r="F38" i="7" s="1"/>
  <c r="Z25" i="4"/>
  <c r="AB25" i="4"/>
  <c r="C25" i="4"/>
  <c r="B46" i="1"/>
  <c r="C41" i="1" s="1"/>
  <c r="W25" i="1"/>
  <c r="H25" i="5"/>
  <c r="AE25" i="4"/>
  <c r="F25" i="5"/>
  <c r="M25" i="5"/>
  <c r="R25" i="5"/>
  <c r="Z25" i="5"/>
  <c r="Y25" i="7"/>
  <c r="O39" i="7" s="1"/>
  <c r="P39" i="7" s="1"/>
  <c r="E43" i="7"/>
  <c r="F43" i="7" s="1"/>
  <c r="L40" i="1"/>
  <c r="M35" i="1" s="1"/>
  <c r="P25" i="6"/>
  <c r="F46" i="5"/>
  <c r="E39" i="7"/>
  <c r="F39" i="7" s="1"/>
  <c r="AB25" i="1"/>
  <c r="O35" i="7"/>
  <c r="K25" i="6"/>
  <c r="AE25" i="1"/>
  <c r="W25" i="6"/>
  <c r="N40" i="5"/>
  <c r="O25" i="7"/>
  <c r="O36" i="7" s="1"/>
  <c r="P36" i="7" s="1"/>
  <c r="D36" i="7"/>
  <c r="K25" i="4"/>
  <c r="B36" i="7"/>
  <c r="C36" i="7" s="1"/>
  <c r="P16" i="7"/>
  <c r="B45" i="7"/>
  <c r="C45" i="7" s="1"/>
  <c r="B39" i="7"/>
  <c r="C39" i="7" s="1"/>
  <c r="F25" i="6"/>
  <c r="W25" i="4"/>
  <c r="AE25" i="5"/>
  <c r="X25" i="7"/>
  <c r="N39" i="7" s="1"/>
  <c r="P40" i="4"/>
  <c r="F25" i="4"/>
  <c r="E45" i="7"/>
  <c r="F45" i="7" s="1"/>
  <c r="P25" i="5"/>
  <c r="M25" i="4"/>
  <c r="U25" i="6"/>
  <c r="AB25" i="6"/>
  <c r="AE25" i="6"/>
  <c r="U25" i="5"/>
  <c r="AB25" i="5"/>
  <c r="Z25" i="1"/>
  <c r="E46" i="1"/>
  <c r="F41" i="1" s="1"/>
  <c r="F46" i="1" s="1"/>
  <c r="N40" i="1"/>
  <c r="I25" i="7"/>
  <c r="N35" i="7" s="1"/>
  <c r="K20" i="1"/>
  <c r="K25" i="1" s="1"/>
  <c r="C46" i="1"/>
  <c r="H25" i="1"/>
  <c r="B41" i="7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L36" i="7" s="1"/>
  <c r="M36" i="7" s="1"/>
  <c r="C46" i="4"/>
  <c r="F46" i="4"/>
  <c r="L40" i="4"/>
  <c r="N40" i="4"/>
  <c r="M25" i="7"/>
  <c r="M34" i="4"/>
  <c r="M40" i="4" s="1"/>
  <c r="O40" i="4"/>
  <c r="K25" i="7"/>
  <c r="P21" i="7"/>
  <c r="C25" i="7"/>
  <c r="U25" i="7"/>
  <c r="Z25" i="7"/>
  <c r="D42" i="7"/>
  <c r="E42" i="7"/>
  <c r="F42" i="7" s="1"/>
  <c r="O40" i="1"/>
  <c r="P35" i="1" s="1"/>
  <c r="P40" i="1" s="1"/>
  <c r="P34" i="7"/>
  <c r="E46" i="7"/>
  <c r="F41" i="7" s="1"/>
  <c r="M34" i="1"/>
  <c r="AE21" i="7"/>
  <c r="AE25" i="7" s="1"/>
  <c r="G25" i="7"/>
  <c r="L35" i="7" s="1"/>
  <c r="B42" i="7"/>
  <c r="AD25" i="7"/>
  <c r="O38" i="7" s="1"/>
  <c r="P38" i="7" s="1"/>
  <c r="N25" i="7"/>
  <c r="N36" i="7" s="1"/>
  <c r="D46" i="7" l="1"/>
  <c r="P25" i="7"/>
  <c r="N40" i="7"/>
  <c r="M40" i="1"/>
  <c r="F46" i="7"/>
  <c r="H20" i="7"/>
  <c r="H25" i="7" s="1"/>
  <c r="O40" i="7"/>
  <c r="P35" i="7" s="1"/>
  <c r="P40" i="7" s="1"/>
  <c r="L40" i="7"/>
  <c r="M35" i="7" s="1"/>
  <c r="M40" i="7" s="1"/>
  <c r="B46" i="7"/>
  <c r="C41" i="7" s="1"/>
  <c r="C42" i="7"/>
  <c r="C46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<sst xmlns="http://schemas.openxmlformats.org/spreadsheetml/2006/main" count="457" uniqueCount="62">
  <si>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</si>
  <si>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</si>
  <si>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</si>
  <si>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</si>
  <si>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</si>
  <si>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</si>
  <si>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</si>
  <si>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</si>
  <si>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</si>
  <si>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</si>
  <si>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</si>
  <si>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</si>
  <si>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</si>
  <si>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</si>
  <si>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</si>
  <si>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</si>
  <si>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</si>
  <si>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</si>
  <si>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</si>
  <si>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</si>
  <si>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</si>
  <si>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</si>
  <si>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</si>
  <si>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</si>
  <si>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</si>
  <si>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</si>
  <si>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</si>
  <si>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</si>
  <si>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</si>
  <si>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</si>
  <si>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</si>
  <si>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</si>
  <si>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</si>
  <si>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</si>
  <si>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</si>
  <si>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</si>
  <si>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</si>
  <si>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</si>
  <si>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</si>
  <si>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</si>
  <si>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</si>
  <si>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</si>
  <si>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</si>
  <si>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</si>
  <si>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</si>
  <si>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</si>
  <si>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</si>
  <si>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</si>
  <si>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</si>
  <si>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</si>
  <si>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</si>
  <si>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</si>
  <si>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</si>
  <si>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</si>
  <si>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</si>
  <si>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</si>
  <si>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</si>
  <si>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</si>
  <si>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</si>
  <si>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</si>
  <si>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</si>
  <si>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Consorci Campus Diagonal-Besòs (CCDB)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</si>
</sst>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BE-45DF-BE3C-D91133BC412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BE-45DF-BE3C-D91133BC412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BE-45DF-BE3C-D91133BC412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BE-45DF-BE3C-D91133BC412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BE-45DF-BE3C-D91133BC412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BE-45DF-BE3C-D91133BC412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BE-45DF-BE3C-D91133BC412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BE-45DF-BE3C-D91133BC412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BE-45DF-BE3C-D91133BC412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BE-45DF-BE3C-D91133BC41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BE-45DF-BE3C-D91133BC4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3C-4A02-ACB9-5471D13DD91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C-4A02-ACB9-5471D13DD91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3C-4A02-ACB9-5471D13DD91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3C-4A02-ACB9-5471D13DD91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3C-4A02-ACB9-5471D13DD91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C-4A02-ACB9-5471D13DD91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3C-4A02-ACB9-5471D13DD91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3C-4A02-ACB9-5471D13DD91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3C-4A02-ACB9-5471D13DD91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3C-4A02-ACB9-5471D13DD9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19420.5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E3C-4A02-ACB9-5471D13DD9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7D-40B0-96CC-3514B0A7F478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7D-40B0-96CC-3514B0A7F478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7D-40B0-96CC-3514B0A7F478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7D-40B0-96CC-3514B0A7F4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7D-40B0-96CC-3514B0A7F4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C8-45EA-ACE1-6B3859CB558A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C8-45EA-ACE1-6B3859CB558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8-45EA-ACE1-6B3859CB558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8-45EA-ACE1-6B3859CB558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8-45EA-ACE1-6B3859CB558A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8-45EA-ACE1-6B3859CB55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19420.5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C8-45EA-ACE1-6B3859CB55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70" zoomScaleNormal="70" workbookViewId="0">
      <selection activeCell="A8" sqref="A8:E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45421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1</v>
      </c>
      <c r="I20" s="69">
        <f>2150+13900</f>
        <v>16050</v>
      </c>
      <c r="J20" s="70">
        <f>2601.5+16819</f>
        <v>19420.5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</v>
      </c>
      <c r="H25" s="17">
        <f t="shared" si="12"/>
        <v>1</v>
      </c>
      <c r="I25" s="18">
        <f t="shared" si="12"/>
        <v>16050</v>
      </c>
      <c r="J25" s="18">
        <f t="shared" si="12"/>
        <v>19420.5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">
        <v>53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</v>
      </c>
      <c r="M35" s="8">
        <f t="shared" si="18"/>
        <v>1</v>
      </c>
      <c r="N35" s="61">
        <f>I25</f>
        <v>16050</v>
      </c>
      <c r="O35" s="61">
        <f>J25</f>
        <v>19420.5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2</v>
      </c>
      <c r="M40" s="17">
        <f>SUM(M34:M39)</f>
        <v>1</v>
      </c>
      <c r="N40" s="84">
        <f>SUM(N34:N39)</f>
        <v>16050</v>
      </c>
      <c r="O40" s="85">
        <f>SUM(O34:O39)</f>
        <v>19420.5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</v>
      </c>
      <c r="C41" s="8">
        <f t="shared" si="14"/>
        <v>1</v>
      </c>
      <c r="D41" s="13">
        <f t="shared" si="15"/>
        <v>16050</v>
      </c>
      <c r="E41" s="23">
        <f t="shared" si="16"/>
        <v>19420.5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16050</v>
      </c>
      <c r="E46" s="18">
        <f>SUM(E34:E45)</f>
        <v>19420.5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Campus Diagonal-Besòs (CCDB)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Campus Diagonal-Besòs (CCDB)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Campus Diagonal-Besòs (CCDB)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Campus Diagonal-Besòs (CCDB)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0</v>
      </c>
      <c r="H19" s="20" t="str">
        <f t="shared" si="2"/>
        <v/>
      </c>
      <c r="I19" s="13">
        <f>'CONTRACTACIO 1r TR 2024'!I19+'CONTRACTACIO 2n TR 2024'!I19+'CONTRACTACIO 3r TR 2024'!I19+'CONTRACTACIO 4t TR 2024'!I19</f>
        <v>0</v>
      </c>
      <c r="J19" s="13">
        <f>'CONTRACTACIO 1r TR 2024'!J19+'CONTRACTACIO 2n TR 2024'!J19+'CONTRACTACIO 3r TR 2024'!J19+'CONTRACTACIO 4t TR 2024'!J19</f>
        <v>0</v>
      </c>
      <c r="K19" s="21" t="str">
        <f t="shared" si="3"/>
        <v/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2</v>
      </c>
      <c r="H20" s="20">
        <f t="shared" si="2"/>
        <v>1</v>
      </c>
      <c r="I20" s="13">
        <f>'CONTRACTACIO 1r TR 2024'!I20+'CONTRACTACIO 2n TR 2024'!I20+'CONTRACTACIO 3r TR 2024'!I20+'CONTRACTACIO 4t TR 2024'!I20</f>
        <v>16050</v>
      </c>
      <c r="J20" s="13">
        <f>'CONTRACTACIO 1r TR 2024'!J20+'CONTRACTACIO 2n TR 2024'!J20+'CONTRACTACIO 3r TR 2024'!J20+'CONTRACTACIO 4t TR 2024'!J20</f>
        <v>19420.5</v>
      </c>
      <c r="K20" s="21">
        <f t="shared" si="3"/>
        <v>1</v>
      </c>
      <c r="L20" s="9">
        <f>'CONTRACTACIO 1r TR 2024'!L20+'CONTRACTACIO 2n TR 2024'!L20+'CONTRACTACIO 3r TR 2024'!L20+'CONTRACTACIO 4t TR 2024'!L20</f>
        <v>0</v>
      </c>
      <c r="M20" s="20" t="str">
        <f t="shared" si="4"/>
        <v/>
      </c>
      <c r="N20" s="13">
        <f>'CONTRACTACIO 1r TR 2024'!N20+'CONTRACTACIO 2n TR 2024'!N20+'CONTRACTACIO 3r TR 2024'!N20+'CONTRACTACIO 4t TR 2024'!N20</f>
        <v>0</v>
      </c>
      <c r="O20" s="13">
        <f>'CONTRACTACIO 1r TR 2024'!O20+'CONTRACTACIO 2n TR 2024'!O20+'CONTRACTACIO 3r TR 2024'!O20+'CONTRACTACIO 4t TR 2024'!O20</f>
        <v>0</v>
      </c>
      <c r="P20" s="21" t="str">
        <f t="shared" si="5"/>
        <v/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0</v>
      </c>
      <c r="H23" s="66" t="str">
        <f t="shared" si="2"/>
        <v/>
      </c>
      <c r="I23" s="77">
        <f>'CONTRACTACIO 1r TR 2024'!I23+'CONTRACTACIO 2n TR 2024'!I23+'CONTRACTACIO 3r TR 2024'!I23+'CONTRACTACIO 4t TR 2024'!I23</f>
        <v>0</v>
      </c>
      <c r="J23" s="78">
        <f>'CONTRACTACIO 1r TR 2024'!J23+'CONTRACTACIO 2n TR 2024'!J23+'CONTRACTACIO 3r TR 2024'!J23+'CONTRACTACIO 4t TR 2024'!J23</f>
        <v>0</v>
      </c>
      <c r="K23" s="67" t="str">
        <f t="shared" si="3"/>
        <v/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0</v>
      </c>
      <c r="H24" s="66" t="str">
        <f t="shared" si="2"/>
        <v/>
      </c>
      <c r="I24" s="77">
        <f>'CONTRACTACIO 1r TR 2024'!I24+'CONTRACTACIO 2n TR 2024'!I24+'CONTRACTACIO 3r TR 2024'!I24+'CONTRACTACIO 4t TR 2024'!I24</f>
        <v>0</v>
      </c>
      <c r="J24" s="78">
        <f>'CONTRACTACIO 1r TR 2024'!J24+'CONTRACTACIO 2n TR 2024'!J24+'CONTRACTACIO 3r TR 2024'!J24+'CONTRACTACIO 4t TR 2024'!J24</f>
        <v>0</v>
      </c>
      <c r="K24" s="67" t="str">
        <f t="shared" si="3"/>
        <v/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</v>
      </c>
      <c r="H25" s="17">
        <f t="shared" si="12"/>
        <v>1</v>
      </c>
      <c r="I25" s="18">
        <f t="shared" si="12"/>
        <v>16050</v>
      </c>
      <c r="J25" s="18">
        <f t="shared" si="12"/>
        <v>19420.5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</v>
      </c>
      <c r="M35" s="8">
        <f t="shared" si="18"/>
        <v>1</v>
      </c>
      <c r="N35" s="61">
        <f>I25</f>
        <v>16050</v>
      </c>
      <c r="O35" s="61">
        <f>J25</f>
        <v>19420.5</v>
      </c>
      <c r="P35" s="59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4" t="s">
        <v>0</v>
      </c>
      <c r="K40" s="105"/>
      <c r="L40" s="83">
        <f>SUM(L34:L39)</f>
        <v>2</v>
      </c>
      <c r="M40" s="17">
        <f>SUM(M34:M39)</f>
        <v>1</v>
      </c>
      <c r="N40" s="84">
        <f>SUM(N34:N39)</f>
        <v>16050</v>
      </c>
      <c r="O40" s="85">
        <f>SUM(O34:O39)</f>
        <v>19420.5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</v>
      </c>
      <c r="C41" s="8">
        <f>IF(B41,B41/$B$46,"")</f>
        <v>1</v>
      </c>
      <c r="D41" s="13">
        <f t="shared" si="15"/>
        <v>16050</v>
      </c>
      <c r="E41" s="23">
        <f t="shared" si="16"/>
        <v>19420.5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16050</v>
      </c>
      <c r="E46" s="18">
        <f>SUM(E34:E45)</f>
        <v>19420.5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1D6E045CD6274F90430CAC594F11CE" ma:contentTypeVersion="16" ma:contentTypeDescription="Crear nuevo documento." ma:contentTypeScope="" ma:versionID="f926f13f5d84e63339adad3110942086">
  <xsd:schema xmlns:xsd="http://www.w3.org/2001/XMLSchema" xmlns:xs="http://www.w3.org/2001/XMLSchema" xmlns:p="http://schemas.microsoft.com/office/2006/metadata/properties" xmlns:ns3="c4c4c031-cee5-465f-b5bf-5e7d08d4432a" xmlns:ns4="3ec76826-e36f-499e-927b-5c7ebfa890e0" targetNamespace="http://schemas.microsoft.com/office/2006/metadata/properties" ma:root="true" ma:fieldsID="e1332d1df970c82cbcf8c72a0232c2f9" ns3:_="" ns4:_="">
    <xsd:import namespace="c4c4c031-cee5-465f-b5bf-5e7d08d4432a"/>
    <xsd:import namespace="3ec76826-e36f-499e-927b-5c7ebfa89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4c031-cee5-465f-b5bf-5e7d08d44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76826-e36f-499e-927b-5c7ebfa890e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4c4c031-cee5-465f-b5bf-5e7d08d4432a" xsi:nil="true"/>
  </documentManagement>
</p:properties>
</file>

<file path=customXml/itemProps1.xml><?xml version="1.0" encoding="utf-8"?>
<ds:datastoreItem xmlns:ds="http://schemas.openxmlformats.org/officeDocument/2006/customXml" ds:itemID="{2AD73558-09EE-4AFC-B398-0153F68A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4c031-cee5-465f-b5bf-5e7d08d4432a"/>
    <ds:schemaRef ds:uri="3ec76826-e36f-499e-927b-5c7ebfa89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3C189-C8AE-43A4-8745-4B401F409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D3B8C4-8FDF-4C33-9825-5AEDE4BFE6D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ec76826-e36f-499e-927b-5c7ebfa890e0"/>
    <ds:schemaRef ds:uri="http://purl.org/dc/terms/"/>
    <ds:schemaRef ds:uri="c4c4c031-cee5-465f-b5bf-5e7d08d4432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2024-05-13T17:08:02Z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0x010100B01D6E045CD6274F90430CAC594F11CE</vt:lpwstr>
  </property>
</Properties>
</file>