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O25" i="7" s="1"/>
  <c r="O36" i="7" s="1"/>
  <c r="P36" i="7" s="1"/>
  <c r="AD21" i="7"/>
  <c r="T21" i="7"/>
  <c r="U21" i="7" s="1"/>
  <c r="Y21" i="7"/>
  <c r="Y25" i="7" s="1"/>
  <c r="O39" i="7" s="1"/>
  <c r="P39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 s="1"/>
  <c r="T25" i="6"/>
  <c r="O37" i="6"/>
  <c r="AD25" i="6"/>
  <c r="O39" i="6" s="1"/>
  <c r="P39" i="6" s="1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 s="1"/>
  <c r="Q25" i="6"/>
  <c r="L37" i="6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25" i="6" s="1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25" i="6" s="1"/>
  <c r="U15" i="6"/>
  <c r="U17" i="6"/>
  <c r="U18" i="6"/>
  <c r="U19" i="6"/>
  <c r="U20" i="6"/>
  <c r="U21" i="6"/>
  <c r="U24" i="6"/>
  <c r="R13" i="6"/>
  <c r="R25" i="6" s="1"/>
  <c r="R14" i="6"/>
  <c r="R15" i="6"/>
  <c r="R17" i="6"/>
  <c r="R18" i="6"/>
  <c r="R19" i="6"/>
  <c r="R20" i="6"/>
  <c r="R21" i="6"/>
  <c r="R24" i="6"/>
  <c r="P13" i="6"/>
  <c r="P15" i="6"/>
  <c r="P16" i="6"/>
  <c r="P18" i="6"/>
  <c r="P25" i="6" s="1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N40" i="5" s="1"/>
  <c r="I25" i="5"/>
  <c r="N35" i="5"/>
  <c r="N25" i="5"/>
  <c r="N36" i="5" s="1"/>
  <c r="S25" i="5"/>
  <c r="N37" i="5"/>
  <c r="X25" i="5"/>
  <c r="N38" i="5" s="1"/>
  <c r="B25" i="5"/>
  <c r="L34" i="5" s="1"/>
  <c r="G25" i="5"/>
  <c r="L25" i="5"/>
  <c r="L36" i="5"/>
  <c r="Q25" i="5"/>
  <c r="L37" i="5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25" i="5" s="1"/>
  <c r="AE15" i="5"/>
  <c r="AE16" i="5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25" i="5" s="1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25" i="5" s="1"/>
  <c r="U15" i="5"/>
  <c r="U16" i="5"/>
  <c r="U17" i="5"/>
  <c r="U18" i="5"/>
  <c r="U19" i="5"/>
  <c r="U20" i="5"/>
  <c r="U21" i="5"/>
  <c r="R13" i="5"/>
  <c r="R25" i="5" s="1"/>
  <c r="R14" i="5"/>
  <c r="R15" i="5"/>
  <c r="R17" i="5"/>
  <c r="R18" i="5"/>
  <c r="R19" i="5"/>
  <c r="R20" i="5"/>
  <c r="R21" i="5"/>
  <c r="P17" i="5"/>
  <c r="P20" i="5"/>
  <c r="M14" i="5"/>
  <c r="M15" i="5"/>
  <c r="M16" i="5"/>
  <c r="M25" i="5" s="1"/>
  <c r="M17" i="5"/>
  <c r="M18" i="5"/>
  <c r="M19" i="5"/>
  <c r="M20" i="5"/>
  <c r="M21" i="5"/>
  <c r="K16" i="5"/>
  <c r="K17" i="5"/>
  <c r="H16" i="5"/>
  <c r="H17" i="5"/>
  <c r="H19" i="5"/>
  <c r="H21" i="5"/>
  <c r="F13" i="5"/>
  <c r="F25" i="5" s="1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25" i="4" s="1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P36" i="1" s="1"/>
  <c r="E25" i="1"/>
  <c r="Y25" i="1"/>
  <c r="O38" i="1"/>
  <c r="I25" i="1"/>
  <c r="N35" i="1"/>
  <c r="N25" i="1"/>
  <c r="N36" i="1"/>
  <c r="D25" i="1"/>
  <c r="N34" i="1"/>
  <c r="X25" i="1"/>
  <c r="N38" i="1"/>
  <c r="G25" i="1"/>
  <c r="H22" i="1"/>
  <c r="L25" i="1"/>
  <c r="M20" i="1"/>
  <c r="V25" i="1"/>
  <c r="L38" i="1"/>
  <c r="Q25" i="1"/>
  <c r="L37" i="1"/>
  <c r="M37" i="1" s="1"/>
  <c r="AE24" i="1"/>
  <c r="AE21" i="1"/>
  <c r="AE20" i="1"/>
  <c r="AE19" i="1"/>
  <c r="AE18" i="1"/>
  <c r="AE17" i="1"/>
  <c r="AE15" i="1"/>
  <c r="AE25" i="1" s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46" i="1" s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N40" i="1" s="1"/>
  <c r="AB13" i="1"/>
  <c r="AB25" i="1" s="1"/>
  <c r="AA25" i="1"/>
  <c r="L39" i="1"/>
  <c r="M39" i="1" s="1"/>
  <c r="Z13" i="1"/>
  <c r="Z25" i="1" s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L36" i="1"/>
  <c r="M36" i="1" s="1"/>
  <c r="R25" i="1"/>
  <c r="O34" i="6"/>
  <c r="F22" i="6"/>
  <c r="L34" i="6"/>
  <c r="C22" i="6"/>
  <c r="M25" i="1"/>
  <c r="E46" i="1"/>
  <c r="F41" i="1" s="1"/>
  <c r="F45" i="1"/>
  <c r="H20" i="6"/>
  <c r="H19" i="6"/>
  <c r="M18" i="6"/>
  <c r="M13" i="6"/>
  <c r="M25" i="6" s="1"/>
  <c r="P19" i="6"/>
  <c r="P14" i="6"/>
  <c r="Z21" i="6"/>
  <c r="L35" i="6"/>
  <c r="M36" i="6"/>
  <c r="H22" i="6"/>
  <c r="O35" i="6"/>
  <c r="P35" i="6"/>
  <c r="K22" i="6"/>
  <c r="M13" i="5"/>
  <c r="L35" i="5"/>
  <c r="H22" i="5"/>
  <c r="O38" i="5"/>
  <c r="P38" i="5" s="1"/>
  <c r="O35" i="5"/>
  <c r="K22" i="5"/>
  <c r="M14" i="4"/>
  <c r="M25" i="4" s="1"/>
  <c r="P21" i="4"/>
  <c r="H19" i="4"/>
  <c r="H22" i="4"/>
  <c r="K13" i="4"/>
  <c r="K22" i="4"/>
  <c r="Z21" i="4"/>
  <c r="U25" i="4"/>
  <c r="L34" i="1"/>
  <c r="L40" i="1" s="1"/>
  <c r="M35" i="1" s="1"/>
  <c r="F20" i="1"/>
  <c r="O34" i="1"/>
  <c r="P34" i="1" s="1"/>
  <c r="F13" i="1"/>
  <c r="C13" i="1"/>
  <c r="K21" i="1"/>
  <c r="H16" i="1"/>
  <c r="H20" i="1"/>
  <c r="H13" i="1"/>
  <c r="H14" i="1"/>
  <c r="H18" i="1"/>
  <c r="H24" i="1"/>
  <c r="L35" i="1"/>
  <c r="C42" i="1"/>
  <c r="Z18" i="6"/>
  <c r="C20" i="6"/>
  <c r="C13" i="6"/>
  <c r="F14" i="6"/>
  <c r="F25" i="6" s="1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K25" i="6" s="1"/>
  <c r="T25" i="7"/>
  <c r="O37" i="7" s="1"/>
  <c r="P37" i="7" s="1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P25" i="5" s="1"/>
  <c r="H15" i="5"/>
  <c r="K13" i="5"/>
  <c r="W18" i="5"/>
  <c r="W25" i="5"/>
  <c r="R16" i="5"/>
  <c r="H13" i="5"/>
  <c r="H25" i="5" s="1"/>
  <c r="H20" i="5"/>
  <c r="K19" i="5"/>
  <c r="K20" i="5"/>
  <c r="C14" i="5"/>
  <c r="C13" i="5"/>
  <c r="E25" i="7"/>
  <c r="O34" i="7" s="1"/>
  <c r="F23" i="7"/>
  <c r="B46" i="5"/>
  <c r="D46" i="5"/>
  <c r="E46" i="5"/>
  <c r="F43" i="5"/>
  <c r="AE21" i="5"/>
  <c r="AE20" i="5"/>
  <c r="C20" i="5"/>
  <c r="F21" i="5"/>
  <c r="F20" i="5"/>
  <c r="P21" i="5"/>
  <c r="N40" i="6"/>
  <c r="B46" i="6"/>
  <c r="C43" i="6"/>
  <c r="B36" i="7"/>
  <c r="S25" i="7"/>
  <c r="N37" i="7" s="1"/>
  <c r="D39" i="7"/>
  <c r="Z20" i="7"/>
  <c r="B34" i="7"/>
  <c r="P15" i="4"/>
  <c r="H15" i="4"/>
  <c r="H18" i="4"/>
  <c r="H14" i="4"/>
  <c r="H25" i="4" s="1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K25" i="4" s="1"/>
  <c r="H20" i="4"/>
  <c r="W17" i="4"/>
  <c r="O38" i="4"/>
  <c r="E38" i="7"/>
  <c r="Z17" i="4"/>
  <c r="C18" i="4"/>
  <c r="C20" i="4"/>
  <c r="O34" i="4"/>
  <c r="H13" i="4"/>
  <c r="O35" i="4"/>
  <c r="P35" i="4" s="1"/>
  <c r="P40" i="4" s="1"/>
  <c r="M13" i="4"/>
  <c r="W20" i="4"/>
  <c r="M20" i="4"/>
  <c r="B46" i="4"/>
  <c r="O36" i="4"/>
  <c r="P20" i="4"/>
  <c r="D46" i="4"/>
  <c r="P18" i="7"/>
  <c r="L35" i="4"/>
  <c r="M35" i="4" s="1"/>
  <c r="E46" i="4"/>
  <c r="F43" i="4"/>
  <c r="J25" i="7"/>
  <c r="K20" i="7" s="1"/>
  <c r="K22" i="7"/>
  <c r="Z14" i="7"/>
  <c r="B40" i="7"/>
  <c r="Q25" i="7"/>
  <c r="B25" i="7"/>
  <c r="L34" i="7" s="1"/>
  <c r="M34" i="7" s="1"/>
  <c r="C24" i="7"/>
  <c r="B35" i="7"/>
  <c r="B37" i="7"/>
  <c r="AC25" i="7"/>
  <c r="N38" i="7" s="1"/>
  <c r="D34" i="7"/>
  <c r="E37" i="7"/>
  <c r="E34" i="7"/>
  <c r="B39" i="7"/>
  <c r="M15" i="7"/>
  <c r="D40" i="7"/>
  <c r="D38" i="7"/>
  <c r="E39" i="7"/>
  <c r="E35" i="7"/>
  <c r="E41" i="7"/>
  <c r="D41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F37" i="1"/>
  <c r="M16" i="7"/>
  <c r="F25" i="1"/>
  <c r="F43" i="1"/>
  <c r="F44" i="1"/>
  <c r="F24" i="7"/>
  <c r="C25" i="1"/>
  <c r="C22" i="7"/>
  <c r="C23" i="7"/>
  <c r="C40" i="1"/>
  <c r="C44" i="1"/>
  <c r="F15" i="7"/>
  <c r="F22" i="7"/>
  <c r="F34" i="1"/>
  <c r="F42" i="1"/>
  <c r="F36" i="1"/>
  <c r="F35" i="1"/>
  <c r="F39" i="1"/>
  <c r="F40" i="1"/>
  <c r="C34" i="1"/>
  <c r="C36" i="6"/>
  <c r="C41" i="6"/>
  <c r="C25" i="6"/>
  <c r="C39" i="5"/>
  <c r="C43" i="5"/>
  <c r="C25" i="5"/>
  <c r="C36" i="4"/>
  <c r="C43" i="4"/>
  <c r="P25" i="4"/>
  <c r="C45" i="1"/>
  <c r="C37" i="1"/>
  <c r="P38" i="1"/>
  <c r="C39" i="1"/>
  <c r="C15" i="7"/>
  <c r="K24" i="7"/>
  <c r="F37" i="6"/>
  <c r="F41" i="6"/>
  <c r="C39" i="6"/>
  <c r="C37" i="6"/>
  <c r="H25" i="6"/>
  <c r="F40" i="6"/>
  <c r="F36" i="6"/>
  <c r="C35" i="6"/>
  <c r="F35" i="6"/>
  <c r="F42" i="6"/>
  <c r="M37" i="6"/>
  <c r="P37" i="6"/>
  <c r="U13" i="7"/>
  <c r="U16" i="7"/>
  <c r="F45" i="6"/>
  <c r="C34" i="6"/>
  <c r="C46" i="6" s="1"/>
  <c r="M34" i="6"/>
  <c r="P34" i="6"/>
  <c r="F34" i="6"/>
  <c r="F39" i="6"/>
  <c r="AB18" i="7"/>
  <c r="AB19" i="7"/>
  <c r="P36" i="6"/>
  <c r="C40" i="6"/>
  <c r="C45" i="6"/>
  <c r="M35" i="6"/>
  <c r="C45" i="5"/>
  <c r="F39" i="5"/>
  <c r="F45" i="5"/>
  <c r="K25" i="5"/>
  <c r="M38" i="5"/>
  <c r="AE20" i="7"/>
  <c r="L37" i="7"/>
  <c r="M37" i="7" s="1"/>
  <c r="R16" i="7"/>
  <c r="C36" i="5"/>
  <c r="C37" i="5"/>
  <c r="F36" i="5"/>
  <c r="F37" i="5"/>
  <c r="F34" i="5"/>
  <c r="F46" i="5" s="1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6" i="5"/>
  <c r="M35" i="5"/>
  <c r="W20" i="7"/>
  <c r="P35" i="5"/>
  <c r="Z21" i="7"/>
  <c r="AE18" i="7"/>
  <c r="AE17" i="7"/>
  <c r="F35" i="4"/>
  <c r="F36" i="4"/>
  <c r="K18" i="7"/>
  <c r="C38" i="4"/>
  <c r="C35" i="4"/>
  <c r="F38" i="4"/>
  <c r="F42" i="4"/>
  <c r="F45" i="4"/>
  <c r="C45" i="4"/>
  <c r="K15" i="7"/>
  <c r="K14" i="7"/>
  <c r="K16" i="7"/>
  <c r="K19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C41" i="4"/>
  <c r="M13" i="7"/>
  <c r="F40" i="4"/>
  <c r="F41" i="4"/>
  <c r="P13" i="7"/>
  <c r="P15" i="7"/>
  <c r="P14" i="7"/>
  <c r="P20" i="7"/>
  <c r="P19" i="7"/>
  <c r="M14" i="7"/>
  <c r="H15" i="7"/>
  <c r="H19" i="7"/>
  <c r="H16" i="7"/>
  <c r="H13" i="7"/>
  <c r="H14" i="7"/>
  <c r="H18" i="7"/>
  <c r="H24" i="7"/>
  <c r="M38" i="1"/>
  <c r="F40" i="7"/>
  <c r="F43" i="7"/>
  <c r="C38" i="7"/>
  <c r="C43" i="7"/>
  <c r="P37" i="4"/>
  <c r="P36" i="4"/>
  <c r="P38" i="4"/>
  <c r="F38" i="7"/>
  <c r="M37" i="4"/>
  <c r="F39" i="7"/>
  <c r="F35" i="7"/>
  <c r="F45" i="7"/>
  <c r="F37" i="7"/>
  <c r="F36" i="7"/>
  <c r="F34" i="7"/>
  <c r="C37" i="7"/>
  <c r="C40" i="7"/>
  <c r="C39" i="7"/>
  <c r="C34" i="7"/>
  <c r="C36" i="7"/>
  <c r="C35" i="7"/>
  <c r="C45" i="7"/>
  <c r="F46" i="1" l="1"/>
  <c r="K25" i="1"/>
  <c r="O35" i="7"/>
  <c r="K20" i="1"/>
  <c r="I25" i="7"/>
  <c r="N35" i="7" s="1"/>
  <c r="H25" i="1"/>
  <c r="B41" i="7"/>
  <c r="B46" i="1"/>
  <c r="C41" i="1" s="1"/>
  <c r="C46" i="1" s="1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L36" i="7" s="1"/>
  <c r="M36" i="7" s="1"/>
  <c r="C46" i="4"/>
  <c r="F46" i="4"/>
  <c r="L40" i="4"/>
  <c r="N40" i="4"/>
  <c r="M25" i="7"/>
  <c r="M34" i="4"/>
  <c r="M40" i="4" s="1"/>
  <c r="O40" i="4"/>
  <c r="K25" i="7"/>
  <c r="P21" i="7"/>
  <c r="P25" i="7" s="1"/>
  <c r="C25" i="7"/>
  <c r="U25" i="7"/>
  <c r="Z25" i="7"/>
  <c r="D42" i="7"/>
  <c r="D46" i="7" s="1"/>
  <c r="E42" i="7"/>
  <c r="O40" i="1"/>
  <c r="P35" i="1" s="1"/>
  <c r="P40" i="1" s="1"/>
  <c r="P34" i="7"/>
  <c r="E46" i="7"/>
  <c r="F41" i="7" s="1"/>
  <c r="F42" i="7"/>
  <c r="M34" i="1"/>
  <c r="M40" i="1" s="1"/>
  <c r="AE21" i="7"/>
  <c r="AE25" i="7" s="1"/>
  <c r="G25" i="7"/>
  <c r="L35" i="7" s="1"/>
  <c r="B42" i="7"/>
  <c r="AD25" i="7"/>
  <c r="O38" i="7" s="1"/>
  <c r="P38" i="7" s="1"/>
  <c r="N25" i="7"/>
  <c r="N36" i="7" s="1"/>
  <c r="P35" i="7" l="1"/>
  <c r="P40" i="7" s="1"/>
  <c r="F46" i="7"/>
  <c r="N40" i="7"/>
  <c r="H20" i="7"/>
  <c r="H25" i="7" s="1"/>
  <c r="O40" i="7"/>
  <c r="L40" i="7"/>
  <c r="M35" i="7" s="1"/>
  <c r="M40" i="7" s="1"/>
  <c r="B46" i="7"/>
  <c r="C41" i="7" s="1"/>
  <c r="C42" i="7"/>
  <c r="C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<sst xmlns="http://schemas.openxmlformats.org/spreadsheetml/2006/main" count="457" uniqueCount="62">
  <si>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</si>
  <si>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</si>
  <si>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</si>
  <si>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</si>
  <si>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</si>
  <si>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</si>
  <si>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</si>
  <si>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</si>
  <si>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</si>
  <si>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</si>
  <si>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</si>
  <si>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</si>
  <si>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</si>
  <si>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</si>
  <si>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</si>
  <si>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</si>
  <si>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</si>
  <si>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</si>
  <si>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</si>
  <si>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</si>
  <si>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</si>
  <si>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</si>
  <si>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</si>
  <si>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</si>
  <si>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</si>
  <si>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</si>
  <si>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</si>
  <si>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</si>
  <si>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</si>
  <si>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</si>
  <si>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</si>
  <si>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</si>
  <si>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</si>
  <si>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</si>
  <si>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</si>
  <si>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</si>
  <si>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</si>
  <si>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</si>
  <si>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</si>
  <si>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</si>
  <si>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</si>
  <si>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</si>
  <si>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</si>
  <si>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</si>
  <si>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</si>
  <si>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</si>
  <si>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</si>
  <si>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</si>
  <si>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</si>
  <si>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</si>
  <si>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</si>
  <si>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</si>
  <si>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</si>
  <si>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</si>
  <si>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</si>
  <si>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</si>
  <si>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</si>
  <si>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</si>
  <si>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</si>
  <si>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</si>
  <si>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</si>
  <si>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Fundació Barcelona Cultura (FBC)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</si>
</sst>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5662.8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5662.8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6" zoomScale="70" zoomScaleNormal="70" workbookViewId="0">
      <selection activeCell="J20" sqref="J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45428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4680</v>
      </c>
      <c r="J20" s="70">
        <v>5662.8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</v>
      </c>
      <c r="H25" s="17">
        <f t="shared" si="12"/>
        <v>1</v>
      </c>
      <c r="I25" s="18">
        <f t="shared" si="12"/>
        <v>4680</v>
      </c>
      <c r="J25" s="18">
        <f t="shared" si="12"/>
        <v>5662.8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</v>
      </c>
      <c r="M35" s="8">
        <f t="shared" si="18"/>
        <v>1</v>
      </c>
      <c r="N35" s="61">
        <f>I25</f>
        <v>4680</v>
      </c>
      <c r="O35" s="61">
        <f>J25</f>
        <v>5662.8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1</v>
      </c>
      <c r="M40" s="17">
        <f>SUM(M34:M39)</f>
        <v>1</v>
      </c>
      <c r="N40" s="84">
        <f>SUM(N34:N39)</f>
        <v>4680</v>
      </c>
      <c r="O40" s="85">
        <f>SUM(O34:O39)</f>
        <v>5662.8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</v>
      </c>
      <c r="C41" s="8">
        <f t="shared" si="14"/>
        <v>1</v>
      </c>
      <c r="D41" s="13">
        <f t="shared" si="15"/>
        <v>4680</v>
      </c>
      <c r="E41" s="23">
        <f t="shared" si="16"/>
        <v>5662.8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4680</v>
      </c>
      <c r="E46" s="18">
        <f>SUM(E34:E45)</f>
        <v>5662.8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Barcelona Cultura (FBC)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Barcelona Cultura (FBC)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Barcelona Cultura (FBC)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Barcelona Cultura (FBC)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</v>
      </c>
      <c r="H20" s="20">
        <f t="shared" si="2"/>
        <v>1</v>
      </c>
      <c r="I20" s="13">
        <f>'CONTRACTACIO 1r TR 2024'!I20+'CONTRACTACIO 2n TR 2024'!I20+'CONTRACTACIO 3r TR 2024'!I20+'CONTRACTACIO 4t TR 2024'!I20</f>
        <v>4680</v>
      </c>
      <c r="J20" s="13">
        <f>'CONTRACTACIO 1r TR 2024'!J20+'CONTRACTACIO 2n TR 2024'!J20+'CONTRACTACIO 3r TR 2024'!J20+'CONTRACTACIO 4t TR 2024'!J20</f>
        <v>5662.8</v>
      </c>
      <c r="K20" s="21">
        <f t="shared" si="3"/>
        <v>1</v>
      </c>
      <c r="L20" s="9">
        <f>'CONTRACTACIO 1r TR 2024'!L20+'CONTRACTACIO 2n TR 2024'!L20+'CONTRACTACIO 3r TR 2024'!L20+'CONTRACTACIO 4t TR 2024'!L20</f>
        <v>0</v>
      </c>
      <c r="M20" s="20" t="str">
        <f t="shared" si="4"/>
        <v/>
      </c>
      <c r="N20" s="13">
        <f>'CONTRACTACIO 1r TR 2024'!N20+'CONTRACTACIO 2n TR 2024'!N20+'CONTRACTACIO 3r TR 2024'!N20+'CONTRACTACIO 4t TR 2024'!N20</f>
        <v>0</v>
      </c>
      <c r="O20" s="13">
        <f>'CONTRACTACIO 1r TR 2024'!O20+'CONTRACTACIO 2n TR 2024'!O20+'CONTRACTACIO 3r TR 2024'!O20+'CONTRACTACIO 4t TR 2024'!O20</f>
        <v>0</v>
      </c>
      <c r="P20" s="21" t="str">
        <f t="shared" si="5"/>
        <v/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</v>
      </c>
      <c r="H25" s="17">
        <f t="shared" si="12"/>
        <v>1</v>
      </c>
      <c r="I25" s="18">
        <f t="shared" si="12"/>
        <v>4680</v>
      </c>
      <c r="J25" s="18">
        <f t="shared" si="12"/>
        <v>5662.8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</v>
      </c>
      <c r="M35" s="8">
        <f t="shared" si="18"/>
        <v>1</v>
      </c>
      <c r="N35" s="61">
        <f>I25</f>
        <v>4680</v>
      </c>
      <c r="O35" s="61">
        <f>J25</f>
        <v>5662.8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1</v>
      </c>
      <c r="M40" s="17">
        <f>SUM(M34:M39)</f>
        <v>1</v>
      </c>
      <c r="N40" s="84">
        <f>SUM(N34:N39)</f>
        <v>4680</v>
      </c>
      <c r="O40" s="85">
        <f>SUM(O34:O39)</f>
        <v>5662.8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</v>
      </c>
      <c r="C41" s="8">
        <f>IF(B41,B41/$B$46,"")</f>
        <v>1</v>
      </c>
      <c r="D41" s="13">
        <f t="shared" si="15"/>
        <v>4680</v>
      </c>
      <c r="E41" s="23">
        <f t="shared" si="16"/>
        <v>5662.8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4680</v>
      </c>
      <c r="E46" s="18">
        <f>SUM(E34:E45)</f>
        <v>5662.8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2024-05-27T13:41:19Z</dcterms:modified>
</cp:coreProperties>
</file>