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Z:\QUOTA\GR_DIRECCIO_CONTRACTACIO\07 TRANSPARENCIA\DADES TRANSP\2024\2024 MODIFICACIONS\"/>
    </mc:Choice>
  </mc:AlternateContent>
  <xr:revisionPtr revIDLastSave="0" documentId="13_ncr:1_{EC064926-F3D6-4DB6-BF2D-5BC9CF9E3DBF}" xr6:coauthVersionLast="47" xr6:coauthVersionMax="47" xr10:uidLastSave="{00000000-0000-0000-0000-000000000000}"/>
  <bookViews>
    <workbookView xWindow="-48" yWindow="-48" windowWidth="23136" windowHeight="12456" xr2:uid="{00000000-000D-0000-FFFF-FFFF00000000}"/>
  </bookViews>
  <sheets>
    <sheet name="Ctes Modificacions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29" i="1"/>
</calcChain>
</file>

<file path=xl/sharedStrings.xml><?xml version="1.0" encoding="utf-8"?>
<sst xmlns="http://schemas.openxmlformats.org/spreadsheetml/2006/main" count="151" uniqueCount="107">
  <si>
    <t>Data formalització modificació</t>
  </si>
  <si>
    <t>Preu contracte (IVA inclòs)</t>
  </si>
  <si>
    <t>Import modificació
(IVA inclòs)</t>
  </si>
  <si>
    <t>Objecte del contracte</t>
  </si>
  <si>
    <t>Prevista en el plec (art. 204 LCSP)</t>
  </si>
  <si>
    <t>No prevista al Plec (art. 205 LCSP)</t>
  </si>
  <si>
    <r>
      <t xml:space="preserve">Tipus modificació
</t>
    </r>
    <r>
      <rPr>
        <b/>
        <i/>
        <sz val="9"/>
        <color rgb="FF0070C0"/>
        <rFont val="Calibri"/>
        <family val="2"/>
        <scheme val="minor"/>
      </rPr>
      <t>(marqueu amb una "X")</t>
    </r>
  </si>
  <si>
    <t>Data formalització contracte</t>
  </si>
  <si>
    <t>Preu contracte (sense IVA)</t>
  </si>
  <si>
    <t>Import modificació
(sense IVA)</t>
  </si>
  <si>
    <t>% variació sobre el preu del contracte (sense IVA)</t>
  </si>
  <si>
    <t>Data Actualització de les dades:</t>
  </si>
  <si>
    <t>Codi Contracte (núm. cte)</t>
  </si>
  <si>
    <t>GERÈNCIA / DISTRICTE / ENS GRUP:</t>
  </si>
  <si>
    <r>
      <rPr>
        <b/>
        <sz val="9.5"/>
        <color rgb="FFFF0000"/>
        <rFont val="Calibri"/>
        <family val="2"/>
        <scheme val="minor"/>
      </rPr>
      <t>Nota:</t>
    </r>
    <r>
      <rPr>
        <b/>
        <sz val="9.5"/>
        <rFont val="Calibri"/>
        <family val="2"/>
        <scheme val="minor"/>
      </rPr>
      <t xml:space="preserve"> </t>
    </r>
    <r>
      <rPr>
        <sz val="9.5"/>
        <rFont val="Calibri"/>
        <family val="2"/>
        <scheme val="minor"/>
      </rPr>
      <t xml:space="preserve">Només cal informar les modificacions dels contractes d'acord amb allò establert a l'art. 204 LCSP (previstes) i art. 205 LCSP (no previstes).
Respecte als contractes suspesos, amb resolució de reajustament dels terminis d’execució i/o contractes amb reajustament d’anualitats, on no s’incrementa/disminueix el preu del contracte, no es consideren modificacions en el sentit definit a l’art. 204 i 205 de la LCSP. Les indemnitzacions per suspensió d'un contracte no són modificacions del preu del contracte.
</t>
    </r>
  </si>
  <si>
    <t>Nom Adjudicatari
(Raó Social -completa-)</t>
  </si>
  <si>
    <r>
      <t xml:space="preserve">CONTRACTES AMB MODIFICACIONS 2024  </t>
    </r>
    <r>
      <rPr>
        <b/>
        <u/>
        <sz val="12"/>
        <color theme="1"/>
        <rFont val="Calibri"/>
        <family val="2"/>
        <scheme val="minor"/>
      </rPr>
      <t>(1 de gener a 31 de desembre)</t>
    </r>
  </si>
  <si>
    <r>
      <t xml:space="preserve">Tipus de contracte  
</t>
    </r>
    <r>
      <rPr>
        <b/>
        <sz val="10"/>
        <color theme="1"/>
        <rFont val="Calibri"/>
        <family val="2"/>
        <scheme val="minor"/>
      </rPr>
      <t>(Obres, Serveis, Subministraments...)</t>
    </r>
  </si>
  <si>
    <t>Institut de Cultura de Barcelona</t>
  </si>
  <si>
    <t>21003049</t>
  </si>
  <si>
    <t>22001555L02</t>
  </si>
  <si>
    <t>23002767L01</t>
  </si>
  <si>
    <t>20001069L02</t>
  </si>
  <si>
    <t>23002767L02</t>
  </si>
  <si>
    <t>20001069L03</t>
  </si>
  <si>
    <t>20001069L06</t>
  </si>
  <si>
    <t>22001477</t>
  </si>
  <si>
    <t>20001069L05</t>
  </si>
  <si>
    <t>21001412</t>
  </si>
  <si>
    <t>22001910</t>
  </si>
  <si>
    <t>21003189</t>
  </si>
  <si>
    <t>24000409</t>
  </si>
  <si>
    <t>22001555L01</t>
  </si>
  <si>
    <t>23000267</t>
  </si>
  <si>
    <t>22000591L01</t>
  </si>
  <si>
    <t>22000591L03</t>
  </si>
  <si>
    <t>Subministraments</t>
  </si>
  <si>
    <t>Serveis</t>
  </si>
  <si>
    <t>DHB - Suport d'assistència a l'equip de producció</t>
  </si>
  <si>
    <t>Muntatge i desmuntatge exposicions La Virreina</t>
  </si>
  <si>
    <t>Producció exposició Casa de l'Aigua</t>
  </si>
  <si>
    <t>Producció tècnica, regidoria de la Fabra i Coats</t>
  </si>
  <si>
    <t>DHB - Manteniment integral instal·lacions</t>
  </si>
  <si>
    <t>Producció tècnica, gestió i regidoria i activitats</t>
  </si>
  <si>
    <t>Transport concentració obres expo Jeff Wall</t>
  </si>
  <si>
    <t>Gestió Serveis Educatius MUEC</t>
  </si>
  <si>
    <t>SOLITIUM CONTROL GROUP, S.A.</t>
  </si>
  <si>
    <t>UTE Manteniment ICUB-MUHBA</t>
  </si>
  <si>
    <t>WAKEFUL SEGURETAT S.L.</t>
  </si>
  <si>
    <t>MULTISERVEIS NDAVANT SL</t>
  </si>
  <si>
    <t>PENNY WISE, S.L.</t>
  </si>
  <si>
    <t>SISTACH SA</t>
  </si>
  <si>
    <t>SERVEIS INTEGRALS MANTENIM RUBATEC</t>
  </si>
  <si>
    <t>FRAGMENT SERVEIS CULTURALS SL</t>
  </si>
  <si>
    <t>BLANC CELEBRACIONS, SL</t>
  </si>
  <si>
    <t>TAT SCCL</t>
  </si>
  <si>
    <t>CROQUIS DISSENY</t>
  </si>
  <si>
    <t>GS LLEM SL</t>
  </si>
  <si>
    <t>SERVEO FACILITY MANAGEMENT SA</t>
  </si>
  <si>
    <t>TRANSIT PROJECTES S L</t>
  </si>
  <si>
    <t>TECNICAS TRANSPORTES</t>
  </si>
  <si>
    <t>UTE ICUB LOT-1</t>
  </si>
  <si>
    <t>SITBACK PRODUCCIONS, SL</t>
  </si>
  <si>
    <t>A08588170</t>
  </si>
  <si>
    <t>U72838071</t>
  </si>
  <si>
    <t>B67293985</t>
  </si>
  <si>
    <t>B60579240</t>
  </si>
  <si>
    <t>B61122263</t>
  </si>
  <si>
    <t>A60063914</t>
  </si>
  <si>
    <t>A60744216</t>
  </si>
  <si>
    <t>B61151098</t>
  </si>
  <si>
    <t>B63464994</t>
  </si>
  <si>
    <t>F61567657</t>
  </si>
  <si>
    <t>A08757957</t>
  </si>
  <si>
    <t>B60220209</t>
  </si>
  <si>
    <t>A83709873</t>
  </si>
  <si>
    <t>B59489351</t>
  </si>
  <si>
    <t>A46335816</t>
  </si>
  <si>
    <t>U72888720</t>
  </si>
  <si>
    <t>B66014218</t>
  </si>
  <si>
    <t>21.11.2024</t>
  </si>
  <si>
    <t>X</t>
  </si>
  <si>
    <t>19.12.2024</t>
  </si>
  <si>
    <t>17.09.2024</t>
  </si>
  <si>
    <t>25.03.2024</t>
  </si>
  <si>
    <t>10.10.2024</t>
  </si>
  <si>
    <t>03.10.2024</t>
  </si>
  <si>
    <t>03.12.2024</t>
  </si>
  <si>
    <t>13.11.2024</t>
  </si>
  <si>
    <t>19.08.2024</t>
  </si>
  <si>
    <t>24.05.2024</t>
  </si>
  <si>
    <t>30.04.2024</t>
  </si>
  <si>
    <t>16.12.2024</t>
  </si>
  <si>
    <t>19.09.2024</t>
  </si>
  <si>
    <t>01.08.2024</t>
  </si>
  <si>
    <t>Neteja ordinària equipamt lot 2 /M.Cult.Món, M.Etnològic, Monestir Pedralbes</t>
  </si>
  <si>
    <t>Vigilants de seguretat per actes culturals lot 1 - Festes de la Mercè (excepte concerts)</t>
  </si>
  <si>
    <t>Manteniment integral equipaments ICUB-lot 2</t>
  </si>
  <si>
    <t>Arrendament 6 fotocopiadores amb manteniment</t>
  </si>
  <si>
    <t>Vigilants de seguretat per actes culturals lot 2 - Concerts Mercè</t>
  </si>
  <si>
    <t>Neteja ordinària equipamt lot 3 /Palau Virreina i annexes</t>
  </si>
  <si>
    <t>Neteja ordinària equipamt lot 6 /A.històric, A.fotog., M.Marès, S.arqueolog.</t>
  </si>
  <si>
    <t>Neteja ordinària equipamt lot 5 /MUHBA</t>
  </si>
  <si>
    <t>Manteniment integral equipaments ICUB-lot 1</t>
  </si>
  <si>
    <t>Oficina Tècnica contractacióLOT 1 FESTES DE LA MERCÈ</t>
  </si>
  <si>
    <t>Oficina Tècnica contractació LOT 3 BIENNAL DEL PENSAMENT</t>
  </si>
  <si>
    <t>NIF Adjudicatari
(Persones Físiques anonimitzat)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</si>
</sst>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9"/>
      <color rgb="FF0070C0"/>
      <name val="Calibri"/>
      <family val="2"/>
      <scheme val="minor"/>
    </font>
    <font>
      <sz val="9.5"/>
      <name val="Calibri"/>
      <family val="2"/>
      <scheme val="minor"/>
    </font>
    <font>
      <b/>
      <sz val="9.5"/>
      <name val="Calibri"/>
      <family val="2"/>
      <scheme val="minor"/>
    </font>
    <font>
      <b/>
      <sz val="9.5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justify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3" borderId="0" xfId="0" applyFill="1"/>
    <xf numFmtId="0" fontId="0" fillId="3" borderId="0" xfId="0" applyFill="1" applyAlignment="1">
      <alignment vertical="justify"/>
    </xf>
    <xf numFmtId="0" fontId="3" fillId="3" borderId="0" xfId="0" applyFont="1" applyFill="1"/>
    <xf numFmtId="0" fontId="2" fillId="3" borderId="0" xfId="0" applyFont="1" applyFill="1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/>
    <xf numFmtId="164" fontId="4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vertical="justify"/>
      <protection locked="0"/>
    </xf>
    <xf numFmtId="0" fontId="0" fillId="3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3" borderId="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right" vertical="center" wrapText="1"/>
      <protection locked="0"/>
    </xf>
    <xf numFmtId="164" fontId="0" fillId="0" borderId="5" xfId="0" applyNumberFormat="1" applyBorder="1" applyAlignment="1" applyProtection="1">
      <alignment horizontal="righ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6" xfId="0" applyNumberFormat="1" applyBorder="1" applyAlignment="1" applyProtection="1">
      <alignment horizontal="right" vertical="center" wrapText="1"/>
      <protection locked="0"/>
    </xf>
    <xf numFmtId="10" fontId="0" fillId="0" borderId="3" xfId="0" applyNumberFormat="1" applyBorder="1" applyAlignment="1" applyProtection="1">
      <alignment horizontal="center" vertical="center" wrapText="1"/>
      <protection locked="0"/>
    </xf>
    <xf numFmtId="0" fontId="11" fillId="3" borderId="0" xfId="0" applyFont="1" applyFill="1" applyAlignment="1" applyProtection="1">
      <alignment horizontal="left" vertical="center"/>
      <protection locked="0"/>
    </xf>
    <xf numFmtId="165" fontId="12" fillId="3" borderId="5" xfId="0" applyNumberFormat="1" applyFont="1" applyFill="1" applyBorder="1" applyAlignment="1" applyProtection="1">
      <alignment horizontal="center" vertical="center"/>
      <protection locked="0"/>
    </xf>
    <xf numFmtId="4" fontId="0" fillId="0" borderId="5" xfId="0" applyNumberFormat="1" applyBorder="1" applyAlignment="1" applyProtection="1">
      <alignment horizontal="right" vertical="center" wrapText="1"/>
      <protection locked="0"/>
    </xf>
    <xf numFmtId="0" fontId="7" fillId="5" borderId="8" xfId="0" applyFont="1" applyFill="1" applyBorder="1" applyAlignment="1">
      <alignment vertical="top" wrapText="1"/>
    </xf>
    <xf numFmtId="0" fontId="7" fillId="5" borderId="9" xfId="0" applyFont="1" applyFill="1" applyBorder="1" applyAlignment="1">
      <alignment vertical="top" wrapText="1"/>
    </xf>
    <xf numFmtId="0" fontId="7" fillId="5" borderId="7" xfId="0" applyFont="1" applyFill="1" applyBorder="1" applyAlignment="1">
      <alignment vertical="top" wrapText="1"/>
    </xf>
    <xf numFmtId="0" fontId="7" fillId="5" borderId="10" xfId="0" applyFont="1" applyFill="1" applyBorder="1" applyAlignment="1">
      <alignment vertical="top" wrapText="1"/>
    </xf>
    <xf numFmtId="0" fontId="7" fillId="5" borderId="0" xfId="0" applyFont="1" applyFill="1" applyAlignment="1">
      <alignment vertical="top" wrapText="1"/>
    </xf>
    <xf numFmtId="0" fontId="7" fillId="5" borderId="11" xfId="0" applyFont="1" applyFill="1" applyBorder="1" applyAlignment="1">
      <alignment vertical="top" wrapText="1"/>
    </xf>
    <xf numFmtId="0" fontId="7" fillId="5" borderId="12" xfId="0" applyFont="1" applyFill="1" applyBorder="1" applyAlignment="1">
      <alignment vertical="top" wrapText="1"/>
    </xf>
    <xf numFmtId="0" fontId="7" fillId="5" borderId="13" xfId="0" applyFont="1" applyFill="1" applyBorder="1" applyAlignment="1">
      <alignment vertical="top" wrapText="1"/>
    </xf>
    <xf numFmtId="0" fontId="7" fillId="5" borderId="6" xfId="0" applyFont="1" applyFill="1" applyBorder="1" applyAlignment="1">
      <alignment vertical="top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85725</xdr:rowOff>
    </xdr:from>
    <xdr:to>
      <xdr:col>1</xdr:col>
      <xdr:colOff>561975</xdr:colOff>
      <xdr:row>2</xdr:row>
      <xdr:rowOff>177165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76199" y="85725"/>
          <a:ext cx="1499236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tabColor rgb="FF92D050"/>
  </sheetPr>
  <dimension ref="A1:N29"/>
  <sheetViews>
    <sheetView tabSelected="1" zoomScale="70" zoomScaleNormal="70" workbookViewId="0">
      <selection activeCell="C7" sqref="C7"/>
    </sheetView>
  </sheetViews>
  <sheetFormatPr defaultColWidth="8.88671875" defaultRowHeight="14.4" x14ac:dyDescent="0.3"/>
  <cols>
    <col min="1" max="1" width="14.6640625" style="12" customWidth="1"/>
    <col min="2" max="2" width="27.33203125" style="12" customWidth="1"/>
    <col min="3" max="3" width="55.5546875" style="12" customWidth="1"/>
    <col min="4" max="4" width="46.6640625" style="12" customWidth="1"/>
    <col min="5" max="5" width="24.6640625" style="12" customWidth="1"/>
    <col min="6" max="6" width="16.5546875" style="12" customWidth="1"/>
    <col min="7" max="8" width="18.44140625" style="12" customWidth="1"/>
    <col min="9" max="10" width="18" style="12" customWidth="1"/>
    <col min="11" max="11" width="18.33203125" style="12" customWidth="1"/>
    <col min="12" max="12" width="13.5546875" style="13" customWidth="1"/>
    <col min="13" max="13" width="14.6640625" style="13" customWidth="1"/>
    <col min="14" max="14" width="14.44140625" style="12" customWidth="1"/>
    <col min="15" max="16384" width="8.88671875" style="12"/>
  </cols>
  <sheetData>
    <row r="1" spans="1:14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5"/>
      <c r="M1" s="4"/>
      <c r="N1"/>
    </row>
    <row r="2" spans="1:14" ht="14.4" customHeight="1" x14ac:dyDescent="0.3">
      <c r="A2" s="4"/>
      <c r="B2" s="4"/>
      <c r="C2" s="4"/>
      <c r="D2" s="4"/>
      <c r="E2" s="4"/>
      <c r="F2" s="4"/>
      <c r="G2"/>
      <c r="H2"/>
      <c r="I2"/>
      <c r="J2"/>
      <c r="K2"/>
      <c r="L2" s="1"/>
      <c r="M2" s="1"/>
      <c r="N2"/>
    </row>
    <row r="3" spans="1:14" ht="26.25" customHeight="1" x14ac:dyDescent="0.3">
      <c r="A3" s="4"/>
      <c r="B3" s="4"/>
      <c r="C3" s="4"/>
      <c r="D3" s="4"/>
      <c r="E3" s="4"/>
      <c r="F3" s="32" t="s">
        <v>14</v>
      </c>
      <c r="G3" s="33"/>
      <c r="H3" s="33"/>
      <c r="I3" s="33"/>
      <c r="J3" s="33"/>
      <c r="K3" s="33"/>
      <c r="L3" s="33"/>
      <c r="M3" s="34"/>
    </row>
    <row r="4" spans="1:14" ht="21" x14ac:dyDescent="0.4">
      <c r="A4" s="7" t="s">
        <v>16</v>
      </c>
      <c r="B4" s="4"/>
      <c r="C4" s="6"/>
      <c r="D4" s="6"/>
      <c r="E4" s="6"/>
      <c r="F4" s="35"/>
      <c r="G4" s="36"/>
      <c r="H4" s="36"/>
      <c r="I4" s="36"/>
      <c r="J4" s="36"/>
      <c r="K4" s="36"/>
      <c r="L4" s="36"/>
      <c r="M4" s="37"/>
    </row>
    <row r="5" spans="1:14" s="14" customFormat="1" ht="10.5" customHeight="1" x14ac:dyDescent="0.3">
      <c r="A5" s="4"/>
      <c r="B5" s="4"/>
      <c r="C5" s="4"/>
      <c r="D5" s="4"/>
      <c r="E5" s="4"/>
      <c r="F5" s="38"/>
      <c r="G5" s="39"/>
      <c r="H5" s="39"/>
      <c r="I5" s="39"/>
      <c r="J5" s="39"/>
      <c r="K5" s="39"/>
      <c r="L5" s="39"/>
      <c r="M5" s="40"/>
    </row>
    <row r="6" spans="1:14" s="14" customFormat="1" ht="15" customHeight="1" x14ac:dyDescent="0.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4" s="14" customFormat="1" ht="30" customHeight="1" x14ac:dyDescent="0.3">
      <c r="A7" s="2" t="s">
        <v>13</v>
      </c>
      <c r="C7" s="29" t="s">
        <v>18</v>
      </c>
      <c r="D7" s="2"/>
      <c r="E7" s="3"/>
      <c r="F7" s="16"/>
      <c r="G7" s="17" t="s">
        <v>11</v>
      </c>
      <c r="H7" s="30">
        <v>45834</v>
      </c>
    </row>
    <row r="8" spans="1:14" s="14" customFormat="1" ht="15" customHeight="1" x14ac:dyDescent="0.3">
      <c r="A8" s="8"/>
      <c r="B8" s="9"/>
      <c r="C8" s="9"/>
      <c r="D8" s="9"/>
      <c r="E8" s="9"/>
      <c r="F8" s="9"/>
      <c r="G8" s="10"/>
      <c r="H8" s="10"/>
      <c r="I8" s="4"/>
      <c r="J8" s="4"/>
      <c r="K8" s="4"/>
      <c r="L8" s="4"/>
      <c r="M8" s="4"/>
      <c r="N8" s="4"/>
    </row>
    <row r="9" spans="1:14" s="15" customFormat="1" ht="35.25" customHeight="1" x14ac:dyDescent="0.3">
      <c r="A9" s="41" t="s">
        <v>12</v>
      </c>
      <c r="B9" s="43" t="s">
        <v>17</v>
      </c>
      <c r="C9" s="44" t="s">
        <v>3</v>
      </c>
      <c r="D9" s="41" t="s">
        <v>15</v>
      </c>
      <c r="E9" s="53" t="s">
        <v>106</v>
      </c>
      <c r="F9" s="41" t="s">
        <v>7</v>
      </c>
      <c r="G9" s="41" t="s">
        <v>8</v>
      </c>
      <c r="H9" s="41" t="s">
        <v>1</v>
      </c>
      <c r="I9" s="48" t="s">
        <v>0</v>
      </c>
      <c r="J9" s="48" t="s">
        <v>9</v>
      </c>
      <c r="K9" s="48" t="s">
        <v>2</v>
      </c>
      <c r="L9" s="50" t="s">
        <v>6</v>
      </c>
      <c r="M9" s="51"/>
      <c r="N9" s="46" t="s">
        <v>10</v>
      </c>
    </row>
    <row r="10" spans="1:14" ht="30" customHeight="1" x14ac:dyDescent="0.3">
      <c r="A10" s="42"/>
      <c r="B10" s="43"/>
      <c r="C10" s="45"/>
      <c r="D10" s="52"/>
      <c r="E10" s="54"/>
      <c r="F10" s="42"/>
      <c r="G10" s="42"/>
      <c r="H10" s="42"/>
      <c r="I10" s="49"/>
      <c r="J10" s="49"/>
      <c r="K10" s="49"/>
      <c r="L10" s="11" t="s">
        <v>4</v>
      </c>
      <c r="M10" s="11" t="s">
        <v>5</v>
      </c>
      <c r="N10" s="47"/>
    </row>
    <row r="11" spans="1:14" s="19" customFormat="1" ht="30" customHeight="1" x14ac:dyDescent="0.3">
      <c r="A11" s="18" t="s">
        <v>19</v>
      </c>
      <c r="B11" s="18" t="s">
        <v>36</v>
      </c>
      <c r="C11" s="24" t="s">
        <v>98</v>
      </c>
      <c r="D11" s="20" t="s">
        <v>46</v>
      </c>
      <c r="E11" s="21" t="s">
        <v>63</v>
      </c>
      <c r="F11" s="25">
        <v>44721</v>
      </c>
      <c r="G11" s="22">
        <v>30165.119999999999</v>
      </c>
      <c r="H11" s="22">
        <v>36499.79</v>
      </c>
      <c r="I11" s="25" t="s">
        <v>80</v>
      </c>
      <c r="J11" s="27">
        <v>810.74</v>
      </c>
      <c r="K11" s="27">
        <v>981</v>
      </c>
      <c r="L11" s="26" t="s">
        <v>81</v>
      </c>
      <c r="M11" s="26"/>
      <c r="N11" s="28">
        <f t="shared" ref="N11:N29" si="0">J11/G11</f>
        <v>2.687673710563724E-2</v>
      </c>
    </row>
    <row r="12" spans="1:14" s="19" customFormat="1" ht="30" customHeight="1" x14ac:dyDescent="0.3">
      <c r="A12" s="18" t="s">
        <v>20</v>
      </c>
      <c r="B12" s="18" t="s">
        <v>37</v>
      </c>
      <c r="C12" s="20" t="s">
        <v>97</v>
      </c>
      <c r="D12" s="20" t="s">
        <v>47</v>
      </c>
      <c r="E12" s="21" t="s">
        <v>64</v>
      </c>
      <c r="F12" s="25">
        <v>44944</v>
      </c>
      <c r="G12" s="22">
        <v>954418.87</v>
      </c>
      <c r="H12" s="22">
        <v>1154846.83</v>
      </c>
      <c r="I12" s="25" t="s">
        <v>82</v>
      </c>
      <c r="J12" s="31">
        <v>93459.4</v>
      </c>
      <c r="K12" s="23">
        <v>113085.87</v>
      </c>
      <c r="L12" s="26" t="s">
        <v>81</v>
      </c>
      <c r="M12" s="18"/>
      <c r="N12" s="28">
        <f t="shared" si="0"/>
        <v>9.7922833399134282E-2</v>
      </c>
    </row>
    <row r="13" spans="1:14" s="19" customFormat="1" ht="30" customHeight="1" x14ac:dyDescent="0.3">
      <c r="A13" s="18" t="s">
        <v>21</v>
      </c>
      <c r="B13" s="18" t="s">
        <v>37</v>
      </c>
      <c r="C13" s="20" t="s">
        <v>96</v>
      </c>
      <c r="D13" s="20" t="s">
        <v>48</v>
      </c>
      <c r="E13" s="21" t="s">
        <v>65</v>
      </c>
      <c r="F13" s="25">
        <v>45533</v>
      </c>
      <c r="G13" s="22">
        <v>359451.08</v>
      </c>
      <c r="H13" s="22">
        <v>434935.81</v>
      </c>
      <c r="I13" s="25" t="s">
        <v>83</v>
      </c>
      <c r="J13" s="31">
        <v>27570.07</v>
      </c>
      <c r="K13" s="23">
        <v>33359.78</v>
      </c>
      <c r="L13" s="26" t="s">
        <v>81</v>
      </c>
      <c r="M13" s="18"/>
      <c r="N13" s="28">
        <f t="shared" si="0"/>
        <v>7.6700478963646457E-2</v>
      </c>
    </row>
    <row r="14" spans="1:14" s="19" customFormat="1" ht="30" customHeight="1" x14ac:dyDescent="0.3">
      <c r="A14" s="18" t="s">
        <v>22</v>
      </c>
      <c r="B14" s="18" t="s">
        <v>37</v>
      </c>
      <c r="C14" s="20" t="s">
        <v>95</v>
      </c>
      <c r="D14" s="20" t="s">
        <v>49</v>
      </c>
      <c r="E14" s="21" t="s">
        <v>66</v>
      </c>
      <c r="F14" s="25">
        <v>44189</v>
      </c>
      <c r="G14" s="22">
        <v>492479.76</v>
      </c>
      <c r="H14" s="22">
        <v>595900.51</v>
      </c>
      <c r="I14" s="25" t="s">
        <v>84</v>
      </c>
      <c r="J14" s="31">
        <v>18854</v>
      </c>
      <c r="K14" s="23">
        <v>22813.34</v>
      </c>
      <c r="L14" s="26" t="s">
        <v>81</v>
      </c>
      <c r="M14" s="18"/>
      <c r="N14" s="28">
        <f t="shared" si="0"/>
        <v>3.8283806830964995E-2</v>
      </c>
    </row>
    <row r="15" spans="1:14" s="19" customFormat="1" ht="30" customHeight="1" x14ac:dyDescent="0.3">
      <c r="A15" s="18">
        <v>21001078</v>
      </c>
      <c r="B15" s="18" t="s">
        <v>37</v>
      </c>
      <c r="C15" s="20" t="s">
        <v>38</v>
      </c>
      <c r="D15" s="20" t="s">
        <v>50</v>
      </c>
      <c r="E15" s="21" t="s">
        <v>67</v>
      </c>
      <c r="F15" s="25">
        <v>44504</v>
      </c>
      <c r="G15" s="22">
        <v>113280</v>
      </c>
      <c r="H15" s="22">
        <v>137068.79999999999</v>
      </c>
      <c r="I15" s="25" t="s">
        <v>85</v>
      </c>
      <c r="J15" s="31">
        <v>11894.4</v>
      </c>
      <c r="K15" s="23">
        <v>14392.22</v>
      </c>
      <c r="L15" s="26" t="s">
        <v>81</v>
      </c>
      <c r="M15" s="18"/>
      <c r="N15" s="28">
        <f t="shared" si="0"/>
        <v>0.105</v>
      </c>
    </row>
    <row r="16" spans="1:14" s="19" customFormat="1" ht="30" customHeight="1" x14ac:dyDescent="0.3">
      <c r="A16" s="18" t="s">
        <v>23</v>
      </c>
      <c r="B16" s="18" t="s">
        <v>37</v>
      </c>
      <c r="C16" s="20" t="s">
        <v>99</v>
      </c>
      <c r="D16" s="20" t="s">
        <v>51</v>
      </c>
      <c r="E16" s="21" t="s">
        <v>68</v>
      </c>
      <c r="F16" s="25">
        <v>45533</v>
      </c>
      <c r="G16" s="22">
        <v>277335.48</v>
      </c>
      <c r="H16" s="22">
        <v>335575.93</v>
      </c>
      <c r="I16" s="25" t="s">
        <v>83</v>
      </c>
      <c r="J16" s="31">
        <v>26616.35</v>
      </c>
      <c r="K16" s="23">
        <v>32205.78</v>
      </c>
      <c r="L16" s="26" t="s">
        <v>81</v>
      </c>
      <c r="M16" s="18"/>
      <c r="N16" s="28">
        <f t="shared" si="0"/>
        <v>9.5971673007723357E-2</v>
      </c>
    </row>
    <row r="17" spans="1:14" s="19" customFormat="1" ht="30" customHeight="1" x14ac:dyDescent="0.3">
      <c r="A17" s="18" t="s">
        <v>24</v>
      </c>
      <c r="B17" s="18" t="s">
        <v>37</v>
      </c>
      <c r="C17" s="20" t="s">
        <v>100</v>
      </c>
      <c r="D17" s="20" t="s">
        <v>52</v>
      </c>
      <c r="E17" s="21" t="s">
        <v>69</v>
      </c>
      <c r="F17" s="25">
        <v>44189</v>
      </c>
      <c r="G17" s="22">
        <v>459222.24</v>
      </c>
      <c r="H17" s="22">
        <v>555658.91</v>
      </c>
      <c r="I17" s="25" t="s">
        <v>84</v>
      </c>
      <c r="J17" s="31">
        <v>17302.560000000001</v>
      </c>
      <c r="K17" s="23">
        <v>20936.099999999999</v>
      </c>
      <c r="L17" s="26" t="s">
        <v>81</v>
      </c>
      <c r="M17" s="18"/>
      <c r="N17" s="28">
        <f t="shared" si="0"/>
        <v>3.7677966119410947E-2</v>
      </c>
    </row>
    <row r="18" spans="1:14" s="19" customFormat="1" ht="30" customHeight="1" x14ac:dyDescent="0.3">
      <c r="A18" s="18" t="s">
        <v>25</v>
      </c>
      <c r="B18" s="18" t="s">
        <v>37</v>
      </c>
      <c r="C18" s="20" t="s">
        <v>101</v>
      </c>
      <c r="D18" s="20" t="s">
        <v>52</v>
      </c>
      <c r="E18" s="21" t="s">
        <v>69</v>
      </c>
      <c r="F18" s="25">
        <v>44189</v>
      </c>
      <c r="G18" s="22">
        <v>383552.55</v>
      </c>
      <c r="H18" s="22">
        <v>464098.58</v>
      </c>
      <c r="I18" s="25" t="s">
        <v>84</v>
      </c>
      <c r="J18" s="31">
        <v>2683.04</v>
      </c>
      <c r="K18" s="23">
        <v>3246.48</v>
      </c>
      <c r="L18" s="26" t="s">
        <v>81</v>
      </c>
      <c r="M18" s="18"/>
      <c r="N18" s="28">
        <f t="shared" si="0"/>
        <v>6.9952344209417983E-3</v>
      </c>
    </row>
    <row r="19" spans="1:14" s="19" customFormat="1" ht="30" customHeight="1" x14ac:dyDescent="0.3">
      <c r="A19" s="18" t="s">
        <v>26</v>
      </c>
      <c r="B19" s="18" t="s">
        <v>37</v>
      </c>
      <c r="C19" s="20" t="s">
        <v>39</v>
      </c>
      <c r="D19" s="20" t="s">
        <v>55</v>
      </c>
      <c r="E19" s="21" t="s">
        <v>72</v>
      </c>
      <c r="F19" s="25">
        <v>44888</v>
      </c>
      <c r="G19" s="22">
        <v>65033.64</v>
      </c>
      <c r="H19" s="22">
        <v>78690.7</v>
      </c>
      <c r="I19" s="25" t="s">
        <v>86</v>
      </c>
      <c r="J19" s="31">
        <v>5007.21</v>
      </c>
      <c r="K19" s="23">
        <v>6058.72</v>
      </c>
      <c r="L19" s="26" t="s">
        <v>81</v>
      </c>
      <c r="M19" s="18"/>
      <c r="N19" s="28">
        <f t="shared" si="0"/>
        <v>7.6994152564734186E-2</v>
      </c>
    </row>
    <row r="20" spans="1:14" s="19" customFormat="1" ht="30" customHeight="1" x14ac:dyDescent="0.3">
      <c r="A20" s="18">
        <v>24000209</v>
      </c>
      <c r="B20" s="18" t="s">
        <v>37</v>
      </c>
      <c r="C20" s="20" t="s">
        <v>40</v>
      </c>
      <c r="D20" s="20" t="s">
        <v>56</v>
      </c>
      <c r="E20" s="21" t="s">
        <v>73</v>
      </c>
      <c r="F20" s="25">
        <v>45589</v>
      </c>
      <c r="G20" s="22">
        <v>134408.04</v>
      </c>
      <c r="H20" s="22">
        <v>162633.73000000001</v>
      </c>
      <c r="I20" s="25" t="s">
        <v>87</v>
      </c>
      <c r="J20" s="31">
        <v>28225.69</v>
      </c>
      <c r="K20" s="23">
        <v>34153.08</v>
      </c>
      <c r="L20" s="26" t="s">
        <v>81</v>
      </c>
      <c r="M20" s="18"/>
      <c r="N20" s="28">
        <f t="shared" si="0"/>
        <v>0.21000001190404977</v>
      </c>
    </row>
    <row r="21" spans="1:14" s="19" customFormat="1" ht="30" customHeight="1" x14ac:dyDescent="0.3">
      <c r="A21" s="18" t="s">
        <v>27</v>
      </c>
      <c r="B21" s="18" t="s">
        <v>37</v>
      </c>
      <c r="C21" s="20" t="s">
        <v>102</v>
      </c>
      <c r="D21" s="20" t="s">
        <v>49</v>
      </c>
      <c r="E21" s="21" t="s">
        <v>66</v>
      </c>
      <c r="F21" s="25">
        <v>44189</v>
      </c>
      <c r="G21" s="22">
        <v>461992.31</v>
      </c>
      <c r="H21" s="22">
        <v>559010.69999999995</v>
      </c>
      <c r="I21" s="25" t="s">
        <v>84</v>
      </c>
      <c r="J21" s="31">
        <v>6998.85</v>
      </c>
      <c r="K21" s="23">
        <v>8468.61</v>
      </c>
      <c r="L21" s="26" t="s">
        <v>81</v>
      </c>
      <c r="M21" s="18"/>
      <c r="N21" s="28">
        <f t="shared" si="0"/>
        <v>1.5149278134088423E-2</v>
      </c>
    </row>
    <row r="22" spans="1:14" s="19" customFormat="1" ht="30" customHeight="1" x14ac:dyDescent="0.3">
      <c r="A22" s="18" t="s">
        <v>28</v>
      </c>
      <c r="B22" s="18" t="s">
        <v>37</v>
      </c>
      <c r="C22" s="20" t="s">
        <v>41</v>
      </c>
      <c r="D22" s="20" t="s">
        <v>57</v>
      </c>
      <c r="E22" s="21" t="s">
        <v>74</v>
      </c>
      <c r="F22" s="25">
        <v>44581</v>
      </c>
      <c r="G22" s="22">
        <v>355087.7</v>
      </c>
      <c r="H22" s="22">
        <v>429656.12</v>
      </c>
      <c r="I22" s="25" t="s">
        <v>88</v>
      </c>
      <c r="J22" s="31">
        <v>20000</v>
      </c>
      <c r="K22" s="23">
        <v>24200</v>
      </c>
      <c r="L22" s="26" t="s">
        <v>81</v>
      </c>
      <c r="M22" s="18"/>
      <c r="N22" s="28">
        <f t="shared" si="0"/>
        <v>5.6324113733029896E-2</v>
      </c>
    </row>
    <row r="23" spans="1:14" s="19" customFormat="1" ht="30" customHeight="1" x14ac:dyDescent="0.3">
      <c r="A23" s="18" t="s">
        <v>29</v>
      </c>
      <c r="B23" s="18" t="s">
        <v>37</v>
      </c>
      <c r="C23" s="20" t="s">
        <v>42</v>
      </c>
      <c r="D23" s="20" t="s">
        <v>58</v>
      </c>
      <c r="E23" s="21" t="s">
        <v>75</v>
      </c>
      <c r="F23" s="25">
        <v>44942</v>
      </c>
      <c r="G23" s="22">
        <v>839076.06</v>
      </c>
      <c r="H23" s="22">
        <v>1015282.03</v>
      </c>
      <c r="I23" s="25" t="s">
        <v>89</v>
      </c>
      <c r="J23" s="31">
        <v>55957.3</v>
      </c>
      <c r="K23" s="23">
        <v>67708.33</v>
      </c>
      <c r="L23" s="26" t="s">
        <v>81</v>
      </c>
      <c r="M23" s="18"/>
      <c r="N23" s="28">
        <f t="shared" si="0"/>
        <v>6.6689186675162673E-2</v>
      </c>
    </row>
    <row r="24" spans="1:14" s="19" customFormat="1" ht="30" customHeight="1" x14ac:dyDescent="0.3">
      <c r="A24" s="18" t="s">
        <v>30</v>
      </c>
      <c r="B24" s="18" t="s">
        <v>37</v>
      </c>
      <c r="C24" s="20" t="s">
        <v>43</v>
      </c>
      <c r="D24" s="20" t="s">
        <v>59</v>
      </c>
      <c r="E24" s="21" t="s">
        <v>76</v>
      </c>
      <c r="F24" s="25">
        <v>44712</v>
      </c>
      <c r="G24" s="22">
        <v>145715.26999999999</v>
      </c>
      <c r="H24" s="22">
        <v>176315.47</v>
      </c>
      <c r="I24" s="25" t="s">
        <v>90</v>
      </c>
      <c r="J24" s="31">
        <v>20000</v>
      </c>
      <c r="K24" s="23">
        <v>24000</v>
      </c>
      <c r="L24" s="26" t="s">
        <v>81</v>
      </c>
      <c r="M24" s="18"/>
      <c r="N24" s="28">
        <f t="shared" si="0"/>
        <v>0.13725397482364066</v>
      </c>
    </row>
    <row r="25" spans="1:14" s="19" customFormat="1" ht="30" customHeight="1" x14ac:dyDescent="0.3">
      <c r="A25" s="18" t="s">
        <v>31</v>
      </c>
      <c r="B25" s="18" t="s">
        <v>37</v>
      </c>
      <c r="C25" s="20" t="s">
        <v>44</v>
      </c>
      <c r="D25" s="20" t="s">
        <v>60</v>
      </c>
      <c r="E25" s="21" t="s">
        <v>77</v>
      </c>
      <c r="F25" s="25">
        <v>45391</v>
      </c>
      <c r="G25" s="22">
        <v>90090</v>
      </c>
      <c r="H25" s="22">
        <v>98781.9</v>
      </c>
      <c r="I25" s="25" t="s">
        <v>91</v>
      </c>
      <c r="J25" s="31">
        <v>9009</v>
      </c>
      <c r="K25" s="23">
        <v>10900.89</v>
      </c>
      <c r="L25" s="26" t="s">
        <v>81</v>
      </c>
      <c r="M25" s="18"/>
      <c r="N25" s="28">
        <f t="shared" si="0"/>
        <v>0.1</v>
      </c>
    </row>
    <row r="26" spans="1:14" s="19" customFormat="1" ht="30" customHeight="1" x14ac:dyDescent="0.3">
      <c r="A26" s="18" t="s">
        <v>32</v>
      </c>
      <c r="B26" s="18" t="s">
        <v>37</v>
      </c>
      <c r="C26" s="20" t="s">
        <v>103</v>
      </c>
      <c r="D26" s="20" t="s">
        <v>61</v>
      </c>
      <c r="E26" s="21" t="s">
        <v>78</v>
      </c>
      <c r="F26" s="25">
        <v>44944</v>
      </c>
      <c r="G26" s="22">
        <v>1155455.83</v>
      </c>
      <c r="H26" s="22">
        <v>1398101.55</v>
      </c>
      <c r="I26" s="25" t="s">
        <v>82</v>
      </c>
      <c r="J26" s="31">
        <v>69050.7</v>
      </c>
      <c r="K26" s="23">
        <v>83551.350000000006</v>
      </c>
      <c r="L26" s="26" t="s">
        <v>81</v>
      </c>
      <c r="M26" s="18"/>
      <c r="N26" s="28">
        <f t="shared" si="0"/>
        <v>5.9760570856265439E-2</v>
      </c>
    </row>
    <row r="27" spans="1:14" s="19" customFormat="1" ht="30" customHeight="1" x14ac:dyDescent="0.3">
      <c r="A27" s="18" t="s">
        <v>33</v>
      </c>
      <c r="B27" s="18" t="s">
        <v>37</v>
      </c>
      <c r="C27" s="20" t="s">
        <v>45</v>
      </c>
      <c r="D27" s="20" t="s">
        <v>53</v>
      </c>
      <c r="E27" s="21" t="s">
        <v>70</v>
      </c>
      <c r="F27" s="25">
        <v>45090</v>
      </c>
      <c r="G27" s="22">
        <v>96843.8</v>
      </c>
      <c r="H27" s="22">
        <v>117181</v>
      </c>
      <c r="I27" s="25" t="s">
        <v>92</v>
      </c>
      <c r="J27" s="31">
        <v>4482.57</v>
      </c>
      <c r="K27" s="23">
        <v>5423.91</v>
      </c>
      <c r="L27" s="26" t="s">
        <v>81</v>
      </c>
      <c r="M27" s="18"/>
      <c r="N27" s="28">
        <f t="shared" si="0"/>
        <v>4.6286597593237763E-2</v>
      </c>
    </row>
    <row r="28" spans="1:14" s="19" customFormat="1" ht="30" customHeight="1" x14ac:dyDescent="0.3">
      <c r="A28" s="18" t="s">
        <v>34</v>
      </c>
      <c r="B28" s="18" t="s">
        <v>37</v>
      </c>
      <c r="C28" s="20" t="s">
        <v>104</v>
      </c>
      <c r="D28" s="20" t="s">
        <v>62</v>
      </c>
      <c r="E28" s="21" t="s">
        <v>79</v>
      </c>
      <c r="F28" s="25">
        <v>44851</v>
      </c>
      <c r="G28" s="22">
        <v>1351387.13</v>
      </c>
      <c r="H28" s="22">
        <v>1635178.43</v>
      </c>
      <c r="I28" s="25" t="s">
        <v>93</v>
      </c>
      <c r="J28" s="31">
        <v>108822.39999999999</v>
      </c>
      <c r="K28" s="23">
        <v>131675.1</v>
      </c>
      <c r="L28" s="26" t="s">
        <v>81</v>
      </c>
      <c r="M28" s="18"/>
      <c r="N28" s="28">
        <f t="shared" si="0"/>
        <v>8.0526443965764277E-2</v>
      </c>
    </row>
    <row r="29" spans="1:14" s="19" customFormat="1" ht="30" customHeight="1" x14ac:dyDescent="0.3">
      <c r="A29" s="18" t="s">
        <v>35</v>
      </c>
      <c r="B29" s="18" t="s">
        <v>37</v>
      </c>
      <c r="C29" s="20" t="s">
        <v>105</v>
      </c>
      <c r="D29" s="20" t="s">
        <v>54</v>
      </c>
      <c r="E29" s="21" t="s">
        <v>71</v>
      </c>
      <c r="F29" s="25">
        <v>44845</v>
      </c>
      <c r="G29" s="22">
        <v>155520.25</v>
      </c>
      <c r="H29" s="22">
        <v>188179.5</v>
      </c>
      <c r="I29" s="25" t="s">
        <v>94</v>
      </c>
      <c r="J29" s="31">
        <v>68800</v>
      </c>
      <c r="K29" s="23">
        <v>83248</v>
      </c>
      <c r="L29" s="26"/>
      <c r="M29" s="18" t="s">
        <v>81</v>
      </c>
      <c r="N29" s="28">
        <f t="shared" si="0"/>
        <v>0.44238612013548073</v>
      </c>
    </row>
  </sheetData>
  <sheetProtection password="C9C3" sheet="1" objects="1" scenarios="1" formatCells="0" formatColumns="0" formatRows="0" insertRows="0" deleteRows="0" sort="0" autoFilter="0" pivotTables="0"/>
  <mergeCells count="14">
    <mergeCell ref="F3:M5"/>
    <mergeCell ref="A9:A10"/>
    <mergeCell ref="B9:B10"/>
    <mergeCell ref="C9:C10"/>
    <mergeCell ref="N9:N10"/>
    <mergeCell ref="G9:G10"/>
    <mergeCell ref="I9:I10"/>
    <mergeCell ref="J9:J10"/>
    <mergeCell ref="F9:F10"/>
    <mergeCell ref="L9:M9"/>
    <mergeCell ref="H9:H10"/>
    <mergeCell ref="K9:K10"/>
    <mergeCell ref="D9:D10"/>
    <mergeCell ref="E9:E10"/>
  </mergeCells>
  <pageMargins left="0.39370078740157483" right="0" top="0.19685039370078741" bottom="0.15748031496062992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Ctes Modificacions 2024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BERGUA BLANCO, JUAN</cp:lastModifiedBy>
  <cp:lastPrinted>2020-01-17T07:47:32Z</cp:lastPrinted>
  <dcterms:created xsi:type="dcterms:W3CDTF">2015-11-27T08:05:33Z</dcterms:created>
  <dcterms:modified xsi:type="dcterms:W3CDTF">2025-06-27T15:39:41Z</dcterms:modified>
</cp:coreProperties>
</file>