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MODIFICACIONS\"/>
    </mc:Choice>
  </mc:AlternateContent>
  <xr:revisionPtr revIDLastSave="0" documentId="13_ncr:1_{51544E8B-4E0F-4347-B5DA-D9E749E1A178}" xr6:coauthVersionLast="47" xr6:coauthVersionMax="47" xr10:uidLastSave="{00000000-0000-0000-0000-000000000000}"/>
  <bookViews>
    <workbookView xWindow="-48" yWindow="-48" windowWidth="23136" windowHeight="12456" xr2:uid="{00000000-000D-0000-FFFF-FFFF00000000}"/>
  </bookViews>
  <sheets>
    <sheet name="Ctes Modificacions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N13" i="1"/>
  <c r="N11" i="1"/>
</calcChain>
</file>

<file path=xl/sharedStrings.xml><?xml version="1.0" encoding="utf-8"?>
<sst xmlns="http://schemas.openxmlformats.org/spreadsheetml/2006/main" count="56" uniqueCount="45">
  <si>
    <t>Data formalització modificació</t>
  </si>
  <si>
    <t>Preu contracte (IVA inclòs)</t>
  </si>
  <si>
    <t>Import modificació
(IVA inclòs)</t>
  </si>
  <si>
    <t>Objecte del contracte</t>
  </si>
  <si>
    <t>Prevista en el plec (art. 204 LCSP)</t>
  </si>
  <si>
    <t>No prevista al Plec (art. 205 LCSP)</t>
  </si>
  <si>
    <r>
      <t xml:space="preserve">Tipus modificació
</t>
    </r>
    <r>
      <rPr>
        <b/>
        <i/>
        <sz val="9"/>
        <color rgb="FF0070C0"/>
        <rFont val="Calibri"/>
        <family val="2"/>
        <scheme val="minor"/>
      </rPr>
      <t>(marqueu amb una "X")</t>
    </r>
  </si>
  <si>
    <t>Data formalització contracte</t>
  </si>
  <si>
    <t>Preu contracte (sense IVA)</t>
  </si>
  <si>
    <t>Import modificació
(sense IVA)</t>
  </si>
  <si>
    <t>% variació sobre el preu del contracte (sense IVA)</t>
  </si>
  <si>
    <t>Data Actualització de les dades:</t>
  </si>
  <si>
    <t>Codi Contracte (núm. cte)</t>
  </si>
  <si>
    <t>GERÈNCIA / DISTRICTE / ENS GRUP:</t>
  </si>
  <si>
    <r>
      <rPr>
        <b/>
        <sz val="9.5"/>
        <color rgb="FFFF0000"/>
        <rFont val="Calibri"/>
        <family val="2"/>
        <scheme val="minor"/>
      </rPr>
      <t>Nota:</t>
    </r>
    <r>
      <rPr>
        <b/>
        <sz val="9.5"/>
        <rFont val="Calibri"/>
        <family val="2"/>
        <scheme val="minor"/>
      </rPr>
      <t xml:space="preserve"> </t>
    </r>
    <r>
      <rPr>
        <sz val="9.5"/>
        <rFont val="Calibri"/>
        <family val="2"/>
        <scheme val="minor"/>
      </rPr>
      <t xml:space="preserve">Només cal informar les modificacions dels contractes d'acord amb allò establert a l'art. 204 LCSP (previstes) i art. 205 LCSP (no previstes).
Respecte als contractes suspesos, amb resolució de reajustament dels terminis d’execució i/o contractes amb reajustament d’anualitats, on no s’incrementa/disminueix el preu del contracte, no es consideren modificacions en el sentit definit a l’art. 204 i 205 de la LCSP. Les indemnitzacions per suspensió d'un contracte no són modificacions del preu del contracte.
</t>
    </r>
  </si>
  <si>
    <t>Nom Adjudicatari
(Raó Social -completa-)</t>
  </si>
  <si>
    <r>
      <t xml:space="preserve">NIF Adjudicatari
</t>
    </r>
    <r>
      <rPr>
        <b/>
        <sz val="11"/>
        <color rgb="FFFF0000"/>
        <rFont val="Calibri"/>
        <family val="2"/>
        <scheme val="minor"/>
      </rPr>
      <t>(Persones Físiques anonimitzat)</t>
    </r>
  </si>
  <si>
    <r>
      <t xml:space="preserve">CONTRACTES AMB MODIFICACIONS 2024  </t>
    </r>
    <r>
      <rPr>
        <b/>
        <u/>
        <sz val="12"/>
        <color theme="1"/>
        <rFont val="Calibri"/>
        <family val="2"/>
        <scheme val="minor"/>
      </rPr>
      <t>(1 de gener a 31 de desembre)</t>
    </r>
  </si>
  <si>
    <r>
      <t xml:space="preserve">Tipus de contracte  
</t>
    </r>
    <r>
      <rPr>
        <b/>
        <sz val="10"/>
        <color theme="1"/>
        <rFont val="Calibri"/>
        <family val="2"/>
        <scheme val="minor"/>
      </rPr>
      <t>(Obres, Serveis, Subministraments...)</t>
    </r>
  </si>
  <si>
    <t>x</t>
  </si>
  <si>
    <t>TRACTAMENT I SELECCIÓ DE RESIDUS, S.A.</t>
  </si>
  <si>
    <t>CTTE888M01</t>
  </si>
  <si>
    <t>Subministraments</t>
  </si>
  <si>
    <t>Subministrament i muntatge de punts de càrrega per a vehicles eléctrics a la PVE</t>
  </si>
  <si>
    <t>SOGESA INSTALACIONES INTEGRALES,S.A.</t>
  </si>
  <si>
    <t>A08181745</t>
  </si>
  <si>
    <t>CTTE915M01</t>
  </si>
  <si>
    <t>Subministrament i muntatge del nou pòrtic de detecció radioactiva a la PVE</t>
  </si>
  <si>
    <t>APLICACIONES TECNOLOGICAS,S.A.</t>
  </si>
  <si>
    <t>A46309688</t>
  </si>
  <si>
    <t>CTTE888M02</t>
  </si>
  <si>
    <t>CTTE975M01</t>
  </si>
  <si>
    <t xml:space="preserve">Serveis </t>
  </si>
  <si>
    <t>Servei de pintura del recorregut d'emergència del CTRM</t>
  </si>
  <si>
    <t>BROLASA PINTORS, S.L.</t>
  </si>
  <si>
    <t>B60819018</t>
  </si>
  <si>
    <t>CTTE791M01</t>
  </si>
  <si>
    <t>Obra</t>
  </si>
  <si>
    <t>Obra per a la construcció d'un nou dipòsit contraincendis i sala de bombes al CTRM</t>
  </si>
  <si>
    <t xml:space="preserve">ACSA, OBRAS E INFRAESTRUCTURAS, S.A.U. </t>
  </si>
  <si>
    <t>A08112716</t>
  </si>
  <si>
    <t>CTTE865M01</t>
  </si>
  <si>
    <t>Obra per a la millora en el sistema de recollida de lixiviats generats a les premses d'envasos al CTRM</t>
  </si>
  <si>
    <t>NOVAPOX, S.L.</t>
  </si>
  <si>
    <t>B61335758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</si>
</sst>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dd/mm/yyyy;@"/>
    <numFmt numFmtId="166" formatCode="_(&quot;€&quot;* #,##0.00_);_(&quot;€&quot;* \(#,##0.00\);_(&quot;€&quot;* &quot;-&quot;??_);_(@_)"/>
    <numFmt numFmtId="167" formatCode="#,##0.00\ _€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"/>
      <color rgb="FF0070C0"/>
      <name val="Calibri"/>
      <family val="2"/>
      <scheme val="minor"/>
    </font>
    <font>
      <sz val="9.5"/>
      <name val="Calibri"/>
      <family val="2"/>
      <scheme val="minor"/>
    </font>
    <font>
      <b/>
      <sz val="9.5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78">
    <xf numFmtId="0" fontId="0" fillId="0" borderId="0" xfId="0"/>
    <xf numFmtId="0" fontId="0" fillId="0" borderId="0" xfId="0" applyAlignment="1">
      <alignment vertical="justify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justify"/>
    </xf>
    <xf numFmtId="0" fontId="3" fillId="3" borderId="0" xfId="0" applyFont="1" applyFill="1"/>
    <xf numFmtId="0" fontId="2" fillId="3" borderId="0" xfId="0" applyFont="1" applyFill="1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164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vertical="justify"/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3" borderId="4" xfId="0" applyFont="1" applyFill="1" applyBorder="1" applyAlignment="1">
      <alignment horizontal="left" vertical="center" indent="1"/>
    </xf>
    <xf numFmtId="0" fontId="1" fillId="3" borderId="14" xfId="0" applyFont="1" applyFill="1" applyBorder="1" applyAlignment="1">
      <alignment horizontal="right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right" vertical="center" wrapText="1"/>
      <protection locked="0"/>
    </xf>
    <xf numFmtId="164" fontId="0" fillId="0" borderId="5" xfId="0" applyNumberFormat="1" applyBorder="1" applyAlignment="1" applyProtection="1">
      <alignment horizontal="right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right" vertical="center" wrapText="1"/>
      <protection locked="0"/>
    </xf>
    <xf numFmtId="10" fontId="0" fillId="0" borderId="1" xfId="0" applyNumberFormat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 applyProtection="1">
      <alignment horizontal="left" vertical="center"/>
      <protection locked="0"/>
    </xf>
    <xf numFmtId="165" fontId="13" fillId="3" borderId="5" xfId="0" applyNumberFormat="1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14" fontId="15" fillId="0" borderId="2" xfId="0" applyNumberFormat="1" applyFont="1" applyBorder="1" applyAlignment="1" applyProtection="1">
      <alignment horizontal="center" vertical="center" wrapText="1"/>
      <protection locked="0"/>
    </xf>
    <xf numFmtId="164" fontId="15" fillId="3" borderId="2" xfId="0" applyNumberFormat="1" applyFont="1" applyFill="1" applyBorder="1" applyAlignment="1" applyProtection="1">
      <alignment horizontal="center" vertical="center" wrapText="1"/>
      <protection locked="0"/>
    </xf>
    <xf numFmtId="14" fontId="16" fillId="0" borderId="2" xfId="0" applyNumberFormat="1" applyFont="1" applyBorder="1" applyAlignment="1" applyProtection="1">
      <alignment horizontal="center" vertical="center" wrapText="1"/>
      <protection locked="0"/>
    </xf>
    <xf numFmtId="16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164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2" xfId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Protection="1">
      <protection locked="0"/>
    </xf>
    <xf numFmtId="166" fontId="15" fillId="0" borderId="2" xfId="0" applyNumberFormat="1" applyFont="1" applyBorder="1" applyAlignment="1" applyProtection="1">
      <alignment horizontal="center" vertical="center" wrapText="1"/>
      <protection locked="0"/>
    </xf>
    <xf numFmtId="167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167" fontId="18" fillId="0" borderId="1" xfId="0" applyNumberFormat="1" applyFont="1" applyBorder="1" applyAlignment="1" applyProtection="1">
      <alignment horizontal="center" vertical="center" wrapText="1"/>
      <protection locked="0"/>
    </xf>
    <xf numFmtId="164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Protection="1">
      <protection locked="0"/>
    </xf>
    <xf numFmtId="0" fontId="19" fillId="0" borderId="2" xfId="0" applyFont="1" applyBorder="1" applyProtection="1"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4" fontId="15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16" fillId="0" borderId="1" xfId="1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left" vertical="center" wrapText="1"/>
      <protection locked="0"/>
    </xf>
    <xf numFmtId="14" fontId="15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" xfId="0" applyNumberFormat="1" applyFont="1" applyBorder="1" applyAlignment="1" applyProtection="1">
      <alignment horizontal="center" vertical="center" wrapText="1"/>
      <protection locked="0"/>
    </xf>
    <xf numFmtId="10" fontId="16" fillId="0" borderId="2" xfId="1" applyNumberFormat="1" applyFont="1" applyBorder="1" applyAlignment="1" applyProtection="1">
      <alignment horizontal="center" vertical="center"/>
      <protection locked="0"/>
    </xf>
    <xf numFmtId="10" fontId="19" fillId="0" borderId="3" xfId="0" applyNumberFormat="1" applyFont="1" applyBorder="1" applyAlignment="1" applyProtection="1">
      <alignment horizontal="center" vertical="center" wrapText="1"/>
      <protection locked="0"/>
    </xf>
    <xf numFmtId="10" fontId="16" fillId="0" borderId="1" xfId="1" applyNumberFormat="1" applyFont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>
      <alignment vertical="top" wrapText="1"/>
    </xf>
    <xf numFmtId="0" fontId="7" fillId="5" borderId="9" xfId="0" applyFont="1" applyFill="1" applyBorder="1" applyAlignment="1">
      <alignment vertical="top" wrapText="1"/>
    </xf>
    <xf numFmtId="0" fontId="7" fillId="5" borderId="7" xfId="0" applyFont="1" applyFill="1" applyBorder="1" applyAlignment="1">
      <alignment vertical="top" wrapText="1"/>
    </xf>
    <xf numFmtId="0" fontId="7" fillId="5" borderId="10" xfId="0" applyFont="1" applyFill="1" applyBorder="1" applyAlignment="1">
      <alignment vertical="top" wrapText="1"/>
    </xf>
    <xf numFmtId="0" fontId="7" fillId="5" borderId="0" xfId="0" applyFont="1" applyFill="1" applyAlignment="1">
      <alignment vertical="top" wrapText="1"/>
    </xf>
    <xf numFmtId="0" fontId="7" fillId="5" borderId="11" xfId="0" applyFont="1" applyFill="1" applyBorder="1" applyAlignment="1">
      <alignment vertical="top" wrapText="1"/>
    </xf>
    <xf numFmtId="0" fontId="7" fillId="5" borderId="12" xfId="0" applyFont="1" applyFill="1" applyBorder="1" applyAlignment="1">
      <alignment vertical="top" wrapText="1"/>
    </xf>
    <xf numFmtId="0" fontId="7" fillId="5" borderId="13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F12A9AA1-662B-4322-9903-E391F5ED1610}"/>
  </cellStyles>
  <dxfs count="0"/>
  <tableStyles count="0" defaultTableStyle="TableStyleMedium2" defaultPivotStyle="PivotStyleLight16"/>
  <colors>
    <mruColors>
      <color rgb="FFFF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85725</xdr:rowOff>
    </xdr:from>
    <xdr:to>
      <xdr:col>1</xdr:col>
      <xdr:colOff>550545</xdr:colOff>
      <xdr:row>2</xdr:row>
      <xdr:rowOff>169545</xdr:rowOff>
    </xdr:to>
    <xdr:pic>
      <xdr:nvPicPr>
        <xdr:cNvPr id="3" name="I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6199" y="85725"/>
          <a:ext cx="1499236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>
    <tabColor rgb="FF92D050"/>
  </sheetPr>
  <dimension ref="A1:N25"/>
  <sheetViews>
    <sheetView tabSelected="1" topLeftCell="D1" zoomScale="90" zoomScaleNormal="90" workbookViewId="0">
      <selection activeCell="H8" sqref="H8"/>
    </sheetView>
  </sheetViews>
  <sheetFormatPr defaultColWidth="8.88671875" defaultRowHeight="14.4" x14ac:dyDescent="0.3"/>
  <cols>
    <col min="1" max="1" width="14.6640625" style="12" customWidth="1"/>
    <col min="2" max="2" width="27.21875" style="12" customWidth="1"/>
    <col min="3" max="3" width="55.5546875" style="12" customWidth="1"/>
    <col min="4" max="4" width="46.6640625" style="12" customWidth="1"/>
    <col min="5" max="5" width="24.6640625" style="12" customWidth="1"/>
    <col min="6" max="6" width="16.5546875" style="12" customWidth="1"/>
    <col min="7" max="8" width="18.44140625" style="12" customWidth="1"/>
    <col min="9" max="10" width="18" style="12" customWidth="1"/>
    <col min="11" max="11" width="18.21875" style="12" customWidth="1"/>
    <col min="12" max="12" width="13.5546875" style="13" customWidth="1"/>
    <col min="13" max="13" width="14.6640625" style="13" customWidth="1"/>
    <col min="14" max="14" width="14.44140625" style="12" customWidth="1"/>
    <col min="15" max="16384" width="8.88671875" style="12"/>
  </cols>
  <sheetData>
    <row r="1" spans="1:14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4"/>
      <c r="N1"/>
    </row>
    <row r="2" spans="1:14" ht="14.4" customHeight="1" x14ac:dyDescent="0.35">
      <c r="A2" s="4"/>
      <c r="B2" s="4"/>
      <c r="C2" s="4"/>
      <c r="D2" s="4"/>
      <c r="E2" s="4"/>
      <c r="F2" s="4"/>
      <c r="G2"/>
      <c r="H2"/>
      <c r="I2"/>
      <c r="J2"/>
      <c r="K2"/>
      <c r="L2" s="1"/>
      <c r="M2" s="1"/>
      <c r="N2"/>
    </row>
    <row r="3" spans="1:14" ht="26.25" customHeight="1" x14ac:dyDescent="0.3">
      <c r="A3" s="4"/>
      <c r="B3" s="4"/>
      <c r="C3" s="4"/>
      <c r="D3" s="4"/>
      <c r="E3" s="4"/>
      <c r="F3" s="57" t="s">
        <v>14</v>
      </c>
      <c r="G3" s="58"/>
      <c r="H3" s="58"/>
      <c r="I3" s="58"/>
      <c r="J3" s="58"/>
      <c r="K3" s="58"/>
      <c r="L3" s="58"/>
      <c r="M3" s="59"/>
    </row>
    <row r="4" spans="1:14" ht="21" x14ac:dyDescent="0.4">
      <c r="A4" s="7" t="s">
        <v>17</v>
      </c>
      <c r="B4" s="4"/>
      <c r="C4" s="6"/>
      <c r="D4" s="6"/>
      <c r="E4" s="6"/>
      <c r="F4" s="60"/>
      <c r="G4" s="61"/>
      <c r="H4" s="61"/>
      <c r="I4" s="61"/>
      <c r="J4" s="61"/>
      <c r="K4" s="61"/>
      <c r="L4" s="61"/>
      <c r="M4" s="62"/>
    </row>
    <row r="5" spans="1:14" s="14" customFormat="1" ht="10.5" customHeight="1" x14ac:dyDescent="0.3">
      <c r="A5" s="4"/>
      <c r="B5" s="4"/>
      <c r="C5" s="4"/>
      <c r="D5" s="4"/>
      <c r="E5" s="4"/>
      <c r="F5" s="63"/>
      <c r="G5" s="64"/>
      <c r="H5" s="64"/>
      <c r="I5" s="64"/>
      <c r="J5" s="64"/>
      <c r="K5" s="64"/>
      <c r="L5" s="64"/>
      <c r="M5" s="65"/>
    </row>
    <row r="6" spans="1:14" s="14" customFormat="1" ht="1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4" s="14" customFormat="1" ht="30" customHeight="1" x14ac:dyDescent="0.3">
      <c r="A7" s="2" t="s">
        <v>13</v>
      </c>
      <c r="C7" s="27" t="s">
        <v>20</v>
      </c>
      <c r="D7" s="2"/>
      <c r="E7" s="3"/>
      <c r="F7" s="16"/>
      <c r="G7" s="17" t="s">
        <v>11</v>
      </c>
      <c r="H7" s="28">
        <v>45813</v>
      </c>
    </row>
    <row r="8" spans="1:14" s="14" customFormat="1" ht="15" customHeight="1" x14ac:dyDescent="0.35">
      <c r="A8" s="8"/>
      <c r="B8" s="9"/>
      <c r="C8" s="9"/>
      <c r="D8" s="9"/>
      <c r="E8" s="9"/>
      <c r="F8" s="9"/>
      <c r="G8" s="10"/>
      <c r="H8" s="10"/>
      <c r="I8" s="4"/>
      <c r="J8" s="4"/>
      <c r="K8" s="4"/>
      <c r="L8" s="4"/>
      <c r="M8" s="4"/>
      <c r="N8" s="4"/>
    </row>
    <row r="9" spans="1:14" s="15" customFormat="1" ht="35.25" customHeight="1" x14ac:dyDescent="0.3">
      <c r="A9" s="66" t="s">
        <v>12</v>
      </c>
      <c r="B9" s="68" t="s">
        <v>18</v>
      </c>
      <c r="C9" s="69" t="s">
        <v>3</v>
      </c>
      <c r="D9" s="66" t="s">
        <v>15</v>
      </c>
      <c r="E9" s="66" t="s">
        <v>16</v>
      </c>
      <c r="F9" s="66" t="s">
        <v>7</v>
      </c>
      <c r="G9" s="66" t="s">
        <v>8</v>
      </c>
      <c r="H9" s="66" t="s">
        <v>1</v>
      </c>
      <c r="I9" s="73" t="s">
        <v>0</v>
      </c>
      <c r="J9" s="73" t="s">
        <v>9</v>
      </c>
      <c r="K9" s="73" t="s">
        <v>2</v>
      </c>
      <c r="L9" s="75" t="s">
        <v>6</v>
      </c>
      <c r="M9" s="76"/>
      <c r="N9" s="71" t="s">
        <v>10</v>
      </c>
    </row>
    <row r="10" spans="1:14" ht="30" customHeight="1" x14ac:dyDescent="0.3">
      <c r="A10" s="67"/>
      <c r="B10" s="68"/>
      <c r="C10" s="70"/>
      <c r="D10" s="77"/>
      <c r="E10" s="77"/>
      <c r="F10" s="67"/>
      <c r="G10" s="67"/>
      <c r="H10" s="67"/>
      <c r="I10" s="74"/>
      <c r="J10" s="74"/>
      <c r="K10" s="74"/>
      <c r="L10" s="11" t="s">
        <v>4</v>
      </c>
      <c r="M10" s="11" t="s">
        <v>5</v>
      </c>
      <c r="N10" s="72"/>
    </row>
    <row r="11" spans="1:14" s="19" customFormat="1" ht="30" customHeight="1" x14ac:dyDescent="0.2">
      <c r="A11" s="40" t="s">
        <v>21</v>
      </c>
      <c r="B11" s="41" t="s">
        <v>22</v>
      </c>
      <c r="C11" s="42" t="s">
        <v>23</v>
      </c>
      <c r="D11" s="43" t="s">
        <v>24</v>
      </c>
      <c r="E11" s="43" t="s">
        <v>25</v>
      </c>
      <c r="F11" s="30">
        <v>45223</v>
      </c>
      <c r="G11" s="44">
        <v>103153.02</v>
      </c>
      <c r="H11" s="35">
        <v>124815.15</v>
      </c>
      <c r="I11" s="32">
        <v>45537</v>
      </c>
      <c r="J11" s="33">
        <v>7726.3</v>
      </c>
      <c r="K11" s="31">
        <v>9348.82</v>
      </c>
      <c r="L11" s="36" t="s">
        <v>19</v>
      </c>
      <c r="M11" s="45"/>
      <c r="N11" s="54">
        <f>J11/G11</f>
        <v>7.4901345593177973E-2</v>
      </c>
    </row>
    <row r="12" spans="1:14" s="19" customFormat="1" ht="30" customHeight="1" x14ac:dyDescent="0.3">
      <c r="A12" s="40" t="s">
        <v>30</v>
      </c>
      <c r="B12" s="41" t="s">
        <v>22</v>
      </c>
      <c r="C12" s="42" t="s">
        <v>23</v>
      </c>
      <c r="D12" s="43" t="s">
        <v>24</v>
      </c>
      <c r="E12" s="43" t="s">
        <v>25</v>
      </c>
      <c r="F12" s="30">
        <v>45223</v>
      </c>
      <c r="G12" s="44">
        <v>103153.02</v>
      </c>
      <c r="H12" s="35">
        <v>124815.15</v>
      </c>
      <c r="I12" s="32">
        <v>45537</v>
      </c>
      <c r="J12" s="33">
        <v>18110.669999999998</v>
      </c>
      <c r="K12" s="31">
        <v>21913.91</v>
      </c>
      <c r="L12" s="36"/>
      <c r="M12" s="47" t="s">
        <v>19</v>
      </c>
      <c r="N12" s="54">
        <f t="shared" ref="N12:N13" si="0">J12/G12</f>
        <v>0.17557091396839372</v>
      </c>
    </row>
    <row r="13" spans="1:14" s="19" customFormat="1" ht="30" customHeight="1" x14ac:dyDescent="0.2">
      <c r="A13" s="40" t="s">
        <v>26</v>
      </c>
      <c r="B13" s="29" t="s">
        <v>22</v>
      </c>
      <c r="C13" s="40" t="s">
        <v>27</v>
      </c>
      <c r="D13" s="41" t="s">
        <v>28</v>
      </c>
      <c r="E13" s="41" t="s">
        <v>29</v>
      </c>
      <c r="F13" s="30">
        <v>45223</v>
      </c>
      <c r="G13" s="31">
        <v>82200</v>
      </c>
      <c r="H13" s="31">
        <v>99462</v>
      </c>
      <c r="I13" s="32">
        <v>45537</v>
      </c>
      <c r="J13" s="33">
        <v>2748.15</v>
      </c>
      <c r="K13" s="31">
        <v>3325.26</v>
      </c>
      <c r="L13" s="36" t="s">
        <v>19</v>
      </c>
      <c r="M13" s="46"/>
      <c r="N13" s="56">
        <f t="shared" si="0"/>
        <v>3.3432481751824818E-2</v>
      </c>
    </row>
    <row r="14" spans="1:14" s="19" customFormat="1" ht="30" customHeight="1" x14ac:dyDescent="0.3">
      <c r="A14" s="29" t="s">
        <v>31</v>
      </c>
      <c r="B14" s="29" t="s">
        <v>32</v>
      </c>
      <c r="C14" s="48" t="s">
        <v>33</v>
      </c>
      <c r="D14" s="29" t="s">
        <v>34</v>
      </c>
      <c r="E14" s="29" t="s">
        <v>35</v>
      </c>
      <c r="F14" s="30">
        <v>45414</v>
      </c>
      <c r="G14" s="31">
        <v>65000</v>
      </c>
      <c r="H14" s="31">
        <v>78650</v>
      </c>
      <c r="I14" s="32">
        <v>45601</v>
      </c>
      <c r="J14" s="33">
        <v>4412.05</v>
      </c>
      <c r="K14" s="31">
        <v>5338.58</v>
      </c>
      <c r="L14" s="49" t="s">
        <v>19</v>
      </c>
      <c r="M14" s="49"/>
      <c r="N14" s="55">
        <v>6.7799999999999999E-2</v>
      </c>
    </row>
    <row r="15" spans="1:14" s="19" customFormat="1" ht="30" customHeight="1" x14ac:dyDescent="0.2">
      <c r="A15" s="50" t="s">
        <v>36</v>
      </c>
      <c r="B15" s="29" t="s">
        <v>37</v>
      </c>
      <c r="C15" s="51" t="s">
        <v>38</v>
      </c>
      <c r="D15" s="48" t="s">
        <v>39</v>
      </c>
      <c r="E15" s="34" t="s">
        <v>40</v>
      </c>
      <c r="F15" s="52">
        <v>44938</v>
      </c>
      <c r="G15" s="31">
        <v>286767.01</v>
      </c>
      <c r="H15" s="53">
        <v>346988.08</v>
      </c>
      <c r="I15" s="32">
        <v>45315</v>
      </c>
      <c r="J15" s="35">
        <v>57185.05</v>
      </c>
      <c r="K15" s="31">
        <v>69193.91</v>
      </c>
      <c r="L15" s="36" t="s">
        <v>19</v>
      </c>
      <c r="M15" s="37"/>
      <c r="N15" s="54">
        <v>0.19939999999999999</v>
      </c>
    </row>
    <row r="16" spans="1:14" s="19" customFormat="1" ht="30" customHeight="1" x14ac:dyDescent="0.2">
      <c r="A16" s="34" t="s">
        <v>41</v>
      </c>
      <c r="B16" s="34" t="s">
        <v>37</v>
      </c>
      <c r="C16" s="38" t="s">
        <v>42</v>
      </c>
      <c r="D16" s="39" t="s">
        <v>43</v>
      </c>
      <c r="E16" s="39" t="s">
        <v>44</v>
      </c>
      <c r="F16" s="30">
        <v>45105</v>
      </c>
      <c r="G16" s="33">
        <v>127903.9</v>
      </c>
      <c r="H16" s="31">
        <v>154763.72</v>
      </c>
      <c r="I16" s="32">
        <v>45401</v>
      </c>
      <c r="J16" s="33">
        <v>24260.49</v>
      </c>
      <c r="K16" s="31">
        <v>29355.19</v>
      </c>
      <c r="L16" s="36" t="s">
        <v>19</v>
      </c>
      <c r="M16" s="37"/>
      <c r="N16" s="54">
        <v>0.18970000000000001</v>
      </c>
    </row>
    <row r="17" spans="1:14" s="19" customFormat="1" ht="30" customHeight="1" x14ac:dyDescent="0.3">
      <c r="A17" s="18"/>
      <c r="B17" s="18"/>
      <c r="C17" s="20"/>
      <c r="D17" s="20"/>
      <c r="E17" s="21"/>
      <c r="F17" s="18"/>
      <c r="G17" s="22"/>
      <c r="H17" s="22"/>
      <c r="I17" s="24"/>
      <c r="J17" s="25"/>
      <c r="K17" s="23"/>
      <c r="L17" s="18"/>
      <c r="M17" s="18"/>
      <c r="N17" s="26"/>
    </row>
    <row r="18" spans="1:14" s="19" customFormat="1" ht="30" customHeight="1" x14ac:dyDescent="0.35">
      <c r="A18" s="18"/>
      <c r="B18" s="18"/>
      <c r="C18" s="20"/>
      <c r="D18" s="20"/>
      <c r="E18" s="21"/>
      <c r="F18" s="18"/>
      <c r="G18" s="22"/>
      <c r="H18" s="22"/>
      <c r="I18" s="24"/>
      <c r="J18" s="25"/>
      <c r="K18" s="23"/>
      <c r="L18" s="18"/>
      <c r="M18" s="18"/>
      <c r="N18" s="26"/>
    </row>
    <row r="19" spans="1:14" s="19" customFormat="1" ht="30" customHeight="1" x14ac:dyDescent="0.3">
      <c r="A19" s="18"/>
      <c r="B19" s="18"/>
      <c r="C19" s="20"/>
      <c r="D19" s="20"/>
      <c r="E19" s="21"/>
      <c r="F19" s="18"/>
      <c r="G19" s="22"/>
      <c r="H19" s="22"/>
      <c r="I19" s="24"/>
      <c r="J19" s="25"/>
      <c r="K19" s="23"/>
      <c r="L19" s="18"/>
      <c r="M19" s="18"/>
      <c r="N19" s="26"/>
    </row>
    <row r="20" spans="1:14" s="19" customFormat="1" ht="30" customHeight="1" x14ac:dyDescent="0.3">
      <c r="A20" s="18"/>
      <c r="B20" s="18"/>
      <c r="C20" s="20"/>
      <c r="D20" s="20"/>
      <c r="E20" s="21"/>
      <c r="F20" s="18"/>
      <c r="G20" s="22"/>
      <c r="H20" s="22"/>
      <c r="I20" s="24"/>
      <c r="J20" s="25"/>
      <c r="K20" s="23"/>
      <c r="L20" s="18"/>
      <c r="M20" s="18"/>
      <c r="N20" s="26"/>
    </row>
    <row r="21" spans="1:14" s="19" customFormat="1" ht="30" customHeight="1" x14ac:dyDescent="0.3">
      <c r="A21" s="18"/>
      <c r="B21" s="18"/>
      <c r="C21" s="20"/>
      <c r="D21" s="20"/>
      <c r="E21" s="21"/>
      <c r="F21" s="18"/>
      <c r="G21" s="22"/>
      <c r="H21" s="22"/>
      <c r="I21" s="24"/>
      <c r="J21" s="25"/>
      <c r="K21" s="23"/>
      <c r="L21" s="18"/>
      <c r="M21" s="18"/>
      <c r="N21" s="26"/>
    </row>
    <row r="22" spans="1:14" s="19" customFormat="1" ht="30" customHeight="1" x14ac:dyDescent="0.3">
      <c r="A22" s="18"/>
      <c r="B22" s="18"/>
      <c r="C22" s="20"/>
      <c r="D22" s="20"/>
      <c r="E22" s="21"/>
      <c r="F22" s="18"/>
      <c r="G22" s="22"/>
      <c r="H22" s="22"/>
      <c r="I22" s="24"/>
      <c r="J22" s="25"/>
      <c r="K22" s="23"/>
      <c r="L22" s="18"/>
      <c r="M22" s="18"/>
      <c r="N22" s="26"/>
    </row>
    <row r="23" spans="1:14" s="19" customFormat="1" ht="30" customHeight="1" x14ac:dyDescent="0.3">
      <c r="A23" s="18"/>
      <c r="B23" s="18"/>
      <c r="C23" s="20"/>
      <c r="D23" s="20"/>
      <c r="E23" s="21"/>
      <c r="F23" s="18"/>
      <c r="G23" s="22"/>
      <c r="H23" s="22"/>
      <c r="I23" s="24"/>
      <c r="J23" s="25"/>
      <c r="K23" s="23"/>
      <c r="L23" s="18"/>
      <c r="M23" s="18"/>
      <c r="N23" s="26"/>
    </row>
    <row r="24" spans="1:14" s="19" customFormat="1" ht="30" customHeight="1" x14ac:dyDescent="0.3">
      <c r="A24" s="18"/>
      <c r="B24" s="18"/>
      <c r="C24" s="20"/>
      <c r="D24" s="20"/>
      <c r="E24" s="21"/>
      <c r="F24" s="18"/>
      <c r="G24" s="22"/>
      <c r="H24" s="22"/>
      <c r="I24" s="24"/>
      <c r="J24" s="25"/>
      <c r="K24" s="23"/>
      <c r="L24" s="18"/>
      <c r="M24" s="18"/>
      <c r="N24" s="26"/>
    </row>
    <row r="25" spans="1:14" s="19" customFormat="1" ht="30" customHeight="1" x14ac:dyDescent="0.3">
      <c r="A25" s="18"/>
      <c r="B25" s="18"/>
      <c r="C25" s="20"/>
      <c r="D25" s="20"/>
      <c r="E25" s="21"/>
      <c r="F25" s="18"/>
      <c r="G25" s="22"/>
      <c r="H25" s="22"/>
      <c r="I25" s="24"/>
      <c r="J25" s="25"/>
      <c r="K25" s="23"/>
      <c r="L25" s="18"/>
      <c r="M25" s="18"/>
      <c r="N25" s="26"/>
    </row>
  </sheetData>
  <sheetProtection password="C9C3" sheet="1" objects="1" scenarios="1" formatCells="0" formatColumns="0" formatRows="0" insertRows="0" deleteRows="0" sort="0" autoFilter="0" pivotTables="0"/>
  <mergeCells count="14">
    <mergeCell ref="F3:M5"/>
    <mergeCell ref="A9:A10"/>
    <mergeCell ref="B9:B10"/>
    <mergeCell ref="C9:C10"/>
    <mergeCell ref="N9:N10"/>
    <mergeCell ref="G9:G10"/>
    <mergeCell ref="I9:I10"/>
    <mergeCell ref="J9:J10"/>
    <mergeCell ref="F9:F10"/>
    <mergeCell ref="L9:M9"/>
    <mergeCell ref="H9:H10"/>
    <mergeCell ref="K9:K10"/>
    <mergeCell ref="D9:D10"/>
    <mergeCell ref="E9:E10"/>
  </mergeCells>
  <pageMargins left="0.39370078740157483" right="0" top="0.19685039370078741" bottom="0.15748031496062992" header="0.31496062992125984" footer="0.31496062992125984"/>
  <pageSetup paperSize="9"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c523da-d425-4f99-a8e5-5c2e3b2a633d">
      <Terms xmlns="http://schemas.microsoft.com/office/infopath/2007/PartnerControls"/>
    </lcf76f155ced4ddcb4097134ff3c332f>
    <TaxCatchAll xmlns="fe2c56db-766c-4c36-b3e5-267db87031a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9B9B56904BF949B5686BF4A38EDA2A" ma:contentTypeVersion="18" ma:contentTypeDescription="Crear nuevo documento." ma:contentTypeScope="" ma:versionID="ce64fcf8c612fba45971834635b357a2">
  <xsd:schema xmlns:xsd="http://www.w3.org/2001/XMLSchema" xmlns:xs="http://www.w3.org/2001/XMLSchema" xmlns:p="http://schemas.microsoft.com/office/2006/metadata/properties" xmlns:ns2="0cc523da-d425-4f99-a8e5-5c2e3b2a633d" xmlns:ns3="fe2c56db-766c-4c36-b3e5-267db87031a2" targetNamespace="http://schemas.microsoft.com/office/2006/metadata/properties" ma:root="true" ma:fieldsID="88200ffd2aa9acd56f0813d37853f238" ns2:_="" ns3:_="">
    <xsd:import namespace="0cc523da-d425-4f99-a8e5-5c2e3b2a633d"/>
    <xsd:import namespace="fe2c56db-766c-4c36-b3e5-267db87031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523da-d425-4f99-a8e5-5c2e3b2a6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b152b31-2f70-47a2-955d-47e10eaa1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56db-766c-4c36-b3e5-267db87031a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a09c49-242a-4d4c-82d1-3bbd2dc8038b}" ma:internalName="TaxCatchAll" ma:showField="CatchAllData" ma:web="fe2c56db-766c-4c36-b3e5-267db8703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CF77F8-C6C1-4581-9C77-5984123851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B1DB31-CD10-4907-9975-AC41838FB6D0}">
  <ds:schemaRefs>
    <ds:schemaRef ds:uri="http://schemas.microsoft.com/office/2006/metadata/properties"/>
    <ds:schemaRef ds:uri="http://schemas.microsoft.com/office/infopath/2007/PartnerControls"/>
    <ds:schemaRef ds:uri="0cc523da-d425-4f99-a8e5-5c2e3b2a633d"/>
    <ds:schemaRef ds:uri="fe2c56db-766c-4c36-b3e5-267db87031a2"/>
  </ds:schemaRefs>
</ds:datastoreItem>
</file>

<file path=customXml/itemProps3.xml><?xml version="1.0" encoding="utf-8"?>
<ds:datastoreItem xmlns:ds="http://schemas.openxmlformats.org/officeDocument/2006/customXml" ds:itemID="{AC0F1DB9-8793-4B92-A4F1-90E5AE7C3C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c523da-d425-4f99-a8e5-5c2e3b2a633d"/>
    <ds:schemaRef ds:uri="fe2c56db-766c-4c36-b3e5-267db8703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Ctes Modificacions 2024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BERGUA BLANCO, JUAN</cp:lastModifiedBy>
  <cp:lastPrinted>2020-01-17T07:47:32Z</cp:lastPrinted>
  <dcterms:created xsi:type="dcterms:W3CDTF">2015-11-27T08:05:33Z</dcterms:created>
  <dcterms:modified xsi:type="dcterms:W3CDTF">2025-06-05T13:41:36Z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0x010100C69B9B56904BF949B5686BF4A38EDA2A</vt:lpwstr>
  </property>
  <property fmtid="{D5CDD505-2E9C-101B-9397-08002B2CF9AE}" pid="3" name="MediaServiceImageTags">
    <vt:lpwstr/>
  </property>
</Properties>
</file>