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DSSTJ\REGISTRE D'ESTUDIS I INFORMES\2025\PRIMER TRIMESTRE\"/>
    </mc:Choice>
  </mc:AlternateContent>
  <xr:revisionPtr revIDLastSave="0" documentId="13_ncr:1_{FA0F0950-8C43-4644-AFE1-8580ACB0FC40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REI 1r trimestre 2025 " sheetId="3" r:id="rId1"/>
    <sheet name="Full1" sheetId="4" r:id="rId2"/>
  </sheets>
  <definedNames>
    <definedName name="_xlnm._FilterDatabase" localSheetId="0" hidden="1">'REI 1r trimestre 2025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D43" i="3" l="1"/>
</calcChain>
</file>

<file path=xl/sharedStrings.xml><?xml version="1.0" encoding="utf-8"?>
<sst xmlns="http://schemas.openxmlformats.org/spreadsheetml/2006/main" count="133" uniqueCount="115">
  <si>
    <t>Adjudicatari</t>
  </si>
  <si>
    <t>Sectors i Districtes</t>
  </si>
  <si>
    <t xml:space="preserve">Objecte </t>
  </si>
  <si>
    <t xml:space="preserve">TOTAL Sectors i Districtes </t>
  </si>
  <si>
    <t>Núm. Exp.</t>
  </si>
  <si>
    <t xml:space="preserve">Import </t>
  </si>
  <si>
    <t xml:space="preserve">TOTAL Entitas Públiques, Organismes autòmos, Fundacions, Consorcis i altres </t>
  </si>
  <si>
    <t>Import</t>
  </si>
  <si>
    <t>Empreses Públiques, Organismes Autònoms, Fundacions, Consorcis i altres</t>
  </si>
  <si>
    <t xml:space="preserve"> </t>
  </si>
  <si>
    <t xml:space="preserve">FUNDACIO BARCELONA MOBILE WORLD CAPITAL FOUNDATION </t>
  </si>
  <si>
    <t>GERÈNCIA D'ÀREA D'ECONOMIA I PROMOCIÓ ECONÒMICA</t>
  </si>
  <si>
    <t xml:space="preserve">GERÈNCIA D'ÀREA DE CULTURA, EDUCACIÓ, ESPORTS I CICLES DE VIDA </t>
  </si>
  <si>
    <t>GERÈNCIA D'ÀREA DE MOBILITAT, INFRAESTRUCTURES I SERVEIS URBANS</t>
  </si>
  <si>
    <t xml:space="preserve">DISTRICTE DE LES CORTS </t>
  </si>
  <si>
    <t>FOMENT DE CIUTAT</t>
  </si>
  <si>
    <t>DISTRICTE DE SANT MARTÍ</t>
  </si>
  <si>
    <t>GERÈCIA DE PRESSUPOSTOS I HISENDA</t>
  </si>
  <si>
    <t>Barcelona Cicle de l'Aigua, S.A.</t>
  </si>
  <si>
    <t>PARCS I JARDINS DE BARCELONA, INSTITUT MUNICIPAL</t>
  </si>
  <si>
    <t>Fundació Casa Amèrica Catalunya</t>
  </si>
  <si>
    <t xml:space="preserve">GERÈNCIA D'URBANISME </t>
  </si>
  <si>
    <t>22003252</t>
  </si>
  <si>
    <t>Mpgm reordenació de la llosa de la Vall Hebron</t>
  </si>
  <si>
    <t>CELOBERT ARQUITECTURA ENGINYERIA I, TALLER ARQUITECTURA I TERRITORI SLP</t>
  </si>
  <si>
    <t>22002448</t>
  </si>
  <si>
    <t>Redacció planejament Camp de l'Arpa i el Clot</t>
  </si>
  <si>
    <t>JORNET LLOP PASTOR SLP</t>
  </si>
  <si>
    <t>22003087</t>
  </si>
  <si>
    <t>Redacció PE Usos Sant Martí</t>
  </si>
  <si>
    <t>TRESCIENTOSMILKILOMETROSPORSEGUNDO, SL</t>
  </si>
  <si>
    <t>001_25000494</t>
  </si>
  <si>
    <t>Supervisió del moviment de terres de la construcció</t>
  </si>
  <si>
    <t>ENVIROENG 2000, SL</t>
  </si>
  <si>
    <t>DISTRICTE DE L'EIXAMPLE</t>
  </si>
  <si>
    <t>001_25000980</t>
  </si>
  <si>
    <t>Servei de revisió limitada dels comptes d'explotació</t>
  </si>
  <si>
    <t>GABINETE TECNICO DE AUDITORIA Y, CONSULTORIA, SA</t>
  </si>
  <si>
    <t>001_25000695</t>
  </si>
  <si>
    <t>REDACCIÓ I ACTUALITZACIÓ DEL PROJECTE D ARRANJAMEN</t>
  </si>
  <si>
    <t>TALLER ARQUITECTURA NINKASI 78,SL</t>
  </si>
  <si>
    <t>001_23003059</t>
  </si>
  <si>
    <t>REVISIONS LIMITADES DE LES CONCESSIONS DE SERVEIS</t>
  </si>
  <si>
    <t>SEIQUER AUDITORES Y CONSULTORES SL</t>
  </si>
  <si>
    <t>DISTRICTE SARRIÀ-SANT GERVASI</t>
  </si>
  <si>
    <t>001_24003606</t>
  </si>
  <si>
    <t>Revisió limitada dels comptes de pèrdues i guanys</t>
  </si>
  <si>
    <t>ABAD SALTÓ AUDITORS, SLP</t>
  </si>
  <si>
    <t>DISTRICTE D'HORTA-GUINARDÓ</t>
  </si>
  <si>
    <t>001_25000859</t>
  </si>
  <si>
    <t>SYLVAHABITAT 2000 S.L.P</t>
  </si>
  <si>
    <t>22000536L01</t>
  </si>
  <si>
    <t>Revisió compte justificatiu gestions cíviques</t>
  </si>
  <si>
    <t>ERNST &amp; YOUNG</t>
  </si>
  <si>
    <t>22000536L02</t>
  </si>
  <si>
    <t>Prorroga Revisió compte justificatiu concessions</t>
  </si>
  <si>
    <t>001_24002437</t>
  </si>
  <si>
    <t>Serveis redacció informes diagnosi locals</t>
  </si>
  <si>
    <t>VITRUVIO ARQUITECTURA, PROJECT, MANAGEMENT, SL</t>
  </si>
  <si>
    <t>001_24001027</t>
  </si>
  <si>
    <t>Anàlisi en base dades sobre la dona en el mercat de treball</t>
  </si>
  <si>
    <t>MONODESTUDIO COOP. V</t>
  </si>
  <si>
    <t>001_24003314</t>
  </si>
  <si>
    <t>Impacte dels fluxos migratoris a Barcelona i Regió Metropolitana</t>
  </si>
  <si>
    <t>KNOWLEDGE SHARING NETWORK SL</t>
  </si>
  <si>
    <t>001_25000700</t>
  </si>
  <si>
    <t>Estudi per l'establiment d'una taxa de pagament per generació de residus</t>
  </si>
  <si>
    <t>SERVEIS DE SUPORT A LA GESTIO, S.L</t>
  </si>
  <si>
    <t>001_24004097</t>
  </si>
  <si>
    <t>Estudi de l'actualització del càlcul dels valors bàsics de l´ocupació dels espais públics de Barcelona</t>
  </si>
  <si>
    <t>UNIVERSITAT POLITECNICA DE CATALUNY</t>
  </si>
  <si>
    <t>GERÈNCIA DE PROMOCIÓ ECONÒMICA</t>
  </si>
  <si>
    <t>001_25000268</t>
  </si>
  <si>
    <t>Servei de Consultoria per a la definició de l´organisme municipal adequat per gesionar els locals de planta baixa</t>
  </si>
  <si>
    <t>IURISDIAGONAL, S.L.</t>
  </si>
  <si>
    <t>001_24004013</t>
  </si>
  <si>
    <t>UNIVERSIDAD DE MURCIA</t>
  </si>
  <si>
    <t>001_24004527</t>
  </si>
  <si>
    <t>Avaluació final del II Pla x la Justícia de Gènere</t>
  </si>
  <si>
    <t>LIKADI FORMACION Y EMPLEO SL</t>
  </si>
  <si>
    <t>Elaboració anàlisi estructura tarifària del transport</t>
  </si>
  <si>
    <t>001_24002703</t>
  </si>
  <si>
    <t>AATT Sharing</t>
  </si>
  <si>
    <t>IDEEM INNOVA S.L.</t>
  </si>
  <si>
    <t>001_24004151</t>
  </si>
  <si>
    <t>INGENIERIA DE TRAFICO,S.L.</t>
  </si>
  <si>
    <t>V - Estudi dels elements arboris als equipaments municipals del districte d'Horta-Guinardó</t>
  </si>
  <si>
    <t>Estudi de les cruïlles de la ciutat en relació als usuaris més vulnerables de la vía pública amb un enfoc en la seguretat viària.</t>
  </si>
  <si>
    <t>IN-2025/9</t>
  </si>
  <si>
    <t>Servei de dades sobre el mercat de talent digital als Hubs de Catalunya</t>
  </si>
  <si>
    <t>TALENT UP SOURCING SL</t>
  </si>
  <si>
    <t>IN-2025/17</t>
  </si>
  <si>
    <t>Servei d'elaboració informe DTO 2025</t>
  </si>
  <si>
    <t>FUNDACIÓ EURECAT</t>
  </si>
  <si>
    <t>Fundació Barcelona Capital Nautica</t>
  </si>
  <si>
    <t>10/2024-R-S</t>
  </si>
  <si>
    <t>Estudi de l'impacte de la Copa America de Vela a Barcelona 2024</t>
  </si>
  <si>
    <t>FUNDACIÓ BOSCH I GIMPERA</t>
  </si>
  <si>
    <t>F240000626</t>
  </si>
  <si>
    <t>ESTUDI AFORAMENT PARADES BUS TUR ENTORN PARC GÜELL</t>
  </si>
  <si>
    <t>DESARROLLO, ORGANIZACION Y MOVILIDAD</t>
  </si>
  <si>
    <t>P2400182</t>
  </si>
  <si>
    <t>Contracte d'assistència tècnica per a l'estudi del sòl existent al Parc de Joan Miró, al districte de l'Eixample a la ciutat de Barcelona, per poder definir les millores a efectuar en les futures actuacions que s'hi han de portar a terme</t>
  </si>
  <si>
    <t>JC &amp; AL, Project Management &amp; Engineering Services S.L.</t>
  </si>
  <si>
    <t>E24-0094</t>
  </si>
  <si>
    <t>Ordenança reguladora d'aprofitament de les aigües grises a Barcelona. Anàlisi de viabilitat i del seu impacte econòmic i social sobre la ciutat i el territori de referència</t>
  </si>
  <si>
    <t>Gabinet i Estudis Econòmics, S.L.</t>
  </si>
  <si>
    <t>Addenda a l'anàlisi de viabilitat de l'Ordenança reguladora d'aprofitament de les aigües grises a Barcelona motivat per les esmenes i qüestions sorgides durant la seva tramitació.</t>
  </si>
  <si>
    <t>1-1440116</t>
  </si>
  <si>
    <t>Auditoria Subvenció Diputació de Barcelona. Exercici 2024</t>
  </si>
  <si>
    <t>Busquet Estudi Jurídic, SL</t>
  </si>
  <si>
    <t>4500002141</t>
  </si>
  <si>
    <t>VALORACIÓN DE VEHÍCULO INDUSTRIAL SITUADO EN BARCELONA APARCAMIENTO FERRAN CASABLANCAS</t>
  </si>
  <si>
    <t>EUROVALORACIONES</t>
  </si>
  <si>
    <t>BARCELONA DE SERVEIS MUNICIPALS,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</si>
</sst>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;[Red]#,##0.00\ &quot;€&quot;"/>
    <numFmt numFmtId="166" formatCode="#,##0.00\ &quot;€&quot;"/>
    <numFmt numFmtId="167" formatCode="_-* #,##0.00\ [$€-403]_-;\-* #,##0.00\ [$€-403]_-;_-* &quot;-&quot;??\ [$€-403]_-;_-@_-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4"/>
      <color theme="1"/>
      <name val="Arial"/>
      <family val="2"/>
    </font>
    <font>
      <b/>
      <sz val="14"/>
      <color rgb="FF002060"/>
      <name val="Arial"/>
      <family val="2"/>
    </font>
    <font>
      <b/>
      <sz val="10"/>
      <name val="Arial"/>
      <family val="2"/>
    </font>
    <font>
      <b/>
      <sz val="12"/>
      <color rgb="FF00206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theme="4" tint="0.39985351115451523"/>
      </left>
      <right style="thin">
        <color theme="4" tint="0.39985351115451523"/>
      </right>
      <top style="thin">
        <color theme="4" tint="0.39985351115451523"/>
      </top>
      <bottom style="thin">
        <color theme="4" tint="0.39985351115451523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2" fillId="32" borderId="4" applyNumberFormat="0" applyFont="0" applyAlignment="0" applyProtection="0"/>
    <xf numFmtId="0" fontId="12" fillId="2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4" fontId="20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34" borderId="0" xfId="0" applyFont="1" applyFill="1" applyAlignment="1">
      <alignment vertical="center"/>
    </xf>
    <xf numFmtId="0" fontId="19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horizontal="right" vertical="top"/>
    </xf>
    <xf numFmtId="49" fontId="22" fillId="33" borderId="11" xfId="0" applyNumberFormat="1" applyFont="1" applyFill="1" applyBorder="1" applyAlignment="1">
      <alignment horizontal="left" vertical="center" wrapText="1"/>
    </xf>
    <xf numFmtId="49" fontId="22" fillId="33" borderId="1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 wrapText="1"/>
    </xf>
    <xf numFmtId="49" fontId="20" fillId="0" borderId="0" xfId="0" applyNumberFormat="1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22" fillId="33" borderId="11" xfId="0" applyNumberFormat="1" applyFont="1" applyFill="1" applyBorder="1" applyAlignment="1">
      <alignment horizontal="center" vertical="center" wrapText="1"/>
    </xf>
    <xf numFmtId="49" fontId="24" fillId="33" borderId="10" xfId="45" applyNumberFormat="1" applyFont="1" applyFill="1" applyBorder="1" applyAlignment="1">
      <alignment horizontal="left" wrapText="1"/>
    </xf>
    <xf numFmtId="166" fontId="24" fillId="33" borderId="10" xfId="0" applyNumberFormat="1" applyFont="1" applyFill="1" applyBorder="1"/>
    <xf numFmtId="49" fontId="22" fillId="33" borderId="1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4" fontId="0" fillId="0" borderId="0" xfId="47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 wrapText="1"/>
    </xf>
    <xf numFmtId="166" fontId="24" fillId="33" borderId="10" xfId="45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44" fontId="1" fillId="0" borderId="0" xfId="47" quotePrefix="1" applyFont="1" applyFill="1" applyBorder="1" applyAlignment="1">
      <alignment horizontal="right" vertical="center" wrapText="1"/>
    </xf>
    <xf numFmtId="164" fontId="23" fillId="0" borderId="0" xfId="48" applyFont="1" applyFill="1" applyBorder="1" applyAlignment="1">
      <alignment horizontal="left" vertical="center" wrapText="1"/>
    </xf>
    <xf numFmtId="164" fontId="1" fillId="0" borderId="0" xfId="48" applyFont="1" applyFill="1" applyAlignment="1">
      <alignment vertical="top"/>
    </xf>
    <xf numFmtId="164" fontId="1" fillId="0" borderId="0" xfId="48" applyFont="1" applyFill="1" applyAlignment="1">
      <alignment vertical="center" wrapText="1"/>
    </xf>
    <xf numFmtId="164" fontId="1" fillId="0" borderId="0" xfId="48" applyFont="1" applyFill="1" applyAlignment="1">
      <alignment horizontal="right" vertical="top"/>
    </xf>
    <xf numFmtId="164" fontId="21" fillId="0" borderId="0" xfId="48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64" fontId="1" fillId="0" borderId="0" xfId="48" applyFont="1" applyFill="1" applyAlignment="1">
      <alignment horizontal="left" vertical="center" wrapText="1"/>
    </xf>
    <xf numFmtId="0" fontId="18" fillId="35" borderId="0" xfId="0" applyFon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25" fillId="35" borderId="0" xfId="0" applyFont="1" applyFill="1" applyAlignment="1">
      <alignment vertical="center" wrapText="1"/>
    </xf>
    <xf numFmtId="44" fontId="0" fillId="35" borderId="0" xfId="47" applyFont="1" applyFill="1" applyAlignment="1">
      <alignment vertical="center"/>
    </xf>
    <xf numFmtId="0" fontId="25" fillId="35" borderId="0" xfId="0" applyFont="1" applyFill="1" applyAlignment="1">
      <alignment horizontal="left" vertical="center" wrapText="1"/>
    </xf>
  </cellXfs>
  <cellStyles count="49">
    <cellStyle name="20% - Èmfasi1" xfId="1" builtinId="30" customBuiltin="1"/>
    <cellStyle name="20% - Èmfasi2" xfId="2" builtinId="34" customBuiltin="1"/>
    <cellStyle name="20% - Èmfasi3" xfId="3" builtinId="38" customBuiltin="1"/>
    <cellStyle name="20% - Èmfasi4" xfId="4" builtinId="42" customBuiltin="1"/>
    <cellStyle name="20% - Èmfasi5" xfId="5" builtinId="46" customBuiltin="1"/>
    <cellStyle name="20% - Èmfasi6" xfId="6" builtinId="50" customBuiltin="1"/>
    <cellStyle name="40% - Èmfasi1" xfId="7" builtinId="31" customBuiltin="1"/>
    <cellStyle name="40% - Èmfasi2" xfId="8" builtinId="35" customBuiltin="1"/>
    <cellStyle name="40% - Èmfasi3" xfId="9" builtinId="39" customBuiltin="1"/>
    <cellStyle name="40% - Èmfasi4" xfId="10" builtinId="43" customBuiltin="1"/>
    <cellStyle name="40% - Èmfasi5" xfId="11" builtinId="47" customBuiltin="1"/>
    <cellStyle name="40% - Èmfasi6" xfId="12" builtinId="51" customBuiltin="1"/>
    <cellStyle name="60% - Èmfasi1" xfId="13" builtinId="32" customBuiltin="1"/>
    <cellStyle name="60% - Èmfasi2" xfId="14" builtinId="36" customBuiltin="1"/>
    <cellStyle name="60% - Èmfasi3" xfId="15" builtinId="40" customBuiltin="1"/>
    <cellStyle name="60% - Èmfasi4" xfId="16" builtinId="44" customBuiltin="1"/>
    <cellStyle name="60% - Èmfasi5" xfId="17" builtinId="48" customBuiltin="1"/>
    <cellStyle name="60% - Èmfasi6" xfId="18" builtinId="52" customBuiltin="1"/>
    <cellStyle name="Bé" xfId="19" builtinId="26" customBuiltin="1"/>
    <cellStyle name="Càlcul" xfId="20" builtinId="22" customBuiltin="1"/>
    <cellStyle name="Cel·la de comprovació" xfId="21" builtinId="23" customBuiltin="1"/>
    <cellStyle name="Cel·la enllaçada" xfId="22" builtinId="24" customBuiltin="1"/>
    <cellStyle name="Coma" xfId="48" builtinId="3"/>
    <cellStyle name="Èmfasi1" xfId="24" builtinId="29" customBuiltin="1"/>
    <cellStyle name="Èmfasi2" xfId="25" builtinId="33" customBuiltin="1"/>
    <cellStyle name="Èmfasi3" xfId="26" builtinId="37" customBuiltin="1"/>
    <cellStyle name="Èmfasi4" xfId="27" builtinId="41" customBuiltin="1"/>
    <cellStyle name="Èmfasi5" xfId="28" builtinId="45" customBuiltin="1"/>
    <cellStyle name="Èmfasi6" xfId="29" builtinId="49" customBuiltin="1"/>
    <cellStyle name="Entrada" xfId="30" builtinId="20" customBuiltin="1"/>
    <cellStyle name="Incorrecte" xfId="31" builtinId="27" customBuiltin="1"/>
    <cellStyle name="Moneda" xfId="47" builtinId="4"/>
    <cellStyle name="Neutral" xfId="32" builtinId="28" customBuiltin="1"/>
    <cellStyle name="Normal" xfId="0" builtinId="0"/>
    <cellStyle name="Normal 2" xfId="45" xr:uid="{00000000-0005-0000-0000-000022000000}"/>
    <cellStyle name="Normal 2 2" xfId="33" xr:uid="{00000000-0005-0000-0000-000023000000}"/>
    <cellStyle name="Normal 3" xfId="46" xr:uid="{00000000-0005-0000-0000-000024000000}"/>
    <cellStyle name="Normal 4" xfId="44" xr:uid="{00000000-0005-0000-0000-000025000000}"/>
    <cellStyle name="Normal 6" xfId="43" xr:uid="{00000000-0005-0000-0000-000026000000}"/>
    <cellStyle name="Nota" xfId="34" builtinId="10" customBuiltin="1"/>
    <cellStyle name="Resultat" xfId="35" builtinId="21" customBuiltin="1"/>
    <cellStyle name="Text d'advertiment" xfId="36" builtinId="11" customBuiltin="1"/>
    <cellStyle name="Text explicatiu" xfId="37" builtinId="53" customBuiltin="1"/>
    <cellStyle name="Títol" xfId="38" builtinId="15" customBuiltin="1"/>
    <cellStyle name="Títol 1" xfId="39" builtinId="16" customBuiltin="1"/>
    <cellStyle name="Títol 2" xfId="40" builtinId="17" customBuiltin="1"/>
    <cellStyle name="Títol 3" xfId="41" builtinId="18" customBuiltin="1"/>
    <cellStyle name="Títol 4" xfId="23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="80" zoomScaleNormal="80" zoomScalePageLayoutView="90" workbookViewId="0">
      <selection activeCell="D26" sqref="D26"/>
    </sheetView>
  </sheetViews>
  <sheetFormatPr defaultColWidth="9.08984375" defaultRowHeight="14" x14ac:dyDescent="0.3"/>
  <cols>
    <col min="1" max="1" width="78.453125" style="6" customWidth="1"/>
    <col min="2" max="2" width="17.90625" style="4" customWidth="1"/>
    <col min="3" max="3" width="88.08984375" style="6" customWidth="1"/>
    <col min="4" max="4" width="19.36328125" style="1" customWidth="1"/>
    <col min="5" max="5" width="76.54296875" style="3" customWidth="1"/>
    <col min="6" max="16384" width="9.08984375" style="1"/>
  </cols>
  <sheetData>
    <row r="1" spans="1:5" s="5" customFormat="1" ht="18" x14ac:dyDescent="0.25">
      <c r="A1" s="10" t="s">
        <v>1</v>
      </c>
      <c r="B1" s="10" t="s">
        <v>4</v>
      </c>
      <c r="C1" s="10" t="s">
        <v>2</v>
      </c>
      <c r="D1" s="18" t="s">
        <v>5</v>
      </c>
      <c r="E1" s="11" t="s">
        <v>0</v>
      </c>
    </row>
    <row r="2" spans="1:5" s="25" customFormat="1" ht="19.5" customHeight="1" x14ac:dyDescent="0.25">
      <c r="A2" s="16" t="s">
        <v>11</v>
      </c>
      <c r="B2" s="29" t="s">
        <v>59</v>
      </c>
      <c r="C2" s="29" t="s">
        <v>60</v>
      </c>
      <c r="D2" s="36">
        <v>2873.75</v>
      </c>
      <c r="E2" s="29" t="s">
        <v>61</v>
      </c>
    </row>
    <row r="3" spans="1:5" s="25" customFormat="1" ht="19" customHeight="1" x14ac:dyDescent="0.25">
      <c r="A3" s="17" t="s">
        <v>11</v>
      </c>
      <c r="B3" s="29" t="s">
        <v>62</v>
      </c>
      <c r="C3" s="29" t="s">
        <v>63</v>
      </c>
      <c r="D3" s="36">
        <v>9680</v>
      </c>
      <c r="E3" s="29" t="s">
        <v>64</v>
      </c>
    </row>
    <row r="4" spans="1:5" s="25" customFormat="1" ht="19" customHeight="1" x14ac:dyDescent="0.25">
      <c r="A4" s="16" t="s">
        <v>71</v>
      </c>
      <c r="B4" s="29" t="s">
        <v>72</v>
      </c>
      <c r="C4" s="29" t="s">
        <v>73</v>
      </c>
      <c r="D4" s="36">
        <v>16940</v>
      </c>
      <c r="E4" s="29" t="s">
        <v>74</v>
      </c>
    </row>
    <row r="5" spans="1:5" s="25" customFormat="1" ht="14.4" customHeight="1" x14ac:dyDescent="0.25">
      <c r="A5" s="16" t="s">
        <v>12</v>
      </c>
      <c r="B5" s="22" t="s">
        <v>75</v>
      </c>
      <c r="C5" s="22" t="s">
        <v>80</v>
      </c>
      <c r="D5" s="36">
        <v>18125.8</v>
      </c>
      <c r="E5" s="22" t="s">
        <v>76</v>
      </c>
    </row>
    <row r="6" spans="1:5" s="25" customFormat="1" ht="14.4" customHeight="1" x14ac:dyDescent="0.25">
      <c r="A6" s="17" t="s">
        <v>12</v>
      </c>
      <c r="B6" s="22" t="s">
        <v>77</v>
      </c>
      <c r="C6" s="22" t="s">
        <v>78</v>
      </c>
      <c r="D6" s="23">
        <v>18091.919999999998</v>
      </c>
      <c r="E6" s="22" t="s">
        <v>79</v>
      </c>
    </row>
    <row r="7" spans="1:5" s="25" customFormat="1" ht="25" customHeight="1" x14ac:dyDescent="0.25">
      <c r="A7" s="16" t="s">
        <v>13</v>
      </c>
      <c r="B7" s="32" t="s">
        <v>81</v>
      </c>
      <c r="C7" s="12" t="s">
        <v>82</v>
      </c>
      <c r="D7" s="33">
        <v>9571.1</v>
      </c>
      <c r="E7" s="32" t="s">
        <v>83</v>
      </c>
    </row>
    <row r="8" spans="1:5" s="25" customFormat="1" ht="29" customHeight="1" x14ac:dyDescent="0.25">
      <c r="A8" s="17" t="s">
        <v>13</v>
      </c>
      <c r="B8" s="29" t="s">
        <v>84</v>
      </c>
      <c r="C8" s="17" t="s">
        <v>87</v>
      </c>
      <c r="D8" s="36">
        <v>12946.72</v>
      </c>
      <c r="E8" s="12" t="s">
        <v>85</v>
      </c>
    </row>
    <row r="9" spans="1:5" s="25" customFormat="1" ht="20" customHeight="1" x14ac:dyDescent="0.25">
      <c r="A9" s="16" t="s">
        <v>17</v>
      </c>
      <c r="B9" s="29" t="s">
        <v>65</v>
      </c>
      <c r="C9" s="29" t="s">
        <v>66</v>
      </c>
      <c r="D9" s="36">
        <v>18029</v>
      </c>
      <c r="E9" s="12" t="s">
        <v>67</v>
      </c>
    </row>
    <row r="10" spans="1:5" s="25" customFormat="1" ht="20" customHeight="1" x14ac:dyDescent="0.25">
      <c r="A10" s="17" t="s">
        <v>17</v>
      </c>
      <c r="B10" s="29" t="s">
        <v>68</v>
      </c>
      <c r="C10" s="29" t="s">
        <v>69</v>
      </c>
      <c r="D10" s="36">
        <v>7530.43</v>
      </c>
      <c r="E10" s="12" t="s">
        <v>70</v>
      </c>
    </row>
    <row r="11" spans="1:5" s="25" customFormat="1" ht="21" customHeight="1" x14ac:dyDescent="0.25">
      <c r="A11" s="16" t="s">
        <v>21</v>
      </c>
      <c r="B11" s="29" t="s">
        <v>22</v>
      </c>
      <c r="C11" s="29" t="s">
        <v>23</v>
      </c>
      <c r="D11" s="36">
        <v>83586.23</v>
      </c>
      <c r="E11" s="12" t="s">
        <v>24</v>
      </c>
    </row>
    <row r="12" spans="1:5" s="25" customFormat="1" ht="21" customHeight="1" x14ac:dyDescent="0.25">
      <c r="A12" s="17" t="s">
        <v>21</v>
      </c>
      <c r="B12" s="29" t="s">
        <v>25</v>
      </c>
      <c r="C12" s="29" t="s">
        <v>26</v>
      </c>
      <c r="D12" s="36">
        <v>10637.35</v>
      </c>
      <c r="E12" s="12" t="s">
        <v>27</v>
      </c>
    </row>
    <row r="13" spans="1:5" s="25" customFormat="1" ht="21" customHeight="1" x14ac:dyDescent="0.25">
      <c r="A13" s="17" t="s">
        <v>21</v>
      </c>
      <c r="B13" s="29" t="s">
        <v>28</v>
      </c>
      <c r="C13" s="29" t="s">
        <v>29</v>
      </c>
      <c r="D13" s="36">
        <v>31147.84</v>
      </c>
      <c r="E13" s="12" t="s">
        <v>30</v>
      </c>
    </row>
    <row r="14" spans="1:5" s="25" customFormat="1" ht="21" customHeight="1" x14ac:dyDescent="0.25">
      <c r="A14" s="17" t="s">
        <v>21</v>
      </c>
      <c r="B14" s="29" t="s">
        <v>31</v>
      </c>
      <c r="C14" s="29" t="s">
        <v>32</v>
      </c>
      <c r="D14" s="36">
        <v>2831.4</v>
      </c>
      <c r="E14" s="12" t="s">
        <v>33</v>
      </c>
    </row>
    <row r="15" spans="1:5" s="25" customFormat="1" ht="19" customHeight="1" x14ac:dyDescent="0.25">
      <c r="A15" s="16" t="s">
        <v>14</v>
      </c>
      <c r="B15" s="29" t="s">
        <v>38</v>
      </c>
      <c r="C15" s="29" t="s">
        <v>39</v>
      </c>
      <c r="D15" s="36">
        <v>5989.5</v>
      </c>
      <c r="E15" s="12" t="s">
        <v>40</v>
      </c>
    </row>
    <row r="16" spans="1:5" s="25" customFormat="1" ht="19" customHeight="1" x14ac:dyDescent="0.25">
      <c r="A16" s="17" t="s">
        <v>14</v>
      </c>
      <c r="B16" s="29" t="s">
        <v>41</v>
      </c>
      <c r="C16" s="29" t="s">
        <v>42</v>
      </c>
      <c r="D16" s="36">
        <v>8712</v>
      </c>
      <c r="E16" s="12" t="s">
        <v>43</v>
      </c>
    </row>
    <row r="17" spans="1:5" s="25" customFormat="1" ht="18.5" customHeight="1" x14ac:dyDescent="0.25">
      <c r="A17" s="16" t="s">
        <v>16</v>
      </c>
      <c r="B17" s="29" t="s">
        <v>51</v>
      </c>
      <c r="C17" s="29" t="s">
        <v>52</v>
      </c>
      <c r="D17" s="36">
        <v>24467.29</v>
      </c>
      <c r="E17" s="12" t="s">
        <v>53</v>
      </c>
    </row>
    <row r="18" spans="1:5" s="25" customFormat="1" ht="14.4" customHeight="1" x14ac:dyDescent="0.25">
      <c r="A18" s="17" t="s">
        <v>16</v>
      </c>
      <c r="B18" s="22" t="s">
        <v>54</v>
      </c>
      <c r="C18" s="22" t="s">
        <v>55</v>
      </c>
      <c r="D18" s="23">
        <v>6990.65</v>
      </c>
      <c r="E18" s="22" t="s">
        <v>53</v>
      </c>
    </row>
    <row r="19" spans="1:5" s="25" customFormat="1" ht="14.4" customHeight="1" x14ac:dyDescent="0.25">
      <c r="A19" s="17" t="s">
        <v>16</v>
      </c>
      <c r="B19" s="22" t="s">
        <v>56</v>
      </c>
      <c r="C19" s="22" t="s">
        <v>57</v>
      </c>
      <c r="D19" s="23">
        <v>20589.400000000001</v>
      </c>
      <c r="E19" s="22" t="s">
        <v>58</v>
      </c>
    </row>
    <row r="20" spans="1:5" s="42" customFormat="1" ht="18" customHeight="1" x14ac:dyDescent="0.25">
      <c r="A20" s="38" t="s">
        <v>34</v>
      </c>
      <c r="B20" s="39" t="s">
        <v>35</v>
      </c>
      <c r="C20" s="45" t="s">
        <v>36</v>
      </c>
      <c r="D20" s="41">
        <v>11858</v>
      </c>
      <c r="E20" s="39" t="s">
        <v>37</v>
      </c>
    </row>
    <row r="21" spans="1:5" s="42" customFormat="1" ht="18" customHeight="1" x14ac:dyDescent="0.25">
      <c r="A21" s="38" t="s">
        <v>44</v>
      </c>
      <c r="B21" s="39" t="s">
        <v>45</v>
      </c>
      <c r="C21" s="45" t="s">
        <v>46</v>
      </c>
      <c r="D21" s="41">
        <v>8377.68</v>
      </c>
      <c r="E21" s="39" t="s">
        <v>47</v>
      </c>
    </row>
    <row r="22" spans="1:5" s="42" customFormat="1" ht="18" customHeight="1" x14ac:dyDescent="0.25">
      <c r="A22" s="38" t="s">
        <v>48</v>
      </c>
      <c r="B22" s="39" t="s">
        <v>49</v>
      </c>
      <c r="C22" s="40" t="s">
        <v>86</v>
      </c>
      <c r="D22" s="41">
        <v>10654.07</v>
      </c>
      <c r="E22" s="39" t="s">
        <v>50</v>
      </c>
    </row>
    <row r="23" spans="1:5" s="42" customFormat="1" ht="18" customHeight="1" x14ac:dyDescent="0.25">
      <c r="A23" s="38"/>
      <c r="B23" s="39"/>
      <c r="C23" s="40"/>
      <c r="D23" s="41"/>
      <c r="E23" s="39"/>
    </row>
    <row r="24" spans="1:5" s="5" customFormat="1" ht="18" customHeight="1" x14ac:dyDescent="0.25">
      <c r="A24" s="16"/>
      <c r="B24" s="22"/>
      <c r="C24" s="22"/>
      <c r="D24" s="23"/>
      <c r="E24" s="22"/>
    </row>
    <row r="25" spans="1:5" x14ac:dyDescent="0.3">
      <c r="A25" s="16"/>
      <c r="B25" s="8"/>
      <c r="C25" s="12"/>
      <c r="D25" s="9"/>
      <c r="E25" s="14"/>
    </row>
    <row r="26" spans="1:5" ht="15.5" x14ac:dyDescent="0.35">
      <c r="A26" s="17"/>
      <c r="B26" s="7"/>
      <c r="C26" s="19" t="s">
        <v>3</v>
      </c>
      <c r="D26" s="20">
        <f>SUM(D2:D22)</f>
        <v>339630.13000000006</v>
      </c>
      <c r="E26" s="15"/>
    </row>
    <row r="27" spans="1:5" x14ac:dyDescent="0.3">
      <c r="A27" s="17"/>
      <c r="B27" s="7"/>
      <c r="C27" s="13" t="s">
        <v>9</v>
      </c>
      <c r="D27" s="2"/>
      <c r="E27" s="15"/>
    </row>
    <row r="28" spans="1:5" ht="17.25" customHeight="1" x14ac:dyDescent="0.3">
      <c r="A28" s="17"/>
      <c r="B28" s="7"/>
      <c r="C28" s="13"/>
      <c r="D28" s="2"/>
      <c r="E28" s="15"/>
    </row>
    <row r="29" spans="1:5" x14ac:dyDescent="0.3">
      <c r="A29" s="17"/>
      <c r="B29" s="1"/>
      <c r="C29" s="1"/>
      <c r="E29" s="1"/>
    </row>
    <row r="30" spans="1:5" ht="44.4" customHeight="1" x14ac:dyDescent="0.4">
      <c r="A30" s="21" t="s">
        <v>8</v>
      </c>
      <c r="B30" s="10" t="s">
        <v>4</v>
      </c>
      <c r="C30" s="10" t="s">
        <v>2</v>
      </c>
      <c r="D30" s="18" t="s">
        <v>7</v>
      </c>
      <c r="E30" s="10" t="s">
        <v>0</v>
      </c>
    </row>
    <row r="31" spans="1:5" ht="36" customHeight="1" x14ac:dyDescent="0.3">
      <c r="A31" s="46" t="s">
        <v>114</v>
      </c>
      <c r="B31" s="47" t="s">
        <v>111</v>
      </c>
      <c r="C31" s="48" t="s">
        <v>112</v>
      </c>
      <c r="D31" s="49">
        <v>65</v>
      </c>
      <c r="E31" s="50" t="s">
        <v>113</v>
      </c>
    </row>
    <row r="32" spans="1:5" ht="25.25" customHeight="1" x14ac:dyDescent="0.3">
      <c r="A32" s="46" t="s">
        <v>18</v>
      </c>
      <c r="B32" s="47" t="s">
        <v>104</v>
      </c>
      <c r="C32" s="48" t="s">
        <v>105</v>
      </c>
      <c r="D32" s="49">
        <v>14950</v>
      </c>
      <c r="E32" s="50" t="s">
        <v>106</v>
      </c>
    </row>
    <row r="33" spans="1:5" ht="30" customHeight="1" x14ac:dyDescent="0.3">
      <c r="A33" s="47" t="s">
        <v>18</v>
      </c>
      <c r="B33" s="47" t="s">
        <v>104</v>
      </c>
      <c r="C33" s="48" t="s">
        <v>107</v>
      </c>
      <c r="D33" s="49">
        <v>4800</v>
      </c>
      <c r="E33" s="50" t="s">
        <v>106</v>
      </c>
    </row>
    <row r="34" spans="1:5" ht="40" customHeight="1" x14ac:dyDescent="0.3">
      <c r="A34" s="35" t="s">
        <v>19</v>
      </c>
      <c r="B34" s="26" t="s">
        <v>101</v>
      </c>
      <c r="C34" s="28" t="s">
        <v>102</v>
      </c>
      <c r="D34" s="27">
        <v>15306.5</v>
      </c>
      <c r="E34" s="24" t="s">
        <v>103</v>
      </c>
    </row>
    <row r="35" spans="1:5" ht="31" customHeight="1" x14ac:dyDescent="0.3">
      <c r="A35" s="35" t="s">
        <v>94</v>
      </c>
      <c r="B35" s="26" t="s">
        <v>95</v>
      </c>
      <c r="C35" s="28" t="s">
        <v>96</v>
      </c>
      <c r="D35" s="27">
        <v>111000</v>
      </c>
      <c r="E35" s="24" t="s">
        <v>97</v>
      </c>
    </row>
    <row r="36" spans="1:5" ht="23" customHeight="1" x14ac:dyDescent="0.3">
      <c r="A36" s="35" t="s">
        <v>15</v>
      </c>
      <c r="B36" s="26" t="s">
        <v>98</v>
      </c>
      <c r="C36" s="28" t="s">
        <v>99</v>
      </c>
      <c r="D36" s="27">
        <v>8940.76</v>
      </c>
      <c r="E36" s="24" t="s">
        <v>100</v>
      </c>
    </row>
    <row r="37" spans="1:5" ht="21" customHeight="1" x14ac:dyDescent="0.3">
      <c r="A37" s="35" t="s">
        <v>20</v>
      </c>
      <c r="B37" s="26" t="s">
        <v>108</v>
      </c>
      <c r="C37" s="28" t="s">
        <v>109</v>
      </c>
      <c r="D37" s="27">
        <v>1337.05</v>
      </c>
      <c r="E37" s="24" t="s">
        <v>110</v>
      </c>
    </row>
    <row r="38" spans="1:5" ht="34" customHeight="1" x14ac:dyDescent="0.3">
      <c r="A38" s="43" t="s">
        <v>10</v>
      </c>
      <c r="B38" s="29" t="s">
        <v>88</v>
      </c>
      <c r="C38" s="34" t="s">
        <v>89</v>
      </c>
      <c r="D38" s="30">
        <v>4000</v>
      </c>
      <c r="E38" s="17" t="s">
        <v>90</v>
      </c>
    </row>
    <row r="39" spans="1:5" ht="36.5" customHeight="1" x14ac:dyDescent="0.3">
      <c r="A39" s="29" t="s">
        <v>10</v>
      </c>
      <c r="B39" s="29" t="s">
        <v>91</v>
      </c>
      <c r="C39" s="44" t="s">
        <v>92</v>
      </c>
      <c r="D39" s="37">
        <v>11995</v>
      </c>
      <c r="E39" s="17" t="s">
        <v>93</v>
      </c>
    </row>
    <row r="43" spans="1:5" ht="15.5" x14ac:dyDescent="0.35">
      <c r="C43" s="19" t="s">
        <v>6</v>
      </c>
      <c r="D43" s="31">
        <f>SUM(D31:D39)</f>
        <v>172394.31</v>
      </c>
    </row>
  </sheetData>
  <sortState xmlns:xlrd2="http://schemas.microsoft.com/office/spreadsheetml/2017/richdata2" ref="A2:F45">
    <sortCondition ref="A2"/>
  </sortState>
  <pageMargins left="0.59055118110236227" right="0.59055118110236227" top="0.74803149606299213" bottom="0.74803149606299213" header="0.31496062992125984" footer="0.31496062992125984"/>
  <pageSetup paperSize="8" scale="10" fitToHeight="2" orientation="landscape" r:id="rId1"/>
  <headerFooter>
    <oddHeader>&amp;L&amp;"Arial,Negreta"&amp;18Estudis i informes de l'Ajuntament de Barcelona corresponent a l'exercici 2019 - 1r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9" sqref="E39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REI 1r trimestre 2025 </vt:lpstr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 GEA, ANGEL</dc:creator>
  <cp:lastModifiedBy>ORTIZ MARTINEZ, MONICA</cp:lastModifiedBy>
  <cp:lastPrinted>2018-08-02T15:49:30Z</cp:lastPrinted>
  <dcterms:created xsi:type="dcterms:W3CDTF">2012-12-04T11:39:55Z</dcterms:created>
  <dcterms:modified xsi:type="dcterms:W3CDTF">2025-06-30T11:24:46Z</dcterms:modified>
</cp:coreProperties>
</file>