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Rel ADJUDICATARIS\"/>
    </mc:Choice>
  </mc:AlternateContent>
  <xr:revisionPtr revIDLastSave="0" documentId="8_{C49117C5-E6B6-49C2-BAA2-BB5A269B7EB6}" xr6:coauthVersionLast="47" xr6:coauthVersionMax="47" xr10:uidLastSave="{00000000-0000-0000-0000-000000000000}"/>
  <bookViews>
    <workbookView xWindow="-48" yWindow="-48" windowWidth="23136" windowHeight="12456" xr2:uid="{00000000-000D-0000-FFFF-FFFF00000000}"/>
  </bookViews>
  <sheets>
    <sheet name="2024 Relació Adjudicatari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E39" i="1"/>
  <c r="E41" i="1" l="1"/>
  <c r="E32" i="1"/>
  <c r="E17" i="1"/>
  <c r="E15" i="1"/>
  <c r="E46" i="1" l="1"/>
</calcChain>
</file>

<file path=xl/sharedStrings.xml><?xml version="1.0" encoding="utf-8"?>
<sst xmlns="http://schemas.openxmlformats.org/spreadsheetml/2006/main" count="79" uniqueCount="64">
  <si>
    <t>NOMBRE DE CONTRACTES</t>
  </si>
  <si>
    <t>(1 de gener a 31 de desembre)</t>
  </si>
  <si>
    <t>NOM ADJUDICATARI (RAÓ SOCIAL)</t>
  </si>
  <si>
    <r>
      <rPr>
        <b/>
        <sz val="14"/>
        <rFont val="Calibri"/>
        <family val="2"/>
        <scheme val="minor"/>
      </rPr>
      <t>NIF</t>
    </r>
    <r>
      <rPr>
        <b/>
        <sz val="11"/>
        <rFont val="Calibri"/>
        <family val="2"/>
        <scheme val="minor"/>
      </rPr>
      <t xml:space="preserve">
</t>
    </r>
    <r>
      <rPr>
        <b/>
        <i/>
        <sz val="9"/>
        <rFont val="Calibri"/>
        <family val="2"/>
        <scheme val="minor"/>
      </rPr>
      <t>(Persones Físiques anonimitzat)</t>
    </r>
  </si>
  <si>
    <t xml:space="preserve"> TOTAL IMPORT (€)  PER ADJUDICATARI (IVA inclòs)</t>
  </si>
  <si>
    <t>Dades actualitzades a data:</t>
  </si>
  <si>
    <r>
      <rPr>
        <b/>
        <u/>
        <sz val="12"/>
        <color theme="1"/>
        <rFont val="Arial"/>
        <family val="2"/>
      </rPr>
      <t>ENS</t>
    </r>
    <r>
      <rPr>
        <b/>
        <sz val="12"/>
        <color theme="1"/>
        <rFont val="Arial"/>
        <family val="2"/>
      </rPr>
      <t>:</t>
    </r>
  </si>
  <si>
    <t>RELACIÓ DE CONTRACTISTES DE CONTRACTES PÚBLICS ADJUDICATS DURANT L'ANY 2024</t>
  </si>
  <si>
    <t>A58255563</t>
  </si>
  <si>
    <t>B08737512</t>
  </si>
  <si>
    <t>B65689945</t>
  </si>
  <si>
    <t>A29035896</t>
  </si>
  <si>
    <t>ARMORADOS, SA</t>
  </si>
  <si>
    <t>A08726028</t>
  </si>
  <si>
    <t>ARTCARE, SL</t>
  </si>
  <si>
    <t>B63640999</t>
  </si>
  <si>
    <t>ASCENSORS EBYP, SA</t>
  </si>
  <si>
    <t>BASSAM EL KHOURY LAHOUD</t>
  </si>
  <si>
    <t>CECILIA COLACRAI</t>
  </si>
  <si>
    <t>DASHA LAVRENNIKOV</t>
  </si>
  <si>
    <t>ELÈCTRICA PINTÓ, SL</t>
  </si>
  <si>
    <t>B58349028</t>
  </si>
  <si>
    <t>ESTÍBALIZ ESPINOSA</t>
  </si>
  <si>
    <t>FUNDACIÓ PRIVADA TRINIJOVE</t>
  </si>
  <si>
    <t>G59546556</t>
  </si>
  <si>
    <t>HOLISTK COCO, SL</t>
  </si>
  <si>
    <t>B65705808</t>
  </si>
  <si>
    <t>IB2 Seguretat Cataluna, SL</t>
  </si>
  <si>
    <t>B17631698</t>
  </si>
  <si>
    <t>IBERTRAC, SL</t>
  </si>
  <si>
    <t>ILIA CONSULTORIA, SL</t>
  </si>
  <si>
    <t>JAUME AMIGÓ LLOPART</t>
  </si>
  <si>
    <t>JEROME ROUCH ANDREU</t>
  </si>
  <si>
    <t>JORDI VIDAL SABATA</t>
  </si>
  <si>
    <t>JORDI VILANOVA VALERO</t>
  </si>
  <si>
    <t>LA MANDARINA DE NEWTON, SL</t>
  </si>
  <si>
    <t>B65290751</t>
  </si>
  <si>
    <t>LAURA CARRAU PASCUAL</t>
  </si>
  <si>
    <t>MEDITRAUMA, SL</t>
  </si>
  <si>
    <t>B58482415</t>
  </si>
  <si>
    <t>MUSTRAMIT, SL</t>
  </si>
  <si>
    <t>B55029177</t>
  </si>
  <si>
    <t>NATALIA JIMÉNEZ GALLARDO</t>
  </si>
  <si>
    <t>RAFAEL BURGOS SANTERO</t>
  </si>
  <si>
    <t>SABICO SEGURIDAD, SA</t>
  </si>
  <si>
    <t>A20202487</t>
  </si>
  <si>
    <t>SÒNIA ESPASA BOSCH</t>
  </si>
  <si>
    <t>STOA PROPOSTES CULTURALS I TURÍSTIQUES, SL</t>
  </si>
  <si>
    <t>B61566774</t>
  </si>
  <si>
    <t>TORMIQ, SL</t>
  </si>
  <si>
    <t>B08245516</t>
  </si>
  <si>
    <t>VERA LIVIA GARCÍA</t>
  </si>
  <si>
    <t>VIVA AQUA SERVICE SPAIN, SA</t>
  </si>
  <si>
    <t>A41810920</t>
  </si>
  <si>
    <t>FIATC</t>
  </si>
  <si>
    <t>G08171407</t>
  </si>
  <si>
    <t>MAGNUS PROTECT, SLU</t>
  </si>
  <si>
    <t>B55720981</t>
  </si>
  <si>
    <t>FUNDACIÓ JULIO MUÑOZ RAMONET</t>
  </si>
  <si>
    <t xml:space="preserve">RIEGO VERDE, SA </t>
  </si>
  <si>
    <t>*Persona física NIF anonimitzat*</t>
  </si>
  <si>
    <t xml:space="preserve">ASCENSORS EBYP, SA </t>
  </si>
  <si>
    <t xml:space="preserve">IBERTRAC, SL </t>
  </si>
  <si>
    <t xml:space="preserve">ILIA CONSULTORIA, SL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</si>
</sst>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14.5"/>
      <name val="Calibri"/>
      <family val="2"/>
      <scheme val="minor"/>
    </font>
    <font>
      <b/>
      <i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4"/>
      <color rgb="FF00B050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8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6" fillId="2" borderId="2" xfId="0" applyFont="1" applyFill="1" applyBorder="1" applyProtection="1">
      <protection locked="0"/>
    </xf>
    <xf numFmtId="4" fontId="7" fillId="3" borderId="0" xfId="0" applyNumberFormat="1" applyFont="1" applyFill="1" applyProtection="1">
      <protection locked="0"/>
    </xf>
    <xf numFmtId="0" fontId="0" fillId="2" borderId="1" xfId="0" applyFill="1" applyBorder="1" applyProtection="1">
      <protection locked="0"/>
    </xf>
    <xf numFmtId="4" fontId="7" fillId="3" borderId="3" xfId="0" applyNumberFormat="1" applyFont="1" applyFill="1" applyBorder="1" applyProtection="1">
      <protection locked="0"/>
    </xf>
    <xf numFmtId="0" fontId="7" fillId="3" borderId="2" xfId="0" applyFont="1" applyFill="1" applyBorder="1" applyProtection="1">
      <protection locked="0"/>
    </xf>
    <xf numFmtId="4" fontId="7" fillId="3" borderId="2" xfId="0" applyNumberFormat="1" applyFont="1" applyFill="1" applyBorder="1" applyProtection="1">
      <protection locked="0"/>
    </xf>
    <xf numFmtId="0" fontId="7" fillId="3" borderId="0" xfId="0" applyFont="1" applyFill="1" applyProtection="1">
      <protection locked="0"/>
    </xf>
    <xf numFmtId="4" fontId="0" fillId="0" borderId="0" xfId="0" applyNumberFormat="1" applyProtection="1">
      <protection locked="0"/>
    </xf>
    <xf numFmtId="4" fontId="0" fillId="0" borderId="1" xfId="0" applyNumberFormat="1" applyBorder="1" applyAlignment="1" applyProtection="1">
      <alignment horizontal="right"/>
      <protection locked="0"/>
    </xf>
    <xf numFmtId="4" fontId="0" fillId="0" borderId="1" xfId="0" applyNumberFormat="1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4" fontId="0" fillId="2" borderId="0" xfId="0" applyNumberFormat="1" applyFill="1"/>
    <xf numFmtId="0" fontId="13" fillId="4" borderId="4" xfId="1" applyFont="1" applyFill="1" applyBorder="1" applyAlignment="1">
      <alignment vertical="center" wrapText="1"/>
    </xf>
    <xf numFmtId="0" fontId="1" fillId="4" borderId="5" xfId="1" applyFont="1" applyFill="1" applyBorder="1" applyAlignment="1">
      <alignment horizontal="center"/>
    </xf>
    <xf numFmtId="0" fontId="14" fillId="4" borderId="5" xfId="1" applyFont="1" applyFill="1" applyBorder="1" applyAlignment="1">
      <alignment vertical="center"/>
    </xf>
    <xf numFmtId="0" fontId="1" fillId="4" borderId="6" xfId="1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center" vertical="center" wrapText="1"/>
    </xf>
    <xf numFmtId="164" fontId="16" fillId="2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/>
    </xf>
    <xf numFmtId="0" fontId="15" fillId="2" borderId="4" xfId="0" applyFont="1" applyFill="1" applyBorder="1" applyAlignment="1">
      <alignment horizontal="left" vertical="center" wrapText="1" indent="1"/>
    </xf>
    <xf numFmtId="0" fontId="18" fillId="2" borderId="7" xfId="0" applyFont="1" applyFill="1" applyBorder="1"/>
    <xf numFmtId="165" fontId="18" fillId="2" borderId="7" xfId="0" applyNumberFormat="1" applyFont="1" applyFill="1" applyBorder="1" applyAlignment="1">
      <alignment horizontal="right"/>
    </xf>
    <xf numFmtId="165" fontId="7" fillId="3" borderId="2" xfId="0" applyNumberFormat="1" applyFont="1" applyFill="1" applyBorder="1" applyProtection="1">
      <protection locked="0"/>
    </xf>
    <xf numFmtId="0" fontId="18" fillId="2" borderId="7" xfId="0" applyFont="1" applyFill="1" applyBorder="1" applyAlignment="1">
      <alignment horizontal="center"/>
    </xf>
    <xf numFmtId="0" fontId="19" fillId="0" borderId="7" xfId="3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 2" xfId="1" xr:uid="{00000000-0005-0000-0000-000001000000}"/>
    <cellStyle name="Normal 31" xfId="3" xr:uid="{5929DADF-9185-42FA-8C09-A2327AD92436}"/>
    <cellStyle name="Normal 7" xfId="2" xr:uid="{00000000-0005-0000-0000-000002000000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66675</xdr:rowOff>
    </xdr:from>
    <xdr:to>
      <xdr:col>1</xdr:col>
      <xdr:colOff>1257301</xdr:colOff>
      <xdr:row>2</xdr:row>
      <xdr:rowOff>91440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67641" y="66675"/>
          <a:ext cx="12573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99"/>
  </sheetPr>
  <dimension ref="A1:O106"/>
  <sheetViews>
    <sheetView tabSelected="1" workbookViewId="0">
      <selection activeCell="B10" sqref="B10:E45"/>
    </sheetView>
  </sheetViews>
  <sheetFormatPr defaultColWidth="8.88671875" defaultRowHeight="14.4" x14ac:dyDescent="0.3"/>
  <cols>
    <col min="1" max="1" width="2.44140625" style="1" customWidth="1"/>
    <col min="2" max="2" width="57.77734375" style="2" customWidth="1"/>
    <col min="3" max="3" width="23.77734375" style="2" customWidth="1"/>
    <col min="4" max="4" width="16.33203125" style="2" customWidth="1"/>
    <col min="5" max="5" width="22.6640625" style="2" customWidth="1"/>
    <col min="6" max="16384" width="8.88671875" style="2"/>
  </cols>
  <sheetData>
    <row r="1" spans="1:15" x14ac:dyDescent="0.3">
      <c r="A1" s="15"/>
      <c r="B1" s="15"/>
      <c r="C1" s="15"/>
      <c r="D1" s="15"/>
      <c r="E1" s="15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3">
      <c r="A2" s="15"/>
      <c r="B2" s="16"/>
      <c r="C2" s="17"/>
      <c r="D2" s="17"/>
      <c r="E2" s="18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3">
      <c r="A3" s="15"/>
      <c r="B3" s="16"/>
      <c r="C3" s="17"/>
      <c r="D3" s="17"/>
      <c r="E3" s="1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15"/>
      <c r="B4" s="16"/>
      <c r="C4" s="17"/>
      <c r="D4" s="17"/>
      <c r="E4" s="18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43.95" customHeight="1" x14ac:dyDescent="0.3">
      <c r="A5" s="15"/>
      <c r="B5" s="19" t="s">
        <v>7</v>
      </c>
      <c r="C5" s="20"/>
      <c r="D5" s="21" t="s">
        <v>1</v>
      </c>
      <c r="E5" s="22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5.4" customHeight="1" x14ac:dyDescent="0.3">
      <c r="A6" s="15"/>
      <c r="B6" s="23"/>
      <c r="C6" s="24"/>
      <c r="D6" s="15"/>
      <c r="E6" s="15"/>
      <c r="F6" s="1"/>
      <c r="G6" s="3"/>
      <c r="H6" s="1"/>
      <c r="I6" s="1"/>
      <c r="J6" s="1"/>
      <c r="K6" s="1"/>
      <c r="L6" s="1"/>
      <c r="M6" s="1"/>
      <c r="N6" s="1"/>
      <c r="O6" s="1"/>
    </row>
    <row r="7" spans="1:15" ht="14.25" customHeight="1" x14ac:dyDescent="0.3">
      <c r="A7" s="15"/>
      <c r="B7" s="31" t="s">
        <v>6</v>
      </c>
      <c r="C7" s="24"/>
      <c r="D7" s="15"/>
      <c r="E7" s="15"/>
      <c r="F7" s="1"/>
      <c r="G7" s="3"/>
      <c r="H7" s="1"/>
      <c r="I7" s="1"/>
      <c r="J7" s="1"/>
      <c r="K7" s="1"/>
      <c r="L7" s="1"/>
      <c r="M7" s="1"/>
      <c r="N7" s="1"/>
      <c r="O7" s="1"/>
    </row>
    <row r="8" spans="1:15" ht="26.25" customHeight="1" x14ac:dyDescent="0.3">
      <c r="B8" s="30" t="s">
        <v>58</v>
      </c>
      <c r="D8" s="32" t="s">
        <v>5</v>
      </c>
      <c r="E8" s="29">
        <v>45944</v>
      </c>
      <c r="F8" s="1"/>
      <c r="G8" s="3"/>
      <c r="H8" s="1"/>
      <c r="I8" s="1"/>
      <c r="J8" s="1"/>
      <c r="K8" s="1"/>
      <c r="L8" s="1"/>
      <c r="M8" s="1"/>
      <c r="N8" s="1"/>
      <c r="O8" s="1"/>
    </row>
    <row r="9" spans="1:15" ht="10.95" customHeight="1" x14ac:dyDescent="0.3">
      <c r="A9" s="15"/>
      <c r="B9" s="16"/>
      <c r="C9" s="17"/>
      <c r="D9" s="17"/>
      <c r="E9" s="18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54" customHeight="1" x14ac:dyDescent="0.3">
      <c r="A10" s="15"/>
      <c r="B10" s="25" t="s">
        <v>2</v>
      </c>
      <c r="C10" s="26" t="s">
        <v>3</v>
      </c>
      <c r="D10" s="27" t="s">
        <v>0</v>
      </c>
      <c r="E10" s="28" t="s">
        <v>4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9.2" customHeight="1" x14ac:dyDescent="0.3">
      <c r="B11" s="33" t="s">
        <v>12</v>
      </c>
      <c r="C11" s="36" t="s">
        <v>13</v>
      </c>
      <c r="D11" s="36">
        <v>1</v>
      </c>
      <c r="E11" s="34">
        <v>2026.75</v>
      </c>
      <c r="F11" s="1"/>
      <c r="G11" s="6"/>
      <c r="H11" s="1"/>
      <c r="I11" s="1"/>
      <c r="J11" s="6"/>
      <c r="K11" s="1"/>
      <c r="L11" s="1"/>
      <c r="M11" s="1"/>
      <c r="N11" s="1"/>
      <c r="O11" s="1"/>
    </row>
    <row r="12" spans="1:15" ht="19.2" customHeight="1" x14ac:dyDescent="0.3">
      <c r="B12" s="33" t="s">
        <v>14</v>
      </c>
      <c r="C12" s="36" t="s">
        <v>15</v>
      </c>
      <c r="D12" s="36">
        <v>1</v>
      </c>
      <c r="E12" s="34">
        <v>15246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9.2" customHeight="1" x14ac:dyDescent="0.3">
      <c r="B13" s="33" t="s">
        <v>16</v>
      </c>
      <c r="C13" s="36" t="s">
        <v>8</v>
      </c>
      <c r="D13" s="36">
        <v>1</v>
      </c>
      <c r="E13" s="34">
        <v>2849.55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9.2" customHeight="1" x14ac:dyDescent="0.3">
      <c r="B14" s="33" t="s">
        <v>61</v>
      </c>
      <c r="C14" s="36" t="s">
        <v>8</v>
      </c>
      <c r="D14" s="36">
        <v>1</v>
      </c>
      <c r="E14" s="34">
        <v>2459.6799999999998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9.2" customHeight="1" x14ac:dyDescent="0.3">
      <c r="B15" s="33" t="s">
        <v>17</v>
      </c>
      <c r="C15" s="37" t="s">
        <v>60</v>
      </c>
      <c r="D15" s="36">
        <v>4</v>
      </c>
      <c r="E15" s="34">
        <f>435.6+786.5+4380.2+1343.1</f>
        <v>6945.4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9.2" customHeight="1" x14ac:dyDescent="0.3">
      <c r="B16" s="33" t="s">
        <v>18</v>
      </c>
      <c r="C16" s="37" t="s">
        <v>60</v>
      </c>
      <c r="D16" s="36">
        <v>1</v>
      </c>
      <c r="E16" s="34">
        <v>1694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 ht="19.2" customHeight="1" x14ac:dyDescent="0.3">
      <c r="B17" s="33" t="s">
        <v>19</v>
      </c>
      <c r="C17" s="37" t="s">
        <v>60</v>
      </c>
      <c r="D17" s="36">
        <v>2</v>
      </c>
      <c r="E17" s="34">
        <f>1210+1815</f>
        <v>3025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ht="19.2" customHeight="1" x14ac:dyDescent="0.3">
      <c r="B18" s="33" t="s">
        <v>20</v>
      </c>
      <c r="C18" s="36" t="s">
        <v>21</v>
      </c>
      <c r="D18" s="36">
        <v>1</v>
      </c>
      <c r="E18" s="34">
        <v>9162.16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5" ht="19.2" customHeight="1" x14ac:dyDescent="0.3">
      <c r="B19" s="33" t="s">
        <v>22</v>
      </c>
      <c r="C19" s="37" t="s">
        <v>60</v>
      </c>
      <c r="D19" s="36">
        <v>1</v>
      </c>
      <c r="E19" s="34">
        <v>1694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2:15" ht="19.2" customHeight="1" x14ac:dyDescent="0.3">
      <c r="B20" s="33" t="s">
        <v>54</v>
      </c>
      <c r="C20" s="36" t="s">
        <v>55</v>
      </c>
      <c r="D20" s="36">
        <v>1</v>
      </c>
      <c r="E20" s="34">
        <v>7127.99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ht="19.2" customHeight="1" x14ac:dyDescent="0.3">
      <c r="B21" s="33" t="s">
        <v>23</v>
      </c>
      <c r="C21" s="36" t="s">
        <v>24</v>
      </c>
      <c r="D21" s="36">
        <v>1</v>
      </c>
      <c r="E21" s="34">
        <v>1470.51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5" ht="19.2" customHeight="1" x14ac:dyDescent="0.3">
      <c r="B22" s="33" t="s">
        <v>25</v>
      </c>
      <c r="C22" s="36" t="s">
        <v>26</v>
      </c>
      <c r="D22" s="36">
        <v>1</v>
      </c>
      <c r="E22" s="34">
        <v>1089</v>
      </c>
      <c r="F22" s="1"/>
      <c r="G22" s="11"/>
      <c r="H22" s="1"/>
      <c r="I22" s="1"/>
      <c r="J22" s="1"/>
      <c r="K22" s="1"/>
      <c r="L22" s="1"/>
      <c r="M22" s="1"/>
      <c r="N22" s="1"/>
      <c r="O22" s="1"/>
    </row>
    <row r="23" spans="2:15" ht="19.2" customHeight="1" x14ac:dyDescent="0.3">
      <c r="B23" s="33" t="s">
        <v>27</v>
      </c>
      <c r="C23" s="36" t="s">
        <v>28</v>
      </c>
      <c r="D23" s="36">
        <v>1</v>
      </c>
      <c r="E23" s="34">
        <v>6834.08</v>
      </c>
      <c r="F23" s="1"/>
      <c r="H23" s="1"/>
      <c r="I23" s="1"/>
      <c r="J23" s="1"/>
      <c r="K23" s="1"/>
      <c r="L23" s="1"/>
      <c r="M23" s="1"/>
      <c r="N23" s="1"/>
      <c r="O23" s="1"/>
    </row>
    <row r="24" spans="2:15" ht="19.2" customHeight="1" x14ac:dyDescent="0.3">
      <c r="B24" s="33" t="s">
        <v>29</v>
      </c>
      <c r="C24" s="36" t="s">
        <v>9</v>
      </c>
      <c r="D24" s="36">
        <v>1</v>
      </c>
      <c r="E24" s="34">
        <v>780.45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9.2" customHeight="1" x14ac:dyDescent="0.3">
      <c r="B25" s="33" t="s">
        <v>62</v>
      </c>
      <c r="C25" s="36" t="s">
        <v>9</v>
      </c>
      <c r="D25" s="36">
        <v>1</v>
      </c>
      <c r="E25" s="34">
        <v>1217.1099999999999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 ht="19.2" customHeight="1" x14ac:dyDescent="0.3">
      <c r="B26" s="33" t="s">
        <v>30</v>
      </c>
      <c r="C26" s="36" t="s">
        <v>10</v>
      </c>
      <c r="D26" s="36">
        <v>1</v>
      </c>
      <c r="E26" s="34">
        <v>4104.32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ht="19.2" customHeight="1" x14ac:dyDescent="0.3">
      <c r="B27" s="33" t="s">
        <v>63</v>
      </c>
      <c r="C27" s="36" t="s">
        <v>10</v>
      </c>
      <c r="D27" s="36">
        <v>1</v>
      </c>
      <c r="E27" s="34">
        <v>4000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15" ht="19.2" customHeight="1" x14ac:dyDescent="0.3">
      <c r="B28" s="33" t="s">
        <v>31</v>
      </c>
      <c r="C28" s="37" t="s">
        <v>60</v>
      </c>
      <c r="D28" s="36">
        <v>1</v>
      </c>
      <c r="E28" s="34">
        <v>1089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15" ht="19.2" customHeight="1" x14ac:dyDescent="0.3">
      <c r="B29" s="33" t="s">
        <v>32</v>
      </c>
      <c r="C29" s="37" t="s">
        <v>60</v>
      </c>
      <c r="D29" s="36">
        <v>1</v>
      </c>
      <c r="E29" s="34">
        <v>1890.56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2:15" ht="19.2" customHeight="1" x14ac:dyDescent="0.3">
      <c r="B30" s="33" t="s">
        <v>33</v>
      </c>
      <c r="C30" s="37" t="s">
        <v>60</v>
      </c>
      <c r="D30" s="36">
        <v>1</v>
      </c>
      <c r="E30" s="34">
        <v>4356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2:15" ht="19.2" customHeight="1" x14ac:dyDescent="0.3">
      <c r="B31" s="33" t="s">
        <v>34</v>
      </c>
      <c r="C31" s="37" t="s">
        <v>60</v>
      </c>
      <c r="D31" s="36">
        <v>1</v>
      </c>
      <c r="E31" s="34">
        <v>12112.1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ht="19.2" customHeight="1" x14ac:dyDescent="0.3">
      <c r="B32" s="33" t="s">
        <v>35</v>
      </c>
      <c r="C32" s="36" t="s">
        <v>36</v>
      </c>
      <c r="D32" s="36">
        <v>2</v>
      </c>
      <c r="E32" s="34">
        <f>12100+1452</f>
        <v>13552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 ht="19.2" customHeight="1" x14ac:dyDescent="0.3">
      <c r="B33" s="33" t="s">
        <v>37</v>
      </c>
      <c r="C33" s="37" t="s">
        <v>60</v>
      </c>
      <c r="D33" s="36">
        <v>1</v>
      </c>
      <c r="E33" s="34">
        <v>968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 ht="19.2" customHeight="1" x14ac:dyDescent="0.3">
      <c r="B34" s="33" t="s">
        <v>56</v>
      </c>
      <c r="C34" s="36" t="s">
        <v>57</v>
      </c>
      <c r="D34" s="36">
        <v>1</v>
      </c>
      <c r="E34" s="34">
        <v>209492.45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 ht="19.2" customHeight="1" x14ac:dyDescent="0.3">
      <c r="B35" s="33" t="s">
        <v>38</v>
      </c>
      <c r="C35" s="36" t="s">
        <v>39</v>
      </c>
      <c r="D35" s="36">
        <v>1</v>
      </c>
      <c r="E35" s="34">
        <v>450</v>
      </c>
    </row>
    <row r="36" spans="2:15" ht="19.2" customHeight="1" x14ac:dyDescent="0.3">
      <c r="B36" s="33" t="s">
        <v>40</v>
      </c>
      <c r="C36" s="36" t="s">
        <v>41</v>
      </c>
      <c r="D36" s="36">
        <v>1</v>
      </c>
      <c r="E36" s="34">
        <v>1167.6500000000001</v>
      </c>
    </row>
    <row r="37" spans="2:15" ht="19.2" customHeight="1" x14ac:dyDescent="0.3">
      <c r="B37" s="33" t="s">
        <v>42</v>
      </c>
      <c r="C37" s="37" t="s">
        <v>60</v>
      </c>
      <c r="D37" s="36">
        <v>1</v>
      </c>
      <c r="E37" s="34">
        <v>1452</v>
      </c>
    </row>
    <row r="38" spans="2:15" ht="19.2" customHeight="1" x14ac:dyDescent="0.3">
      <c r="B38" s="33" t="s">
        <v>43</v>
      </c>
      <c r="C38" s="37" t="s">
        <v>60</v>
      </c>
      <c r="D38" s="36">
        <v>1</v>
      </c>
      <c r="E38" s="34">
        <v>550</v>
      </c>
    </row>
    <row r="39" spans="2:15" ht="19.2" customHeight="1" x14ac:dyDescent="0.3">
      <c r="B39" s="33" t="s">
        <v>59</v>
      </c>
      <c r="C39" s="36" t="s">
        <v>11</v>
      </c>
      <c r="D39" s="36">
        <v>2</v>
      </c>
      <c r="E39" s="34">
        <f>127.05*2</f>
        <v>254.1</v>
      </c>
    </row>
    <row r="40" spans="2:15" ht="19.2" customHeight="1" x14ac:dyDescent="0.3">
      <c r="B40" s="33" t="s">
        <v>44</v>
      </c>
      <c r="C40" s="36" t="s">
        <v>45</v>
      </c>
      <c r="D40" s="36">
        <v>1</v>
      </c>
      <c r="E40" s="34">
        <v>6974.15</v>
      </c>
    </row>
    <row r="41" spans="2:15" ht="19.2" customHeight="1" x14ac:dyDescent="0.3">
      <c r="B41" s="33" t="s">
        <v>46</v>
      </c>
      <c r="C41" s="37" t="s">
        <v>60</v>
      </c>
      <c r="D41" s="36">
        <v>2</v>
      </c>
      <c r="E41" s="34">
        <f>8495.41+(8600*1.21)</f>
        <v>18901.41</v>
      </c>
    </row>
    <row r="42" spans="2:15" ht="19.2" customHeight="1" x14ac:dyDescent="0.3">
      <c r="B42" s="33" t="s">
        <v>47</v>
      </c>
      <c r="C42" s="36" t="s">
        <v>48</v>
      </c>
      <c r="D42" s="36">
        <v>1</v>
      </c>
      <c r="E42" s="34">
        <v>8258.25</v>
      </c>
    </row>
    <row r="43" spans="2:15" ht="19.2" customHeight="1" x14ac:dyDescent="0.3">
      <c r="B43" s="33" t="s">
        <v>49</v>
      </c>
      <c r="C43" s="36" t="s">
        <v>50</v>
      </c>
      <c r="D43" s="36">
        <v>1</v>
      </c>
      <c r="E43" s="34">
        <v>1911.8</v>
      </c>
    </row>
    <row r="44" spans="2:15" ht="19.2" customHeight="1" x14ac:dyDescent="0.3">
      <c r="B44" s="33" t="s">
        <v>51</v>
      </c>
      <c r="C44" s="37" t="s">
        <v>60</v>
      </c>
      <c r="D44" s="36">
        <v>1</v>
      </c>
      <c r="E44" s="34">
        <v>1573</v>
      </c>
    </row>
    <row r="45" spans="2:15" ht="19.2" customHeight="1" x14ac:dyDescent="0.3">
      <c r="B45" s="33" t="s">
        <v>52</v>
      </c>
      <c r="C45" s="36" t="s">
        <v>53</v>
      </c>
      <c r="D45" s="36">
        <v>1</v>
      </c>
      <c r="E45" s="34">
        <v>200</v>
      </c>
    </row>
    <row r="46" spans="2:15" ht="19.2" customHeight="1" x14ac:dyDescent="0.3">
      <c r="B46" s="4"/>
      <c r="C46" s="4"/>
      <c r="D46" s="4">
        <f>SUM(D11:D45)</f>
        <v>42</v>
      </c>
      <c r="E46" s="35">
        <f>SUM(E11:E45)</f>
        <v>356878.47</v>
      </c>
    </row>
    <row r="47" spans="2:15" ht="19.2" customHeight="1" x14ac:dyDescent="0.3">
      <c r="B47" s="4"/>
      <c r="C47" s="4"/>
      <c r="D47" s="4"/>
      <c r="E47" s="4"/>
    </row>
    <row r="48" spans="2:15" ht="19.2" customHeight="1" x14ac:dyDescent="0.3">
      <c r="B48" s="4"/>
      <c r="C48" s="4"/>
      <c r="D48" s="4"/>
      <c r="E48" s="10"/>
    </row>
    <row r="49" spans="2:10" ht="19.2" customHeight="1" x14ac:dyDescent="0.3">
      <c r="B49" s="4"/>
      <c r="C49" s="4"/>
      <c r="D49" s="4"/>
      <c r="E49" s="4"/>
    </row>
    <row r="50" spans="2:10" ht="19.2" customHeight="1" x14ac:dyDescent="0.3">
      <c r="B50" s="4"/>
      <c r="C50" s="4"/>
      <c r="D50" s="4"/>
      <c r="E50" s="4"/>
    </row>
    <row r="51" spans="2:10" ht="19.2" customHeight="1" x14ac:dyDescent="0.3">
      <c r="B51" s="4"/>
      <c r="C51" s="4"/>
      <c r="D51" s="4"/>
      <c r="E51" s="5"/>
    </row>
    <row r="52" spans="2:10" ht="19.2" customHeight="1" x14ac:dyDescent="0.3">
      <c r="B52" s="4"/>
      <c r="C52" s="4"/>
      <c r="D52" s="4"/>
      <c r="E52" s="4"/>
    </row>
    <row r="53" spans="2:10" ht="19.2" customHeight="1" x14ac:dyDescent="0.3">
      <c r="B53" s="4"/>
      <c r="C53" s="4"/>
      <c r="D53" s="4"/>
      <c r="E53" s="4"/>
    </row>
    <row r="54" spans="2:10" ht="19.2" customHeight="1" x14ac:dyDescent="0.3">
      <c r="B54" s="7"/>
      <c r="C54" s="7"/>
      <c r="D54" s="7"/>
      <c r="E54" s="7"/>
    </row>
    <row r="55" spans="2:10" ht="19.2" customHeight="1" x14ac:dyDescent="0.3">
      <c r="B55" s="4"/>
      <c r="C55" s="4"/>
      <c r="D55" s="4"/>
      <c r="E55" s="4"/>
    </row>
    <row r="56" spans="2:10" ht="19.2" customHeight="1" x14ac:dyDescent="0.3">
      <c r="B56" s="4"/>
      <c r="C56" s="4"/>
      <c r="D56" s="4"/>
      <c r="E56" s="4"/>
      <c r="H56" s="6"/>
    </row>
    <row r="57" spans="2:10" ht="19.2" customHeight="1" x14ac:dyDescent="0.3">
      <c r="B57" s="4"/>
      <c r="C57" s="4"/>
      <c r="D57" s="4"/>
      <c r="E57" s="4"/>
      <c r="H57" s="6"/>
    </row>
    <row r="58" spans="2:10" ht="19.2" customHeight="1" x14ac:dyDescent="0.3">
      <c r="B58" s="4"/>
      <c r="C58" s="4"/>
      <c r="D58" s="4"/>
      <c r="E58" s="4"/>
      <c r="H58" s="6"/>
    </row>
    <row r="59" spans="2:10" ht="19.2" customHeight="1" x14ac:dyDescent="0.3">
      <c r="B59" s="4"/>
      <c r="C59" s="4"/>
      <c r="D59" s="4"/>
      <c r="E59" s="4"/>
      <c r="H59" s="12"/>
    </row>
    <row r="60" spans="2:10" ht="19.2" customHeight="1" x14ac:dyDescent="0.3">
      <c r="B60" s="4"/>
      <c r="C60" s="4"/>
      <c r="D60" s="4"/>
      <c r="E60" s="4"/>
    </row>
    <row r="61" spans="2:10" ht="19.2" customHeight="1" x14ac:dyDescent="0.3">
      <c r="B61" s="4"/>
      <c r="C61" s="4"/>
      <c r="D61" s="4"/>
      <c r="E61" s="10"/>
    </row>
    <row r="62" spans="2:10" ht="19.2" customHeight="1" x14ac:dyDescent="0.3">
      <c r="B62" s="4"/>
      <c r="C62" s="4"/>
      <c r="D62" s="4"/>
      <c r="E62" s="4"/>
    </row>
    <row r="63" spans="2:10" ht="19.2" customHeight="1" x14ac:dyDescent="0.3">
      <c r="B63" s="7"/>
      <c r="C63" s="7"/>
      <c r="D63" s="7"/>
      <c r="E63" s="10"/>
      <c r="H63" s="6"/>
      <c r="J63" s="6"/>
    </row>
    <row r="64" spans="2:10" ht="19.2" customHeight="1" x14ac:dyDescent="0.3">
      <c r="B64" s="4"/>
      <c r="C64" s="4"/>
      <c r="D64" s="4"/>
      <c r="E64" s="10"/>
      <c r="H64" s="6"/>
      <c r="J64" s="12"/>
    </row>
    <row r="65" spans="2:8" ht="19.2" customHeight="1" x14ac:dyDescent="0.3">
      <c r="B65" s="4"/>
      <c r="C65" s="4"/>
      <c r="D65" s="4"/>
      <c r="E65" s="4"/>
      <c r="H65" s="12"/>
    </row>
    <row r="66" spans="2:8" ht="19.2" customHeight="1" x14ac:dyDescent="0.3">
      <c r="B66" s="4"/>
      <c r="C66" s="4"/>
      <c r="D66" s="4"/>
      <c r="E66" s="4"/>
    </row>
    <row r="67" spans="2:8" ht="19.2" customHeight="1" x14ac:dyDescent="0.3">
      <c r="B67" s="7"/>
      <c r="C67" s="7"/>
      <c r="D67" s="7"/>
      <c r="E67" s="9"/>
    </row>
    <row r="68" spans="2:8" ht="19.2" customHeight="1" x14ac:dyDescent="0.3">
      <c r="B68" s="4"/>
      <c r="C68" s="4"/>
      <c r="D68" s="4"/>
      <c r="E68" s="4"/>
    </row>
    <row r="69" spans="2:8" ht="19.2" customHeight="1" x14ac:dyDescent="0.3">
      <c r="B69" s="4"/>
      <c r="C69" s="4"/>
      <c r="D69" s="4"/>
      <c r="E69" s="10"/>
    </row>
    <row r="70" spans="2:8" ht="19.2" customHeight="1" x14ac:dyDescent="0.3">
      <c r="B70" s="4"/>
      <c r="C70" s="4"/>
      <c r="D70" s="4"/>
      <c r="E70" s="9"/>
    </row>
    <row r="71" spans="2:8" ht="19.2" customHeight="1" x14ac:dyDescent="0.3">
      <c r="B71" s="4"/>
      <c r="C71" s="4"/>
      <c r="D71" s="4"/>
      <c r="E71" s="10"/>
    </row>
    <row r="72" spans="2:8" ht="19.2" customHeight="1" x14ac:dyDescent="0.3">
      <c r="B72" s="4"/>
      <c r="C72" s="4"/>
      <c r="D72" s="4"/>
      <c r="E72" s="10"/>
    </row>
    <row r="73" spans="2:8" ht="19.2" customHeight="1" x14ac:dyDescent="0.3">
      <c r="B73" s="4"/>
      <c r="C73" s="4"/>
      <c r="D73" s="4"/>
      <c r="E73" s="10"/>
    </row>
    <row r="74" spans="2:8" ht="19.2" customHeight="1" x14ac:dyDescent="0.3">
      <c r="B74" s="4"/>
      <c r="C74" s="4"/>
      <c r="D74" s="4"/>
      <c r="E74" s="10"/>
    </row>
    <row r="75" spans="2:8" ht="19.2" customHeight="1" x14ac:dyDescent="0.3">
      <c r="B75" s="4"/>
      <c r="C75" s="4"/>
      <c r="D75" s="4"/>
      <c r="E75" s="10"/>
    </row>
    <row r="76" spans="2:8" ht="19.2" customHeight="1" x14ac:dyDescent="0.3">
      <c r="B76" s="7"/>
      <c r="C76" s="7"/>
      <c r="D76" s="7"/>
      <c r="E76" s="9"/>
    </row>
    <row r="77" spans="2:8" ht="19.2" customHeight="1" x14ac:dyDescent="0.3">
      <c r="B77" s="4"/>
      <c r="C77" s="4"/>
      <c r="D77" s="4"/>
      <c r="E77" s="10"/>
    </row>
    <row r="78" spans="2:8" ht="19.2" customHeight="1" x14ac:dyDescent="0.3">
      <c r="B78" s="7"/>
      <c r="C78" s="7"/>
      <c r="D78" s="7"/>
      <c r="E78" s="10"/>
    </row>
    <row r="79" spans="2:8" ht="19.2" customHeight="1" x14ac:dyDescent="0.3">
      <c r="B79" s="7"/>
      <c r="C79" s="7"/>
      <c r="D79" s="7"/>
      <c r="E79" s="10"/>
    </row>
    <row r="80" spans="2:8" ht="19.2" customHeight="1" x14ac:dyDescent="0.3">
      <c r="B80" s="4"/>
      <c r="C80" s="4"/>
      <c r="D80" s="4"/>
      <c r="E80" s="4"/>
    </row>
    <row r="81" spans="2:8" ht="19.2" customHeight="1" x14ac:dyDescent="0.3">
      <c r="B81" s="4"/>
      <c r="C81" s="4"/>
      <c r="D81" s="4"/>
      <c r="E81" s="4"/>
    </row>
    <row r="82" spans="2:8" ht="19.2" customHeight="1" x14ac:dyDescent="0.3">
      <c r="B82" s="7"/>
      <c r="C82" s="7"/>
      <c r="D82" s="7"/>
      <c r="E82" s="9"/>
    </row>
    <row r="83" spans="2:8" ht="19.2" customHeight="1" x14ac:dyDescent="0.3">
      <c r="B83" s="4"/>
      <c r="C83" s="4"/>
      <c r="D83" s="4"/>
      <c r="E83" s="10"/>
    </row>
    <row r="84" spans="2:8" ht="19.2" customHeight="1" x14ac:dyDescent="0.3">
      <c r="B84" s="4"/>
      <c r="C84" s="4"/>
      <c r="D84" s="4"/>
      <c r="E84" s="4"/>
    </row>
    <row r="85" spans="2:8" ht="19.2" customHeight="1" x14ac:dyDescent="0.3">
      <c r="B85" s="4"/>
      <c r="C85" s="4"/>
      <c r="D85" s="4"/>
      <c r="E85" s="4"/>
    </row>
    <row r="86" spans="2:8" ht="19.2" customHeight="1" x14ac:dyDescent="0.3">
      <c r="B86" s="4"/>
      <c r="C86" s="4"/>
      <c r="D86" s="4"/>
      <c r="E86" s="4"/>
    </row>
    <row r="87" spans="2:8" ht="19.2" customHeight="1" x14ac:dyDescent="0.3">
      <c r="B87" s="4"/>
      <c r="C87" s="4"/>
      <c r="D87" s="4"/>
      <c r="E87" s="4"/>
    </row>
    <row r="88" spans="2:8" ht="19.2" customHeight="1" x14ac:dyDescent="0.3">
      <c r="B88" s="4"/>
      <c r="C88" s="4"/>
      <c r="D88" s="4"/>
      <c r="E88" s="10"/>
    </row>
    <row r="89" spans="2:8" ht="19.2" customHeight="1" x14ac:dyDescent="0.3">
      <c r="B89" s="4"/>
      <c r="C89" s="4"/>
      <c r="D89" s="4"/>
      <c r="E89" s="4"/>
    </row>
    <row r="90" spans="2:8" ht="19.2" customHeight="1" x14ac:dyDescent="0.3">
      <c r="B90" s="4"/>
      <c r="C90" s="4"/>
      <c r="D90" s="4"/>
      <c r="E90" s="10"/>
    </row>
    <row r="91" spans="2:8" ht="19.2" customHeight="1" x14ac:dyDescent="0.3">
      <c r="B91" s="4"/>
      <c r="C91" s="4"/>
      <c r="D91" s="4"/>
      <c r="E91" s="10"/>
    </row>
    <row r="92" spans="2:8" ht="19.2" customHeight="1" x14ac:dyDescent="0.3">
      <c r="B92" s="4"/>
      <c r="C92" s="4"/>
      <c r="D92" s="4"/>
      <c r="E92" s="4"/>
    </row>
    <row r="93" spans="2:8" ht="19.2" customHeight="1" x14ac:dyDescent="0.3">
      <c r="B93" s="7"/>
      <c r="C93" s="7"/>
      <c r="D93" s="7"/>
      <c r="E93" s="7"/>
    </row>
    <row r="94" spans="2:8" ht="19.2" customHeight="1" x14ac:dyDescent="0.3">
      <c r="B94" s="4"/>
      <c r="C94" s="4"/>
      <c r="D94" s="4"/>
      <c r="E94" s="10"/>
    </row>
    <row r="95" spans="2:8" ht="19.2" customHeight="1" x14ac:dyDescent="0.3">
      <c r="B95" s="4"/>
      <c r="C95" s="4"/>
      <c r="D95" s="4"/>
      <c r="E95" s="4"/>
    </row>
    <row r="96" spans="2:8" ht="19.2" customHeight="1" x14ac:dyDescent="0.3">
      <c r="B96" s="7"/>
      <c r="C96" s="7"/>
      <c r="D96" s="7"/>
      <c r="E96" s="7"/>
      <c r="H96" s="7"/>
    </row>
    <row r="97" spans="2:5" ht="19.2" customHeight="1" x14ac:dyDescent="0.3">
      <c r="B97" s="4"/>
      <c r="C97" s="4"/>
      <c r="D97" s="4"/>
      <c r="E97" s="10"/>
    </row>
    <row r="98" spans="2:5" ht="19.2" customHeight="1" x14ac:dyDescent="0.3">
      <c r="B98" s="7"/>
      <c r="C98" s="7"/>
      <c r="D98" s="7"/>
      <c r="E98" s="9"/>
    </row>
    <row r="99" spans="2:5" ht="19.2" customHeight="1" x14ac:dyDescent="0.3">
      <c r="B99" s="4"/>
      <c r="C99" s="4"/>
      <c r="D99" s="4"/>
      <c r="E99" s="9"/>
    </row>
    <row r="100" spans="2:5" ht="19.2" customHeight="1" x14ac:dyDescent="0.3">
      <c r="B100" s="4"/>
      <c r="C100" s="4"/>
      <c r="D100" s="4"/>
      <c r="E100" s="4"/>
    </row>
    <row r="101" spans="2:5" ht="19.2" customHeight="1" x14ac:dyDescent="0.3">
      <c r="B101" s="4"/>
      <c r="C101" s="4"/>
      <c r="D101" s="4"/>
      <c r="E101" s="10"/>
    </row>
    <row r="102" spans="2:5" ht="19.2" customHeight="1" x14ac:dyDescent="0.3">
      <c r="B102" s="7"/>
      <c r="C102" s="7"/>
      <c r="D102" s="7"/>
      <c r="E102" s="9"/>
    </row>
    <row r="103" spans="2:5" ht="19.2" customHeight="1" x14ac:dyDescent="0.3">
      <c r="B103" s="4"/>
      <c r="C103" s="4"/>
      <c r="D103" s="4"/>
      <c r="E103" s="13"/>
    </row>
    <row r="104" spans="2:5" ht="19.2" customHeight="1" x14ac:dyDescent="0.3">
      <c r="B104" s="4"/>
      <c r="C104" s="4"/>
      <c r="D104" s="4"/>
      <c r="E104" s="13"/>
    </row>
    <row r="105" spans="2:5" ht="19.2" customHeight="1" x14ac:dyDescent="0.3">
      <c r="B105" s="7"/>
      <c r="C105" s="7"/>
      <c r="D105" s="7"/>
      <c r="E105" s="14"/>
    </row>
    <row r="106" spans="2:5" ht="19.2" customHeight="1" x14ac:dyDescent="0.3">
      <c r="B106" s="7"/>
      <c r="C106" s="7"/>
      <c r="D106" s="7"/>
      <c r="E106" s="8"/>
    </row>
  </sheetData>
  <sheetProtection formatCells="0" formatColumns="0" formatRows="0" insertRows="0" deleteRows="0" sort="0" autoFilter="0" pivotTables="0"/>
  <sortState xmlns:xlrd2="http://schemas.microsoft.com/office/spreadsheetml/2017/richdata2" ref="B11:E45">
    <sortCondition ref="B11:B45"/>
  </sortState>
  <pageMargins left="0.11811023622047245" right="0" top="0.15748031496062992" bottom="0.15748031496062992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2024 Relació Adjudicataris 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PEÑA BALIU, OLGA</cp:lastModifiedBy>
  <cp:lastPrinted>2019-02-05T17:21:03Z</cp:lastPrinted>
  <dcterms:created xsi:type="dcterms:W3CDTF">2017-01-30T13:05:44Z</dcterms:created>
  <dcterms:modified xsi:type="dcterms:W3CDTF">2025-10-15T08:27:58Z</dcterms:modified>
</cp:coreProperties>
</file>