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FBO\"/>
    </mc:Choice>
  </mc:AlternateContent>
  <xr:revisionPtr revIDLastSave="0" documentId="8_{74B2ABB5-EC45-40E8-8EF2-CB9C58347824}" xr6:coauthVersionLast="47" xr6:coauthVersionMax="47" xr10:uidLastSave="{00000000-0000-0000-0000-000000000000}"/>
  <bookViews>
    <workbookView xWindow="-60" yWindow="-60" windowWidth="28920" windowHeight="15720" activeTab="1" xr2:uid="{00000000-000D-0000-FFFF-FFFF00000000}"/>
  </bookViews>
  <sheets>
    <sheet name="Llista de contractes" sheetId="1" r:id="rId1"/>
    <sheet name="TD" sheetId="2" r:id="rId2"/>
  </sheets>
  <calcPr calcId="0"/>
  <pivotCaches>
    <pivotCache cacheId="5" r:id="rId3"/>
  </pivotCaches>
</workbook>
</file>

<file path=xl/sharedStrings.xml><?xml version="1.0" encoding="utf-8"?>
<sst xmlns="http://schemas.openxmlformats.org/spreadsheetml/2006/main" count="541" uniqueCount="218">
  <si>
    <t>Codi de l'expedient</t>
  </si>
  <si>
    <t>Tipus de contracte</t>
  </si>
  <si>
    <t>Tipus de tramitació</t>
  </si>
  <si>
    <t>Tipus subministraments</t>
  </si>
  <si>
    <t>Descripció</t>
  </si>
  <si>
    <t>Número de lot</t>
  </si>
  <si>
    <t>CPV</t>
  </si>
  <si>
    <t>País d'origen del producte</t>
  </si>
  <si>
    <t>Lloc d'execució</t>
  </si>
  <si>
    <t>Valor estimat del contracte</t>
  </si>
  <si>
    <t>Pressupost base de licitació sense IVA</t>
  </si>
  <si>
    <t>Pressupost base de licitació amb IVA</t>
  </si>
  <si>
    <t>Data d'adjudicació</t>
  </si>
  <si>
    <t>Data inici execució</t>
  </si>
  <si>
    <t>Data fi execució</t>
  </si>
  <si>
    <t>Adjudicatari</t>
  </si>
  <si>
    <t>Identificador adjudicatari</t>
  </si>
  <si>
    <t>País de l'adjudicatari</t>
  </si>
  <si>
    <t>Adjudicatari: CETIS/EI</t>
  </si>
  <si>
    <t>Província de l'adjudicatari</t>
  </si>
  <si>
    <t>Municipi de l'adjudicatari</t>
  </si>
  <si>
    <t>Reserva social</t>
  </si>
  <si>
    <t>Import d'adjudicació (sense IVA)</t>
  </si>
  <si>
    <t>Import d'adjudicació (amb IVA)</t>
  </si>
  <si>
    <t>2025125</t>
  </si>
  <si>
    <t>Serveis</t>
  </si>
  <si>
    <t>Ordinària</t>
  </si>
  <si>
    <t>Serveis de moderació acte Aula d'Història</t>
  </si>
  <si>
    <t>79952000-2 - Serveis d'organització d'actes</t>
  </si>
  <si>
    <t>Barcelona</t>
  </si>
  <si>
    <t>AITOR LAGUNAS PALMERO</t>
  </si>
  <si>
    <t>*** 7752 **</t>
  </si>
  <si>
    <t>Espanya</t>
  </si>
  <si>
    <t>Cap de les anteriors</t>
  </si>
  <si>
    <t>No</t>
  </si>
  <si>
    <t>2025144</t>
  </si>
  <si>
    <t>Cessió drets fotos llibre Instal·lacions</t>
  </si>
  <si>
    <t>79960000-1 - Serveis de fotografia i serveis auxiliars</t>
  </si>
  <si>
    <t>ARXIU NACIONAL DE CATALUNYA</t>
  </si>
  <si>
    <t>S0811001G</t>
  </si>
  <si>
    <t>2025134</t>
  </si>
  <si>
    <t>Serveis de restauració i conservació preventiva cartells</t>
  </si>
  <si>
    <t>79963000-2 - Serveis de restauració, còpia i retoc de fotografies</t>
  </si>
  <si>
    <t>BERTA BLASI ROIG</t>
  </si>
  <si>
    <t>*** 1919 **</t>
  </si>
  <si>
    <t>Tiana</t>
  </si>
  <si>
    <t>2025158</t>
  </si>
  <si>
    <t>BIBLIOTECA DE CATALUNYA</t>
  </si>
  <si>
    <t>Q5850029I</t>
  </si>
  <si>
    <t>2025141</t>
  </si>
  <si>
    <t>Serveis impressió material gràfic</t>
  </si>
  <si>
    <t>79811000-2 - Serveis d'impressió digital</t>
  </si>
  <si>
    <t>C.G. CREACIONES GRÁFICAS, S.A.U.</t>
  </si>
  <si>
    <t>A08345035</t>
  </si>
  <si>
    <t>2025160</t>
  </si>
  <si>
    <t>Serveis d'impressió material gràfic</t>
  </si>
  <si>
    <t>2025164</t>
  </si>
  <si>
    <t>Serveis de revisió línies de vida</t>
  </si>
  <si>
    <t>35113300-2 - Instal·lacions de seguretat</t>
  </si>
  <si>
    <t>CABLES Y ESLINGAS, S.L.U.</t>
  </si>
  <si>
    <t>B66740267</t>
  </si>
  <si>
    <t>Cerdanyola del Vallès</t>
  </si>
  <si>
    <t>2025149</t>
  </si>
  <si>
    <t>Serveis implantació programari "Euromus Verifactu"</t>
  </si>
  <si>
    <t>72263000-6 - Serveis d'implementació de programari</t>
  </si>
  <si>
    <t>Girona</t>
  </si>
  <si>
    <t>CENTRE DE CÀLCUL GIRONA, S.L.</t>
  </si>
  <si>
    <t>B17845116</t>
  </si>
  <si>
    <t>2025154</t>
  </si>
  <si>
    <t>Serveis de formació programari "Euromus"</t>
  </si>
  <si>
    <t>79632000-3 - Serveis de formació de personal</t>
  </si>
  <si>
    <t>2025136</t>
  </si>
  <si>
    <t>CENTRE EXCURSIONISTA DE CATALUNYA</t>
  </si>
  <si>
    <t>G08944209</t>
  </si>
  <si>
    <t>2025151</t>
  </si>
  <si>
    <t>Serveis de digitalització material fotogràfic</t>
  </si>
  <si>
    <t>79961000-8 - Serveis de fotografia</t>
  </si>
  <si>
    <t>COLECTIC, S.C.C.L.</t>
  </si>
  <si>
    <t>F60939956</t>
  </si>
  <si>
    <t>2025131</t>
  </si>
  <si>
    <t>Serveis de digitalització cartells</t>
  </si>
  <si>
    <t>79999100-4 - Serveis d'escaneig</t>
  </si>
  <si>
    <t>CUSTÒDIA DOCUMENTAL, SA.</t>
  </si>
  <si>
    <t>A63697478</t>
  </si>
  <si>
    <t>Premià de Dalt</t>
  </si>
  <si>
    <t>2025130</t>
  </si>
  <si>
    <t>Serveis de traducció i correcció</t>
  </si>
  <si>
    <t>79530000-8 - Serveis de traducció</t>
  </si>
  <si>
    <t>ELENA ORDEIG VILA</t>
  </si>
  <si>
    <t>*** 1970 **</t>
  </si>
  <si>
    <t>Arenys de Munt</t>
  </si>
  <si>
    <t>2025161</t>
  </si>
  <si>
    <t>Serveis de promoció del Museu</t>
  </si>
  <si>
    <t>79342200-5 - Serveis de promoció</t>
  </si>
  <si>
    <t>Madrid</t>
  </si>
  <si>
    <t>EQUIPO DE GESTIÓN CULTURAL, S.A.</t>
  </si>
  <si>
    <t>A79275640</t>
  </si>
  <si>
    <t>2025157</t>
  </si>
  <si>
    <t>ERGATES TECNOLOGIA, S.L.</t>
  </si>
  <si>
    <t>B66781899</t>
  </si>
  <si>
    <t>Berga</t>
  </si>
  <si>
    <t>2025146</t>
  </si>
  <si>
    <t>FUNDACIÓ INSTITUT AMATLLER D'ART HISPÀNIC</t>
  </si>
  <si>
    <t>G08483810</t>
  </si>
  <si>
    <t>2025139</t>
  </si>
  <si>
    <t>Cessió drets fotos espai Sydney 2000</t>
  </si>
  <si>
    <t>GTRES INFORMACION MÁS COMUNICACIÓN ON LINE, SL.</t>
  </si>
  <si>
    <t>B85629871</t>
  </si>
  <si>
    <t>Alcobendas</t>
  </si>
  <si>
    <t>2025167</t>
  </si>
  <si>
    <t>Alemanya</t>
  </si>
  <si>
    <t>IMAGO SPORTFOTODIENST</t>
  </si>
  <si>
    <t>*****4727**</t>
  </si>
  <si>
    <t>2025140</t>
  </si>
  <si>
    <t>Serveis certificat SLL domini bcnsportsfilm.org</t>
  </si>
  <si>
    <t>72400000-4 - Serveis d'Internet</t>
  </si>
  <si>
    <t>INSIDE CHANNEL, S.L.</t>
  </si>
  <si>
    <t>B63093355</t>
  </si>
  <si>
    <t>2025127</t>
  </si>
  <si>
    <t>Serveis de maquetació catàleg i altres suports BCN Sports Film Festival</t>
  </si>
  <si>
    <t>79822500-7 - Serveis de disseny gràfic</t>
  </si>
  <si>
    <t>JAIME MARTIN FLORES ROSALES</t>
  </si>
  <si>
    <t>*** 4040 **</t>
  </si>
  <si>
    <t>2025155</t>
  </si>
  <si>
    <t>Serveis de disseny gràfic</t>
  </si>
  <si>
    <t>2025133</t>
  </si>
  <si>
    <t>Serveis de realització fotografies per a exposició Museu</t>
  </si>
  <si>
    <t>JORDI LOPEZ DOT</t>
  </si>
  <si>
    <t>*** 3060 **</t>
  </si>
  <si>
    <t>2025132</t>
  </si>
  <si>
    <t>Serveis de llicència programari Adobe</t>
  </si>
  <si>
    <t>72500000-0 - Serveis informàtics</t>
  </si>
  <si>
    <t>K-TUIN SISTEMAS INFORMÁTICOS, S.A.U.</t>
  </si>
  <si>
    <t>A50578772</t>
  </si>
  <si>
    <t>2025152</t>
  </si>
  <si>
    <t>Serveis de direcció artística BCN Sports Film Festival 2026</t>
  </si>
  <si>
    <t>79953000-9 - Serveis d'organització de festivals</t>
  </si>
  <si>
    <t>MARIA GLÒRIA ISERN RIBAS</t>
  </si>
  <si>
    <t>*** 1392 **</t>
  </si>
  <si>
    <t>2025137</t>
  </si>
  <si>
    <t>Serveis de dinamització activitat Museum Quiz</t>
  </si>
  <si>
    <t>92312250-8 - Serveis prestats per artistes que treballen individualment</t>
  </si>
  <si>
    <t>MARIA ROSA MEMBRIVE I CALPE</t>
  </si>
  <si>
    <t>*** 3243 **</t>
  </si>
  <si>
    <t>2025168</t>
  </si>
  <si>
    <t>Treballs de pintura impermeable zona màquina refrigeradora Museu</t>
  </si>
  <si>
    <t>45442100-8 - Treballs de pintura</t>
  </si>
  <si>
    <t>PEDRO RODENAS PADILLA</t>
  </si>
  <si>
    <t>*** 8452 **</t>
  </si>
  <si>
    <t>Terrassa</t>
  </si>
  <si>
    <t>2025126</t>
  </si>
  <si>
    <t>Serveis de gravació i edició acte</t>
  </si>
  <si>
    <t>92100000-2 - Serveis de cinema i vídeo</t>
  </si>
  <si>
    <t>PLATÓ OBERT DE PRODUCCIONS, S.L.U.</t>
  </si>
  <si>
    <t>B64517386</t>
  </si>
  <si>
    <t>2025166</t>
  </si>
  <si>
    <t>Serveis d'impressió punts de llibre</t>
  </si>
  <si>
    <t>79810000-5 - Serveis d'impressió</t>
  </si>
  <si>
    <t>POSTERS DAVID, S.L.</t>
  </si>
  <si>
    <t>B63505887</t>
  </si>
  <si>
    <t>2025150</t>
  </si>
  <si>
    <t xml:space="preserve">Subministraments </t>
  </si>
  <si>
    <t>Adquisició</t>
  </si>
  <si>
    <t>Subministrament sistema antiintrusió del Centre d'Estudis</t>
  </si>
  <si>
    <t>31625300-6 - Sistemes contra robatoris</t>
  </si>
  <si>
    <t>PROYECTOS DE COMUNICACIÓN Y REDES, S.L.</t>
  </si>
  <si>
    <t>B91493841</t>
  </si>
  <si>
    <t>2025153</t>
  </si>
  <si>
    <t>Subministrament sistema detecció contra incendis del Centre d'Estudis</t>
  </si>
  <si>
    <t>31625100-4 - Sistemes de detecció d'incendis</t>
  </si>
  <si>
    <t>2025162</t>
  </si>
  <si>
    <t>Serveis d'auxiliar de sala Museu</t>
  </si>
  <si>
    <t>79342320-2 - Serveis d'atenció al client</t>
  </si>
  <si>
    <t>SERVICIOS AUXILIARES ARENA, S.L.</t>
  </si>
  <si>
    <t>B55762025</t>
  </si>
  <si>
    <t>Tarragona</t>
  </si>
  <si>
    <t>2025159</t>
  </si>
  <si>
    <t>Serveis de certificats SSL dominis webs</t>
  </si>
  <si>
    <t>SOLUCIONES CORPORATIVAS IP, S.L.</t>
  </si>
  <si>
    <t>B57333601</t>
  </si>
  <si>
    <t>Illes Balears</t>
  </si>
  <si>
    <t>Manacor</t>
  </si>
  <si>
    <t>2025147</t>
  </si>
  <si>
    <t>Serveis d'allotjament plataforma reserves i vendes en línia</t>
  </si>
  <si>
    <t>72415000-2 - Serveis d'allotjament d'explotació de llocs web (WWW)</t>
  </si>
  <si>
    <t>TELEFONICA SOLUCIONES DE INFORMATICA Y COMUNICACIONES DE ESPAÑA, S.A.U.</t>
  </si>
  <si>
    <t>A78053147</t>
  </si>
  <si>
    <t>2025148</t>
  </si>
  <si>
    <t>Serveis certificat SLL reserves.museuolimpic</t>
  </si>
  <si>
    <t>2025128</t>
  </si>
  <si>
    <t>Serveis restauració escultura "Cobi i el brau"</t>
  </si>
  <si>
    <t>45454100-5 - Treballs de restauració</t>
  </si>
  <si>
    <t>TERESA CASSERRAS MORENO</t>
  </si>
  <si>
    <t>*** 9437 **</t>
  </si>
  <si>
    <t>Lleida</t>
  </si>
  <si>
    <t>Solsona</t>
  </si>
  <si>
    <t>2025135</t>
  </si>
  <si>
    <t>Serveis de correcció de textos</t>
  </si>
  <si>
    <t>79552000-8 - Serveis de tractament de textos</t>
  </si>
  <si>
    <t>TEXTOS BCN, S.L.U.</t>
  </si>
  <si>
    <t>B67852400</t>
  </si>
  <si>
    <t>2025156</t>
  </si>
  <si>
    <t>2025165</t>
  </si>
  <si>
    <t>Subministrament equipament de microfonia per auditori Museu</t>
  </si>
  <si>
    <t>32341000-5 - Micròfons</t>
  </si>
  <si>
    <t>THOMANN GmbH</t>
  </si>
  <si>
    <t>*****3752**</t>
  </si>
  <si>
    <t>2025129</t>
  </si>
  <si>
    <t>Serveis d'assessoria fiscal</t>
  </si>
  <si>
    <t>79220000-2 - Serveis fiscals</t>
  </si>
  <si>
    <t>VILAR RIBA, S.A.P.</t>
  </si>
  <si>
    <t>A58430679</t>
  </si>
  <si>
    <t>Vic</t>
  </si>
  <si>
    <t>Recompte de Codi de l'expedient</t>
  </si>
  <si>
    <t>Etiquetes de fila</t>
  </si>
  <si>
    <t>Total general</t>
  </si>
  <si>
    <t>Suma de Import d'adjudicació (sense IVA)</t>
  </si>
  <si>
    <t>Suma de Import d'adjudicació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</si>
</sst>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indexed="8"/>
      <name val="Aptos Narrow"/>
      <family val="2"/>
      <scheme val="minor"/>
    </font>
    <font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0F0F0"/>
      </patternFill>
    </fill>
    <fill>
      <patternFill patternType="solid">
        <fgColor rgb="FF337AB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4" fontId="5" fillId="2" borderId="1" xfId="0" applyNumberFormat="1" applyFont="1" applyFill="1" applyBorder="1"/>
    <xf numFmtId="14" fontId="5" fillId="3" borderId="1" xfId="0" applyNumberFormat="1" applyFont="1" applyFill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juntament de Barcelona" refreshedDate="45958.658170023147" createdVersion="8" refreshedVersion="8" minRefreshableVersion="3" recordCount="39" xr:uid="{D8645121-992A-4104-A574-470E34418AB4}">
  <cacheSource type="worksheet">
    <worksheetSource ref="A1:X40" sheet="Llista de contractes"/>
  </cacheSource>
  <cacheFields count="24">
    <cacheField name="Codi de l'expedient" numFmtId="0">
      <sharedItems count="39">
        <s v="2025125"/>
        <s v="2025144"/>
        <s v="2025134"/>
        <s v="2025158"/>
        <s v="2025141"/>
        <s v="2025160"/>
        <s v="2025164"/>
        <s v="2025149"/>
        <s v="2025154"/>
        <s v="2025136"/>
        <s v="2025151"/>
        <s v="2025131"/>
        <s v="2025130"/>
        <s v="2025161"/>
        <s v="2025157"/>
        <s v="2025146"/>
        <s v="2025139"/>
        <s v="2025167"/>
        <s v="2025140"/>
        <s v="2025127"/>
        <s v="2025155"/>
        <s v="2025133"/>
        <s v="2025132"/>
        <s v="2025152"/>
        <s v="2025137"/>
        <s v="2025168"/>
        <s v="2025126"/>
        <s v="2025166"/>
        <s v="2025150"/>
        <s v="2025153"/>
        <s v="2025162"/>
        <s v="2025159"/>
        <s v="2025147"/>
        <s v="2025148"/>
        <s v="2025128"/>
        <s v="2025135"/>
        <s v="2025156"/>
        <s v="2025165"/>
        <s v="2025129"/>
      </sharedItems>
    </cacheField>
    <cacheField name="Tipus de contracte" numFmtId="0">
      <sharedItems count="2">
        <s v="Serveis"/>
        <s v="Subministraments "/>
      </sharedItems>
    </cacheField>
    <cacheField name="Tipus de tramitació" numFmtId="0">
      <sharedItems/>
    </cacheField>
    <cacheField name="Tipus subministraments" numFmtId="0">
      <sharedItems containsBlank="1"/>
    </cacheField>
    <cacheField name="Descripció" numFmtId="0">
      <sharedItems/>
    </cacheField>
    <cacheField name="Número de lot" numFmtId="3">
      <sharedItems containsSemiMixedTypes="0" containsString="0" containsNumber="1" containsInteger="1" minValue="1" maxValue="1"/>
    </cacheField>
    <cacheField name="CPV" numFmtId="0">
      <sharedItems/>
    </cacheField>
    <cacheField name="País d'origen del producte" numFmtId="0">
      <sharedItems containsBlank="1"/>
    </cacheField>
    <cacheField name="Lloc d'execució" numFmtId="0">
      <sharedItems/>
    </cacheField>
    <cacheField name="Valor estimat del contracte" numFmtId="164">
      <sharedItems containsSemiMixedTypes="0" containsString="0" containsNumber="1" minValue="23.9" maxValue="6785.79"/>
    </cacheField>
    <cacheField name="Pressupost base de licitació sense IVA" numFmtId="164">
      <sharedItems containsSemiMixedTypes="0" containsString="0" containsNumber="1" minValue="23.9" maxValue="6785.79"/>
    </cacheField>
    <cacheField name="Pressupost base de licitació amb IVA" numFmtId="164">
      <sharedItems containsSemiMixedTypes="0" containsString="0" containsNumber="1" minValue="28.92" maxValue="8210.81"/>
    </cacheField>
    <cacheField name="Data d'adjudicació" numFmtId="14">
      <sharedItems containsSemiMixedTypes="0" containsNonDate="0" containsDate="1" containsString="0" minDate="2025-07-01T00:00:00" maxDate="2025-09-30T00:00:00"/>
    </cacheField>
    <cacheField name="Data inici execució" numFmtId="14">
      <sharedItems containsSemiMixedTypes="0" containsNonDate="0" containsDate="1" containsString="0" minDate="2025-07-01T00:00:00" maxDate="2025-10-02T00:00:00"/>
    </cacheField>
    <cacheField name="Data fi execució" numFmtId="14">
      <sharedItems containsSemiMixedTypes="0" containsNonDate="0" containsDate="1" containsString="0" minDate="2025-07-08T00:00:00" maxDate="2026-09-15T00:00:00"/>
    </cacheField>
    <cacheField name="Adjudicatari" numFmtId="0">
      <sharedItems/>
    </cacheField>
    <cacheField name="Identificador adjudicatari" numFmtId="0">
      <sharedItems/>
    </cacheField>
    <cacheField name="País de l'adjudicatari" numFmtId="0">
      <sharedItems/>
    </cacheField>
    <cacheField name="Adjudicatari: CETIS/EI" numFmtId="0">
      <sharedItems/>
    </cacheField>
    <cacheField name="Província de l'adjudicatari" numFmtId="0">
      <sharedItems containsBlank="1"/>
    </cacheField>
    <cacheField name="Municipi de l'adjudicatari" numFmtId="0">
      <sharedItems containsBlank="1"/>
    </cacheField>
    <cacheField name="Reserva social" numFmtId="0">
      <sharedItems/>
    </cacheField>
    <cacheField name="Import d'adjudicació (sense IVA)" numFmtId="164">
      <sharedItems containsSemiMixedTypes="0" containsString="0" containsNumber="1" minValue="23.9" maxValue="6785.79"/>
    </cacheField>
    <cacheField name="Import d'adjudicació (amb IVA)" numFmtId="164">
      <sharedItems containsSemiMixedTypes="0" containsString="0" containsNumber="1" minValue="28.92" maxValue="8210.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s v="Ordinària"/>
    <m/>
    <s v="Serveis de moderació acte Aula d'Història"/>
    <n v="1"/>
    <s v="79952000-2 - Serveis d'organització d'actes"/>
    <m/>
    <s v="Barcelona"/>
    <n v="500"/>
    <n v="500"/>
    <n v="605"/>
    <d v="2025-09-23T00:00:00"/>
    <d v="2025-09-23T00:00:00"/>
    <d v="2025-10-09T00:00:00"/>
    <s v="AITOR LAGUNAS PALMERO"/>
    <s v="*** 7752 **"/>
    <s v="Espanya"/>
    <s v="Cap de les anteriors"/>
    <s v="Barcelona"/>
    <s v="Barcelona"/>
    <s v="No"/>
    <n v="500"/>
    <n v="605"/>
  </r>
  <r>
    <x v="1"/>
    <x v="0"/>
    <s v="Ordinària"/>
    <m/>
    <s v="Cessió drets fotos llibre Instal·lacions"/>
    <n v="1"/>
    <s v="79960000-1 - Serveis de fotografia i serveis auxiliars"/>
    <m/>
    <s v="Barcelona"/>
    <n v="539.54"/>
    <n v="539.54"/>
    <n v="539.54"/>
    <d v="2025-07-22T00:00:00"/>
    <d v="2025-07-22T00:00:00"/>
    <d v="2025-08-06T00:00:00"/>
    <s v="ARXIU NACIONAL DE CATALUNYA"/>
    <s v="S0811001G"/>
    <s v="Espanya"/>
    <s v="Cap de les anteriors"/>
    <s v="Barcelona"/>
    <s v="Barcelona"/>
    <s v="No"/>
    <n v="539.54"/>
    <n v="539.54"/>
  </r>
  <r>
    <x v="2"/>
    <x v="0"/>
    <s v="Ordinària"/>
    <m/>
    <s v="Serveis de restauració i conservació preventiva cartells"/>
    <n v="1"/>
    <s v="79963000-2 - Serveis de restauració, còpia i retoc de fotografies"/>
    <m/>
    <s v="Barcelona"/>
    <n v="2080"/>
    <n v="2080"/>
    <n v="2516.8000000000002"/>
    <d v="2025-07-15T00:00:00"/>
    <d v="2025-07-15T00:00:00"/>
    <d v="2025-12-31T00:00:00"/>
    <s v="BERTA BLASI ROIG"/>
    <s v="*** 1919 **"/>
    <s v="Espanya"/>
    <s v="Cap de les anteriors"/>
    <s v="Barcelona"/>
    <s v="Tiana"/>
    <s v="No"/>
    <n v="2080"/>
    <n v="2516.8000000000002"/>
  </r>
  <r>
    <x v="3"/>
    <x v="0"/>
    <s v="Ordinària"/>
    <m/>
    <s v="Cessió drets fotos llibre Instal·lacions"/>
    <n v="1"/>
    <s v="79960000-1 - Serveis de fotografia i serveis auxiliars"/>
    <m/>
    <s v="Barcelona"/>
    <n v="30"/>
    <n v="30"/>
    <n v="30"/>
    <d v="2025-09-15T00:00:00"/>
    <d v="2025-09-15T00:00:00"/>
    <d v="2025-12-31T00:00:00"/>
    <s v="BIBLIOTECA DE CATALUNYA"/>
    <s v="Q5850029I"/>
    <s v="Espanya"/>
    <s v="Cap de les anteriors"/>
    <s v="Barcelona"/>
    <s v="Barcelona"/>
    <s v="No"/>
    <n v="30"/>
    <n v="30"/>
  </r>
  <r>
    <x v="4"/>
    <x v="0"/>
    <s v="Ordinària"/>
    <m/>
    <s v="Serveis impressió material gràfic"/>
    <n v="1"/>
    <s v="79811000-2 - Serveis d'impressió digital"/>
    <m/>
    <s v="Barcelona"/>
    <n v="637"/>
    <n v="637"/>
    <n v="770.77"/>
    <d v="2025-07-25T00:00:00"/>
    <d v="2025-07-25T00:00:00"/>
    <d v="2025-07-28T00:00:00"/>
    <s v="C.G. CREACIONES GRÁFICAS, S.A.U."/>
    <s v="A08345035"/>
    <s v="Espanya"/>
    <s v="Cap de les anteriors"/>
    <s v="Barcelona"/>
    <s v="Barcelona"/>
    <s v="No"/>
    <n v="637"/>
    <n v="770.77"/>
  </r>
  <r>
    <x v="5"/>
    <x v="0"/>
    <s v="Ordinària"/>
    <m/>
    <s v="Serveis d'impressió material gràfic"/>
    <n v="1"/>
    <s v="79811000-2 - Serveis d'impressió digital"/>
    <m/>
    <s v="Barcelona"/>
    <n v="295"/>
    <n v="295"/>
    <n v="356.95"/>
    <d v="2025-09-23T00:00:00"/>
    <d v="2025-09-23T00:00:00"/>
    <d v="2025-10-19T00:00:00"/>
    <s v="C.G. CREACIONES GRÁFICAS, S.A.U."/>
    <s v="A08345035"/>
    <s v="Espanya"/>
    <s v="Cap de les anteriors"/>
    <s v="Barcelona"/>
    <s v="Barcelona"/>
    <s v="No"/>
    <n v="295"/>
    <n v="356.95"/>
  </r>
  <r>
    <x v="6"/>
    <x v="0"/>
    <s v="Ordinària"/>
    <m/>
    <s v="Serveis de revisió línies de vida"/>
    <n v="1"/>
    <s v="35113300-2 - Instal·lacions de seguretat"/>
    <m/>
    <s v="Barcelona"/>
    <n v="634.22"/>
    <n v="634.22"/>
    <n v="767.41"/>
    <d v="2025-09-26T00:00:00"/>
    <d v="2025-09-26T00:00:00"/>
    <d v="2025-10-06T00:00:00"/>
    <s v="CABLES Y ESLINGAS, S.L.U."/>
    <s v="B66740267"/>
    <s v="Espanya"/>
    <s v="Cap de les anteriors"/>
    <s v="Barcelona"/>
    <s v="Cerdanyola del Vallès"/>
    <s v="No"/>
    <n v="634.22"/>
    <n v="767.41"/>
  </r>
  <r>
    <x v="7"/>
    <x v="0"/>
    <s v="Ordinària"/>
    <m/>
    <s v="Serveis implantació programari &quot;Euromus Verifactu&quot;"/>
    <n v="1"/>
    <s v="72263000-6 - Serveis d'implementació de programari"/>
    <m/>
    <s v="Girona"/>
    <n v="1897"/>
    <n v="1897"/>
    <n v="2295.37"/>
    <d v="2025-09-03T00:00:00"/>
    <d v="2025-09-03T00:00:00"/>
    <d v="2025-12-31T00:00:00"/>
    <s v="CENTRE DE CÀLCUL GIRONA, S.L."/>
    <s v="B17845116"/>
    <s v="Espanya"/>
    <s v="Cap de les anteriors"/>
    <s v="Girona"/>
    <s v="Girona"/>
    <s v="No"/>
    <n v="1897"/>
    <n v="2295.37"/>
  </r>
  <r>
    <x v="8"/>
    <x v="0"/>
    <s v="Ordinària"/>
    <m/>
    <s v="Serveis de formació programari &quot;Euromus&quot;"/>
    <n v="1"/>
    <s v="79632000-3 - Serveis de formació de personal"/>
    <m/>
    <s v="Barcelona"/>
    <n v="442.75"/>
    <n v="442.75"/>
    <n v="535.73"/>
    <d v="2025-09-09T00:00:00"/>
    <d v="2025-09-09T00:00:00"/>
    <d v="2025-09-09T00:00:00"/>
    <s v="CENTRE DE CÀLCUL GIRONA, S.L."/>
    <s v="B17845116"/>
    <s v="Espanya"/>
    <s v="Cap de les anteriors"/>
    <s v="Girona"/>
    <s v="Girona"/>
    <s v="No"/>
    <n v="442.75"/>
    <n v="535.73"/>
  </r>
  <r>
    <x v="9"/>
    <x v="0"/>
    <s v="Ordinària"/>
    <m/>
    <s v="Cessió drets fotos llibre Instal·lacions"/>
    <n v="1"/>
    <s v="79960000-1 - Serveis de fotografia i serveis auxiliars"/>
    <m/>
    <s v="Barcelona"/>
    <n v="173.55"/>
    <n v="173.55"/>
    <n v="210"/>
    <d v="2025-07-15T00:00:00"/>
    <d v="2025-07-15T00:00:00"/>
    <d v="2025-12-31T00:00:00"/>
    <s v="CENTRE EXCURSIONISTA DE CATALUNYA"/>
    <s v="G08944209"/>
    <s v="Espanya"/>
    <s v="Cap de les anteriors"/>
    <s v="Barcelona"/>
    <s v="Barcelona"/>
    <s v="No"/>
    <n v="173.55"/>
    <n v="210"/>
  </r>
  <r>
    <x v="10"/>
    <x v="0"/>
    <s v="Ordinària"/>
    <m/>
    <s v="Serveis de digitalització material fotogràfic"/>
    <n v="1"/>
    <s v="79961000-8 - Serveis de fotografia"/>
    <m/>
    <s v="Barcelona"/>
    <n v="120"/>
    <n v="120"/>
    <n v="145.19999999999999"/>
    <d v="2025-09-16T00:00:00"/>
    <d v="2025-09-16T00:00:00"/>
    <d v="2025-10-16T00:00:00"/>
    <s v="COLECTIC, S.C.C.L."/>
    <s v="F60939956"/>
    <s v="Espanya"/>
    <s v="Cap de les anteriors"/>
    <s v="Barcelona"/>
    <s v="Barcelona"/>
    <s v="No"/>
    <n v="120"/>
    <n v="145.19999999999999"/>
  </r>
  <r>
    <x v="11"/>
    <x v="0"/>
    <s v="Ordinària"/>
    <m/>
    <s v="Serveis de digitalització cartells"/>
    <n v="1"/>
    <s v="79999100-4 - Serveis d'escaneig"/>
    <m/>
    <s v="Barcelona"/>
    <n v="1214.5899999999999"/>
    <n v="1214.5899999999999"/>
    <n v="1469.66"/>
    <d v="2025-07-14T00:00:00"/>
    <d v="2025-07-14T00:00:00"/>
    <d v="2025-12-31T00:00:00"/>
    <s v="CUSTÒDIA DOCUMENTAL, SA."/>
    <s v="A63697478"/>
    <s v="Espanya"/>
    <s v="Cap de les anteriors"/>
    <s v="Barcelona"/>
    <s v="Premià de Dalt"/>
    <s v="No"/>
    <n v="1214.5899999999999"/>
    <n v="1469.66"/>
  </r>
  <r>
    <x v="12"/>
    <x v="0"/>
    <s v="Ordinària"/>
    <m/>
    <s v="Serveis de traducció i correcció"/>
    <n v="1"/>
    <s v="79530000-8 - Serveis de traducció"/>
    <m/>
    <s v="Barcelona"/>
    <n v="1000"/>
    <n v="1000"/>
    <n v="1210"/>
    <d v="2025-07-01T00:00:00"/>
    <d v="2025-07-01T00:00:00"/>
    <d v="2025-12-31T00:00:00"/>
    <s v="ELENA ORDEIG VILA"/>
    <s v="*** 1970 **"/>
    <s v="Espanya"/>
    <s v="Cap de les anteriors"/>
    <s v="Barcelona"/>
    <s v="Arenys de Munt"/>
    <s v="No"/>
    <n v="1000"/>
    <n v="1210"/>
  </r>
  <r>
    <x v="13"/>
    <x v="0"/>
    <s v="Ordinària"/>
    <m/>
    <s v="Serveis de promoció del Museu"/>
    <n v="1"/>
    <s v="79342200-5 - Serveis de promoció"/>
    <m/>
    <s v="Madrid"/>
    <n v="3600"/>
    <n v="3600"/>
    <n v="4356"/>
    <d v="2025-09-25T00:00:00"/>
    <d v="2025-09-25T00:00:00"/>
    <d v="2026-08-25T00:00:00"/>
    <s v="EQUIPO DE GESTIÓN CULTURAL, S.A."/>
    <s v="A79275640"/>
    <s v="Espanya"/>
    <s v="Cap de les anteriors"/>
    <s v="Madrid"/>
    <s v="Madrid"/>
    <s v="No"/>
    <n v="3600"/>
    <n v="4356"/>
  </r>
  <r>
    <x v="14"/>
    <x v="0"/>
    <s v="Ordinària"/>
    <m/>
    <s v="Serveis de promoció del Museu"/>
    <n v="1"/>
    <s v="79342200-5 - Serveis de promoció"/>
    <m/>
    <s v="Barcelona"/>
    <n v="130.01"/>
    <n v="130.01"/>
    <n v="157.31"/>
    <d v="2025-08-14T00:00:00"/>
    <d v="2025-08-14T00:00:00"/>
    <d v="2026-08-13T00:00:00"/>
    <s v="ERGATES TECNOLOGIA, S.L."/>
    <s v="B66781899"/>
    <s v="Espanya"/>
    <s v="Cap de les anteriors"/>
    <s v="Barcelona"/>
    <s v="Berga"/>
    <s v="No"/>
    <n v="130.01"/>
    <n v="157.31"/>
  </r>
  <r>
    <x v="15"/>
    <x v="0"/>
    <s v="Ordinària"/>
    <m/>
    <s v="Cessió drets fotos llibre Instal·lacions"/>
    <n v="1"/>
    <s v="79960000-1 - Serveis de fotografia i serveis auxiliars"/>
    <m/>
    <s v="Barcelona"/>
    <n v="60"/>
    <n v="60"/>
    <n v="72.599999999999994"/>
    <d v="2025-07-30T00:00:00"/>
    <d v="2025-07-30T00:00:00"/>
    <d v="2025-08-07T00:00:00"/>
    <s v="FUNDACIÓ INSTITUT AMATLLER D'ART HISPÀNIC"/>
    <s v="G08483810"/>
    <s v="Espanya"/>
    <s v="Cap de les anteriors"/>
    <s v="Barcelona"/>
    <s v="Barcelona"/>
    <s v="No"/>
    <n v="60"/>
    <n v="72.599999999999994"/>
  </r>
  <r>
    <x v="16"/>
    <x v="0"/>
    <s v="Ordinària"/>
    <m/>
    <s v="Cessió drets fotos espai Sydney 2000"/>
    <n v="1"/>
    <s v="79960000-1 - Serveis de fotografia i serveis auxiliars"/>
    <m/>
    <s v="Barcelona"/>
    <n v="480"/>
    <n v="480"/>
    <n v="580.79999999999995"/>
    <d v="2025-07-18T00:00:00"/>
    <d v="2025-07-18T00:00:00"/>
    <d v="2025-12-31T00:00:00"/>
    <s v="GTRES INFORMACION MÁS COMUNICACIÓN ON LINE, SL."/>
    <s v="B85629871"/>
    <s v="Espanya"/>
    <s v="Cap de les anteriors"/>
    <s v="Madrid"/>
    <s v="Alcobendas"/>
    <s v="No"/>
    <n v="480"/>
    <n v="580.79999999999995"/>
  </r>
  <r>
    <x v="17"/>
    <x v="0"/>
    <s v="Ordinària"/>
    <m/>
    <s v="Cessió drets fotos espai Sydney 2000"/>
    <n v="1"/>
    <s v="79960000-1 - Serveis de fotografia i serveis auxiliars"/>
    <s v="Alemanya"/>
    <s v="Barcelona"/>
    <n v="80"/>
    <n v="80"/>
    <n v="80"/>
    <d v="2025-09-29T00:00:00"/>
    <d v="2025-09-29T00:00:00"/>
    <d v="2025-12-31T00:00:00"/>
    <s v="IMAGO SPORTFOTODIENST"/>
    <s v="*****4727**"/>
    <s v="Alemanya"/>
    <s v="Cap de les anteriors"/>
    <m/>
    <m/>
    <s v="No"/>
    <n v="80"/>
    <n v="80"/>
  </r>
  <r>
    <x v="18"/>
    <x v="0"/>
    <s v="Ordinària"/>
    <m/>
    <s v="Serveis certificat SLL domini bcnsportsfilm.org"/>
    <n v="1"/>
    <s v="72400000-4 - Serveis d'Internet"/>
    <m/>
    <s v="Barcelona"/>
    <n v="130"/>
    <n v="130"/>
    <n v="157.30000000000001"/>
    <d v="2025-07-15T00:00:00"/>
    <d v="2025-07-15T00:00:00"/>
    <d v="2026-07-17T00:00:00"/>
    <s v="INSIDE CHANNEL, S.L."/>
    <s v="B63093355"/>
    <s v="Espanya"/>
    <s v="Cap de les anteriors"/>
    <s v="Barcelona"/>
    <s v="Barcelona"/>
    <s v="No"/>
    <n v="130"/>
    <n v="157.30000000000001"/>
  </r>
  <r>
    <x v="19"/>
    <x v="0"/>
    <s v="Ordinària"/>
    <m/>
    <s v="Serveis de maquetació catàleg i altres suports BCN Sports Film Festival"/>
    <n v="1"/>
    <s v="79822500-7 - Serveis de disseny gràfic"/>
    <m/>
    <s v="Barcelona"/>
    <n v="4000"/>
    <n v="4000"/>
    <n v="4840"/>
    <d v="2025-07-04T00:00:00"/>
    <d v="2025-07-04T00:00:00"/>
    <d v="2026-06-15T00:00:00"/>
    <s v="JAIME MARTIN FLORES ROSALES"/>
    <s v="*** 4040 **"/>
    <s v="Espanya"/>
    <s v="Cap de les anteriors"/>
    <s v="Barcelona"/>
    <s v="Barcelona"/>
    <s v="No"/>
    <n v="4000"/>
    <n v="4840"/>
  </r>
  <r>
    <x v="20"/>
    <x v="0"/>
    <s v="Ordinària"/>
    <m/>
    <s v="Serveis de disseny gràfic"/>
    <n v="1"/>
    <s v="79822500-7 - Serveis de disseny gràfic"/>
    <m/>
    <s v="Barcelona"/>
    <n v="144"/>
    <n v="144"/>
    <n v="174.24"/>
    <d v="2025-09-12T00:00:00"/>
    <d v="2025-09-12T00:00:00"/>
    <d v="2025-09-30T00:00:00"/>
    <s v="JAIME MARTIN FLORES ROSALES"/>
    <s v="*** 4040 **"/>
    <s v="Espanya"/>
    <s v="Cap de les anteriors"/>
    <s v="Barcelona"/>
    <s v="Barcelona"/>
    <s v="No"/>
    <n v="144"/>
    <n v="174.24"/>
  </r>
  <r>
    <x v="21"/>
    <x v="0"/>
    <s v="Ordinària"/>
    <m/>
    <s v="Serveis de realització fotografies per a exposició Museu"/>
    <n v="1"/>
    <s v="79961000-8 - Serveis de fotografia"/>
    <m/>
    <s v="Barcelona"/>
    <n v="100"/>
    <n v="100"/>
    <n v="121"/>
    <d v="2025-07-23T00:00:00"/>
    <d v="2025-07-23T00:00:00"/>
    <d v="2025-12-31T00:00:00"/>
    <s v="JORDI LOPEZ DOT"/>
    <s v="*** 3060 **"/>
    <s v="Espanya"/>
    <s v="Cap de les anteriors"/>
    <s v="Barcelona"/>
    <s v="Barcelona"/>
    <s v="No"/>
    <n v="100"/>
    <n v="121"/>
  </r>
  <r>
    <x v="22"/>
    <x v="0"/>
    <s v="Ordinària"/>
    <m/>
    <s v="Serveis de llicència programari Adobe"/>
    <n v="1"/>
    <s v="72500000-0 - Serveis informàtics"/>
    <m/>
    <s v="Barcelona"/>
    <n v="1847.63"/>
    <n v="1847.63"/>
    <n v="2235.63"/>
    <d v="2025-07-11T00:00:00"/>
    <d v="2025-07-11T00:00:00"/>
    <d v="2026-07-11T00:00:00"/>
    <s v="K-TUIN SISTEMAS INFORMÁTICOS, S.A.U."/>
    <s v="A50578772"/>
    <s v="Espanya"/>
    <s v="Cap de les anteriors"/>
    <s v="Madrid"/>
    <s v="Madrid"/>
    <s v="No"/>
    <n v="1847.63"/>
    <n v="2235.63"/>
  </r>
  <r>
    <x v="23"/>
    <x v="0"/>
    <s v="Ordinària"/>
    <m/>
    <s v="Serveis de direcció artística BCN Sports Film Festival 2026"/>
    <n v="1"/>
    <s v="79953000-9 - Serveis d'organització de festivals"/>
    <m/>
    <s v="Barcelona"/>
    <n v="6200"/>
    <n v="6200"/>
    <n v="7502"/>
    <d v="2025-09-03T00:00:00"/>
    <d v="2025-09-03T00:00:00"/>
    <d v="2026-03-03T00:00:00"/>
    <s v="MARIA GLÒRIA ISERN RIBAS"/>
    <s v="*** 1392 **"/>
    <s v="Espanya"/>
    <s v="Cap de les anteriors"/>
    <s v="Barcelona"/>
    <s v="Barcelona"/>
    <s v="No"/>
    <n v="6200"/>
    <n v="7502"/>
  </r>
  <r>
    <x v="24"/>
    <x v="0"/>
    <s v="Ordinària"/>
    <m/>
    <s v="Serveis de dinamització activitat Museum Quiz"/>
    <n v="1"/>
    <s v="92312250-8 - Serveis prestats per artistes que treballen individualment"/>
    <m/>
    <s v="Barcelona"/>
    <n v="500"/>
    <n v="500"/>
    <n v="550"/>
    <d v="2025-07-03T00:00:00"/>
    <d v="2025-07-08T00:00:00"/>
    <d v="2025-07-08T00:00:00"/>
    <s v="MARIA ROSA MEMBRIVE I CALPE"/>
    <s v="*** 3243 **"/>
    <s v="Espanya"/>
    <s v="Cap de les anteriors"/>
    <s v="Barcelona"/>
    <s v="Barcelona"/>
    <s v="No"/>
    <n v="500"/>
    <n v="550"/>
  </r>
  <r>
    <x v="25"/>
    <x v="0"/>
    <s v="Ordinària"/>
    <m/>
    <s v="Treballs de pintura impermeable zona màquina refrigeradora Museu"/>
    <n v="1"/>
    <s v="45442100-8 - Treballs de pintura"/>
    <m/>
    <s v="Barcelona"/>
    <n v="1160"/>
    <n v="1160"/>
    <n v="1403.6"/>
    <d v="2025-09-29T00:00:00"/>
    <d v="2025-09-29T00:00:00"/>
    <d v="2025-12-31T00:00:00"/>
    <s v="PEDRO RODENAS PADILLA"/>
    <s v="*** 8452 **"/>
    <s v="Espanya"/>
    <s v="Cap de les anteriors"/>
    <s v="Barcelona"/>
    <s v="Terrassa"/>
    <s v="No"/>
    <n v="1160"/>
    <n v="1403.6"/>
  </r>
  <r>
    <x v="26"/>
    <x v="0"/>
    <s v="Ordinària"/>
    <m/>
    <s v="Serveis de gravació i edició acte"/>
    <n v="1"/>
    <s v="92100000-2 - Serveis de cinema i vídeo"/>
    <m/>
    <s v="Barcelona"/>
    <n v="600"/>
    <n v="600"/>
    <n v="726"/>
    <d v="2025-09-23T00:00:00"/>
    <d v="2025-09-23T00:00:00"/>
    <d v="2025-09-30T00:00:00"/>
    <s v="PLATÓ OBERT DE PRODUCCIONS, S.L.U."/>
    <s v="B64517386"/>
    <s v="Espanya"/>
    <s v="Cap de les anteriors"/>
    <s v="Barcelona"/>
    <s v="Barcelona"/>
    <s v="No"/>
    <n v="600"/>
    <n v="726"/>
  </r>
  <r>
    <x v="27"/>
    <x v="0"/>
    <s v="Ordinària"/>
    <m/>
    <s v="Serveis d'impressió punts de llibre"/>
    <n v="1"/>
    <s v="79810000-5 - Serveis d'impressió"/>
    <m/>
    <s v="Barcelona"/>
    <n v="144"/>
    <n v="144"/>
    <n v="174.24"/>
    <d v="2025-09-29T00:00:00"/>
    <d v="2025-09-29T00:00:00"/>
    <d v="2025-10-04T00:00:00"/>
    <s v="POSTERS DAVID, S.L."/>
    <s v="B63505887"/>
    <s v="Espanya"/>
    <s v="Cap de les anteriors"/>
    <s v="Barcelona"/>
    <s v="Barcelona"/>
    <s v="No"/>
    <n v="144"/>
    <n v="174.24"/>
  </r>
  <r>
    <x v="28"/>
    <x v="1"/>
    <s v="Ordinària"/>
    <s v="Adquisició"/>
    <s v="Subministrament sistema antiintrusió del Centre d'Estudis"/>
    <n v="1"/>
    <s v="31625300-6 - Sistemes contra robatoris"/>
    <s v="Espanya"/>
    <s v="Barcelona"/>
    <n v="5846.03"/>
    <n v="5846.03"/>
    <n v="7073.7"/>
    <d v="2025-09-12T00:00:00"/>
    <d v="2025-09-12T00:00:00"/>
    <d v="2025-12-31T00:00:00"/>
    <s v="PROYECTOS DE COMUNICACIÓN Y REDES, S.L."/>
    <s v="B91493841"/>
    <s v="Espanya"/>
    <s v="Cap de les anteriors"/>
    <s v="Barcelona"/>
    <s v="Barcelona"/>
    <s v="No"/>
    <n v="5846.03"/>
    <n v="7073.7"/>
  </r>
  <r>
    <x v="29"/>
    <x v="1"/>
    <s v="Ordinària"/>
    <s v="Adquisició"/>
    <s v="Subministrament sistema detecció contra incendis del Centre d'Estudis"/>
    <n v="1"/>
    <s v="31625100-4 - Sistemes de detecció d'incendis"/>
    <s v="Espanya"/>
    <s v="Barcelona"/>
    <n v="6785.79"/>
    <n v="6785.79"/>
    <n v="8210.81"/>
    <d v="2025-09-12T00:00:00"/>
    <d v="2025-09-12T00:00:00"/>
    <d v="2025-12-31T00:00:00"/>
    <s v="PROYECTOS DE COMUNICACIÓN Y REDES, S.L."/>
    <s v="B91493841"/>
    <s v="Espanya"/>
    <s v="Cap de les anteriors"/>
    <s v="Barcelona"/>
    <s v="Barcelona"/>
    <s v="No"/>
    <n v="6785.79"/>
    <n v="8210.81"/>
  </r>
  <r>
    <x v="30"/>
    <x v="0"/>
    <s v="Ordinària"/>
    <m/>
    <s v="Serveis d'auxiliar de sala Museu"/>
    <n v="1"/>
    <s v="79342320-2 - Serveis d'atenció al client"/>
    <m/>
    <s v="Barcelona"/>
    <n v="5065.87"/>
    <n v="5065.87"/>
    <n v="6129.71"/>
    <d v="2025-09-26T00:00:00"/>
    <d v="2025-10-01T00:00:00"/>
    <d v="2025-12-31T00:00:00"/>
    <s v="SERVICIOS AUXILIARES ARENA, S.L."/>
    <s v="B55762025"/>
    <s v="Espanya"/>
    <s v="Cap de les anteriors"/>
    <s v="Tarragona"/>
    <s v="Tarragona"/>
    <s v="No"/>
    <n v="5065.87"/>
    <n v="6129.71"/>
  </r>
  <r>
    <x v="31"/>
    <x v="0"/>
    <s v="Ordinària"/>
    <m/>
    <s v="Serveis de certificats SSL dominis webs"/>
    <n v="1"/>
    <s v="72400000-4 - Serveis d'Internet"/>
    <m/>
    <s v="Barcelona"/>
    <n v="258.85000000000002"/>
    <n v="258.85000000000002"/>
    <n v="313.20999999999998"/>
    <d v="2025-09-15T00:00:00"/>
    <d v="2025-09-15T00:00:00"/>
    <d v="2026-09-14T00:00:00"/>
    <s v="SOLUCIONES CORPORATIVAS IP, S.L."/>
    <s v="B57333601"/>
    <s v="Espanya"/>
    <s v="Cap de les anteriors"/>
    <s v="Illes Balears"/>
    <s v="Manacor"/>
    <s v="No"/>
    <n v="258.85000000000002"/>
    <n v="313.20999999999998"/>
  </r>
  <r>
    <x v="32"/>
    <x v="0"/>
    <s v="Ordinària"/>
    <m/>
    <s v="Serveis d'allotjament plataforma reserves i vendes en línia"/>
    <n v="1"/>
    <s v="72415000-2 - Serveis d'allotjament d'explotació de llocs web (WWW)"/>
    <m/>
    <s v="Barcelona"/>
    <n v="4348.32"/>
    <n v="4348.32"/>
    <n v="5261.52"/>
    <d v="2025-07-30T00:00:00"/>
    <d v="2025-08-01T00:00:00"/>
    <d v="2026-07-31T00:00:00"/>
    <s v="TELEFONICA SOLUCIONES DE INFORMATICA Y COMUNICACIONES DE ESPAÑA, S.A.U."/>
    <s v="A78053147"/>
    <s v="Espanya"/>
    <s v="Cap de les anteriors"/>
    <s v="Madrid"/>
    <s v="Madrid"/>
    <s v="No"/>
    <n v="4348.32"/>
    <n v="5261.52"/>
  </r>
  <r>
    <x v="33"/>
    <x v="0"/>
    <s v="Ordinària"/>
    <m/>
    <s v="Serveis certificat SLL reserves.museuolimpic"/>
    <n v="1"/>
    <s v="72415000-2 - Serveis d'allotjament d'explotació de llocs web (WWW)"/>
    <m/>
    <s v="Barcelona"/>
    <n v="23.9"/>
    <n v="23.9"/>
    <n v="28.92"/>
    <d v="2025-08-26T00:00:00"/>
    <d v="2025-08-26T00:00:00"/>
    <d v="2026-08-21T00:00:00"/>
    <s v="TELEFONICA SOLUCIONES DE INFORMATICA Y COMUNICACIONES DE ESPAÑA, S.A.U."/>
    <s v="A78053147"/>
    <s v="Espanya"/>
    <s v="Cap de les anteriors"/>
    <s v="Madrid"/>
    <s v="Madrid"/>
    <s v="No"/>
    <n v="23.9"/>
    <n v="28.92"/>
  </r>
  <r>
    <x v="34"/>
    <x v="0"/>
    <s v="Ordinària"/>
    <m/>
    <s v="Serveis restauració escultura &quot;Cobi i el brau&quot;"/>
    <n v="1"/>
    <s v="45454100-5 - Treballs de restauració"/>
    <m/>
    <s v="Barcelona"/>
    <n v="715"/>
    <n v="715"/>
    <n v="865.15"/>
    <d v="2025-07-15T00:00:00"/>
    <d v="2025-07-15T00:00:00"/>
    <d v="2025-12-31T00:00:00"/>
    <s v="TERESA CASSERRAS MORENO"/>
    <s v="*** 9437 **"/>
    <s v="Espanya"/>
    <s v="Cap de les anteriors"/>
    <s v="Lleida"/>
    <s v="Solsona"/>
    <s v="No"/>
    <n v="715"/>
    <n v="865.15"/>
  </r>
  <r>
    <x v="35"/>
    <x v="0"/>
    <s v="Ordinària"/>
    <m/>
    <s v="Serveis de correcció de textos"/>
    <n v="1"/>
    <s v="79552000-8 - Serveis de tractament de textos"/>
    <m/>
    <s v="Barcelona"/>
    <n v="60"/>
    <n v="60"/>
    <n v="72.599999999999994"/>
    <d v="2025-07-23T00:00:00"/>
    <d v="2025-07-23T00:00:00"/>
    <d v="2025-10-23T00:00:00"/>
    <s v="TEXTOS BCN, S.L.U."/>
    <s v="B67852400"/>
    <s v="Espanya"/>
    <s v="Cap de les anteriors"/>
    <s v="Barcelona"/>
    <s v="Barcelona"/>
    <s v="No"/>
    <n v="60"/>
    <n v="72.599999999999994"/>
  </r>
  <r>
    <x v="36"/>
    <x v="0"/>
    <s v="Ordinària"/>
    <m/>
    <s v="Serveis de correcció de textos"/>
    <n v="1"/>
    <s v="79552000-8 - Serveis de tractament de textos"/>
    <m/>
    <s v="Barcelona"/>
    <n v="91.98"/>
    <n v="91.98"/>
    <n v="111.3"/>
    <d v="2025-09-18T00:00:00"/>
    <d v="2025-09-18T00:00:00"/>
    <d v="2025-10-02T00:00:00"/>
    <s v="TEXTOS BCN, S.L.U."/>
    <s v="B67852400"/>
    <s v="Espanya"/>
    <s v="Cap de les anteriors"/>
    <s v="Barcelona"/>
    <s v="Barcelona"/>
    <s v="No"/>
    <n v="91.98"/>
    <n v="111.3"/>
  </r>
  <r>
    <x v="37"/>
    <x v="1"/>
    <s v="Ordinària"/>
    <s v="Adquisició"/>
    <s v="Subministrament equipament de microfonia per auditori Museu"/>
    <n v="1"/>
    <s v="32341000-5 - Micròfons"/>
    <s v="Alemanya"/>
    <s v="Barcelona"/>
    <n v="974.05"/>
    <n v="974.05"/>
    <n v="1178.5999999999999"/>
    <d v="2025-09-26T00:00:00"/>
    <d v="2025-09-26T00:00:00"/>
    <d v="2025-12-31T00:00:00"/>
    <s v="THOMANN GmbH"/>
    <s v="*****3752**"/>
    <s v="Alemanya"/>
    <s v="Cap de les anteriors"/>
    <m/>
    <m/>
    <s v="No"/>
    <n v="974.05"/>
    <n v="1178.5999999999999"/>
  </r>
  <r>
    <x v="38"/>
    <x v="0"/>
    <s v="Ordinària"/>
    <m/>
    <s v="Serveis d'assessoria fiscal"/>
    <n v="1"/>
    <s v="79220000-2 - Serveis fiscals"/>
    <m/>
    <s v="Barcelona"/>
    <n v="1500"/>
    <n v="1500"/>
    <n v="1815"/>
    <d v="2025-07-14T00:00:00"/>
    <d v="2025-07-14T00:00:00"/>
    <d v="2025-12-31T00:00:00"/>
    <s v="VILAR RIBA, S.A.P."/>
    <s v="A58430679"/>
    <s v="Espanya"/>
    <s v="Cap de les anteriors"/>
    <s v="Barcelona"/>
    <s v="Vic"/>
    <s v="No"/>
    <n v="1500"/>
    <n v="18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F1DC68-AC61-4F13-A495-1B021EDFC3C6}" name="Taula dinàmica1" cacheId="5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>
  <location ref="A1:D4" firstHeaderRow="0" firstDataRow="1" firstDataCol="1"/>
  <pivotFields count="24">
    <pivotField dataField="1" showAll="0">
      <items count="40">
        <item x="0"/>
        <item x="26"/>
        <item x="19"/>
        <item x="34"/>
        <item x="38"/>
        <item x="12"/>
        <item x="11"/>
        <item x="22"/>
        <item x="21"/>
        <item x="2"/>
        <item x="35"/>
        <item x="9"/>
        <item x="24"/>
        <item x="16"/>
        <item x="18"/>
        <item x="4"/>
        <item x="1"/>
        <item x="15"/>
        <item x="32"/>
        <item x="33"/>
        <item x="7"/>
        <item x="28"/>
        <item x="10"/>
        <item x="23"/>
        <item x="29"/>
        <item x="8"/>
        <item x="20"/>
        <item x="36"/>
        <item x="14"/>
        <item x="3"/>
        <item x="31"/>
        <item x="5"/>
        <item x="13"/>
        <item x="30"/>
        <item x="6"/>
        <item x="37"/>
        <item x="27"/>
        <item x="17"/>
        <item x="25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numFmtId="3" showAll="0"/>
    <pivotField showAll="0"/>
    <pivotField showAll="0"/>
    <pivotField showAll="0"/>
    <pivotField numFmtId="164" showAll="0"/>
    <pivotField numFmtId="164" showAll="0"/>
    <pivotField numFmtId="164" showAll="0"/>
    <pivotField numFmtId="14"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dataField="1" numFmtId="164"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Recompte de Codi de l'expedient" fld="0" subtotal="count" baseField="0" baseItem="0"/>
    <dataField name="Suma de Import d'adjudicació (sense IVA)" fld="22" baseField="0" baseItem="0"/>
    <dataField name="Suma de Import d'adjudicació (amb IVA)" fld="2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opLeftCell="Q1" workbookViewId="0">
      <pane ySplit="1" topLeftCell="A2" activePane="bottomLeft" state="frozen"/>
      <selection pane="bottomLeft"/>
    </sheetView>
  </sheetViews>
  <sheetFormatPr defaultColWidth="13.7109375" defaultRowHeight="15" x14ac:dyDescent="0.25"/>
  <cols>
    <col min="1" max="1" width="16.42578125" bestFit="1" customWidth="1"/>
    <col min="2" max="2" width="16" bestFit="1" customWidth="1"/>
    <col min="3" max="3" width="16.5703125" bestFit="1" customWidth="1"/>
    <col min="4" max="4" width="20.42578125" bestFit="1" customWidth="1"/>
    <col min="5" max="5" width="52" bestFit="1" customWidth="1"/>
    <col min="6" max="6" width="12.42578125" bestFit="1" customWidth="1"/>
    <col min="7" max="7" width="52.28515625" bestFit="1" customWidth="1"/>
    <col min="8" max="8" width="22.140625" bestFit="1" customWidth="1"/>
    <col min="9" max="9" width="13.140625" bestFit="1" customWidth="1"/>
    <col min="10" max="10" width="23" bestFit="1" customWidth="1"/>
    <col min="11" max="11" width="31.85546875" bestFit="1" customWidth="1"/>
    <col min="12" max="12" width="30.7109375" bestFit="1" customWidth="1"/>
    <col min="13" max="13" width="15.85546875" bestFit="1" customWidth="1"/>
    <col min="14" max="14" width="16.140625" bestFit="1" customWidth="1"/>
    <col min="15" max="15" width="13.85546875" bestFit="1" customWidth="1"/>
    <col min="16" max="16" width="61.140625" bestFit="1" customWidth="1"/>
    <col min="17" max="17" width="21.42578125" bestFit="1" customWidth="1"/>
    <col min="18" max="18" width="17.85546875" bestFit="1" customWidth="1"/>
    <col min="19" max="19" width="18.42578125" bestFit="1" customWidth="1"/>
    <col min="20" max="20" width="22" bestFit="1" customWidth="1"/>
    <col min="21" max="21" width="21.28515625" bestFit="1" customWidth="1"/>
    <col min="22" max="22" width="12.5703125" bestFit="1" customWidth="1"/>
    <col min="23" max="23" width="27.140625" bestFit="1" customWidth="1"/>
    <col min="24" max="24" width="26" bestFit="1" customWidth="1"/>
  </cols>
  <sheetData>
    <row r="1" spans="1:2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x14ac:dyDescent="0.25">
      <c r="A2" s="2" t="s">
        <v>24</v>
      </c>
      <c r="B2" s="2" t="s">
        <v>25</v>
      </c>
      <c r="C2" s="2" t="s">
        <v>26</v>
      </c>
      <c r="D2" s="2"/>
      <c r="E2" s="2" t="s">
        <v>27</v>
      </c>
      <c r="F2" s="5">
        <v>1</v>
      </c>
      <c r="G2" s="2" t="s">
        <v>28</v>
      </c>
      <c r="H2" s="2"/>
      <c r="I2" s="2" t="s">
        <v>29</v>
      </c>
      <c r="J2" s="7">
        <v>500</v>
      </c>
      <c r="K2" s="7">
        <v>500</v>
      </c>
      <c r="L2" s="7">
        <v>605</v>
      </c>
      <c r="M2" s="9">
        <v>45923</v>
      </c>
      <c r="N2" s="9">
        <v>45923</v>
      </c>
      <c r="O2" s="9">
        <v>45939</v>
      </c>
      <c r="P2" s="2" t="s">
        <v>30</v>
      </c>
      <c r="Q2" s="2" t="s">
        <v>31</v>
      </c>
      <c r="R2" s="2" t="s">
        <v>32</v>
      </c>
      <c r="S2" s="2" t="s">
        <v>33</v>
      </c>
      <c r="T2" s="2" t="s">
        <v>29</v>
      </c>
      <c r="U2" s="2" t="s">
        <v>29</v>
      </c>
      <c r="V2" s="2" t="s">
        <v>34</v>
      </c>
      <c r="W2" s="7">
        <v>500</v>
      </c>
      <c r="X2" s="7">
        <v>605</v>
      </c>
    </row>
    <row r="3" spans="1:24" x14ac:dyDescent="0.25">
      <c r="A3" s="1" t="s">
        <v>35</v>
      </c>
      <c r="B3" s="1" t="s">
        <v>25</v>
      </c>
      <c r="C3" s="1" t="s">
        <v>26</v>
      </c>
      <c r="D3" s="1"/>
      <c r="E3" s="1" t="s">
        <v>36</v>
      </c>
      <c r="F3" s="4">
        <v>1</v>
      </c>
      <c r="G3" s="1" t="s">
        <v>37</v>
      </c>
      <c r="H3" s="1"/>
      <c r="I3" s="1" t="s">
        <v>29</v>
      </c>
      <c r="J3" s="6">
        <v>539.54</v>
      </c>
      <c r="K3" s="6">
        <v>539.54</v>
      </c>
      <c r="L3" s="6">
        <v>539.54</v>
      </c>
      <c r="M3" s="8">
        <v>45860</v>
      </c>
      <c r="N3" s="8">
        <v>45860</v>
      </c>
      <c r="O3" s="8">
        <v>45875</v>
      </c>
      <c r="P3" s="1" t="s">
        <v>38</v>
      </c>
      <c r="Q3" s="1" t="s">
        <v>39</v>
      </c>
      <c r="R3" s="1" t="s">
        <v>32</v>
      </c>
      <c r="S3" s="1" t="s">
        <v>33</v>
      </c>
      <c r="T3" s="1" t="s">
        <v>29</v>
      </c>
      <c r="U3" s="1" t="s">
        <v>29</v>
      </c>
      <c r="V3" s="1" t="s">
        <v>34</v>
      </c>
      <c r="W3" s="6">
        <v>539.54</v>
      </c>
      <c r="X3" s="6">
        <v>539.54</v>
      </c>
    </row>
    <row r="4" spans="1:24" x14ac:dyDescent="0.25">
      <c r="A4" s="2" t="s">
        <v>40</v>
      </c>
      <c r="B4" s="2" t="s">
        <v>25</v>
      </c>
      <c r="C4" s="2" t="s">
        <v>26</v>
      </c>
      <c r="D4" s="2"/>
      <c r="E4" s="2" t="s">
        <v>41</v>
      </c>
      <c r="F4" s="5">
        <v>1</v>
      </c>
      <c r="G4" s="2" t="s">
        <v>42</v>
      </c>
      <c r="H4" s="2"/>
      <c r="I4" s="2" t="s">
        <v>29</v>
      </c>
      <c r="J4" s="7">
        <v>2080</v>
      </c>
      <c r="K4" s="7">
        <v>2080</v>
      </c>
      <c r="L4" s="7">
        <v>2516.8000000000002</v>
      </c>
      <c r="M4" s="9">
        <v>45853</v>
      </c>
      <c r="N4" s="9">
        <v>45853</v>
      </c>
      <c r="O4" s="9">
        <v>46022</v>
      </c>
      <c r="P4" s="2" t="s">
        <v>43</v>
      </c>
      <c r="Q4" s="2" t="s">
        <v>44</v>
      </c>
      <c r="R4" s="2" t="s">
        <v>32</v>
      </c>
      <c r="S4" s="2" t="s">
        <v>33</v>
      </c>
      <c r="T4" s="2" t="s">
        <v>29</v>
      </c>
      <c r="U4" s="2" t="s">
        <v>45</v>
      </c>
      <c r="V4" s="2" t="s">
        <v>34</v>
      </c>
      <c r="W4" s="7">
        <v>2080</v>
      </c>
      <c r="X4" s="7">
        <v>2516.8000000000002</v>
      </c>
    </row>
    <row r="5" spans="1:24" x14ac:dyDescent="0.25">
      <c r="A5" s="1" t="s">
        <v>46</v>
      </c>
      <c r="B5" s="1" t="s">
        <v>25</v>
      </c>
      <c r="C5" s="1" t="s">
        <v>26</v>
      </c>
      <c r="D5" s="1"/>
      <c r="E5" s="1" t="s">
        <v>36</v>
      </c>
      <c r="F5" s="4">
        <v>1</v>
      </c>
      <c r="G5" s="1" t="s">
        <v>37</v>
      </c>
      <c r="H5" s="1"/>
      <c r="I5" s="1" t="s">
        <v>29</v>
      </c>
      <c r="J5" s="6">
        <v>30</v>
      </c>
      <c r="K5" s="6">
        <v>30</v>
      </c>
      <c r="L5" s="6">
        <v>30</v>
      </c>
      <c r="M5" s="8">
        <v>45915</v>
      </c>
      <c r="N5" s="8">
        <v>45915</v>
      </c>
      <c r="O5" s="8">
        <v>46022</v>
      </c>
      <c r="P5" s="1" t="s">
        <v>47</v>
      </c>
      <c r="Q5" s="1" t="s">
        <v>48</v>
      </c>
      <c r="R5" s="1" t="s">
        <v>32</v>
      </c>
      <c r="S5" s="1" t="s">
        <v>33</v>
      </c>
      <c r="T5" s="1" t="s">
        <v>29</v>
      </c>
      <c r="U5" s="1" t="s">
        <v>29</v>
      </c>
      <c r="V5" s="1" t="s">
        <v>34</v>
      </c>
      <c r="W5" s="6">
        <v>30</v>
      </c>
      <c r="X5" s="6">
        <v>30</v>
      </c>
    </row>
    <row r="6" spans="1:24" x14ac:dyDescent="0.25">
      <c r="A6" s="2" t="s">
        <v>49</v>
      </c>
      <c r="B6" s="2" t="s">
        <v>25</v>
      </c>
      <c r="C6" s="2" t="s">
        <v>26</v>
      </c>
      <c r="D6" s="2"/>
      <c r="E6" s="2" t="s">
        <v>50</v>
      </c>
      <c r="F6" s="5">
        <v>1</v>
      </c>
      <c r="G6" s="2" t="s">
        <v>51</v>
      </c>
      <c r="H6" s="2"/>
      <c r="I6" s="2" t="s">
        <v>29</v>
      </c>
      <c r="J6" s="7">
        <v>637</v>
      </c>
      <c r="K6" s="7">
        <v>637</v>
      </c>
      <c r="L6" s="7">
        <v>770.77</v>
      </c>
      <c r="M6" s="9">
        <v>45863</v>
      </c>
      <c r="N6" s="9">
        <v>45863</v>
      </c>
      <c r="O6" s="9">
        <v>45866</v>
      </c>
      <c r="P6" s="2" t="s">
        <v>52</v>
      </c>
      <c r="Q6" s="2" t="s">
        <v>53</v>
      </c>
      <c r="R6" s="2" t="s">
        <v>32</v>
      </c>
      <c r="S6" s="2" t="s">
        <v>33</v>
      </c>
      <c r="T6" s="2" t="s">
        <v>29</v>
      </c>
      <c r="U6" s="2" t="s">
        <v>29</v>
      </c>
      <c r="V6" s="2" t="s">
        <v>34</v>
      </c>
      <c r="W6" s="7">
        <v>637</v>
      </c>
      <c r="X6" s="7">
        <v>770.77</v>
      </c>
    </row>
    <row r="7" spans="1:24" x14ac:dyDescent="0.25">
      <c r="A7" s="1" t="s">
        <v>54</v>
      </c>
      <c r="B7" s="1" t="s">
        <v>25</v>
      </c>
      <c r="C7" s="1" t="s">
        <v>26</v>
      </c>
      <c r="D7" s="1"/>
      <c r="E7" s="1" t="s">
        <v>55</v>
      </c>
      <c r="F7" s="4">
        <v>1</v>
      </c>
      <c r="G7" s="1" t="s">
        <v>51</v>
      </c>
      <c r="H7" s="1"/>
      <c r="I7" s="1" t="s">
        <v>29</v>
      </c>
      <c r="J7" s="6">
        <v>295</v>
      </c>
      <c r="K7" s="6">
        <v>295</v>
      </c>
      <c r="L7" s="6">
        <v>356.95</v>
      </c>
      <c r="M7" s="8">
        <v>45923</v>
      </c>
      <c r="N7" s="8">
        <v>45923</v>
      </c>
      <c r="O7" s="8">
        <v>45949</v>
      </c>
      <c r="P7" s="1" t="s">
        <v>52</v>
      </c>
      <c r="Q7" s="1" t="s">
        <v>53</v>
      </c>
      <c r="R7" s="1" t="s">
        <v>32</v>
      </c>
      <c r="S7" s="1" t="s">
        <v>33</v>
      </c>
      <c r="T7" s="1" t="s">
        <v>29</v>
      </c>
      <c r="U7" s="1" t="s">
        <v>29</v>
      </c>
      <c r="V7" s="1" t="s">
        <v>34</v>
      </c>
      <c r="W7" s="6">
        <v>295</v>
      </c>
      <c r="X7" s="6">
        <v>356.95</v>
      </c>
    </row>
    <row r="8" spans="1:24" x14ac:dyDescent="0.25">
      <c r="A8" s="2" t="s">
        <v>56</v>
      </c>
      <c r="B8" s="2" t="s">
        <v>25</v>
      </c>
      <c r="C8" s="2" t="s">
        <v>26</v>
      </c>
      <c r="D8" s="2"/>
      <c r="E8" s="2" t="s">
        <v>57</v>
      </c>
      <c r="F8" s="5">
        <v>1</v>
      </c>
      <c r="G8" s="2" t="s">
        <v>58</v>
      </c>
      <c r="H8" s="2"/>
      <c r="I8" s="2" t="s">
        <v>29</v>
      </c>
      <c r="J8" s="7">
        <v>634.22</v>
      </c>
      <c r="K8" s="7">
        <v>634.22</v>
      </c>
      <c r="L8" s="7">
        <v>767.41</v>
      </c>
      <c r="M8" s="9">
        <v>45926</v>
      </c>
      <c r="N8" s="9">
        <v>45926</v>
      </c>
      <c r="O8" s="9">
        <v>45936</v>
      </c>
      <c r="P8" s="2" t="s">
        <v>59</v>
      </c>
      <c r="Q8" s="2" t="s">
        <v>60</v>
      </c>
      <c r="R8" s="2" t="s">
        <v>32</v>
      </c>
      <c r="S8" s="2" t="s">
        <v>33</v>
      </c>
      <c r="T8" s="2" t="s">
        <v>29</v>
      </c>
      <c r="U8" s="2" t="s">
        <v>61</v>
      </c>
      <c r="V8" s="2" t="s">
        <v>34</v>
      </c>
      <c r="W8" s="7">
        <v>634.22</v>
      </c>
      <c r="X8" s="7">
        <v>767.41</v>
      </c>
    </row>
    <row r="9" spans="1:24" x14ac:dyDescent="0.25">
      <c r="A9" s="1" t="s">
        <v>62</v>
      </c>
      <c r="B9" s="1" t="s">
        <v>25</v>
      </c>
      <c r="C9" s="1" t="s">
        <v>26</v>
      </c>
      <c r="D9" s="1"/>
      <c r="E9" s="1" t="s">
        <v>63</v>
      </c>
      <c r="F9" s="4">
        <v>1</v>
      </c>
      <c r="G9" s="1" t="s">
        <v>64</v>
      </c>
      <c r="H9" s="1"/>
      <c r="I9" s="1" t="s">
        <v>65</v>
      </c>
      <c r="J9" s="6">
        <v>1897</v>
      </c>
      <c r="K9" s="6">
        <v>1897</v>
      </c>
      <c r="L9" s="6">
        <v>2295.37</v>
      </c>
      <c r="M9" s="8">
        <v>45903</v>
      </c>
      <c r="N9" s="8">
        <v>45903</v>
      </c>
      <c r="O9" s="8">
        <v>46022</v>
      </c>
      <c r="P9" s="1" t="s">
        <v>66</v>
      </c>
      <c r="Q9" s="1" t="s">
        <v>67</v>
      </c>
      <c r="R9" s="1" t="s">
        <v>32</v>
      </c>
      <c r="S9" s="1" t="s">
        <v>33</v>
      </c>
      <c r="T9" s="1" t="s">
        <v>65</v>
      </c>
      <c r="U9" s="1" t="s">
        <v>65</v>
      </c>
      <c r="V9" s="1" t="s">
        <v>34</v>
      </c>
      <c r="W9" s="6">
        <v>1897</v>
      </c>
      <c r="X9" s="6">
        <v>2295.37</v>
      </c>
    </row>
    <row r="10" spans="1:24" x14ac:dyDescent="0.25">
      <c r="A10" s="2" t="s">
        <v>68</v>
      </c>
      <c r="B10" s="2" t="s">
        <v>25</v>
      </c>
      <c r="C10" s="2" t="s">
        <v>26</v>
      </c>
      <c r="D10" s="2"/>
      <c r="E10" s="2" t="s">
        <v>69</v>
      </c>
      <c r="F10" s="5">
        <v>1</v>
      </c>
      <c r="G10" s="2" t="s">
        <v>70</v>
      </c>
      <c r="H10" s="2"/>
      <c r="I10" s="2" t="s">
        <v>29</v>
      </c>
      <c r="J10" s="7">
        <v>442.75</v>
      </c>
      <c r="K10" s="7">
        <v>442.75</v>
      </c>
      <c r="L10" s="7">
        <v>535.73</v>
      </c>
      <c r="M10" s="9">
        <v>45909</v>
      </c>
      <c r="N10" s="9">
        <v>45909</v>
      </c>
      <c r="O10" s="9">
        <v>45909</v>
      </c>
      <c r="P10" s="2" t="s">
        <v>66</v>
      </c>
      <c r="Q10" s="2" t="s">
        <v>67</v>
      </c>
      <c r="R10" s="2" t="s">
        <v>32</v>
      </c>
      <c r="S10" s="2" t="s">
        <v>33</v>
      </c>
      <c r="T10" s="2" t="s">
        <v>65</v>
      </c>
      <c r="U10" s="2" t="s">
        <v>65</v>
      </c>
      <c r="V10" s="2" t="s">
        <v>34</v>
      </c>
      <c r="W10" s="7">
        <v>442.75</v>
      </c>
      <c r="X10" s="7">
        <v>535.73</v>
      </c>
    </row>
    <row r="11" spans="1:24" x14ac:dyDescent="0.25">
      <c r="A11" s="1" t="s">
        <v>71</v>
      </c>
      <c r="B11" s="1" t="s">
        <v>25</v>
      </c>
      <c r="C11" s="1" t="s">
        <v>26</v>
      </c>
      <c r="D11" s="1"/>
      <c r="E11" s="1" t="s">
        <v>36</v>
      </c>
      <c r="F11" s="4">
        <v>1</v>
      </c>
      <c r="G11" s="1" t="s">
        <v>37</v>
      </c>
      <c r="H11" s="1"/>
      <c r="I11" s="1" t="s">
        <v>29</v>
      </c>
      <c r="J11" s="6">
        <v>173.55</v>
      </c>
      <c r="K11" s="6">
        <v>173.55</v>
      </c>
      <c r="L11" s="6">
        <v>210</v>
      </c>
      <c r="M11" s="8">
        <v>45853</v>
      </c>
      <c r="N11" s="8">
        <v>45853</v>
      </c>
      <c r="O11" s="8">
        <v>46022</v>
      </c>
      <c r="P11" s="1" t="s">
        <v>72</v>
      </c>
      <c r="Q11" s="1" t="s">
        <v>73</v>
      </c>
      <c r="R11" s="1" t="s">
        <v>32</v>
      </c>
      <c r="S11" s="1" t="s">
        <v>33</v>
      </c>
      <c r="T11" s="1" t="s">
        <v>29</v>
      </c>
      <c r="U11" s="1" t="s">
        <v>29</v>
      </c>
      <c r="V11" s="1" t="s">
        <v>34</v>
      </c>
      <c r="W11" s="6">
        <v>173.55</v>
      </c>
      <c r="X11" s="6">
        <v>210</v>
      </c>
    </row>
    <row r="12" spans="1:24" x14ac:dyDescent="0.25">
      <c r="A12" s="2" t="s">
        <v>74</v>
      </c>
      <c r="B12" s="2" t="s">
        <v>25</v>
      </c>
      <c r="C12" s="2" t="s">
        <v>26</v>
      </c>
      <c r="D12" s="2"/>
      <c r="E12" s="2" t="s">
        <v>75</v>
      </c>
      <c r="F12" s="5">
        <v>1</v>
      </c>
      <c r="G12" s="2" t="s">
        <v>76</v>
      </c>
      <c r="H12" s="2"/>
      <c r="I12" s="2" t="s">
        <v>29</v>
      </c>
      <c r="J12" s="7">
        <v>120</v>
      </c>
      <c r="K12" s="7">
        <v>120</v>
      </c>
      <c r="L12" s="7">
        <v>145.19999999999999</v>
      </c>
      <c r="M12" s="9">
        <v>45916</v>
      </c>
      <c r="N12" s="9">
        <v>45916</v>
      </c>
      <c r="O12" s="9">
        <v>45946</v>
      </c>
      <c r="P12" s="2" t="s">
        <v>77</v>
      </c>
      <c r="Q12" s="2" t="s">
        <v>78</v>
      </c>
      <c r="R12" s="2" t="s">
        <v>32</v>
      </c>
      <c r="S12" s="2" t="s">
        <v>33</v>
      </c>
      <c r="T12" s="2" t="s">
        <v>29</v>
      </c>
      <c r="U12" s="2" t="s">
        <v>29</v>
      </c>
      <c r="V12" s="2" t="s">
        <v>34</v>
      </c>
      <c r="W12" s="7">
        <v>120</v>
      </c>
      <c r="X12" s="7">
        <v>145.19999999999999</v>
      </c>
    </row>
    <row r="13" spans="1:24" x14ac:dyDescent="0.25">
      <c r="A13" s="1" t="s">
        <v>79</v>
      </c>
      <c r="B13" s="1" t="s">
        <v>25</v>
      </c>
      <c r="C13" s="1" t="s">
        <v>26</v>
      </c>
      <c r="D13" s="1"/>
      <c r="E13" s="1" t="s">
        <v>80</v>
      </c>
      <c r="F13" s="4">
        <v>1</v>
      </c>
      <c r="G13" s="1" t="s">
        <v>81</v>
      </c>
      <c r="H13" s="1"/>
      <c r="I13" s="1" t="s">
        <v>29</v>
      </c>
      <c r="J13" s="6">
        <v>1214.5899999999999</v>
      </c>
      <c r="K13" s="6">
        <v>1214.5899999999999</v>
      </c>
      <c r="L13" s="6">
        <v>1469.66</v>
      </c>
      <c r="M13" s="8">
        <v>45852</v>
      </c>
      <c r="N13" s="8">
        <v>45852</v>
      </c>
      <c r="O13" s="8">
        <v>46022</v>
      </c>
      <c r="P13" s="1" t="s">
        <v>82</v>
      </c>
      <c r="Q13" s="1" t="s">
        <v>83</v>
      </c>
      <c r="R13" s="1" t="s">
        <v>32</v>
      </c>
      <c r="S13" s="1" t="s">
        <v>33</v>
      </c>
      <c r="T13" s="1" t="s">
        <v>29</v>
      </c>
      <c r="U13" s="1" t="s">
        <v>84</v>
      </c>
      <c r="V13" s="1" t="s">
        <v>34</v>
      </c>
      <c r="W13" s="6">
        <v>1214.5899999999999</v>
      </c>
      <c r="X13" s="6">
        <v>1469.66</v>
      </c>
    </row>
    <row r="14" spans="1:24" x14ac:dyDescent="0.25">
      <c r="A14" s="2" t="s">
        <v>85</v>
      </c>
      <c r="B14" s="2" t="s">
        <v>25</v>
      </c>
      <c r="C14" s="2" t="s">
        <v>26</v>
      </c>
      <c r="D14" s="2"/>
      <c r="E14" s="2" t="s">
        <v>86</v>
      </c>
      <c r="F14" s="5">
        <v>1</v>
      </c>
      <c r="G14" s="2" t="s">
        <v>87</v>
      </c>
      <c r="H14" s="2"/>
      <c r="I14" s="2" t="s">
        <v>29</v>
      </c>
      <c r="J14" s="7">
        <v>1000</v>
      </c>
      <c r="K14" s="7">
        <v>1000</v>
      </c>
      <c r="L14" s="7">
        <v>1210</v>
      </c>
      <c r="M14" s="9">
        <v>45839</v>
      </c>
      <c r="N14" s="9">
        <v>45839</v>
      </c>
      <c r="O14" s="9">
        <v>46022</v>
      </c>
      <c r="P14" s="2" t="s">
        <v>88</v>
      </c>
      <c r="Q14" s="2" t="s">
        <v>89</v>
      </c>
      <c r="R14" s="2" t="s">
        <v>32</v>
      </c>
      <c r="S14" s="2" t="s">
        <v>33</v>
      </c>
      <c r="T14" s="2" t="s">
        <v>29</v>
      </c>
      <c r="U14" s="2" t="s">
        <v>90</v>
      </c>
      <c r="V14" s="2" t="s">
        <v>34</v>
      </c>
      <c r="W14" s="7">
        <v>1000</v>
      </c>
      <c r="X14" s="7">
        <v>1210</v>
      </c>
    </row>
    <row r="15" spans="1:24" x14ac:dyDescent="0.25">
      <c r="A15" s="1" t="s">
        <v>91</v>
      </c>
      <c r="B15" s="1" t="s">
        <v>25</v>
      </c>
      <c r="C15" s="1" t="s">
        <v>26</v>
      </c>
      <c r="D15" s="1"/>
      <c r="E15" s="1" t="s">
        <v>92</v>
      </c>
      <c r="F15" s="4">
        <v>1</v>
      </c>
      <c r="G15" s="1" t="s">
        <v>93</v>
      </c>
      <c r="H15" s="1"/>
      <c r="I15" s="1" t="s">
        <v>94</v>
      </c>
      <c r="J15" s="6">
        <v>3600</v>
      </c>
      <c r="K15" s="6">
        <v>3600</v>
      </c>
      <c r="L15" s="6">
        <v>4356</v>
      </c>
      <c r="M15" s="8">
        <v>45925</v>
      </c>
      <c r="N15" s="8">
        <v>45925</v>
      </c>
      <c r="O15" s="8">
        <v>46259</v>
      </c>
      <c r="P15" s="1" t="s">
        <v>95</v>
      </c>
      <c r="Q15" s="1" t="s">
        <v>96</v>
      </c>
      <c r="R15" s="1" t="s">
        <v>32</v>
      </c>
      <c r="S15" s="1" t="s">
        <v>33</v>
      </c>
      <c r="T15" s="1" t="s">
        <v>94</v>
      </c>
      <c r="U15" s="1" t="s">
        <v>94</v>
      </c>
      <c r="V15" s="1" t="s">
        <v>34</v>
      </c>
      <c r="W15" s="6">
        <v>3600</v>
      </c>
      <c r="X15" s="6">
        <v>4356</v>
      </c>
    </row>
    <row r="16" spans="1:24" x14ac:dyDescent="0.25">
      <c r="A16" s="2" t="s">
        <v>97</v>
      </c>
      <c r="B16" s="2" t="s">
        <v>25</v>
      </c>
      <c r="C16" s="2" t="s">
        <v>26</v>
      </c>
      <c r="D16" s="2"/>
      <c r="E16" s="2" t="s">
        <v>92</v>
      </c>
      <c r="F16" s="5">
        <v>1</v>
      </c>
      <c r="G16" s="2" t="s">
        <v>93</v>
      </c>
      <c r="H16" s="2"/>
      <c r="I16" s="2" t="s">
        <v>29</v>
      </c>
      <c r="J16" s="7">
        <v>130.01</v>
      </c>
      <c r="K16" s="7">
        <v>130.01</v>
      </c>
      <c r="L16" s="7">
        <v>157.31</v>
      </c>
      <c r="M16" s="9">
        <v>45883</v>
      </c>
      <c r="N16" s="9">
        <v>45883</v>
      </c>
      <c r="O16" s="9">
        <v>46247</v>
      </c>
      <c r="P16" s="2" t="s">
        <v>98</v>
      </c>
      <c r="Q16" s="2" t="s">
        <v>99</v>
      </c>
      <c r="R16" s="2" t="s">
        <v>32</v>
      </c>
      <c r="S16" s="2" t="s">
        <v>33</v>
      </c>
      <c r="T16" s="2" t="s">
        <v>29</v>
      </c>
      <c r="U16" s="2" t="s">
        <v>100</v>
      </c>
      <c r="V16" s="2" t="s">
        <v>34</v>
      </c>
      <c r="W16" s="7">
        <v>130.01</v>
      </c>
      <c r="X16" s="7">
        <v>157.31</v>
      </c>
    </row>
    <row r="17" spans="1:24" x14ac:dyDescent="0.25">
      <c r="A17" s="1" t="s">
        <v>101</v>
      </c>
      <c r="B17" s="1" t="s">
        <v>25</v>
      </c>
      <c r="C17" s="1" t="s">
        <v>26</v>
      </c>
      <c r="D17" s="1"/>
      <c r="E17" s="1" t="s">
        <v>36</v>
      </c>
      <c r="F17" s="4">
        <v>1</v>
      </c>
      <c r="G17" s="1" t="s">
        <v>37</v>
      </c>
      <c r="H17" s="1"/>
      <c r="I17" s="1" t="s">
        <v>29</v>
      </c>
      <c r="J17" s="6">
        <v>60</v>
      </c>
      <c r="K17" s="6">
        <v>60</v>
      </c>
      <c r="L17" s="6">
        <v>72.599999999999994</v>
      </c>
      <c r="M17" s="8">
        <v>45868</v>
      </c>
      <c r="N17" s="8">
        <v>45868</v>
      </c>
      <c r="O17" s="8">
        <v>45876</v>
      </c>
      <c r="P17" s="1" t="s">
        <v>102</v>
      </c>
      <c r="Q17" s="1" t="s">
        <v>103</v>
      </c>
      <c r="R17" s="1" t="s">
        <v>32</v>
      </c>
      <c r="S17" s="1" t="s">
        <v>33</v>
      </c>
      <c r="T17" s="1" t="s">
        <v>29</v>
      </c>
      <c r="U17" s="1" t="s">
        <v>29</v>
      </c>
      <c r="V17" s="1" t="s">
        <v>34</v>
      </c>
      <c r="W17" s="6">
        <v>60</v>
      </c>
      <c r="X17" s="6">
        <v>72.599999999999994</v>
      </c>
    </row>
    <row r="18" spans="1:24" x14ac:dyDescent="0.25">
      <c r="A18" s="2" t="s">
        <v>104</v>
      </c>
      <c r="B18" s="2" t="s">
        <v>25</v>
      </c>
      <c r="C18" s="2" t="s">
        <v>26</v>
      </c>
      <c r="D18" s="2"/>
      <c r="E18" s="2" t="s">
        <v>105</v>
      </c>
      <c r="F18" s="5">
        <v>1</v>
      </c>
      <c r="G18" s="2" t="s">
        <v>37</v>
      </c>
      <c r="H18" s="2"/>
      <c r="I18" s="2" t="s">
        <v>29</v>
      </c>
      <c r="J18" s="7">
        <v>480</v>
      </c>
      <c r="K18" s="7">
        <v>480</v>
      </c>
      <c r="L18" s="7">
        <v>580.79999999999995</v>
      </c>
      <c r="M18" s="9">
        <v>45856</v>
      </c>
      <c r="N18" s="9">
        <v>45856</v>
      </c>
      <c r="O18" s="9">
        <v>46022</v>
      </c>
      <c r="P18" s="2" t="s">
        <v>106</v>
      </c>
      <c r="Q18" s="2" t="s">
        <v>107</v>
      </c>
      <c r="R18" s="2" t="s">
        <v>32</v>
      </c>
      <c r="S18" s="2" t="s">
        <v>33</v>
      </c>
      <c r="T18" s="2" t="s">
        <v>94</v>
      </c>
      <c r="U18" s="2" t="s">
        <v>108</v>
      </c>
      <c r="V18" s="2" t="s">
        <v>34</v>
      </c>
      <c r="W18" s="7">
        <v>480</v>
      </c>
      <c r="X18" s="7">
        <v>580.79999999999995</v>
      </c>
    </row>
    <row r="19" spans="1:24" x14ac:dyDescent="0.25">
      <c r="A19" s="1" t="s">
        <v>109</v>
      </c>
      <c r="B19" s="1" t="s">
        <v>25</v>
      </c>
      <c r="C19" s="1" t="s">
        <v>26</v>
      </c>
      <c r="D19" s="1"/>
      <c r="E19" s="1" t="s">
        <v>105</v>
      </c>
      <c r="F19" s="4">
        <v>1</v>
      </c>
      <c r="G19" s="1" t="s">
        <v>37</v>
      </c>
      <c r="H19" s="1" t="s">
        <v>110</v>
      </c>
      <c r="I19" s="1" t="s">
        <v>29</v>
      </c>
      <c r="J19" s="6">
        <v>80</v>
      </c>
      <c r="K19" s="6">
        <v>80</v>
      </c>
      <c r="L19" s="6">
        <v>80</v>
      </c>
      <c r="M19" s="8">
        <v>45929</v>
      </c>
      <c r="N19" s="8">
        <v>45929</v>
      </c>
      <c r="O19" s="8">
        <v>46022</v>
      </c>
      <c r="P19" s="1" t="s">
        <v>111</v>
      </c>
      <c r="Q19" s="1" t="s">
        <v>112</v>
      </c>
      <c r="R19" s="1" t="s">
        <v>110</v>
      </c>
      <c r="S19" s="1" t="s">
        <v>33</v>
      </c>
      <c r="T19" s="1"/>
      <c r="U19" s="1"/>
      <c r="V19" s="1" t="s">
        <v>34</v>
      </c>
      <c r="W19" s="6">
        <v>80</v>
      </c>
      <c r="X19" s="6">
        <v>80</v>
      </c>
    </row>
    <row r="20" spans="1:24" x14ac:dyDescent="0.25">
      <c r="A20" s="2" t="s">
        <v>113</v>
      </c>
      <c r="B20" s="2" t="s">
        <v>25</v>
      </c>
      <c r="C20" s="2" t="s">
        <v>26</v>
      </c>
      <c r="D20" s="2"/>
      <c r="E20" s="2" t="s">
        <v>114</v>
      </c>
      <c r="F20" s="5">
        <v>1</v>
      </c>
      <c r="G20" s="2" t="s">
        <v>115</v>
      </c>
      <c r="H20" s="2"/>
      <c r="I20" s="2" t="s">
        <v>29</v>
      </c>
      <c r="J20" s="7">
        <v>130</v>
      </c>
      <c r="K20" s="7">
        <v>130</v>
      </c>
      <c r="L20" s="7">
        <v>157.30000000000001</v>
      </c>
      <c r="M20" s="9">
        <v>45853</v>
      </c>
      <c r="N20" s="9">
        <v>45853</v>
      </c>
      <c r="O20" s="9">
        <v>46220</v>
      </c>
      <c r="P20" s="2" t="s">
        <v>116</v>
      </c>
      <c r="Q20" s="2" t="s">
        <v>117</v>
      </c>
      <c r="R20" s="2" t="s">
        <v>32</v>
      </c>
      <c r="S20" s="2" t="s">
        <v>33</v>
      </c>
      <c r="T20" s="2" t="s">
        <v>29</v>
      </c>
      <c r="U20" s="2" t="s">
        <v>29</v>
      </c>
      <c r="V20" s="2" t="s">
        <v>34</v>
      </c>
      <c r="W20" s="7">
        <v>130</v>
      </c>
      <c r="X20" s="7">
        <v>157.30000000000001</v>
      </c>
    </row>
    <row r="21" spans="1:24" x14ac:dyDescent="0.25">
      <c r="A21" s="1" t="s">
        <v>118</v>
      </c>
      <c r="B21" s="1" t="s">
        <v>25</v>
      </c>
      <c r="C21" s="1" t="s">
        <v>26</v>
      </c>
      <c r="D21" s="1"/>
      <c r="E21" s="1" t="s">
        <v>119</v>
      </c>
      <c r="F21" s="4">
        <v>1</v>
      </c>
      <c r="G21" s="1" t="s">
        <v>120</v>
      </c>
      <c r="H21" s="1"/>
      <c r="I21" s="1" t="s">
        <v>29</v>
      </c>
      <c r="J21" s="6">
        <v>4000</v>
      </c>
      <c r="K21" s="6">
        <v>4000</v>
      </c>
      <c r="L21" s="6">
        <v>4840</v>
      </c>
      <c r="M21" s="8">
        <v>45842</v>
      </c>
      <c r="N21" s="8">
        <v>45842</v>
      </c>
      <c r="O21" s="8">
        <v>46188</v>
      </c>
      <c r="P21" s="1" t="s">
        <v>121</v>
      </c>
      <c r="Q21" s="1" t="s">
        <v>122</v>
      </c>
      <c r="R21" s="1" t="s">
        <v>32</v>
      </c>
      <c r="S21" s="1" t="s">
        <v>33</v>
      </c>
      <c r="T21" s="1" t="s">
        <v>29</v>
      </c>
      <c r="U21" s="1" t="s">
        <v>29</v>
      </c>
      <c r="V21" s="1" t="s">
        <v>34</v>
      </c>
      <c r="W21" s="6">
        <v>4000</v>
      </c>
      <c r="X21" s="6">
        <v>4840</v>
      </c>
    </row>
    <row r="22" spans="1:24" x14ac:dyDescent="0.25">
      <c r="A22" s="2" t="s">
        <v>123</v>
      </c>
      <c r="B22" s="2" t="s">
        <v>25</v>
      </c>
      <c r="C22" s="2" t="s">
        <v>26</v>
      </c>
      <c r="D22" s="2"/>
      <c r="E22" s="2" t="s">
        <v>124</v>
      </c>
      <c r="F22" s="5">
        <v>1</v>
      </c>
      <c r="G22" s="2" t="s">
        <v>120</v>
      </c>
      <c r="H22" s="2"/>
      <c r="I22" s="2" t="s">
        <v>29</v>
      </c>
      <c r="J22" s="7">
        <v>144</v>
      </c>
      <c r="K22" s="7">
        <v>144</v>
      </c>
      <c r="L22" s="7">
        <v>174.24</v>
      </c>
      <c r="M22" s="9">
        <v>45912</v>
      </c>
      <c r="N22" s="9">
        <v>45912</v>
      </c>
      <c r="O22" s="9">
        <v>45930</v>
      </c>
      <c r="P22" s="2" t="s">
        <v>121</v>
      </c>
      <c r="Q22" s="2" t="s">
        <v>122</v>
      </c>
      <c r="R22" s="2" t="s">
        <v>32</v>
      </c>
      <c r="S22" s="2" t="s">
        <v>33</v>
      </c>
      <c r="T22" s="2" t="s">
        <v>29</v>
      </c>
      <c r="U22" s="2" t="s">
        <v>29</v>
      </c>
      <c r="V22" s="2" t="s">
        <v>34</v>
      </c>
      <c r="W22" s="7">
        <v>144</v>
      </c>
      <c r="X22" s="7">
        <v>174.24</v>
      </c>
    </row>
    <row r="23" spans="1:24" x14ac:dyDescent="0.25">
      <c r="A23" s="1" t="s">
        <v>125</v>
      </c>
      <c r="B23" s="1" t="s">
        <v>25</v>
      </c>
      <c r="C23" s="1" t="s">
        <v>26</v>
      </c>
      <c r="D23" s="1"/>
      <c r="E23" s="1" t="s">
        <v>126</v>
      </c>
      <c r="F23" s="4">
        <v>1</v>
      </c>
      <c r="G23" s="1" t="s">
        <v>76</v>
      </c>
      <c r="H23" s="1"/>
      <c r="I23" s="1" t="s">
        <v>29</v>
      </c>
      <c r="J23" s="6">
        <v>100</v>
      </c>
      <c r="K23" s="6">
        <v>100</v>
      </c>
      <c r="L23" s="6">
        <v>121</v>
      </c>
      <c r="M23" s="8">
        <v>45861</v>
      </c>
      <c r="N23" s="8">
        <v>45861</v>
      </c>
      <c r="O23" s="8">
        <v>46022</v>
      </c>
      <c r="P23" s="1" t="s">
        <v>127</v>
      </c>
      <c r="Q23" s="1" t="s">
        <v>128</v>
      </c>
      <c r="R23" s="1" t="s">
        <v>32</v>
      </c>
      <c r="S23" s="1" t="s">
        <v>33</v>
      </c>
      <c r="T23" s="1" t="s">
        <v>29</v>
      </c>
      <c r="U23" s="1" t="s">
        <v>29</v>
      </c>
      <c r="V23" s="1" t="s">
        <v>34</v>
      </c>
      <c r="W23" s="6">
        <v>100</v>
      </c>
      <c r="X23" s="6">
        <v>121</v>
      </c>
    </row>
    <row r="24" spans="1:24" x14ac:dyDescent="0.25">
      <c r="A24" s="2" t="s">
        <v>129</v>
      </c>
      <c r="B24" s="2" t="s">
        <v>25</v>
      </c>
      <c r="C24" s="2" t="s">
        <v>26</v>
      </c>
      <c r="D24" s="2"/>
      <c r="E24" s="2" t="s">
        <v>130</v>
      </c>
      <c r="F24" s="5">
        <v>1</v>
      </c>
      <c r="G24" s="2" t="s">
        <v>131</v>
      </c>
      <c r="H24" s="2"/>
      <c r="I24" s="2" t="s">
        <v>29</v>
      </c>
      <c r="J24" s="7">
        <v>1847.63</v>
      </c>
      <c r="K24" s="7">
        <v>1847.63</v>
      </c>
      <c r="L24" s="7">
        <v>2235.63</v>
      </c>
      <c r="M24" s="9">
        <v>45849</v>
      </c>
      <c r="N24" s="9">
        <v>45849</v>
      </c>
      <c r="O24" s="9">
        <v>46214</v>
      </c>
      <c r="P24" s="2" t="s">
        <v>132</v>
      </c>
      <c r="Q24" s="2" t="s">
        <v>133</v>
      </c>
      <c r="R24" s="2" t="s">
        <v>32</v>
      </c>
      <c r="S24" s="2" t="s">
        <v>33</v>
      </c>
      <c r="T24" s="2" t="s">
        <v>94</v>
      </c>
      <c r="U24" s="2" t="s">
        <v>94</v>
      </c>
      <c r="V24" s="2" t="s">
        <v>34</v>
      </c>
      <c r="W24" s="7">
        <v>1847.63</v>
      </c>
      <c r="X24" s="7">
        <v>2235.63</v>
      </c>
    </row>
    <row r="25" spans="1:24" x14ac:dyDescent="0.25">
      <c r="A25" s="1" t="s">
        <v>134</v>
      </c>
      <c r="B25" s="1" t="s">
        <v>25</v>
      </c>
      <c r="C25" s="1" t="s">
        <v>26</v>
      </c>
      <c r="D25" s="1"/>
      <c r="E25" s="1" t="s">
        <v>135</v>
      </c>
      <c r="F25" s="4">
        <v>1</v>
      </c>
      <c r="G25" s="1" t="s">
        <v>136</v>
      </c>
      <c r="H25" s="1"/>
      <c r="I25" s="1" t="s">
        <v>29</v>
      </c>
      <c r="J25" s="6">
        <v>6200</v>
      </c>
      <c r="K25" s="6">
        <v>6200</v>
      </c>
      <c r="L25" s="6">
        <v>7502</v>
      </c>
      <c r="M25" s="8">
        <v>45903</v>
      </c>
      <c r="N25" s="8">
        <v>45903</v>
      </c>
      <c r="O25" s="8">
        <v>46084</v>
      </c>
      <c r="P25" s="1" t="s">
        <v>137</v>
      </c>
      <c r="Q25" s="1" t="s">
        <v>138</v>
      </c>
      <c r="R25" s="1" t="s">
        <v>32</v>
      </c>
      <c r="S25" s="1" t="s">
        <v>33</v>
      </c>
      <c r="T25" s="1" t="s">
        <v>29</v>
      </c>
      <c r="U25" s="1" t="s">
        <v>29</v>
      </c>
      <c r="V25" s="1" t="s">
        <v>34</v>
      </c>
      <c r="W25" s="6">
        <v>6200</v>
      </c>
      <c r="X25" s="6">
        <v>7502</v>
      </c>
    </row>
    <row r="26" spans="1:24" x14ac:dyDescent="0.25">
      <c r="A26" s="2" t="s">
        <v>139</v>
      </c>
      <c r="B26" s="2" t="s">
        <v>25</v>
      </c>
      <c r="C26" s="2" t="s">
        <v>26</v>
      </c>
      <c r="D26" s="2"/>
      <c r="E26" s="2" t="s">
        <v>140</v>
      </c>
      <c r="F26" s="5">
        <v>1</v>
      </c>
      <c r="G26" s="2" t="s">
        <v>141</v>
      </c>
      <c r="H26" s="2"/>
      <c r="I26" s="2" t="s">
        <v>29</v>
      </c>
      <c r="J26" s="7">
        <v>500</v>
      </c>
      <c r="K26" s="7">
        <v>500</v>
      </c>
      <c r="L26" s="7">
        <v>550</v>
      </c>
      <c r="M26" s="9">
        <v>45841</v>
      </c>
      <c r="N26" s="9">
        <v>45846</v>
      </c>
      <c r="O26" s="9">
        <v>45846</v>
      </c>
      <c r="P26" s="2" t="s">
        <v>142</v>
      </c>
      <c r="Q26" s="2" t="s">
        <v>143</v>
      </c>
      <c r="R26" s="2" t="s">
        <v>32</v>
      </c>
      <c r="S26" s="2" t="s">
        <v>33</v>
      </c>
      <c r="T26" s="2" t="s">
        <v>29</v>
      </c>
      <c r="U26" s="2" t="s">
        <v>29</v>
      </c>
      <c r="V26" s="2" t="s">
        <v>34</v>
      </c>
      <c r="W26" s="7">
        <v>500</v>
      </c>
      <c r="X26" s="7">
        <v>550</v>
      </c>
    </row>
    <row r="27" spans="1:24" x14ac:dyDescent="0.25">
      <c r="A27" s="1" t="s">
        <v>144</v>
      </c>
      <c r="B27" s="1" t="s">
        <v>25</v>
      </c>
      <c r="C27" s="1" t="s">
        <v>26</v>
      </c>
      <c r="D27" s="1"/>
      <c r="E27" s="1" t="s">
        <v>145</v>
      </c>
      <c r="F27" s="4">
        <v>1</v>
      </c>
      <c r="G27" s="1" t="s">
        <v>146</v>
      </c>
      <c r="H27" s="1"/>
      <c r="I27" s="1" t="s">
        <v>29</v>
      </c>
      <c r="J27" s="6">
        <v>1160</v>
      </c>
      <c r="K27" s="6">
        <v>1160</v>
      </c>
      <c r="L27" s="6">
        <v>1403.6</v>
      </c>
      <c r="M27" s="8">
        <v>45929</v>
      </c>
      <c r="N27" s="8">
        <v>45929</v>
      </c>
      <c r="O27" s="8">
        <v>46022</v>
      </c>
      <c r="P27" s="1" t="s">
        <v>147</v>
      </c>
      <c r="Q27" s="1" t="s">
        <v>148</v>
      </c>
      <c r="R27" s="1" t="s">
        <v>32</v>
      </c>
      <c r="S27" s="1" t="s">
        <v>33</v>
      </c>
      <c r="T27" s="1" t="s">
        <v>29</v>
      </c>
      <c r="U27" s="1" t="s">
        <v>149</v>
      </c>
      <c r="V27" s="1" t="s">
        <v>34</v>
      </c>
      <c r="W27" s="6">
        <v>1160</v>
      </c>
      <c r="X27" s="6">
        <v>1403.6</v>
      </c>
    </row>
    <row r="28" spans="1:24" x14ac:dyDescent="0.25">
      <c r="A28" s="2" t="s">
        <v>150</v>
      </c>
      <c r="B28" s="2" t="s">
        <v>25</v>
      </c>
      <c r="C28" s="2" t="s">
        <v>26</v>
      </c>
      <c r="D28" s="2"/>
      <c r="E28" s="2" t="s">
        <v>151</v>
      </c>
      <c r="F28" s="5">
        <v>1</v>
      </c>
      <c r="G28" s="2" t="s">
        <v>152</v>
      </c>
      <c r="H28" s="2"/>
      <c r="I28" s="2" t="s">
        <v>29</v>
      </c>
      <c r="J28" s="7">
        <v>600</v>
      </c>
      <c r="K28" s="7">
        <v>600</v>
      </c>
      <c r="L28" s="7">
        <v>726</v>
      </c>
      <c r="M28" s="9">
        <v>45923</v>
      </c>
      <c r="N28" s="9">
        <v>45923</v>
      </c>
      <c r="O28" s="9">
        <v>45930</v>
      </c>
      <c r="P28" s="2" t="s">
        <v>153</v>
      </c>
      <c r="Q28" s="2" t="s">
        <v>154</v>
      </c>
      <c r="R28" s="2" t="s">
        <v>32</v>
      </c>
      <c r="S28" s="2" t="s">
        <v>33</v>
      </c>
      <c r="T28" s="2" t="s">
        <v>29</v>
      </c>
      <c r="U28" s="2" t="s">
        <v>29</v>
      </c>
      <c r="V28" s="2" t="s">
        <v>34</v>
      </c>
      <c r="W28" s="7">
        <v>600</v>
      </c>
      <c r="X28" s="7">
        <v>726</v>
      </c>
    </row>
    <row r="29" spans="1:24" x14ac:dyDescent="0.25">
      <c r="A29" s="1" t="s">
        <v>155</v>
      </c>
      <c r="B29" s="1" t="s">
        <v>25</v>
      </c>
      <c r="C29" s="1" t="s">
        <v>26</v>
      </c>
      <c r="D29" s="1"/>
      <c r="E29" s="1" t="s">
        <v>156</v>
      </c>
      <c r="F29" s="4">
        <v>1</v>
      </c>
      <c r="G29" s="1" t="s">
        <v>157</v>
      </c>
      <c r="H29" s="1"/>
      <c r="I29" s="1" t="s">
        <v>29</v>
      </c>
      <c r="J29" s="6">
        <v>144</v>
      </c>
      <c r="K29" s="6">
        <v>144</v>
      </c>
      <c r="L29" s="6">
        <v>174.24</v>
      </c>
      <c r="M29" s="8">
        <v>45929</v>
      </c>
      <c r="N29" s="8">
        <v>45929</v>
      </c>
      <c r="O29" s="8">
        <v>45934</v>
      </c>
      <c r="P29" s="1" t="s">
        <v>158</v>
      </c>
      <c r="Q29" s="1" t="s">
        <v>159</v>
      </c>
      <c r="R29" s="1" t="s">
        <v>32</v>
      </c>
      <c r="S29" s="1" t="s">
        <v>33</v>
      </c>
      <c r="T29" s="1" t="s">
        <v>29</v>
      </c>
      <c r="U29" s="1" t="s">
        <v>29</v>
      </c>
      <c r="V29" s="1" t="s">
        <v>34</v>
      </c>
      <c r="W29" s="6">
        <v>144</v>
      </c>
      <c r="X29" s="6">
        <v>174.24</v>
      </c>
    </row>
    <row r="30" spans="1:24" x14ac:dyDescent="0.25">
      <c r="A30" s="2" t="s">
        <v>160</v>
      </c>
      <c r="B30" s="2" t="s">
        <v>161</v>
      </c>
      <c r="C30" s="2" t="s">
        <v>26</v>
      </c>
      <c r="D30" s="2" t="s">
        <v>162</v>
      </c>
      <c r="E30" s="2" t="s">
        <v>163</v>
      </c>
      <c r="F30" s="5">
        <v>1</v>
      </c>
      <c r="G30" s="2" t="s">
        <v>164</v>
      </c>
      <c r="H30" s="2" t="s">
        <v>32</v>
      </c>
      <c r="I30" s="2" t="s">
        <v>29</v>
      </c>
      <c r="J30" s="7">
        <v>5846.03</v>
      </c>
      <c r="K30" s="7">
        <v>5846.03</v>
      </c>
      <c r="L30" s="7">
        <v>7073.7</v>
      </c>
      <c r="M30" s="9">
        <v>45912</v>
      </c>
      <c r="N30" s="9">
        <v>45912</v>
      </c>
      <c r="O30" s="9">
        <v>46022</v>
      </c>
      <c r="P30" s="2" t="s">
        <v>165</v>
      </c>
      <c r="Q30" s="2" t="s">
        <v>166</v>
      </c>
      <c r="R30" s="2" t="s">
        <v>32</v>
      </c>
      <c r="S30" s="2" t="s">
        <v>33</v>
      </c>
      <c r="T30" s="2" t="s">
        <v>29</v>
      </c>
      <c r="U30" s="2" t="s">
        <v>29</v>
      </c>
      <c r="V30" s="2" t="s">
        <v>34</v>
      </c>
      <c r="W30" s="7">
        <v>5846.03</v>
      </c>
      <c r="X30" s="7">
        <v>7073.7</v>
      </c>
    </row>
    <row r="31" spans="1:24" x14ac:dyDescent="0.25">
      <c r="A31" s="1" t="s">
        <v>167</v>
      </c>
      <c r="B31" s="1" t="s">
        <v>161</v>
      </c>
      <c r="C31" s="1" t="s">
        <v>26</v>
      </c>
      <c r="D31" s="1" t="s">
        <v>162</v>
      </c>
      <c r="E31" s="1" t="s">
        <v>168</v>
      </c>
      <c r="F31" s="4">
        <v>1</v>
      </c>
      <c r="G31" s="1" t="s">
        <v>169</v>
      </c>
      <c r="H31" s="1" t="s">
        <v>32</v>
      </c>
      <c r="I31" s="1" t="s">
        <v>29</v>
      </c>
      <c r="J31" s="6">
        <v>6785.79</v>
      </c>
      <c r="K31" s="6">
        <v>6785.79</v>
      </c>
      <c r="L31" s="6">
        <v>8210.81</v>
      </c>
      <c r="M31" s="8">
        <v>45912</v>
      </c>
      <c r="N31" s="8">
        <v>45912</v>
      </c>
      <c r="O31" s="8">
        <v>46022</v>
      </c>
      <c r="P31" s="1" t="s">
        <v>165</v>
      </c>
      <c r="Q31" s="1" t="s">
        <v>166</v>
      </c>
      <c r="R31" s="1" t="s">
        <v>32</v>
      </c>
      <c r="S31" s="1" t="s">
        <v>33</v>
      </c>
      <c r="T31" s="1" t="s">
        <v>29</v>
      </c>
      <c r="U31" s="1" t="s">
        <v>29</v>
      </c>
      <c r="V31" s="1" t="s">
        <v>34</v>
      </c>
      <c r="W31" s="6">
        <v>6785.79</v>
      </c>
      <c r="X31" s="6">
        <v>8210.81</v>
      </c>
    </row>
    <row r="32" spans="1:24" x14ac:dyDescent="0.25">
      <c r="A32" s="2" t="s">
        <v>170</v>
      </c>
      <c r="B32" s="2" t="s">
        <v>25</v>
      </c>
      <c r="C32" s="2" t="s">
        <v>26</v>
      </c>
      <c r="D32" s="2"/>
      <c r="E32" s="2" t="s">
        <v>171</v>
      </c>
      <c r="F32" s="5">
        <v>1</v>
      </c>
      <c r="G32" s="2" t="s">
        <v>172</v>
      </c>
      <c r="H32" s="2"/>
      <c r="I32" s="2" t="s">
        <v>29</v>
      </c>
      <c r="J32" s="7">
        <v>5065.87</v>
      </c>
      <c r="K32" s="7">
        <v>5065.87</v>
      </c>
      <c r="L32" s="7">
        <v>6129.71</v>
      </c>
      <c r="M32" s="9">
        <v>45926</v>
      </c>
      <c r="N32" s="9">
        <v>45931</v>
      </c>
      <c r="O32" s="9">
        <v>46022</v>
      </c>
      <c r="P32" s="2" t="s">
        <v>173</v>
      </c>
      <c r="Q32" s="2" t="s">
        <v>174</v>
      </c>
      <c r="R32" s="2" t="s">
        <v>32</v>
      </c>
      <c r="S32" s="2" t="s">
        <v>33</v>
      </c>
      <c r="T32" s="2" t="s">
        <v>175</v>
      </c>
      <c r="U32" s="2" t="s">
        <v>175</v>
      </c>
      <c r="V32" s="2" t="s">
        <v>34</v>
      </c>
      <c r="W32" s="7">
        <v>5065.87</v>
      </c>
      <c r="X32" s="7">
        <v>6129.71</v>
      </c>
    </row>
    <row r="33" spans="1:24" x14ac:dyDescent="0.25">
      <c r="A33" s="1" t="s">
        <v>176</v>
      </c>
      <c r="B33" s="1" t="s">
        <v>25</v>
      </c>
      <c r="C33" s="1" t="s">
        <v>26</v>
      </c>
      <c r="D33" s="1"/>
      <c r="E33" s="1" t="s">
        <v>177</v>
      </c>
      <c r="F33" s="4">
        <v>1</v>
      </c>
      <c r="G33" s="1" t="s">
        <v>115</v>
      </c>
      <c r="H33" s="1"/>
      <c r="I33" s="1" t="s">
        <v>29</v>
      </c>
      <c r="J33" s="6">
        <v>258.85000000000002</v>
      </c>
      <c r="K33" s="6">
        <v>258.85000000000002</v>
      </c>
      <c r="L33" s="6">
        <v>313.20999999999998</v>
      </c>
      <c r="M33" s="8">
        <v>45915</v>
      </c>
      <c r="N33" s="8">
        <v>45915</v>
      </c>
      <c r="O33" s="8">
        <v>46279</v>
      </c>
      <c r="P33" s="1" t="s">
        <v>178</v>
      </c>
      <c r="Q33" s="1" t="s">
        <v>179</v>
      </c>
      <c r="R33" s="1" t="s">
        <v>32</v>
      </c>
      <c r="S33" s="1" t="s">
        <v>33</v>
      </c>
      <c r="T33" s="1" t="s">
        <v>180</v>
      </c>
      <c r="U33" s="1" t="s">
        <v>181</v>
      </c>
      <c r="V33" s="1" t="s">
        <v>34</v>
      </c>
      <c r="W33" s="6">
        <v>258.85000000000002</v>
      </c>
      <c r="X33" s="6">
        <v>313.20999999999998</v>
      </c>
    </row>
    <row r="34" spans="1:24" x14ac:dyDescent="0.25">
      <c r="A34" s="2" t="s">
        <v>182</v>
      </c>
      <c r="B34" s="2" t="s">
        <v>25</v>
      </c>
      <c r="C34" s="2" t="s">
        <v>26</v>
      </c>
      <c r="D34" s="2"/>
      <c r="E34" s="2" t="s">
        <v>183</v>
      </c>
      <c r="F34" s="5">
        <v>1</v>
      </c>
      <c r="G34" s="2" t="s">
        <v>184</v>
      </c>
      <c r="H34" s="2"/>
      <c r="I34" s="2" t="s">
        <v>29</v>
      </c>
      <c r="J34" s="7">
        <v>4348.32</v>
      </c>
      <c r="K34" s="7">
        <v>4348.32</v>
      </c>
      <c r="L34" s="7">
        <v>5261.52</v>
      </c>
      <c r="M34" s="9">
        <v>45868</v>
      </c>
      <c r="N34" s="9">
        <v>45870</v>
      </c>
      <c r="O34" s="9">
        <v>46234</v>
      </c>
      <c r="P34" s="2" t="s">
        <v>185</v>
      </c>
      <c r="Q34" s="2" t="s">
        <v>186</v>
      </c>
      <c r="R34" s="2" t="s">
        <v>32</v>
      </c>
      <c r="S34" s="2" t="s">
        <v>33</v>
      </c>
      <c r="T34" s="2" t="s">
        <v>94</v>
      </c>
      <c r="U34" s="2" t="s">
        <v>94</v>
      </c>
      <c r="V34" s="2" t="s">
        <v>34</v>
      </c>
      <c r="W34" s="7">
        <v>4348.32</v>
      </c>
      <c r="X34" s="7">
        <v>5261.52</v>
      </c>
    </row>
    <row r="35" spans="1:24" x14ac:dyDescent="0.25">
      <c r="A35" s="1" t="s">
        <v>187</v>
      </c>
      <c r="B35" s="1" t="s">
        <v>25</v>
      </c>
      <c r="C35" s="1" t="s">
        <v>26</v>
      </c>
      <c r="D35" s="1"/>
      <c r="E35" s="1" t="s">
        <v>188</v>
      </c>
      <c r="F35" s="4">
        <v>1</v>
      </c>
      <c r="G35" s="1" t="s">
        <v>184</v>
      </c>
      <c r="H35" s="1"/>
      <c r="I35" s="1" t="s">
        <v>29</v>
      </c>
      <c r="J35" s="6">
        <v>23.9</v>
      </c>
      <c r="K35" s="6">
        <v>23.9</v>
      </c>
      <c r="L35" s="6">
        <v>28.92</v>
      </c>
      <c r="M35" s="8">
        <v>45895</v>
      </c>
      <c r="N35" s="8">
        <v>45895</v>
      </c>
      <c r="O35" s="8">
        <v>46255</v>
      </c>
      <c r="P35" s="1" t="s">
        <v>185</v>
      </c>
      <c r="Q35" s="1" t="s">
        <v>186</v>
      </c>
      <c r="R35" s="1" t="s">
        <v>32</v>
      </c>
      <c r="S35" s="1" t="s">
        <v>33</v>
      </c>
      <c r="T35" s="1" t="s">
        <v>94</v>
      </c>
      <c r="U35" s="1" t="s">
        <v>94</v>
      </c>
      <c r="V35" s="1" t="s">
        <v>34</v>
      </c>
      <c r="W35" s="6">
        <v>23.9</v>
      </c>
      <c r="X35" s="6">
        <v>28.92</v>
      </c>
    </row>
    <row r="36" spans="1:24" x14ac:dyDescent="0.25">
      <c r="A36" s="2" t="s">
        <v>189</v>
      </c>
      <c r="B36" s="2" t="s">
        <v>25</v>
      </c>
      <c r="C36" s="2" t="s">
        <v>26</v>
      </c>
      <c r="D36" s="2"/>
      <c r="E36" s="2" t="s">
        <v>190</v>
      </c>
      <c r="F36" s="5">
        <v>1</v>
      </c>
      <c r="G36" s="2" t="s">
        <v>191</v>
      </c>
      <c r="H36" s="2"/>
      <c r="I36" s="2" t="s">
        <v>29</v>
      </c>
      <c r="J36" s="7">
        <v>715</v>
      </c>
      <c r="K36" s="7">
        <v>715</v>
      </c>
      <c r="L36" s="7">
        <v>865.15</v>
      </c>
      <c r="M36" s="9">
        <v>45853</v>
      </c>
      <c r="N36" s="9">
        <v>45853</v>
      </c>
      <c r="O36" s="9">
        <v>46022</v>
      </c>
      <c r="P36" s="2" t="s">
        <v>192</v>
      </c>
      <c r="Q36" s="2" t="s">
        <v>193</v>
      </c>
      <c r="R36" s="2" t="s">
        <v>32</v>
      </c>
      <c r="S36" s="2" t="s">
        <v>33</v>
      </c>
      <c r="T36" s="2" t="s">
        <v>194</v>
      </c>
      <c r="U36" s="2" t="s">
        <v>195</v>
      </c>
      <c r="V36" s="2" t="s">
        <v>34</v>
      </c>
      <c r="W36" s="7">
        <v>715</v>
      </c>
      <c r="X36" s="7">
        <v>865.15</v>
      </c>
    </row>
    <row r="37" spans="1:24" x14ac:dyDescent="0.25">
      <c r="A37" s="1" t="s">
        <v>196</v>
      </c>
      <c r="B37" s="1" t="s">
        <v>25</v>
      </c>
      <c r="C37" s="1" t="s">
        <v>26</v>
      </c>
      <c r="D37" s="1"/>
      <c r="E37" s="1" t="s">
        <v>197</v>
      </c>
      <c r="F37" s="4">
        <v>1</v>
      </c>
      <c r="G37" s="1" t="s">
        <v>198</v>
      </c>
      <c r="H37" s="1"/>
      <c r="I37" s="1" t="s">
        <v>29</v>
      </c>
      <c r="J37" s="6">
        <v>60</v>
      </c>
      <c r="K37" s="6">
        <v>60</v>
      </c>
      <c r="L37" s="6">
        <v>72.599999999999994</v>
      </c>
      <c r="M37" s="8">
        <v>45861</v>
      </c>
      <c r="N37" s="8">
        <v>45861</v>
      </c>
      <c r="O37" s="8">
        <v>45953</v>
      </c>
      <c r="P37" s="1" t="s">
        <v>199</v>
      </c>
      <c r="Q37" s="1" t="s">
        <v>200</v>
      </c>
      <c r="R37" s="1" t="s">
        <v>32</v>
      </c>
      <c r="S37" s="1" t="s">
        <v>33</v>
      </c>
      <c r="T37" s="1" t="s">
        <v>29</v>
      </c>
      <c r="U37" s="1" t="s">
        <v>29</v>
      </c>
      <c r="V37" s="1" t="s">
        <v>34</v>
      </c>
      <c r="W37" s="6">
        <v>60</v>
      </c>
      <c r="X37" s="6">
        <v>72.599999999999994</v>
      </c>
    </row>
    <row r="38" spans="1:24" x14ac:dyDescent="0.25">
      <c r="A38" s="2" t="s">
        <v>201</v>
      </c>
      <c r="B38" s="2" t="s">
        <v>25</v>
      </c>
      <c r="C38" s="2" t="s">
        <v>26</v>
      </c>
      <c r="D38" s="2"/>
      <c r="E38" s="2" t="s">
        <v>197</v>
      </c>
      <c r="F38" s="5">
        <v>1</v>
      </c>
      <c r="G38" s="2" t="s">
        <v>198</v>
      </c>
      <c r="H38" s="2"/>
      <c r="I38" s="2" t="s">
        <v>29</v>
      </c>
      <c r="J38" s="7">
        <v>91.98</v>
      </c>
      <c r="K38" s="7">
        <v>91.98</v>
      </c>
      <c r="L38" s="7">
        <v>111.3</v>
      </c>
      <c r="M38" s="9">
        <v>45918</v>
      </c>
      <c r="N38" s="9">
        <v>45918</v>
      </c>
      <c r="O38" s="9">
        <v>45932</v>
      </c>
      <c r="P38" s="2" t="s">
        <v>199</v>
      </c>
      <c r="Q38" s="2" t="s">
        <v>200</v>
      </c>
      <c r="R38" s="2" t="s">
        <v>32</v>
      </c>
      <c r="S38" s="2" t="s">
        <v>33</v>
      </c>
      <c r="T38" s="2" t="s">
        <v>29</v>
      </c>
      <c r="U38" s="2" t="s">
        <v>29</v>
      </c>
      <c r="V38" s="2" t="s">
        <v>34</v>
      </c>
      <c r="W38" s="7">
        <v>91.98</v>
      </c>
      <c r="X38" s="7">
        <v>111.3</v>
      </c>
    </row>
    <row r="39" spans="1:24" x14ac:dyDescent="0.25">
      <c r="A39" s="1" t="s">
        <v>202</v>
      </c>
      <c r="B39" s="1" t="s">
        <v>161</v>
      </c>
      <c r="C39" s="1" t="s">
        <v>26</v>
      </c>
      <c r="D39" s="1" t="s">
        <v>162</v>
      </c>
      <c r="E39" s="1" t="s">
        <v>203</v>
      </c>
      <c r="F39" s="4">
        <v>1</v>
      </c>
      <c r="G39" s="1" t="s">
        <v>204</v>
      </c>
      <c r="H39" s="1" t="s">
        <v>110</v>
      </c>
      <c r="I39" s="1" t="s">
        <v>29</v>
      </c>
      <c r="J39" s="6">
        <v>974.05</v>
      </c>
      <c r="K39" s="6">
        <v>974.05</v>
      </c>
      <c r="L39" s="6">
        <v>1178.5999999999999</v>
      </c>
      <c r="M39" s="8">
        <v>45926</v>
      </c>
      <c r="N39" s="8">
        <v>45926</v>
      </c>
      <c r="O39" s="8">
        <v>46022</v>
      </c>
      <c r="P39" s="1" t="s">
        <v>205</v>
      </c>
      <c r="Q39" s="1" t="s">
        <v>206</v>
      </c>
      <c r="R39" s="1" t="s">
        <v>110</v>
      </c>
      <c r="S39" s="1" t="s">
        <v>33</v>
      </c>
      <c r="T39" s="1"/>
      <c r="U39" s="1"/>
      <c r="V39" s="1" t="s">
        <v>34</v>
      </c>
      <c r="W39" s="6">
        <v>974.05</v>
      </c>
      <c r="X39" s="6">
        <v>1178.5999999999999</v>
      </c>
    </row>
    <row r="40" spans="1:24" x14ac:dyDescent="0.25">
      <c r="A40" s="2" t="s">
        <v>207</v>
      </c>
      <c r="B40" s="2" t="s">
        <v>25</v>
      </c>
      <c r="C40" s="2" t="s">
        <v>26</v>
      </c>
      <c r="D40" s="2"/>
      <c r="E40" s="2" t="s">
        <v>208</v>
      </c>
      <c r="F40" s="5">
        <v>1</v>
      </c>
      <c r="G40" s="2" t="s">
        <v>209</v>
      </c>
      <c r="H40" s="2"/>
      <c r="I40" s="2" t="s">
        <v>29</v>
      </c>
      <c r="J40" s="7">
        <v>1500</v>
      </c>
      <c r="K40" s="7">
        <v>1500</v>
      </c>
      <c r="L40" s="7">
        <v>1815</v>
      </c>
      <c r="M40" s="9">
        <v>45852</v>
      </c>
      <c r="N40" s="9">
        <v>45852</v>
      </c>
      <c r="O40" s="9">
        <v>46022</v>
      </c>
      <c r="P40" s="2" t="s">
        <v>210</v>
      </c>
      <c r="Q40" s="2" t="s">
        <v>211</v>
      </c>
      <c r="R40" s="2" t="s">
        <v>32</v>
      </c>
      <c r="S40" s="2" t="s">
        <v>33</v>
      </c>
      <c r="T40" s="2" t="s">
        <v>29</v>
      </c>
      <c r="U40" s="2" t="s">
        <v>212</v>
      </c>
      <c r="V40" s="2" t="s">
        <v>34</v>
      </c>
      <c r="W40" s="7">
        <v>1500</v>
      </c>
      <c r="X40" s="7">
        <v>1815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FEA2-E9A2-4EE2-90A0-238C06DA7DEB}">
  <dimension ref="A1:D4"/>
  <sheetViews>
    <sheetView tabSelected="1" workbookViewId="0">
      <selection activeCell="A8" sqref="A8"/>
    </sheetView>
  </sheetViews>
  <sheetFormatPr defaultRowHeight="15" x14ac:dyDescent="0.25"/>
  <cols>
    <col min="1" max="1" width="18.140625" bestFit="1" customWidth="1"/>
    <col min="2" max="2" width="31.7109375" bestFit="1" customWidth="1"/>
    <col min="3" max="4" width="20.7109375" customWidth="1"/>
  </cols>
  <sheetData>
    <row r="1" spans="1:4" x14ac:dyDescent="0.25">
      <c r="A1" s="11" t="s">
        <v>214</v>
      </c>
      <c r="B1" t="s">
        <v>213</v>
      </c>
      <c r="C1" t="s">
        <v>216</v>
      </c>
      <c r="D1" t="s">
        <v>217</v>
      </c>
    </row>
    <row r="2" spans="1:4" x14ac:dyDescent="0.25">
      <c r="A2" s="12" t="s">
        <v>25</v>
      </c>
      <c r="B2" s="10">
        <v>36</v>
      </c>
      <c r="C2" s="10">
        <v>40803.210000000006</v>
      </c>
      <c r="D2" s="10">
        <v>49180.56</v>
      </c>
    </row>
    <row r="3" spans="1:4" x14ac:dyDescent="0.25">
      <c r="A3" s="12" t="s">
        <v>161</v>
      </c>
      <c r="B3" s="10">
        <v>3</v>
      </c>
      <c r="C3" s="10">
        <v>13605.869999999999</v>
      </c>
      <c r="D3" s="10">
        <v>16463.109999999997</v>
      </c>
    </row>
    <row r="4" spans="1:4" x14ac:dyDescent="0.25">
      <c r="A4" s="12" t="s">
        <v>215</v>
      </c>
      <c r="B4" s="10">
        <v>39</v>
      </c>
      <c r="C4" s="10">
        <v>54409.080000000009</v>
      </c>
      <c r="D4" s="10">
        <v>65643.67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Llista de contractes</vt:lpstr>
      <vt:lpstr>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FEIJOO LORDEN, JOSE RAMON</cp:lastModifiedBy>
  <dcterms:created xsi:type="dcterms:W3CDTF">2025-10-28T14:47:15Z</dcterms:created>
  <dcterms:modified xsi:type="dcterms:W3CDTF">2025-10-28T14:50:22Z</dcterms:modified>
</cp:coreProperties>
</file>