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60" windowHeight="10900"/>
  </bookViews>
  <sheets>
    <sheet name="2023 Relació Adjudicataris 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E38" i="1"/>
  <c r="E11" i="1" l="1"/>
</calcChain>
</file>

<file path=xl/sharedStrings.xml><?xml version="1.0" encoding="utf-8"?>
<sst xmlns="http://schemas.openxmlformats.org/spreadsheetml/2006/main" count="55" uniqueCount="55">
  <si>
    <t>RELACIÓ DE CONTRACTISTES DE CONTRACTES PÚBLICS ADJUDICATS DURANT L'ANY 2023</t>
  </si>
  <si>
    <t>(1 de gener a 31 de desembre)</t>
  </si>
  <si>
    <t>Dades actualitzades a data:</t>
  </si>
  <si>
    <t>NOM ADJUDICATARI (RAÓ SOCIAL)</t>
  </si>
  <si>
    <t>NOMBRE DE CONTRACTES</t>
  </si>
  <si>
    <t xml:space="preserve"> TOTAL IMPORT (€)  PER ADJUDICATARI (IVA inclòs)</t>
  </si>
  <si>
    <t>Tu Gran Viaje</t>
  </si>
  <si>
    <t>B86485430</t>
  </si>
  <si>
    <t>Cede Códice</t>
  </si>
  <si>
    <t>B85752871</t>
  </si>
  <si>
    <t>Alejandra Abulafia</t>
  </si>
  <si>
    <t>Por fin Lunes</t>
  </si>
  <si>
    <t>B56029531</t>
  </si>
  <si>
    <t>Easygraf</t>
  </si>
  <si>
    <t>B83237743</t>
  </si>
  <si>
    <t>Javier M. Zafra</t>
  </si>
  <si>
    <t>Palgraphic</t>
  </si>
  <si>
    <t>A80390354</t>
  </si>
  <si>
    <t>Gisela Díaz López</t>
  </si>
  <si>
    <t>Ifema</t>
  </si>
  <si>
    <t>Q2873018B</t>
  </si>
  <si>
    <t>Dan Mosblack</t>
  </si>
  <si>
    <t xml:space="preserve">Marta de Perales </t>
  </si>
  <si>
    <t>Alborada</t>
  </si>
  <si>
    <t>B81083750</t>
  </si>
  <si>
    <t>Packlink</t>
  </si>
  <si>
    <t>B83357863</t>
  </si>
  <si>
    <t>Grant Thornton, S.L.P.</t>
  </si>
  <si>
    <t>B08914830</t>
  </si>
  <si>
    <t>Correos</t>
  </si>
  <si>
    <t>A83052407</t>
  </si>
  <si>
    <t>Editorial MIC</t>
  </si>
  <si>
    <t>B24301871</t>
  </si>
  <si>
    <t>Festival Cinema Jueu</t>
  </si>
  <si>
    <t>G63398952</t>
  </si>
  <si>
    <t>Centro Sefarad israel</t>
  </si>
  <si>
    <t xml:space="preserve">S2800492G </t>
  </si>
  <si>
    <t>Adade</t>
  </si>
  <si>
    <t>B78636727</t>
  </si>
  <si>
    <t>Uno y nueve</t>
  </si>
  <si>
    <t>B84457662</t>
  </si>
  <si>
    <t>Aplicaciones Turisticas de Movilidad</t>
  </si>
  <si>
    <t>B99357907</t>
  </si>
  <si>
    <t>David Maroto</t>
  </si>
  <si>
    <t>Naftic</t>
  </si>
  <si>
    <t>B14933964</t>
  </si>
  <si>
    <t>Feria de Valladolid</t>
  </si>
  <si>
    <t>V47016985</t>
  </si>
  <si>
    <t>AEPJ</t>
  </si>
  <si>
    <t>F725/20046101864</t>
  </si>
  <si>
    <t>MOvistar</t>
  </si>
  <si>
    <t>A78923125</t>
  </si>
  <si>
    <r>
      <t xml:space="preserve">NIF
</t>
    </r>
    <r>
      <rPr>
        <b/>
        <i/>
        <sz val="11"/>
        <rFont val="Calibri"/>
        <family val="2"/>
        <scheme val="minor"/>
      </rPr>
      <t>(Persones Físiques anonimitzat)</t>
    </r>
  </si>
  <si>
    <r>
      <rPr>
        <b/>
        <u/>
        <sz val="12"/>
        <color theme="1"/>
        <rFont val="Calibri"/>
        <family val="2"/>
        <scheme val="minor"/>
      </rPr>
      <t>ENS</t>
    </r>
    <r>
      <rPr>
        <b/>
        <sz val="12"/>
        <color theme="1"/>
        <rFont val="Calibri"/>
        <family val="2"/>
        <scheme val="minor"/>
      </rPr>
      <t>:</t>
    </r>
  </si>
  <si>
    <t xml:space="preserve">Associació Red de Juderías de España, Caminos de Sefarad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</si>
</sst>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" fontId="0" fillId="2" borderId="0" xfId="0" applyNumberFormat="1" applyFill="1"/>
    <xf numFmtId="0" fontId="8" fillId="4" borderId="5" xfId="1" applyFont="1" applyFill="1" applyBorder="1" applyAlignment="1">
      <alignment vertical="center" wrapText="1"/>
    </xf>
    <xf numFmtId="0" fontId="1" fillId="4" borderId="6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 applyProtection="1">
      <alignment horizontal="center" vertical="center"/>
      <protection locked="0"/>
    </xf>
    <xf numFmtId="4" fontId="3" fillId="3" borderId="0" xfId="0" applyNumberFormat="1" applyFont="1" applyFill="1" applyProtection="1">
      <protection locked="0"/>
    </xf>
    <xf numFmtId="0" fontId="3" fillId="3" borderId="2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0" fillId="2" borderId="0" xfId="0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14" fillId="2" borderId="2" xfId="0" applyFont="1" applyFill="1" applyBorder="1" applyProtection="1">
      <protection locked="0"/>
    </xf>
    <xf numFmtId="4" fontId="14" fillId="3" borderId="2" xfId="0" applyNumberFormat="1" applyFont="1" applyFill="1" applyBorder="1" applyProtection="1">
      <protection locked="0"/>
    </xf>
    <xf numFmtId="4" fontId="14" fillId="3" borderId="3" xfId="0" applyNumberFormat="1" applyFont="1" applyFill="1" applyBorder="1" applyProtection="1">
      <protection locked="0"/>
    </xf>
    <xf numFmtId="0" fontId="14" fillId="3" borderId="2" xfId="0" applyFont="1" applyFill="1" applyBorder="1" applyProtection="1">
      <protection locked="0"/>
    </xf>
    <xf numFmtId="4" fontId="14" fillId="3" borderId="4" xfId="0" applyNumberFormat="1" applyFont="1" applyFill="1" applyBorder="1" applyProtection="1"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Protection="1">
      <protection locked="0"/>
    </xf>
    <xf numFmtId="0" fontId="9" fillId="4" borderId="6" xfId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0" borderId="5" xfId="0" applyFont="1" applyBorder="1" applyProtection="1">
      <protection locked="0"/>
    </xf>
    <xf numFmtId="0" fontId="0" fillId="2" borderId="0" xfId="0" applyFont="1" applyFill="1"/>
    <xf numFmtId="0" fontId="0" fillId="0" borderId="0" xfId="0" applyFont="1" applyProtection="1">
      <protection locked="0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8" fillId="0" borderId="0" xfId="0" applyFont="1" applyAlignment="1" applyProtection="1">
      <alignment horizontal="left" vertical="center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91440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764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O39"/>
  <sheetViews>
    <sheetView tabSelected="1" workbookViewId="0">
      <selection activeCell="F9" sqref="F9"/>
    </sheetView>
  </sheetViews>
  <sheetFormatPr defaultColWidth="8.81640625" defaultRowHeight="14.5" x14ac:dyDescent="0.35"/>
  <cols>
    <col min="1" max="1" width="2.453125" style="1" customWidth="1"/>
    <col min="2" max="2" width="75.54296875" style="40" customWidth="1"/>
    <col min="3" max="3" width="21.54296875" style="24" customWidth="1"/>
    <col min="4" max="4" width="16.26953125" style="20" customWidth="1"/>
    <col min="5" max="5" width="22.7265625" style="2" customWidth="1"/>
    <col min="6" max="16384" width="8.81640625" style="2"/>
  </cols>
  <sheetData>
    <row r="1" spans="1:15" x14ac:dyDescent="0.35">
      <c r="A1" s="4"/>
      <c r="B1" s="39"/>
      <c r="C1" s="22"/>
      <c r="D1" s="19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5">
      <c r="A2" s="4"/>
      <c r="B2" s="5"/>
      <c r="C2" s="6"/>
      <c r="D2" s="6"/>
      <c r="E2" s="7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5">
      <c r="A3" s="4"/>
      <c r="B3" s="5"/>
      <c r="C3" s="6"/>
      <c r="D3" s="6"/>
      <c r="E3" s="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5">
      <c r="A4" s="4"/>
      <c r="B4" s="5"/>
      <c r="C4" s="6"/>
      <c r="D4" s="6"/>
      <c r="E4" s="7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43.9" customHeight="1" x14ac:dyDescent="0.35">
      <c r="A5" s="4"/>
      <c r="B5" s="8" t="s">
        <v>0</v>
      </c>
      <c r="C5" s="9"/>
      <c r="D5" s="36" t="s">
        <v>1</v>
      </c>
      <c r="E5" s="10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5.5" customHeight="1" x14ac:dyDescent="0.35">
      <c r="A6" s="4"/>
      <c r="B6" s="41"/>
      <c r="C6" s="23"/>
      <c r="D6" s="19"/>
      <c r="E6" s="4"/>
      <c r="F6" s="1"/>
      <c r="G6" s="3"/>
      <c r="H6" s="1"/>
      <c r="I6" s="1"/>
      <c r="J6" s="1"/>
      <c r="K6" s="1"/>
      <c r="L6" s="1"/>
      <c r="M6" s="1"/>
      <c r="N6" s="1"/>
      <c r="O6" s="1"/>
    </row>
    <row r="7" spans="1:15" ht="14.25" customHeight="1" x14ac:dyDescent="0.35">
      <c r="A7" s="4"/>
      <c r="B7" s="42" t="s">
        <v>53</v>
      </c>
      <c r="C7" s="23"/>
      <c r="D7" s="19"/>
      <c r="E7" s="4"/>
      <c r="F7" s="1"/>
      <c r="G7" s="3"/>
      <c r="H7" s="1"/>
      <c r="I7" s="1"/>
      <c r="J7" s="1"/>
      <c r="K7" s="1"/>
      <c r="L7" s="1"/>
      <c r="M7" s="1"/>
      <c r="N7" s="1"/>
      <c r="O7" s="1"/>
    </row>
    <row r="8" spans="1:15" ht="26.25" customHeight="1" x14ac:dyDescent="0.35">
      <c r="B8" s="43" t="s">
        <v>54</v>
      </c>
      <c r="D8" s="37" t="s">
        <v>2</v>
      </c>
      <c r="E8" s="15">
        <v>45291</v>
      </c>
      <c r="F8" s="1"/>
      <c r="G8" s="3"/>
      <c r="H8" s="1"/>
      <c r="I8" s="1"/>
      <c r="J8" s="1"/>
      <c r="K8" s="1"/>
      <c r="L8" s="1"/>
      <c r="M8" s="1"/>
      <c r="N8" s="1"/>
      <c r="O8" s="1"/>
    </row>
    <row r="9" spans="1:15" ht="10.9" customHeight="1" x14ac:dyDescent="0.35">
      <c r="A9" s="4"/>
      <c r="B9" s="5"/>
      <c r="C9" s="6"/>
      <c r="D9" s="6"/>
      <c r="E9" s="7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54" customHeight="1" x14ac:dyDescent="0.35">
      <c r="A10" s="4"/>
      <c r="B10" s="11" t="s">
        <v>3</v>
      </c>
      <c r="C10" s="12" t="s">
        <v>52</v>
      </c>
      <c r="D10" s="13" t="s">
        <v>4</v>
      </c>
      <c r="E10" s="14" t="s">
        <v>5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9.149999999999999" customHeight="1" x14ac:dyDescent="0.35">
      <c r="B11" s="27" t="s">
        <v>6</v>
      </c>
      <c r="C11" s="25" t="s">
        <v>7</v>
      </c>
      <c r="D11" s="25">
        <v>4</v>
      </c>
      <c r="E11" s="29">
        <f>6500*4</f>
        <v>26000</v>
      </c>
      <c r="F11" s="1"/>
      <c r="G11" s="16"/>
      <c r="H11" s="1"/>
      <c r="I11" s="1"/>
      <c r="J11" s="16"/>
      <c r="K11" s="1"/>
      <c r="L11" s="1"/>
      <c r="M11" s="1"/>
      <c r="N11" s="1"/>
      <c r="O11" s="1"/>
    </row>
    <row r="12" spans="1:15" ht="19.149999999999999" customHeight="1" x14ac:dyDescent="0.35">
      <c r="B12" s="27" t="s">
        <v>8</v>
      </c>
      <c r="C12" s="34" t="s">
        <v>9</v>
      </c>
      <c r="D12" s="25">
        <v>1</v>
      </c>
      <c r="E12" s="27">
        <v>14000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9.149999999999999" customHeight="1" x14ac:dyDescent="0.35">
      <c r="B13" s="28" t="s">
        <v>10</v>
      </c>
      <c r="C13" s="26"/>
      <c r="D13" s="26">
        <v>1</v>
      </c>
      <c r="E13" s="30">
        <v>14000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9.149999999999999" customHeight="1" x14ac:dyDescent="0.35">
      <c r="B14" s="35" t="s">
        <v>11</v>
      </c>
      <c r="C14" s="34" t="s">
        <v>12</v>
      </c>
      <c r="D14" s="26">
        <v>1</v>
      </c>
      <c r="E14" s="30">
        <v>14000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9.149999999999999" customHeight="1" x14ac:dyDescent="0.35">
      <c r="B15" s="28" t="s">
        <v>13</v>
      </c>
      <c r="C15" s="26" t="s">
        <v>14</v>
      </c>
      <c r="D15" s="26">
        <v>1</v>
      </c>
      <c r="E15" s="30">
        <v>12000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9.149999999999999" customHeight="1" x14ac:dyDescent="0.35">
      <c r="B16" s="27" t="s">
        <v>15</v>
      </c>
      <c r="C16" s="25"/>
      <c r="D16" s="25">
        <v>1</v>
      </c>
      <c r="E16" s="31">
        <v>12000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ht="19.149999999999999" customHeight="1" x14ac:dyDescent="0.35">
      <c r="B17" s="28" t="s">
        <v>16</v>
      </c>
      <c r="C17" s="26" t="s">
        <v>17</v>
      </c>
      <c r="D17" s="26">
        <v>1</v>
      </c>
      <c r="E17" s="32">
        <v>12000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ht="19.149999999999999" customHeight="1" x14ac:dyDescent="0.35">
      <c r="B18" s="35" t="s">
        <v>18</v>
      </c>
      <c r="C18" s="26"/>
      <c r="D18" s="26">
        <v>1</v>
      </c>
      <c r="E18" s="28">
        <v>12000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ht="19.149999999999999" customHeight="1" x14ac:dyDescent="0.35">
      <c r="B19" s="27" t="s">
        <v>19</v>
      </c>
      <c r="C19" s="25" t="s">
        <v>20</v>
      </c>
      <c r="D19" s="25">
        <v>1</v>
      </c>
      <c r="E19" s="30">
        <v>12000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ht="19.149999999999999" customHeight="1" x14ac:dyDescent="0.35">
      <c r="B20" s="35" t="s">
        <v>21</v>
      </c>
      <c r="C20" s="26"/>
      <c r="D20" s="26">
        <v>1</v>
      </c>
      <c r="E20" s="28">
        <v>10000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ht="19.149999999999999" customHeight="1" x14ac:dyDescent="0.35">
      <c r="B21" s="27" t="s">
        <v>22</v>
      </c>
      <c r="C21" s="25"/>
      <c r="D21" s="25">
        <v>1</v>
      </c>
      <c r="E21" s="33">
        <v>9000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ht="19.149999999999999" customHeight="1" x14ac:dyDescent="0.35">
      <c r="B22" s="28" t="s">
        <v>23</v>
      </c>
      <c r="C22" s="34" t="s">
        <v>24</v>
      </c>
      <c r="D22" s="26">
        <v>1</v>
      </c>
      <c r="E22" s="28">
        <v>6500</v>
      </c>
      <c r="F22" s="1"/>
      <c r="G22" s="18"/>
      <c r="H22" s="1"/>
      <c r="I22" s="1"/>
      <c r="J22" s="1"/>
      <c r="K22" s="1"/>
      <c r="L22" s="1"/>
      <c r="M22" s="1"/>
      <c r="N22" s="1"/>
      <c r="O22" s="1"/>
    </row>
    <row r="23" spans="2:15" ht="19.149999999999999" customHeight="1" x14ac:dyDescent="0.35">
      <c r="B23" s="27" t="s">
        <v>25</v>
      </c>
      <c r="C23" s="34" t="s">
        <v>26</v>
      </c>
      <c r="D23" s="25">
        <v>1</v>
      </c>
      <c r="E23" s="27">
        <v>6000</v>
      </c>
      <c r="F23" s="1"/>
      <c r="H23" s="1"/>
      <c r="I23" s="1"/>
      <c r="J23" s="1"/>
      <c r="K23" s="1"/>
      <c r="L23" s="1"/>
      <c r="M23" s="1"/>
      <c r="N23" s="1"/>
      <c r="O23" s="1"/>
    </row>
    <row r="24" spans="2:15" ht="19.149999999999999" customHeight="1" x14ac:dyDescent="0.35">
      <c r="B24" s="35" t="s">
        <v>27</v>
      </c>
      <c r="C24" s="34" t="s">
        <v>28</v>
      </c>
      <c r="D24" s="26">
        <v>1</v>
      </c>
      <c r="E24" s="30">
        <v>6000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9.149999999999999" customHeight="1" x14ac:dyDescent="0.35">
      <c r="B25" s="27" t="s">
        <v>29</v>
      </c>
      <c r="C25" s="34" t="s">
        <v>30</v>
      </c>
      <c r="D25" s="25">
        <v>1</v>
      </c>
      <c r="E25" s="27">
        <v>5000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ht="19.149999999999999" customHeight="1" x14ac:dyDescent="0.35">
      <c r="B26" s="27" t="s">
        <v>31</v>
      </c>
      <c r="C26" s="34" t="s">
        <v>32</v>
      </c>
      <c r="D26" s="25">
        <v>1</v>
      </c>
      <c r="E26" s="32">
        <v>5000</v>
      </c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9.149999999999999" customHeight="1" x14ac:dyDescent="0.35">
      <c r="B27" s="27" t="s">
        <v>33</v>
      </c>
      <c r="C27" s="34" t="s">
        <v>34</v>
      </c>
      <c r="D27" s="25">
        <v>1</v>
      </c>
      <c r="E27" s="27">
        <v>4400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ht="19.149999999999999" customHeight="1" x14ac:dyDescent="0.35">
      <c r="B28" s="28" t="s">
        <v>35</v>
      </c>
      <c r="C28" s="26" t="s">
        <v>36</v>
      </c>
      <c r="D28" s="26">
        <v>1</v>
      </c>
      <c r="E28" s="30">
        <v>4000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ht="19.149999999999999" customHeight="1" x14ac:dyDescent="0.35">
      <c r="B29" s="27" t="s">
        <v>37</v>
      </c>
      <c r="C29" s="34" t="s">
        <v>38</v>
      </c>
      <c r="D29" s="25">
        <v>1</v>
      </c>
      <c r="E29" s="27">
        <v>3000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19.149999999999999" customHeight="1" x14ac:dyDescent="0.35">
      <c r="B30" s="28" t="s">
        <v>39</v>
      </c>
      <c r="C30" s="34" t="s">
        <v>40</v>
      </c>
      <c r="D30" s="26">
        <v>1</v>
      </c>
      <c r="E30" s="28">
        <v>3000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19.149999999999999" customHeight="1" x14ac:dyDescent="0.35">
      <c r="B31" s="28" t="s">
        <v>41</v>
      </c>
      <c r="C31" s="34" t="s">
        <v>42</v>
      </c>
      <c r="D31" s="26">
        <v>1</v>
      </c>
      <c r="E31" s="30">
        <v>3000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ht="19.149999999999999" customHeight="1" x14ac:dyDescent="0.35">
      <c r="B32" s="35" t="s">
        <v>43</v>
      </c>
      <c r="C32" s="25"/>
      <c r="D32" s="25">
        <v>1</v>
      </c>
      <c r="E32" s="27">
        <v>3000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ht="19.149999999999999" customHeight="1" x14ac:dyDescent="0.35">
      <c r="B33" s="27" t="s">
        <v>44</v>
      </c>
      <c r="C33" s="34" t="s">
        <v>45</v>
      </c>
      <c r="D33" s="25">
        <v>1</v>
      </c>
      <c r="E33" s="27">
        <v>3000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ht="19.149999999999999" customHeight="1" x14ac:dyDescent="0.35">
      <c r="B34" s="27" t="s">
        <v>46</v>
      </c>
      <c r="C34" s="25" t="s">
        <v>47</v>
      </c>
      <c r="D34" s="25">
        <v>1</v>
      </c>
      <c r="E34" s="30">
        <v>3000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ht="19.149999999999999" customHeight="1" x14ac:dyDescent="0.35">
      <c r="B35" s="27" t="s">
        <v>48</v>
      </c>
      <c r="C35" s="25" t="s">
        <v>49</v>
      </c>
      <c r="D35" s="25">
        <v>1</v>
      </c>
      <c r="E35" s="30">
        <v>2000</v>
      </c>
    </row>
    <row r="36" spans="2:15" ht="19.149999999999999" customHeight="1" x14ac:dyDescent="0.35">
      <c r="B36" s="27" t="s">
        <v>50</v>
      </c>
      <c r="C36" s="34" t="s">
        <v>51</v>
      </c>
      <c r="D36" s="25">
        <v>1</v>
      </c>
      <c r="E36" s="30">
        <v>1500</v>
      </c>
    </row>
    <row r="37" spans="2:15" ht="19.149999999999999" customHeight="1" x14ac:dyDescent="0.35">
      <c r="B37" s="38"/>
      <c r="C37" s="25"/>
      <c r="D37" s="25"/>
      <c r="E37" s="30"/>
    </row>
    <row r="38" spans="2:15" ht="19.149999999999999" customHeight="1" x14ac:dyDescent="0.35">
      <c r="B38" s="38"/>
      <c r="C38" s="25"/>
      <c r="D38" s="25">
        <f>SUM(D11:D37)</f>
        <v>29</v>
      </c>
      <c r="E38" s="30">
        <f>SUM(E11:E37)</f>
        <v>205400</v>
      </c>
    </row>
    <row r="39" spans="2:15" ht="19.149999999999999" customHeight="1" x14ac:dyDescent="0.35">
      <c r="B39" s="38"/>
      <c r="C39" s="25"/>
      <c r="D39" s="21"/>
      <c r="E39" s="17"/>
    </row>
  </sheetData>
  <sheetProtection formatCells="0" formatColumns="0" formatRows="0" insertRows="0" deleteRows="0" sort="0" autoFilter="0" pivotTables="0"/>
  <sortState ref="B10:E122">
    <sortCondition ref="B10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2023 Relació Adjudicataris </vt:lpstr>
    </vt:vector>
  </TitlesOfParts>
  <Company>IMI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revision/>
  <dcterms:created xsi:type="dcterms:W3CDTF">2017-01-30T13:05:44Z</dcterms:created>
  <dcterms:modified xsi:type="dcterms:W3CDTF">2024-03-27T12:01:01Z</dcterms:modified>
</cp:coreProperties>
</file>