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AquestLlibreDeTreball" defaultThemeVersion="124226"/>
  <bookViews>
    <workbookView xWindow="-108" yWindow="-108" windowWidth="23136" windowHeight="12576"/>
  </bookViews>
  <sheets>
    <sheet name="Ctes Modificacions 2021" sheetId="1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7" i="1" l="1"/>
  <c r="N17" i="1"/>
  <c r="G16" i="1"/>
  <c r="N16" i="1" s="1"/>
  <c r="G15" i="1"/>
  <c r="N15" i="1"/>
  <c r="G14" i="1"/>
  <c r="N14" i="1" s="1"/>
  <c r="G13" i="1"/>
  <c r="N13" i="1" s="1"/>
  <c r="G12" i="1"/>
  <c r="N12" i="1" s="1"/>
  <c r="G11" i="1"/>
  <c r="N11" i="1" s="1"/>
</calcChain>
</file>

<file path=xl/sharedStrings.xml><?xml version="1.0" encoding="utf-8"?>
<sst xmlns="http://schemas.openxmlformats.org/spreadsheetml/2006/main" count="62" uniqueCount="48">
  <si>
    <r>
      <t xml:space="preserve">Tipus de contracte   </t>
    </r>
    <r>
      <rPr>
        <b/>
        <sz val="9"/>
        <color theme="1"/>
        <rFont val="Calibri"/>
        <family val="2"/>
        <scheme val="minor"/>
      </rPr>
      <t>(Obres, serveis, subministraments...)</t>
    </r>
  </si>
  <si>
    <t>Data formalització modificació</t>
  </si>
  <si>
    <t>Contracte    núm.</t>
  </si>
  <si>
    <t>GERÈNCIA / DISTRICTE / ENS GRUP:</t>
  </si>
  <si>
    <t>Preu contracte (IVA inclòs)</t>
  </si>
  <si>
    <t>Import modificació
(IVA inclòs)</t>
  </si>
  <si>
    <t>Objecte del contracte</t>
  </si>
  <si>
    <t>Prevista en el plec (art. 204 LCSP)</t>
  </si>
  <si>
    <t>No prevista al Plec (art. 205 LCSP)</t>
  </si>
  <si>
    <r>
      <t xml:space="preserve">Tipus modificació
</t>
    </r>
    <r>
      <rPr>
        <b/>
        <i/>
        <sz val="9"/>
        <color rgb="FF0070C0"/>
        <rFont val="Calibri"/>
        <family val="2"/>
        <scheme val="minor"/>
      </rPr>
      <t>(marqueu amb una "X")</t>
    </r>
  </si>
  <si>
    <t>Data formalització contracte</t>
  </si>
  <si>
    <r>
      <rPr>
        <b/>
        <sz val="9.5"/>
        <color rgb="FFFF0000"/>
        <rFont val="Calibri"/>
        <family val="2"/>
        <scheme val="minor"/>
      </rPr>
      <t>Nota:</t>
    </r>
    <r>
      <rPr>
        <b/>
        <sz val="9.5"/>
        <rFont val="Calibri"/>
        <family val="2"/>
        <scheme val="minor"/>
      </rPr>
      <t xml:space="preserve"> </t>
    </r>
    <r>
      <rPr>
        <sz val="9.5"/>
        <rFont val="Calibri"/>
        <family val="2"/>
        <scheme val="minor"/>
      </rPr>
      <t xml:space="preserve">Només cal informar  les modificacions dels contractes d'acord amb allò establert a l'art. 204 LCSP (previstes) i art. 205 LCSP (no previstes).
Respecte als contractes suspesos durant l'estat d'alarma, amb resolució de reajustament dels terminis d’execució i/o reajustament d’anualitats, on no s’incrementa/disminueix el preu del contracte, no es consideren modificacions en el sentit definit a l’art. 204 i 205 de la LCSP. Les indemnitzacions per suspensió d'un contracte no són modificacions del preu del contracte.
</t>
    </r>
  </si>
  <si>
    <t>Preu contracte (sense IVA)</t>
  </si>
  <si>
    <t>Import modificació
(sense IVA)</t>
  </si>
  <si>
    <t>% variació sobre el preu del contracte (sense IVA)</t>
  </si>
  <si>
    <t>Data Actualització de les dades:</t>
  </si>
  <si>
    <r>
      <t xml:space="preserve">CONTRACTES AMB MODIFICACIONS 2021  </t>
    </r>
    <r>
      <rPr>
        <b/>
        <u/>
        <sz val="12"/>
        <color theme="1"/>
        <rFont val="Calibri"/>
        <family val="2"/>
        <scheme val="minor"/>
      </rPr>
      <t>(1 de gener a 31 de desembre)</t>
    </r>
  </si>
  <si>
    <t>NOM ADJUDICATARI (RAÓ SOCIAL)</t>
  </si>
  <si>
    <r>
      <t xml:space="preserve">NIF ADJUDICATARI
</t>
    </r>
    <r>
      <rPr>
        <b/>
        <sz val="11"/>
        <color rgb="FFFF0000"/>
        <rFont val="Calibri"/>
        <family val="2"/>
        <scheme val="minor"/>
      </rPr>
      <t>(Persones Físiques anonimitzat)</t>
    </r>
  </si>
  <si>
    <t>E20-0033</t>
  </si>
  <si>
    <t>E21-0044</t>
  </si>
  <si>
    <t>E20-0161</t>
  </si>
  <si>
    <t>E17-0112</t>
  </si>
  <si>
    <t>E19-0126</t>
  </si>
  <si>
    <t>E19-0206</t>
  </si>
  <si>
    <t>SERVEI</t>
  </si>
  <si>
    <t>SUBMINISTRAMENT</t>
  </si>
  <si>
    <t xml:space="preserve">SUBMINISTRAMENT </t>
  </si>
  <si>
    <t>Servei de manteniment normatiu dels equips de protecció contra incendis de les instal·lacions gestionades per Barcelona Cicle de l’Aigua, S.A., amb mesures de contractació pública sostenible</t>
  </si>
  <si>
    <t>Subministrament d’equips de protecció individual i roba de treball amb mesures de contractació pública sostenible</t>
  </si>
  <si>
    <t>HIMANAR, S.L.</t>
  </si>
  <si>
    <t>PROYECTOS E INSTALACIÓN DE MATERIAL URBANO, S.A.U.</t>
  </si>
  <si>
    <t>GUANTES BASPIN, S.L.</t>
  </si>
  <si>
    <t>SIE STA.PERPÈTUA, S.L.</t>
  </si>
  <si>
    <t>ZARDOYA OTIS, S.A.</t>
  </si>
  <si>
    <t>ALPHABET ESPAÑA FLEET MANAGEMENT, S.A.,</t>
  </si>
  <si>
    <t>B60549300</t>
  </si>
  <si>
    <t>A33754870</t>
  </si>
  <si>
    <t>B59421867</t>
  </si>
  <si>
    <t>B59141127</t>
  </si>
  <si>
    <t>A28011153</t>
  </si>
  <si>
    <t>A91001438</t>
  </si>
  <si>
    <t>X</t>
  </si>
  <si>
    <t>Servei de manteniment dels ascensors de l'edifici de Barcelona Cicle de l'Aigua, S.A., amb mesures de contractació pública sostenible</t>
  </si>
  <si>
    <t>Subministrament bombes aigua freàtica amb mesures de contractació pública sostenible</t>
  </si>
  <si>
    <t>Subministrament 21 torres de vigilància per a les platges de Barcelona amb mesures de contractació pública sostenible</t>
  </si>
  <si>
    <t>Subministrament de 15 vehicles en modalitat arrendament per la renovació i millora mediambiental del parc mòbil de Barcelona Cicle de l’Aigua, S.A. amb mesures de contractació pública sostenble</t>
  </si>
  <si>
    <t>BARCELONA CICLE DE L'AIGUA, S.A.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</si>
</sst>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€&quot;"/>
    <numFmt numFmtId="165" formatCode="0.0%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i/>
      <sz val="9"/>
      <color rgb="FF0070C0"/>
      <name val="Calibri"/>
      <family val="2"/>
      <scheme val="minor"/>
    </font>
    <font>
      <sz val="9.5"/>
      <name val="Calibri"/>
      <family val="2"/>
      <scheme val="minor"/>
    </font>
    <font>
      <b/>
      <sz val="9.5"/>
      <name val="Calibri"/>
      <family val="2"/>
      <scheme val="minor"/>
    </font>
    <font>
      <b/>
      <sz val="9.5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rgb="FF212121"/>
      <name val="Calibri"/>
      <family val="2"/>
      <scheme val="minor"/>
    </font>
    <font>
      <b/>
      <sz val="14"/>
      <color rgb="FF00B050"/>
      <name val="Calibri"/>
      <family val="2"/>
      <scheme val="minor"/>
    </font>
    <font>
      <b/>
      <sz val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5" fillId="3" borderId="0" xfId="0" applyFont="1" applyFill="1" applyBorder="1" applyAlignment="1">
      <alignment horizontal="left" vertical="center"/>
    </xf>
    <xf numFmtId="0" fontId="0" fillId="3" borderId="0" xfId="0" applyFill="1"/>
    <xf numFmtId="0" fontId="3" fillId="3" borderId="0" xfId="0" applyFont="1" applyFill="1"/>
    <xf numFmtId="0" fontId="0" fillId="3" borderId="0" xfId="0" applyFill="1" applyBorder="1"/>
    <xf numFmtId="0" fontId="2" fillId="3" borderId="0" xfId="0" applyFont="1" applyFill="1" applyBorder="1"/>
    <xf numFmtId="0" fontId="1" fillId="3" borderId="0" xfId="0" applyFont="1" applyFill="1" applyBorder="1" applyAlignment="1">
      <alignment horizontal="left" vertical="center"/>
    </xf>
    <xf numFmtId="0" fontId="1" fillId="3" borderId="0" xfId="0" applyFont="1" applyFill="1" applyBorder="1" applyAlignment="1">
      <alignment horizontal="left"/>
    </xf>
    <xf numFmtId="0" fontId="0" fillId="3" borderId="0" xfId="0" applyFont="1" applyFill="1" applyAlignment="1"/>
    <xf numFmtId="0" fontId="6" fillId="3" borderId="0" xfId="0" applyFont="1" applyFill="1" applyBorder="1" applyAlignment="1">
      <alignment horizontal="left" vertical="center"/>
    </xf>
    <xf numFmtId="0" fontId="11" fillId="3" borderId="4" xfId="0" applyFont="1" applyFill="1" applyBorder="1" applyAlignment="1">
      <alignment horizontal="left" vertical="center" indent="1"/>
    </xf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3" borderId="0" xfId="0" applyFill="1" applyProtection="1">
      <protection locked="0"/>
    </xf>
    <xf numFmtId="0" fontId="0" fillId="3" borderId="0" xfId="0" applyFont="1" applyFill="1" applyAlignment="1" applyProtection="1">
      <protection locked="0"/>
    </xf>
    <xf numFmtId="0" fontId="0" fillId="0" borderId="0" xfId="0" applyAlignment="1" applyProtection="1">
      <alignment vertical="center"/>
      <protection locked="0"/>
    </xf>
    <xf numFmtId="0" fontId="14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 wrapText="1"/>
    </xf>
    <xf numFmtId="0" fontId="15" fillId="0" borderId="0" xfId="0" applyFont="1" applyAlignment="1">
      <alignment wrapText="1"/>
    </xf>
    <xf numFmtId="0" fontId="14" fillId="0" borderId="1" xfId="0" applyFont="1" applyBorder="1" applyAlignment="1">
      <alignment horizontal="left" wrapText="1"/>
    </xf>
    <xf numFmtId="164" fontId="14" fillId="0" borderId="1" xfId="0" applyNumberFormat="1" applyFont="1" applyBorder="1" applyAlignment="1">
      <alignment horizontal="center"/>
    </xf>
    <xf numFmtId="164" fontId="14" fillId="0" borderId="1" xfId="0" applyNumberFormat="1" applyFont="1" applyFill="1" applyBorder="1" applyAlignment="1">
      <alignment horizontal="center"/>
    </xf>
    <xf numFmtId="14" fontId="0" fillId="3" borderId="0" xfId="0" applyNumberFormat="1" applyFill="1" applyAlignment="1">
      <alignment horizontal="center"/>
    </xf>
    <xf numFmtId="14" fontId="0" fillId="0" borderId="0" xfId="0" applyNumberFormat="1" applyAlignment="1">
      <alignment horizontal="center"/>
    </xf>
    <xf numFmtId="14" fontId="0" fillId="3" borderId="0" xfId="0" applyNumberFormat="1" applyFill="1" applyBorder="1" applyAlignment="1">
      <alignment horizontal="center"/>
    </xf>
    <xf numFmtId="14" fontId="0" fillId="3" borderId="0" xfId="0" applyNumberFormat="1" applyFont="1" applyFill="1" applyAlignment="1">
      <alignment horizontal="center"/>
    </xf>
    <xf numFmtId="14" fontId="3" fillId="0" borderId="1" xfId="0" applyNumberFormat="1" applyFont="1" applyBorder="1" applyAlignment="1" applyProtection="1">
      <alignment horizontal="center"/>
      <protection locked="0"/>
    </xf>
    <xf numFmtId="14" fontId="0" fillId="0" borderId="1" xfId="0" applyNumberFormat="1" applyBorder="1" applyAlignment="1" applyProtection="1">
      <alignment horizontal="center"/>
      <protection locked="0"/>
    </xf>
    <xf numFmtId="14" fontId="0" fillId="0" borderId="0" xfId="0" applyNumberFormat="1" applyAlignment="1" applyProtection="1">
      <alignment horizontal="center"/>
      <protection locked="0"/>
    </xf>
    <xf numFmtId="14" fontId="0" fillId="3" borderId="0" xfId="0" applyNumberFormat="1" applyFill="1" applyAlignment="1">
      <alignment horizontal="center" wrapText="1"/>
    </xf>
    <xf numFmtId="14" fontId="3" fillId="3" borderId="0" xfId="0" applyNumberFormat="1" applyFont="1" applyFill="1" applyAlignment="1">
      <alignment horizontal="center" wrapText="1"/>
    </xf>
    <xf numFmtId="14" fontId="0" fillId="3" borderId="0" xfId="0" applyNumberFormat="1" applyFill="1" applyBorder="1" applyAlignment="1">
      <alignment horizontal="center" wrapText="1"/>
    </xf>
    <xf numFmtId="14" fontId="5" fillId="3" borderId="0" xfId="0" applyNumberFormat="1" applyFont="1" applyFill="1" applyBorder="1" applyAlignment="1">
      <alignment horizontal="center" wrapText="1"/>
    </xf>
    <xf numFmtId="14" fontId="1" fillId="3" borderId="0" xfId="0" applyNumberFormat="1" applyFont="1" applyFill="1" applyBorder="1" applyAlignment="1">
      <alignment horizontal="center" wrapText="1"/>
    </xf>
    <xf numFmtId="14" fontId="3" fillId="0" borderId="1" xfId="0" applyNumberFormat="1" applyFont="1" applyBorder="1" applyAlignment="1" applyProtection="1">
      <alignment horizontal="center" wrapText="1"/>
      <protection locked="0"/>
    </xf>
    <xf numFmtId="14" fontId="0" fillId="0" borderId="1" xfId="0" applyNumberFormat="1" applyBorder="1" applyAlignment="1" applyProtection="1">
      <alignment horizontal="center" wrapText="1"/>
      <protection locked="0"/>
    </xf>
    <xf numFmtId="14" fontId="0" fillId="0" borderId="0" xfId="0" applyNumberFormat="1" applyAlignment="1" applyProtection="1">
      <alignment horizontal="center" wrapText="1"/>
      <protection locked="0"/>
    </xf>
    <xf numFmtId="164" fontId="0" fillId="3" borderId="0" xfId="0" applyNumberFormat="1" applyFill="1" applyAlignment="1">
      <alignment horizontal="center"/>
    </xf>
    <xf numFmtId="164" fontId="0" fillId="0" borderId="0" xfId="0" applyNumberFormat="1" applyAlignment="1">
      <alignment horizontal="center"/>
    </xf>
    <xf numFmtId="164" fontId="0" fillId="3" borderId="0" xfId="0" applyNumberFormat="1" applyFill="1" applyBorder="1" applyAlignment="1">
      <alignment horizontal="center"/>
    </xf>
    <xf numFmtId="164" fontId="5" fillId="3" borderId="0" xfId="0" applyNumberFormat="1" applyFont="1" applyFill="1" applyBorder="1" applyAlignment="1">
      <alignment horizontal="center"/>
    </xf>
    <xf numFmtId="164" fontId="1" fillId="3" borderId="0" xfId="0" applyNumberFormat="1" applyFont="1" applyFill="1" applyBorder="1" applyAlignment="1">
      <alignment horizontal="center"/>
    </xf>
    <xf numFmtId="164" fontId="3" fillId="0" borderId="1" xfId="0" applyNumberFormat="1" applyFont="1" applyBorder="1" applyAlignment="1" applyProtection="1">
      <alignment horizontal="center" wrapText="1"/>
      <protection locked="0"/>
    </xf>
    <xf numFmtId="164" fontId="0" fillId="0" borderId="1" xfId="0" applyNumberFormat="1" applyBorder="1" applyAlignment="1" applyProtection="1">
      <alignment horizontal="center"/>
      <protection locked="0"/>
    </xf>
    <xf numFmtId="164" fontId="0" fillId="0" borderId="0" xfId="0" applyNumberFormat="1" applyAlignment="1" applyProtection="1">
      <alignment horizontal="center"/>
      <protection locked="0"/>
    </xf>
    <xf numFmtId="164" fontId="4" fillId="2" borderId="1" xfId="0" applyNumberFormat="1" applyFont="1" applyFill="1" applyBorder="1" applyAlignment="1">
      <alignment horizontal="center" wrapText="1"/>
    </xf>
    <xf numFmtId="0" fontId="0" fillId="3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14" xfId="0" applyFill="1" applyBorder="1" applyAlignment="1" applyProtection="1">
      <alignment horizontal="center"/>
      <protection locked="0"/>
    </xf>
    <xf numFmtId="0" fontId="0" fillId="3" borderId="0" xfId="0" applyFont="1" applyFill="1" applyAlignment="1">
      <alignment horizontal="center"/>
    </xf>
    <xf numFmtId="164" fontId="3" fillId="0" borderId="1" xfId="0" applyNumberFormat="1" applyFon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165" fontId="0" fillId="0" borderId="0" xfId="0" applyNumberFormat="1" applyAlignment="1">
      <alignment horizontal="center"/>
    </xf>
    <xf numFmtId="165" fontId="0" fillId="3" borderId="0" xfId="0" applyNumberFormat="1" applyFill="1" applyBorder="1" applyAlignment="1">
      <alignment horizontal="center"/>
    </xf>
    <xf numFmtId="165" fontId="0" fillId="3" borderId="0" xfId="0" applyNumberFormat="1" applyFont="1" applyFill="1" applyAlignment="1">
      <alignment horizontal="center"/>
    </xf>
    <xf numFmtId="165" fontId="3" fillId="0" borderId="3" xfId="0" applyNumberFormat="1" applyFont="1" applyBorder="1" applyAlignment="1" applyProtection="1">
      <alignment horizontal="center" wrapText="1"/>
      <protection locked="0"/>
    </xf>
    <xf numFmtId="165" fontId="0" fillId="0" borderId="1" xfId="0" applyNumberFormat="1" applyBorder="1" applyAlignment="1" applyProtection="1">
      <alignment horizontal="center"/>
      <protection locked="0"/>
    </xf>
    <xf numFmtId="165" fontId="0" fillId="0" borderId="0" xfId="0" applyNumberFormat="1" applyAlignment="1" applyProtection="1">
      <alignment horizontal="center"/>
      <protection locked="0"/>
    </xf>
    <xf numFmtId="14" fontId="14" fillId="0" borderId="1" xfId="0" applyNumberFormat="1" applyFont="1" applyBorder="1" applyAlignment="1" applyProtection="1">
      <alignment horizontal="center"/>
      <protection locked="0"/>
    </xf>
    <xf numFmtId="0" fontId="8" fillId="5" borderId="8" xfId="0" applyFont="1" applyFill="1" applyBorder="1" applyAlignment="1">
      <alignment vertical="top" wrapText="1"/>
    </xf>
    <xf numFmtId="0" fontId="8" fillId="5" borderId="9" xfId="0" applyFont="1" applyFill="1" applyBorder="1" applyAlignment="1">
      <alignment vertical="top" wrapText="1"/>
    </xf>
    <xf numFmtId="0" fontId="8" fillId="5" borderId="7" xfId="0" applyFont="1" applyFill="1" applyBorder="1" applyAlignment="1">
      <alignment vertical="top" wrapText="1"/>
    </xf>
    <xf numFmtId="0" fontId="8" fillId="5" borderId="10" xfId="0" applyFont="1" applyFill="1" applyBorder="1" applyAlignment="1">
      <alignment vertical="top" wrapText="1"/>
    </xf>
    <xf numFmtId="0" fontId="8" fillId="5" borderId="0" xfId="0" applyFont="1" applyFill="1" applyBorder="1" applyAlignment="1">
      <alignment vertical="top" wrapText="1"/>
    </xf>
    <xf numFmtId="0" fontId="8" fillId="5" borderId="11" xfId="0" applyFont="1" applyFill="1" applyBorder="1" applyAlignment="1">
      <alignment vertical="top" wrapText="1"/>
    </xf>
    <xf numFmtId="0" fontId="8" fillId="5" borderId="12" xfId="0" applyFont="1" applyFill="1" applyBorder="1" applyAlignment="1">
      <alignment vertical="top" wrapText="1"/>
    </xf>
    <xf numFmtId="0" fontId="8" fillId="5" borderId="13" xfId="0" applyFont="1" applyFill="1" applyBorder="1" applyAlignment="1">
      <alignment vertical="top" wrapText="1"/>
    </xf>
    <xf numFmtId="0" fontId="8" fillId="5" borderId="6" xfId="0" applyFont="1" applyFill="1" applyBorder="1" applyAlignment="1">
      <alignment vertical="top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1" xfId="0" applyNumberFormat="1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165" fontId="1" fillId="2" borderId="2" xfId="0" applyNumberFormat="1" applyFont="1" applyFill="1" applyBorder="1" applyAlignment="1">
      <alignment horizontal="center" wrapText="1"/>
    </xf>
    <xf numFmtId="165" fontId="1" fillId="2" borderId="3" xfId="0" applyNumberFormat="1" applyFont="1" applyFill="1" applyBorder="1" applyAlignment="1">
      <alignment horizontal="center" wrapText="1"/>
    </xf>
    <xf numFmtId="164" fontId="1" fillId="4" borderId="2" xfId="0" applyNumberFormat="1" applyFont="1" applyFill="1" applyBorder="1" applyAlignment="1">
      <alignment horizontal="center" wrapText="1"/>
    </xf>
    <xf numFmtId="164" fontId="1" fillId="4" borderId="3" xfId="0" applyNumberFormat="1" applyFont="1" applyFill="1" applyBorder="1" applyAlignment="1">
      <alignment horizontal="center" wrapText="1"/>
    </xf>
    <xf numFmtId="14" fontId="1" fillId="2" borderId="2" xfId="0" applyNumberFormat="1" applyFont="1" applyFill="1" applyBorder="1" applyAlignment="1">
      <alignment horizontal="center" wrapText="1"/>
    </xf>
    <xf numFmtId="14" fontId="1" fillId="2" borderId="3" xfId="0" applyNumberFormat="1" applyFont="1" applyFill="1" applyBorder="1" applyAlignment="1">
      <alignment horizont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164" fontId="1" fillId="2" borderId="3" xfId="0" applyNumberFormat="1" applyFont="1" applyFill="1" applyBorder="1" applyAlignment="1">
      <alignment horizontal="center" vertical="center" wrapText="1"/>
    </xf>
    <xf numFmtId="14" fontId="1" fillId="4" borderId="2" xfId="0" applyNumberFormat="1" applyFont="1" applyFill="1" applyBorder="1" applyAlignment="1">
      <alignment horizontal="center" wrapText="1"/>
    </xf>
    <xf numFmtId="14" fontId="1" fillId="4" borderId="3" xfId="0" applyNumberFormat="1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4" borderId="2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16" fillId="3" borderId="0" xfId="0" applyFont="1" applyFill="1" applyBorder="1" applyAlignment="1">
      <alignment horizontal="left" vertical="center"/>
    </xf>
    <xf numFmtId="0" fontId="11" fillId="3" borderId="14" xfId="0" applyFont="1" applyFill="1" applyBorder="1" applyAlignment="1">
      <alignment horizontal="right" vertical="center"/>
    </xf>
    <xf numFmtId="14" fontId="17" fillId="3" borderId="5" xfId="0" applyNumberFormat="1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  <color rgb="FFCCFFFF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76199</xdr:colOff>
      <xdr:row>0</xdr:row>
      <xdr:rowOff>85725</xdr:rowOff>
    </xdr:from>
    <xdr:to>
      <xdr:col>1</xdr:col>
      <xdr:colOff>561975</xdr:colOff>
      <xdr:row>2</xdr:row>
      <xdr:rowOff>177165</xdr:rowOff>
    </xdr:to>
    <xdr:pic>
      <xdr:nvPicPr>
        <xdr:cNvPr id="3" name="I 1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76199" y="85725"/>
          <a:ext cx="1499236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ull1">
    <tabColor rgb="FF92D050"/>
  </sheetPr>
  <dimension ref="A1:N17"/>
  <sheetViews>
    <sheetView tabSelected="1" zoomScale="85" zoomScaleNormal="85" workbookViewId="0">
      <selection activeCell="M7" sqref="M7:N7"/>
    </sheetView>
  </sheetViews>
  <sheetFormatPr defaultColWidth="8.88671875" defaultRowHeight="14.4" x14ac:dyDescent="0.3"/>
  <cols>
    <col min="1" max="1" width="14.6640625" style="11" customWidth="1"/>
    <col min="2" max="2" width="20.33203125" style="12" customWidth="1"/>
    <col min="3" max="4" width="46.6640625" style="11" customWidth="1"/>
    <col min="5" max="5" width="24.6640625" style="11" customWidth="1"/>
    <col min="6" max="6" width="14" style="36" customWidth="1"/>
    <col min="7" max="8" width="15.33203125" style="44" customWidth="1"/>
    <col min="9" max="9" width="15.33203125" style="28" customWidth="1"/>
    <col min="10" max="11" width="16.5546875" style="11" customWidth="1"/>
    <col min="12" max="12" width="13.5546875" style="53" customWidth="1"/>
    <col min="13" max="13" width="14.6640625" style="53" customWidth="1"/>
    <col min="14" max="14" width="14.44140625" style="59" customWidth="1"/>
    <col min="15" max="16384" width="8.88671875" style="11"/>
  </cols>
  <sheetData>
    <row r="1" spans="1:14" ht="15" x14ac:dyDescent="0.25">
      <c r="A1" s="4"/>
      <c r="B1" s="2"/>
      <c r="C1" s="2"/>
      <c r="D1" s="2"/>
      <c r="E1" s="2"/>
      <c r="F1" s="29"/>
      <c r="G1" s="37"/>
      <c r="H1" s="37"/>
      <c r="I1" s="22"/>
      <c r="J1" s="2"/>
      <c r="K1" s="2"/>
      <c r="L1" s="46"/>
      <c r="M1" s="46"/>
      <c r="N1" s="54"/>
    </row>
    <row r="2" spans="1:14" ht="14.4" customHeight="1" x14ac:dyDescent="0.25">
      <c r="A2" s="4"/>
      <c r="B2" s="2"/>
      <c r="C2" s="2"/>
      <c r="D2" s="2"/>
      <c r="E2" s="2"/>
      <c r="F2" s="29"/>
      <c r="G2" s="38"/>
      <c r="H2" s="38"/>
      <c r="I2" s="23"/>
      <c r="J2"/>
      <c r="K2"/>
      <c r="L2" s="47"/>
      <c r="M2" s="47"/>
      <c r="N2" s="54"/>
    </row>
    <row r="3" spans="1:14" ht="26.25" customHeight="1" x14ac:dyDescent="0.3">
      <c r="A3" s="4"/>
      <c r="B3" s="2"/>
      <c r="C3" s="2"/>
      <c r="D3" s="2"/>
      <c r="E3" s="2"/>
      <c r="F3" s="29"/>
      <c r="G3" s="61" t="s">
        <v>11</v>
      </c>
      <c r="H3" s="62"/>
      <c r="I3" s="62"/>
      <c r="J3" s="62"/>
      <c r="K3" s="62"/>
      <c r="L3" s="62"/>
      <c r="M3" s="62"/>
      <c r="N3" s="63"/>
    </row>
    <row r="4" spans="1:14" ht="21" x14ac:dyDescent="0.4">
      <c r="A4" s="5" t="s">
        <v>16</v>
      </c>
      <c r="B4" s="2"/>
      <c r="C4" s="3"/>
      <c r="D4" s="3"/>
      <c r="E4" s="3"/>
      <c r="F4" s="30"/>
      <c r="G4" s="64"/>
      <c r="H4" s="65"/>
      <c r="I4" s="65"/>
      <c r="J4" s="65"/>
      <c r="K4" s="65"/>
      <c r="L4" s="65"/>
      <c r="M4" s="65"/>
      <c r="N4" s="66"/>
    </row>
    <row r="5" spans="1:14" s="13" customFormat="1" ht="17.25" customHeight="1" x14ac:dyDescent="0.3">
      <c r="A5" s="4"/>
      <c r="B5" s="4"/>
      <c r="C5" s="4"/>
      <c r="D5" s="4"/>
      <c r="E5" s="4"/>
      <c r="F5" s="31"/>
      <c r="G5" s="67"/>
      <c r="H5" s="68"/>
      <c r="I5" s="68"/>
      <c r="J5" s="68"/>
      <c r="K5" s="68"/>
      <c r="L5" s="68"/>
      <c r="M5" s="68"/>
      <c r="N5" s="69"/>
    </row>
    <row r="6" spans="1:14" s="13" customFormat="1" ht="7.2" customHeight="1" x14ac:dyDescent="0.3">
      <c r="A6" s="4"/>
      <c r="B6" s="4"/>
      <c r="C6" s="4"/>
      <c r="D6" s="4"/>
      <c r="E6" s="4"/>
      <c r="F6" s="31"/>
      <c r="G6" s="39"/>
      <c r="H6" s="39"/>
      <c r="I6" s="24"/>
      <c r="J6" s="4"/>
      <c r="K6" s="4"/>
      <c r="L6" s="48"/>
      <c r="M6" s="48"/>
      <c r="N6" s="55"/>
    </row>
    <row r="7" spans="1:14" s="13" customFormat="1" ht="30" customHeight="1" x14ac:dyDescent="0.3">
      <c r="A7" s="1" t="s">
        <v>3</v>
      </c>
      <c r="B7" s="1"/>
      <c r="C7" s="89" t="s">
        <v>47</v>
      </c>
      <c r="D7" s="9"/>
      <c r="E7" s="9"/>
      <c r="F7" s="32"/>
      <c r="G7" s="40"/>
      <c r="H7" s="40"/>
      <c r="I7" s="22"/>
      <c r="J7" s="2"/>
      <c r="K7" s="10"/>
      <c r="L7" s="49"/>
      <c r="M7" s="90" t="s">
        <v>15</v>
      </c>
      <c r="N7" s="91">
        <v>44586</v>
      </c>
    </row>
    <row r="8" spans="1:14" s="14" customFormat="1" ht="7.2" customHeight="1" x14ac:dyDescent="0.3">
      <c r="A8" s="6"/>
      <c r="B8" s="7"/>
      <c r="C8" s="7"/>
      <c r="D8" s="7"/>
      <c r="E8" s="7"/>
      <c r="F8" s="33"/>
      <c r="G8" s="41"/>
      <c r="H8" s="41"/>
      <c r="I8" s="25"/>
      <c r="J8" s="8"/>
      <c r="K8" s="8"/>
      <c r="L8" s="50"/>
      <c r="M8" s="50"/>
      <c r="N8" s="56"/>
    </row>
    <row r="9" spans="1:14" s="15" customFormat="1" ht="35.25" customHeight="1" x14ac:dyDescent="0.3">
      <c r="A9" s="70" t="s">
        <v>2</v>
      </c>
      <c r="B9" s="72" t="s">
        <v>0</v>
      </c>
      <c r="C9" s="73" t="s">
        <v>6</v>
      </c>
      <c r="D9" s="87" t="s">
        <v>17</v>
      </c>
      <c r="E9" s="70" t="s">
        <v>18</v>
      </c>
      <c r="F9" s="83" t="s">
        <v>10</v>
      </c>
      <c r="G9" s="77" t="s">
        <v>12</v>
      </c>
      <c r="H9" s="77" t="s">
        <v>4</v>
      </c>
      <c r="I9" s="79" t="s">
        <v>1</v>
      </c>
      <c r="J9" s="81" t="s">
        <v>13</v>
      </c>
      <c r="K9" s="81" t="s">
        <v>5</v>
      </c>
      <c r="L9" s="85" t="s">
        <v>9</v>
      </c>
      <c r="M9" s="86"/>
      <c r="N9" s="75" t="s">
        <v>14</v>
      </c>
    </row>
    <row r="10" spans="1:14" ht="51.6" customHeight="1" x14ac:dyDescent="0.3">
      <c r="A10" s="71"/>
      <c r="B10" s="72"/>
      <c r="C10" s="74"/>
      <c r="D10" s="88"/>
      <c r="E10" s="88"/>
      <c r="F10" s="84"/>
      <c r="G10" s="78"/>
      <c r="H10" s="78"/>
      <c r="I10" s="80"/>
      <c r="J10" s="82"/>
      <c r="K10" s="82"/>
      <c r="L10" s="45" t="s">
        <v>7</v>
      </c>
      <c r="M10" s="45" t="s">
        <v>8</v>
      </c>
      <c r="N10" s="76"/>
    </row>
    <row r="11" spans="1:14" ht="40.950000000000003" customHeight="1" x14ac:dyDescent="0.3">
      <c r="A11" s="16" t="s">
        <v>23</v>
      </c>
      <c r="B11" s="17" t="s">
        <v>27</v>
      </c>
      <c r="C11" s="19" t="s">
        <v>44</v>
      </c>
      <c r="D11" s="19" t="s">
        <v>30</v>
      </c>
      <c r="E11" s="16" t="s">
        <v>36</v>
      </c>
      <c r="F11" s="34">
        <v>43649</v>
      </c>
      <c r="G11" s="42">
        <f t="shared" ref="G11:G17" si="0">H11/1.21</f>
        <v>22236.719008264463</v>
      </c>
      <c r="H11" s="42">
        <v>26906.43</v>
      </c>
      <c r="I11" s="26">
        <v>44314</v>
      </c>
      <c r="J11" s="20">
        <v>4234.53</v>
      </c>
      <c r="K11" s="21">
        <v>5123.78</v>
      </c>
      <c r="L11" s="51"/>
      <c r="M11" s="51" t="s">
        <v>42</v>
      </c>
      <c r="N11" s="57">
        <f t="shared" ref="N11:N17" si="1">J11/G11</f>
        <v>0.19042962221298029</v>
      </c>
    </row>
    <row r="12" spans="1:14" ht="51" customHeight="1" x14ac:dyDescent="0.3">
      <c r="A12" s="16" t="s">
        <v>24</v>
      </c>
      <c r="B12" s="17" t="s">
        <v>27</v>
      </c>
      <c r="C12" s="19" t="s">
        <v>45</v>
      </c>
      <c r="D12" s="19" t="s">
        <v>31</v>
      </c>
      <c r="E12" s="16" t="s">
        <v>37</v>
      </c>
      <c r="F12" s="35">
        <v>43987</v>
      </c>
      <c r="G12" s="43">
        <f t="shared" si="0"/>
        <v>1226471.3719008265</v>
      </c>
      <c r="H12" s="43">
        <v>1484030.36</v>
      </c>
      <c r="I12" s="27">
        <v>44306</v>
      </c>
      <c r="J12" s="20">
        <v>38400</v>
      </c>
      <c r="K12" s="21">
        <v>46464</v>
      </c>
      <c r="L12" s="52" t="s">
        <v>42</v>
      </c>
      <c r="M12" s="52"/>
      <c r="N12" s="58">
        <f t="shared" si="1"/>
        <v>3.1309332512577441E-2</v>
      </c>
    </row>
    <row r="13" spans="1:14" ht="70.2" customHeight="1" x14ac:dyDescent="0.3">
      <c r="A13" s="16" t="s">
        <v>24</v>
      </c>
      <c r="B13" s="17" t="s">
        <v>27</v>
      </c>
      <c r="C13" s="19" t="s">
        <v>45</v>
      </c>
      <c r="D13" s="19" t="s">
        <v>31</v>
      </c>
      <c r="E13" s="16" t="s">
        <v>37</v>
      </c>
      <c r="F13" s="35">
        <v>43987</v>
      </c>
      <c r="G13" s="43">
        <f t="shared" si="0"/>
        <v>1226471.3719008265</v>
      </c>
      <c r="H13" s="43">
        <v>1484030.36</v>
      </c>
      <c r="I13" s="27">
        <v>44314</v>
      </c>
      <c r="J13" s="20">
        <v>7918.06</v>
      </c>
      <c r="K13" s="21">
        <v>9580.85</v>
      </c>
      <c r="L13" s="52" t="s">
        <v>42</v>
      </c>
      <c r="M13" s="52"/>
      <c r="N13" s="58">
        <f t="shared" si="1"/>
        <v>6.4559680571494513E-3</v>
      </c>
    </row>
    <row r="14" spans="1:14" ht="52.2" customHeight="1" x14ac:dyDescent="0.3">
      <c r="A14" s="16" t="s">
        <v>19</v>
      </c>
      <c r="B14" s="17" t="s">
        <v>27</v>
      </c>
      <c r="C14" s="18" t="s">
        <v>29</v>
      </c>
      <c r="D14" s="19" t="s">
        <v>32</v>
      </c>
      <c r="E14" s="16" t="s">
        <v>38</v>
      </c>
      <c r="F14" s="35">
        <v>44035</v>
      </c>
      <c r="G14" s="43">
        <f t="shared" si="0"/>
        <v>12846</v>
      </c>
      <c r="H14" s="43">
        <v>15543.66</v>
      </c>
      <c r="I14" s="27">
        <v>44329</v>
      </c>
      <c r="J14" s="20">
        <v>1036.97</v>
      </c>
      <c r="K14" s="21">
        <v>1254.73</v>
      </c>
      <c r="L14" s="52"/>
      <c r="M14" s="51" t="s">
        <v>42</v>
      </c>
      <c r="N14" s="58">
        <f t="shared" si="1"/>
        <v>8.072318231356064E-2</v>
      </c>
    </row>
    <row r="15" spans="1:14" ht="58.95" customHeight="1" x14ac:dyDescent="0.3">
      <c r="A15" s="16" t="s">
        <v>20</v>
      </c>
      <c r="B15" s="16" t="s">
        <v>25</v>
      </c>
      <c r="C15" s="19" t="s">
        <v>28</v>
      </c>
      <c r="D15" s="19" t="s">
        <v>33</v>
      </c>
      <c r="E15" s="16" t="s">
        <v>39</v>
      </c>
      <c r="F15" s="35">
        <v>44342</v>
      </c>
      <c r="G15" s="43">
        <f t="shared" si="0"/>
        <v>2738.0578512396696</v>
      </c>
      <c r="H15" s="43">
        <v>3313.05</v>
      </c>
      <c r="I15" s="27">
        <v>44512</v>
      </c>
      <c r="J15" s="20">
        <v>245.84</v>
      </c>
      <c r="K15" s="21">
        <v>297.46640000000002</v>
      </c>
      <c r="L15" s="52"/>
      <c r="M15" s="51" t="s">
        <v>42</v>
      </c>
      <c r="N15" s="58">
        <f t="shared" si="1"/>
        <v>8.9786269449600817E-2</v>
      </c>
    </row>
    <row r="16" spans="1:14" ht="58.2" customHeight="1" x14ac:dyDescent="0.3">
      <c r="A16" s="16" t="s">
        <v>21</v>
      </c>
      <c r="B16" s="16" t="s">
        <v>25</v>
      </c>
      <c r="C16" s="19" t="s">
        <v>43</v>
      </c>
      <c r="D16" s="19" t="s">
        <v>34</v>
      </c>
      <c r="E16" s="16" t="s">
        <v>40</v>
      </c>
      <c r="F16" s="35">
        <v>44154</v>
      </c>
      <c r="G16" s="43">
        <f t="shared" si="0"/>
        <v>1544.3884297520663</v>
      </c>
      <c r="H16" s="43">
        <v>1868.71</v>
      </c>
      <c r="I16" s="27">
        <v>44515</v>
      </c>
      <c r="J16" s="20">
        <v>71.319999999999993</v>
      </c>
      <c r="K16" s="21">
        <v>86.3</v>
      </c>
      <c r="L16" s="52"/>
      <c r="M16" s="51" t="s">
        <v>42</v>
      </c>
      <c r="N16" s="58">
        <f t="shared" si="1"/>
        <v>4.6180092149129603E-2</v>
      </c>
    </row>
    <row r="17" spans="1:14" ht="73.2" customHeight="1" x14ac:dyDescent="0.3">
      <c r="A17" s="16" t="s">
        <v>22</v>
      </c>
      <c r="B17" s="16" t="s">
        <v>26</v>
      </c>
      <c r="C17" s="19" t="s">
        <v>46</v>
      </c>
      <c r="D17" s="19" t="s">
        <v>35</v>
      </c>
      <c r="E17" s="16" t="s">
        <v>41</v>
      </c>
      <c r="F17" s="35">
        <v>43067</v>
      </c>
      <c r="G17" s="43">
        <f t="shared" si="0"/>
        <v>340747.67768595042</v>
      </c>
      <c r="H17" s="43">
        <v>412304.69</v>
      </c>
      <c r="I17" s="60">
        <v>44515</v>
      </c>
      <c r="J17" s="20">
        <v>884</v>
      </c>
      <c r="K17" s="21">
        <v>1069.6400000000001</v>
      </c>
      <c r="L17" s="52"/>
      <c r="M17" s="51" t="s">
        <v>42</v>
      </c>
      <c r="N17" s="58">
        <f t="shared" si="1"/>
        <v>2.5942950103235544E-3</v>
      </c>
    </row>
  </sheetData>
  <sheetProtection formatCells="0" formatColumns="0" formatRows="0" insertRows="0" deleteRows="0" sort="0" autoFilter="0" pivotTables="0"/>
  <mergeCells count="14">
    <mergeCell ref="G3:N5"/>
    <mergeCell ref="A9:A10"/>
    <mergeCell ref="B9:B10"/>
    <mergeCell ref="C9:C10"/>
    <mergeCell ref="N9:N10"/>
    <mergeCell ref="G9:G10"/>
    <mergeCell ref="I9:I10"/>
    <mergeCell ref="J9:J10"/>
    <mergeCell ref="F9:F10"/>
    <mergeCell ref="L9:M9"/>
    <mergeCell ref="H9:H10"/>
    <mergeCell ref="K9:K10"/>
    <mergeCell ref="D9:D10"/>
    <mergeCell ref="E9:E10"/>
  </mergeCells>
  <pageMargins left="0.39370078740157483" right="0" top="0.19685039370078741" bottom="0.15748031496062992" header="0.31496062992125984" footer="0.31496062992125984"/>
  <pageSetup paperSize="9" scale="7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1</vt:i4>
      </vt:variant>
    </vt:vector>
  </HeadingPairs>
  <TitlesOfParts>
    <vt:vector size="1" baseType="lpstr">
      <vt:lpstr>Ctes Modificacions 2021</vt:lpstr>
    </vt:vector>
  </TitlesOfParts>
  <Company>IMI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Ajuntament de Barcelona</dc:creator>
  <cp:lastModifiedBy>Ajuntament de Barcelona</cp:lastModifiedBy>
  <cp:lastPrinted>2020-01-17T07:47:32Z</cp:lastPrinted>
  <dcterms:created xsi:type="dcterms:W3CDTF">2015-11-27T08:05:33Z</dcterms:created>
  <dcterms:modified xsi:type="dcterms:W3CDTF">2022-02-21T12:39:31Z</dcterms:modified>
</cp:coreProperties>
</file>