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Ctes Modificacions 2022" sheetId="1" r:id="rId1"/>
  </sheets>
  <calcPr calcId="145621"/>
</workbook>
</file>

<file path=xl/calcChain.xml><?xml version="1.0" encoding="utf-8"?>
<calcChain xmlns="http://schemas.openxmlformats.org/spreadsheetml/2006/main">
  <c r="N30" i="1" l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<sst xmlns="http://schemas.openxmlformats.org/spreadsheetml/2006/main" count="140" uniqueCount="93">
  <si>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</si>
  <si>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</si>
  <si>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</si>
  <si>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</si>
  <si>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</si>
  <si>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</si>
  <si>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</si>
  <si>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</si>
  <si>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</si>
  <si>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</si>
  <si>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</si>
  <si>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</si>
  <si>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</si>
  <si>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</si>
  <si>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</si>
  <si>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</si>
  <si>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</si>
  <si>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</si>
  <si>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</si>
  <si>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>2022ZO0175AC</t>
  </si>
  <si>
    <t>SERVEIS</t>
  </si>
  <si>
    <t>EXPLAINERS GROUP, S.A.U,</t>
  </si>
  <si>
    <t>A58351511</t>
  </si>
  <si>
    <t>X</t>
  </si>
  <si>
    <t>2020SI0021ACV01</t>
  </si>
  <si>
    <t>CONSULTORIA TECNICA NEXUS GEOGRAFICS SL</t>
  </si>
  <si>
    <t>B17525429</t>
  </si>
  <si>
    <t>2020SI0013ACV04</t>
  </si>
  <si>
    <t>IBERMATICA, S.A</t>
  </si>
  <si>
    <t>A20038915</t>
  </si>
  <si>
    <t>2020SI0023ACV07</t>
  </si>
  <si>
    <t>AKTIOS</t>
  </si>
  <si>
    <t>B66000662</t>
  </si>
  <si>
    <t>2022ST0178AC</t>
  </si>
  <si>
    <t>SEGOS management, S.L.</t>
  </si>
  <si>
    <t>B66276379</t>
  </si>
  <si>
    <t>2022ST0067AC</t>
  </si>
  <si>
    <t>INGENIEROS EMETRES, SLP (IM3)</t>
  </si>
  <si>
    <t>B60626397</t>
  </si>
  <si>
    <t>2021ST0290ACV03</t>
  </si>
  <si>
    <t xml:space="preserve">PRC &amp; BETARQ UTE </t>
  </si>
  <si>
    <t>U67339317</t>
  </si>
  <si>
    <t>2022ST0154AC</t>
  </si>
  <si>
    <t>2021ST0290ACV04</t>
  </si>
  <si>
    <t>2021ST0290ACV01</t>
  </si>
  <si>
    <t>EVECTRA MOBILITY SERVICES S.L</t>
  </si>
  <si>
    <t>B65910903</t>
  </si>
  <si>
    <t>2021ST0290ACV06</t>
  </si>
  <si>
    <t>Enginyeria Classe A, SLP</t>
  </si>
  <si>
    <t>B65356271</t>
  </si>
  <si>
    <t>2021ST0290ACV05</t>
  </si>
  <si>
    <t>2021ST0290ACV02</t>
  </si>
  <si>
    <t>2022ST0171AC</t>
  </si>
  <si>
    <t>COLOMER-RIFÀ</t>
  </si>
  <si>
    <t>B58082934</t>
  </si>
  <si>
    <t>2022ST0141OB</t>
  </si>
  <si>
    <t>OBRES</t>
  </si>
  <si>
    <t>Construcciones Fertres SL</t>
  </si>
  <si>
    <t>B64410327</t>
  </si>
  <si>
    <t>2022ST0057OB</t>
  </si>
  <si>
    <t>SECE</t>
  </si>
  <si>
    <t>A08001182</t>
  </si>
  <si>
    <t>2022ST0021OBV01</t>
  </si>
  <si>
    <t xml:space="preserve">Serveis obres i manteniment, SL </t>
  </si>
  <si>
    <t>B59302166</t>
  </si>
  <si>
    <t>2022AO0051AC</t>
  </si>
  <si>
    <t>DOMINION INDUSTRY &amp; INFRASTRUCTURES, S.L.</t>
  </si>
  <si>
    <t>B66728965</t>
  </si>
  <si>
    <t>2022AO0161SU</t>
  </si>
  <si>
    <t>SUBMINISTRAMENTS</t>
  </si>
  <si>
    <t>INSTALACIONES DE CONTROL DE ACCESOS, SL</t>
  </si>
  <si>
    <t>B95857751</t>
  </si>
  <si>
    <t>2022PE0045AC</t>
  </si>
  <si>
    <t>BUREAU VERITAS IBERIA, S.L.</t>
  </si>
  <si>
    <t>B28205904</t>
  </si>
  <si>
    <t>SERVEIS DE DISSENY, SUBMINISTRAMENT, INSTAL·LACIÓ I MANTENIMENT DELS ELEMENTS MUSEOGRÀFICS DE SENSIBILITZACIÓ I MULTIMÈDIA DEL PAVELLÓ D’INVERTEBRATS DEL ZOO DE BARCELONA</t>
  </si>
  <si>
    <t>SUBMINISTRAMENT DE DRET D´ÚS DE SERVEIS DE MAPES</t>
  </si>
  <si>
    <t>SERVEI DE MANTENIMENT INTEGRAL
D’APLICACIONS .NET</t>
  </si>
  <si>
    <t>BASAT EN L’ACORD MARC PER A LA SELECCIÓ EN DIFERENTS ÀMBITS D’ACTIVITAT PER A LA PRESTACIÓ DELS SERVEIS DE PROJECTES TIC</t>
  </si>
  <si>
    <t>CONTRACTE BASAT EN L’ACORD MARC DE SERVEIS D’OBRA</t>
  </si>
  <si>
    <t>AUDITORIES DELS PROJECTES EXECUTIUS CORRESPONENTS A LES INSTAL.LACIONS PER INFRASTRUCTURES PER A VEHICLES ELECTRICS uditories dels projectes executius corresponents a les instal·lacions per infraestructura per a vehicles elèctric</t>
  </si>
  <si>
    <t>SERVEIS DE REDACCIÓ PROEJCTES EXECUTIUS, DIRECCIONS FACULTATIVES, COORDINACIONS DE SEGURETAT I SALUT</t>
  </si>
  <si>
    <t>SERVEIS D’OBRA TREBALLS DE REDACCIÓ DE PROJECTE (BÀSIC I EXECUTIU) I DIRECCIÓ FACULTATIVA (DIRECCIÓ D’OBRA I DIRECCIÓ D’EXECUCIÓ</t>
  </si>
  <si>
    <t>DERIVAT SERVEIS DE REDACCIÓ PROJECTES EXECUTIUS, DIRECCIONS FACULTATIVES, COORDINACIONS DE SEGURETAT I SALUT CORRESPONENTS A LES INSTAL.LACIONS PER INFRAESTRUCTURA PER A VEHICLES ELÈCTRICS</t>
  </si>
  <si>
    <t>DERIVAT DE L'ACORD MARC RELATIU ALS SERVEIS DE REDACCIÓ PROJECTES EXECUTIUS, DIRECCIONS FACULTATIVES, COORDINACIONS DE SEGURETAT I SALUT CORRESPONENTS A LES INSTAL.LACIONS PER INFRAESTRUCTURA PER A VEHICLES ELÈCTRICS</t>
  </si>
  <si>
    <t>OBRES RELATIVES AL PROJECTE EXECITIU DE LES OBRES D'ARRANJAMENT GENERAL DE L'ENLLUMENAT A L'ESPALANADA OLÍMPICA DE BARCELONA</t>
  </si>
  <si>
    <t>SUBMINISTRAMENT, INSTAL.LACIÓ, CONFIGURACIÓ I POSADA EN SERVEI DE NOUS PUNTS DE RECÀRREGA EN ELS APARCAMENTS I DIPÒSITS DE BSM</t>
  </si>
  <si>
    <t>CONSTRUCCIÓ DE 5 RAMPES PER COMPLIR LA NORMATIVA D'EVACUACIÓ D'EMERGÈNCIA DE LES PERSONES DURANT UN ESDEVENIMENT AL PALAU SANT JORDI</t>
  </si>
  <si>
    <t>SERVEI DE MIGRACIÓ DEL SISTEMA DE CONTROL CENTRAL DE L'ANELLA OLÍMPICA</t>
  </si>
  <si>
    <t>SUBMINISTRAMENT DE 8 TORNS DE CONTROL D'AFORAMENT PER A LA PISTA DEL PALAU SANT JORDI</t>
  </si>
  <si>
    <t>SERVEI D’AUDITORIA DE CERTIFICACIONS DEL SISTEMA DE GESTIÓ INTEGRAL DE B:SM SEGONS LES NORMES INTERNACIONALS ISO 9001:2015, 14001:2015, EMAS I SGE21</t>
  </si>
  <si>
    <t>BARCELONA SERVEIS MUNICIPALS</t>
  </si>
  <si>
    <t>DERIVAT ACORD MARC PER A LA HOMOLOGACIÓ DE PROVEIDORS PER LA GESTIÓ INTEGRAL DE LES LLICÈNCIES AMBIENTALS O EQUIVALENTS I ELS CONTROLS DE LES INSTAL·LACIONS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</si>
</sst>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5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13" xfId="0" applyFont="1" applyFill="1" applyBorder="1" applyAlignment="1">
      <alignment horizontal="right" vertical="center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Alignment="1">
      <alignment horizontal="center"/>
    </xf>
    <xf numFmtId="0" fontId="0" fillId="0" borderId="0" xfId="0" applyAlignment="1" applyProtection="1">
      <alignment horizontal="center" vertical="justify"/>
      <protection locked="0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0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4" fontId="14" fillId="0" borderId="1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vertical="top" wrapText="1"/>
    </xf>
    <xf numFmtId="0" fontId="8" fillId="5" borderId="8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5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255058</xdr:colOff>
      <xdr:row>2</xdr:row>
      <xdr:rowOff>166581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35"/>
  <sheetViews>
    <sheetView tabSelected="1" zoomScale="90" zoomScaleNormal="90" workbookViewId="0">
      <selection activeCell="J9" sqref="J9:J10"/>
    </sheetView>
  </sheetViews>
  <sheetFormatPr defaultColWidth="8.81640625" defaultRowHeight="14.5" x14ac:dyDescent="0.35"/>
  <cols>
    <col min="1" max="1" width="19.26953125" style="14" customWidth="1"/>
    <col min="2" max="2" width="24.1796875" style="15" customWidth="1"/>
    <col min="3" max="3" width="86.26953125" style="19" customWidth="1"/>
    <col min="4" max="4" width="52.1796875" style="14" customWidth="1"/>
    <col min="5" max="5" width="22.453125" style="14" customWidth="1"/>
    <col min="6" max="6" width="16.54296875" style="27" customWidth="1"/>
    <col min="7" max="8" width="18.453125" style="14" customWidth="1"/>
    <col min="9" max="9" width="18" style="27" customWidth="1"/>
    <col min="10" max="10" width="18" style="14" customWidth="1"/>
    <col min="11" max="11" width="18.26953125" style="14" customWidth="1"/>
    <col min="12" max="12" width="13.54296875" style="16" customWidth="1"/>
    <col min="13" max="13" width="14.7265625" style="16" customWidth="1"/>
    <col min="14" max="14" width="14.453125" style="14" customWidth="1"/>
    <col min="15" max="16384" width="8.81640625" style="14"/>
  </cols>
  <sheetData>
    <row r="1" spans="1:14" ht="15" x14ac:dyDescent="0.25">
      <c r="A1" s="7"/>
      <c r="B1" s="4"/>
      <c r="C1" s="40"/>
      <c r="D1" s="4"/>
      <c r="E1" s="4"/>
      <c r="F1" s="23"/>
      <c r="G1" s="4"/>
      <c r="H1" s="4"/>
      <c r="I1" s="23"/>
      <c r="J1" s="4"/>
      <c r="K1" s="4"/>
      <c r="L1" s="5"/>
      <c r="M1" s="4"/>
      <c r="N1"/>
    </row>
    <row r="2" spans="1:14" ht="14.5" customHeight="1" x14ac:dyDescent="0.25">
      <c r="A2" s="7"/>
      <c r="B2" s="4"/>
      <c r="C2" s="40"/>
      <c r="D2" s="4"/>
      <c r="E2" s="4"/>
      <c r="F2" s="23"/>
      <c r="G2"/>
      <c r="H2"/>
      <c r="I2" s="28"/>
      <c r="J2"/>
      <c r="K2"/>
      <c r="L2" s="1"/>
      <c r="M2" s="1"/>
      <c r="N2"/>
    </row>
    <row r="3" spans="1:14" ht="26.25" customHeight="1" x14ac:dyDescent="0.35">
      <c r="A3" s="7"/>
      <c r="B3" s="4"/>
      <c r="C3" s="40"/>
      <c r="D3" s="4"/>
      <c r="E3" s="4"/>
      <c r="F3" s="50" t="s">
        <v>9</v>
      </c>
      <c r="G3" s="51"/>
      <c r="H3" s="51"/>
      <c r="I3" s="51"/>
      <c r="J3" s="51"/>
      <c r="K3" s="51"/>
      <c r="L3" s="51"/>
      <c r="M3" s="52"/>
    </row>
    <row r="4" spans="1:14" ht="21" x14ac:dyDescent="0.5">
      <c r="A4" s="8" t="s">
        <v>17</v>
      </c>
      <c r="B4" s="4"/>
      <c r="C4" s="41"/>
      <c r="D4" s="6"/>
      <c r="E4" s="6"/>
      <c r="F4" s="53"/>
      <c r="G4" s="54"/>
      <c r="H4" s="54"/>
      <c r="I4" s="54"/>
      <c r="J4" s="54"/>
      <c r="K4" s="54"/>
      <c r="L4" s="54"/>
      <c r="M4" s="55"/>
    </row>
    <row r="5" spans="1:14" s="17" customFormat="1" ht="10.5" customHeight="1" x14ac:dyDescent="0.35">
      <c r="A5" s="7"/>
      <c r="B5" s="7"/>
      <c r="C5" s="42"/>
      <c r="D5" s="7"/>
      <c r="E5" s="7"/>
      <c r="F5" s="56"/>
      <c r="G5" s="57"/>
      <c r="H5" s="57"/>
      <c r="I5" s="57"/>
      <c r="J5" s="57"/>
      <c r="K5" s="57"/>
      <c r="L5" s="57"/>
      <c r="M5" s="58"/>
    </row>
    <row r="6" spans="1:14" s="17" customFormat="1" ht="15" customHeight="1" x14ac:dyDescent="0.25">
      <c r="A6" s="7"/>
      <c r="B6" s="7"/>
      <c r="C6" s="42"/>
      <c r="D6" s="7"/>
      <c r="E6" s="7"/>
      <c r="F6" s="24"/>
      <c r="G6" s="7"/>
      <c r="H6" s="7"/>
      <c r="I6" s="24"/>
      <c r="J6" s="7"/>
      <c r="K6" s="7"/>
      <c r="L6" s="7"/>
      <c r="M6" s="7"/>
    </row>
    <row r="7" spans="1:14" s="17" customFormat="1" ht="30" customHeight="1" x14ac:dyDescent="0.35">
      <c r="A7" s="2" t="s">
        <v>18</v>
      </c>
      <c r="C7" s="21" t="s">
        <v>91</v>
      </c>
      <c r="D7" s="2"/>
      <c r="E7" s="3"/>
      <c r="F7" s="25"/>
      <c r="G7" s="20" t="s">
        <v>13</v>
      </c>
      <c r="H7" s="13">
        <v>45483</v>
      </c>
      <c r="I7" s="29"/>
    </row>
    <row r="8" spans="1:14" s="18" customFormat="1" ht="15" customHeight="1" x14ac:dyDescent="0.25">
      <c r="A8" s="9"/>
      <c r="B8" s="10"/>
      <c r="C8" s="9"/>
      <c r="D8" s="10"/>
      <c r="E8" s="10"/>
      <c r="F8" s="26"/>
      <c r="G8" s="11"/>
      <c r="H8" s="11"/>
      <c r="I8" s="30"/>
      <c r="J8" s="12"/>
      <c r="K8" s="12"/>
      <c r="L8" s="12"/>
      <c r="M8" s="12"/>
      <c r="N8" s="12"/>
    </row>
    <row r="9" spans="1:14" s="19" customFormat="1" ht="35.25" customHeight="1" x14ac:dyDescent="0.35">
      <c r="A9" s="59" t="s">
        <v>16</v>
      </c>
      <c r="B9" s="61" t="s">
        <v>0</v>
      </c>
      <c r="C9" s="63" t="s">
        <v>4</v>
      </c>
      <c r="D9" s="71" t="s">
        <v>14</v>
      </c>
      <c r="E9" s="59" t="s">
        <v>15</v>
      </c>
      <c r="F9" s="59" t="s">
        <v>8</v>
      </c>
      <c r="G9" s="59" t="s">
        <v>10</v>
      </c>
      <c r="H9" s="59" t="s">
        <v>2</v>
      </c>
      <c r="I9" s="67" t="s">
        <v>1</v>
      </c>
      <c r="J9" s="67" t="s">
        <v>11</v>
      </c>
      <c r="K9" s="67" t="s">
        <v>3</v>
      </c>
      <c r="L9" s="69" t="s">
        <v>7</v>
      </c>
      <c r="M9" s="70"/>
      <c r="N9" s="65" t="s">
        <v>12</v>
      </c>
    </row>
    <row r="10" spans="1:14" ht="30" customHeight="1" x14ac:dyDescent="0.35">
      <c r="A10" s="60"/>
      <c r="B10" s="62"/>
      <c r="C10" s="64"/>
      <c r="D10" s="72"/>
      <c r="E10" s="72"/>
      <c r="F10" s="60"/>
      <c r="G10" s="60"/>
      <c r="H10" s="60"/>
      <c r="I10" s="68"/>
      <c r="J10" s="68"/>
      <c r="K10" s="68"/>
      <c r="L10" s="32" t="s">
        <v>5</v>
      </c>
      <c r="M10" s="32" t="s">
        <v>6</v>
      </c>
      <c r="N10" s="66"/>
    </row>
    <row r="11" spans="1:14" s="22" customFormat="1" ht="45.75" customHeight="1" x14ac:dyDescent="0.35">
      <c r="A11" s="33" t="s">
        <v>19</v>
      </c>
      <c r="B11" s="33" t="s">
        <v>20</v>
      </c>
      <c r="C11" s="34" t="s">
        <v>75</v>
      </c>
      <c r="D11" s="34" t="s">
        <v>21</v>
      </c>
      <c r="E11" s="33" t="s">
        <v>22</v>
      </c>
      <c r="F11" s="35">
        <v>44349</v>
      </c>
      <c r="G11" s="36">
        <v>92452</v>
      </c>
      <c r="H11" s="36">
        <v>111866.92</v>
      </c>
      <c r="I11" s="35">
        <v>44771</v>
      </c>
      <c r="J11" s="36">
        <v>16157</v>
      </c>
      <c r="K11" s="36">
        <v>19549.97</v>
      </c>
      <c r="L11" s="33" t="s">
        <v>23</v>
      </c>
      <c r="M11" s="33"/>
      <c r="N11" s="37">
        <f t="shared" ref="N11:N30" si="0">J11/G11</f>
        <v>0.17476095703716524</v>
      </c>
    </row>
    <row r="12" spans="1:14" s="22" customFormat="1" ht="33" customHeight="1" x14ac:dyDescent="0.35">
      <c r="A12" s="33" t="s">
        <v>24</v>
      </c>
      <c r="B12" s="33" t="s">
        <v>20</v>
      </c>
      <c r="C12" s="34" t="s">
        <v>76</v>
      </c>
      <c r="D12" s="34" t="s">
        <v>25</v>
      </c>
      <c r="E12" s="33" t="s">
        <v>26</v>
      </c>
      <c r="F12" s="35">
        <v>44096</v>
      </c>
      <c r="G12" s="36">
        <v>342900</v>
      </c>
      <c r="H12" s="36">
        <v>414909</v>
      </c>
      <c r="I12" s="35">
        <v>44734</v>
      </c>
      <c r="J12" s="36">
        <v>68580</v>
      </c>
      <c r="K12" s="36">
        <v>82981.8</v>
      </c>
      <c r="L12" s="33" t="s">
        <v>23</v>
      </c>
      <c r="M12" s="33"/>
      <c r="N12" s="37">
        <f t="shared" si="0"/>
        <v>0.2</v>
      </c>
    </row>
    <row r="13" spans="1:14" s="22" customFormat="1" ht="33" customHeight="1" x14ac:dyDescent="0.35">
      <c r="A13" s="33" t="s">
        <v>27</v>
      </c>
      <c r="B13" s="33" t="s">
        <v>20</v>
      </c>
      <c r="C13" s="34" t="s">
        <v>77</v>
      </c>
      <c r="D13" s="34" t="s">
        <v>28</v>
      </c>
      <c r="E13" s="33" t="s">
        <v>29</v>
      </c>
      <c r="F13" s="35">
        <v>44295</v>
      </c>
      <c r="G13" s="36">
        <v>181710.33</v>
      </c>
      <c r="H13" s="36">
        <v>219869.49929999997</v>
      </c>
      <c r="I13" s="35">
        <v>44867</v>
      </c>
      <c r="J13" s="36">
        <v>27256.55</v>
      </c>
      <c r="K13" s="36">
        <v>32980.425499999998</v>
      </c>
      <c r="L13" s="33" t="s">
        <v>23</v>
      </c>
      <c r="M13" s="33"/>
      <c r="N13" s="37">
        <f t="shared" si="0"/>
        <v>0.15000000275163222</v>
      </c>
    </row>
    <row r="14" spans="1:14" s="22" customFormat="1" ht="33" customHeight="1" x14ac:dyDescent="0.35">
      <c r="A14" s="33" t="s">
        <v>30</v>
      </c>
      <c r="B14" s="33" t="s">
        <v>20</v>
      </c>
      <c r="C14" s="34" t="s">
        <v>78</v>
      </c>
      <c r="D14" s="34" t="s">
        <v>31</v>
      </c>
      <c r="E14" s="33" t="s">
        <v>32</v>
      </c>
      <c r="F14" s="35">
        <v>44348</v>
      </c>
      <c r="G14" s="36">
        <v>93933.33</v>
      </c>
      <c r="H14" s="36">
        <v>113659.3293</v>
      </c>
      <c r="I14" s="35">
        <v>44867</v>
      </c>
      <c r="J14" s="36">
        <v>14090</v>
      </c>
      <c r="K14" s="36">
        <v>17048.899999999998</v>
      </c>
      <c r="L14" s="33" t="s">
        <v>23</v>
      </c>
      <c r="M14" s="33"/>
      <c r="N14" s="37">
        <f t="shared" si="0"/>
        <v>0.15000000532292423</v>
      </c>
    </row>
    <row r="15" spans="1:14" s="22" customFormat="1" ht="33" customHeight="1" x14ac:dyDescent="0.35">
      <c r="A15" s="33" t="s">
        <v>33</v>
      </c>
      <c r="B15" s="33" t="s">
        <v>20</v>
      </c>
      <c r="C15" s="34" t="s">
        <v>79</v>
      </c>
      <c r="D15" s="34" t="s">
        <v>34</v>
      </c>
      <c r="E15" s="33" t="s">
        <v>35</v>
      </c>
      <c r="F15" s="35">
        <v>43679</v>
      </c>
      <c r="G15" s="36">
        <v>95760</v>
      </c>
      <c r="H15" s="36">
        <v>115869.59999999999</v>
      </c>
      <c r="I15" s="35">
        <v>44818</v>
      </c>
      <c r="J15" s="36">
        <v>16890</v>
      </c>
      <c r="K15" s="36">
        <v>20436.899999999998</v>
      </c>
      <c r="L15" s="33" t="s">
        <v>23</v>
      </c>
      <c r="M15" s="33"/>
      <c r="N15" s="37">
        <f t="shared" si="0"/>
        <v>0.17637844611528822</v>
      </c>
    </row>
    <row r="16" spans="1:14" s="22" customFormat="1" ht="69" customHeight="1" x14ac:dyDescent="0.35">
      <c r="A16" s="33" t="s">
        <v>36</v>
      </c>
      <c r="B16" s="33" t="s">
        <v>20</v>
      </c>
      <c r="C16" s="34" t="s">
        <v>80</v>
      </c>
      <c r="D16" s="34" t="s">
        <v>37</v>
      </c>
      <c r="E16" s="33" t="s">
        <v>38</v>
      </c>
      <c r="F16" s="35">
        <v>44768</v>
      </c>
      <c r="G16" s="36">
        <v>23353.200000000001</v>
      </c>
      <c r="H16" s="36">
        <v>28257.371999999999</v>
      </c>
      <c r="I16" s="35">
        <v>44923</v>
      </c>
      <c r="J16" s="36">
        <v>2700</v>
      </c>
      <c r="K16" s="36">
        <v>3267</v>
      </c>
      <c r="L16" s="33" t="s">
        <v>23</v>
      </c>
      <c r="M16" s="33"/>
      <c r="N16" s="37">
        <f t="shared" si="0"/>
        <v>0.11561584707877293</v>
      </c>
    </row>
    <row r="17" spans="1:14" s="22" customFormat="1" ht="33" customHeight="1" x14ac:dyDescent="0.35">
      <c r="A17" s="33" t="s">
        <v>39</v>
      </c>
      <c r="B17" s="33" t="s">
        <v>20</v>
      </c>
      <c r="C17" s="34" t="s">
        <v>81</v>
      </c>
      <c r="D17" s="34" t="s">
        <v>40</v>
      </c>
      <c r="E17" s="33" t="s">
        <v>41</v>
      </c>
      <c r="F17" s="35">
        <v>44732</v>
      </c>
      <c r="G17" s="36">
        <v>98163.6</v>
      </c>
      <c r="H17" s="36">
        <v>118777.95600000001</v>
      </c>
      <c r="I17" s="35">
        <v>44771</v>
      </c>
      <c r="J17" s="36">
        <v>19632.72</v>
      </c>
      <c r="K17" s="36">
        <v>23755.591199999999</v>
      </c>
      <c r="L17" s="33" t="s">
        <v>23</v>
      </c>
      <c r="M17" s="33"/>
      <c r="N17" s="37">
        <f t="shared" si="0"/>
        <v>0.2</v>
      </c>
    </row>
    <row r="18" spans="1:14" s="22" customFormat="1" ht="33" customHeight="1" x14ac:dyDescent="0.35">
      <c r="A18" s="33" t="s">
        <v>42</v>
      </c>
      <c r="B18" s="33" t="s">
        <v>20</v>
      </c>
      <c r="C18" s="34" t="s">
        <v>82</v>
      </c>
      <c r="D18" s="34" t="s">
        <v>37</v>
      </c>
      <c r="E18" s="33" t="s">
        <v>38</v>
      </c>
      <c r="F18" s="35">
        <v>43679</v>
      </c>
      <c r="G18" s="36">
        <v>40657.5</v>
      </c>
      <c r="H18" s="36">
        <v>49195.574999999997</v>
      </c>
      <c r="I18" s="35">
        <v>44771</v>
      </c>
      <c r="J18" s="36">
        <v>8131.5</v>
      </c>
      <c r="K18" s="36">
        <v>9839.1149999999998</v>
      </c>
      <c r="L18" s="33" t="s">
        <v>23</v>
      </c>
      <c r="M18" s="33"/>
      <c r="N18" s="37">
        <f t="shared" si="0"/>
        <v>0.2</v>
      </c>
    </row>
    <row r="19" spans="1:14" s="22" customFormat="1" ht="33" customHeight="1" x14ac:dyDescent="0.35">
      <c r="A19" s="33" t="s">
        <v>43</v>
      </c>
      <c r="B19" s="33" t="s">
        <v>20</v>
      </c>
      <c r="C19" s="34" t="s">
        <v>81</v>
      </c>
      <c r="D19" s="34" t="s">
        <v>40</v>
      </c>
      <c r="E19" s="33" t="s">
        <v>41</v>
      </c>
      <c r="F19" s="35">
        <v>44732</v>
      </c>
      <c r="G19" s="36">
        <v>98163.6</v>
      </c>
      <c r="H19" s="36">
        <v>118777.95600000001</v>
      </c>
      <c r="I19" s="35">
        <v>44771</v>
      </c>
      <c r="J19" s="36">
        <v>19632.72</v>
      </c>
      <c r="K19" s="36">
        <v>23755.591199999999</v>
      </c>
      <c r="L19" s="33" t="s">
        <v>23</v>
      </c>
      <c r="M19" s="33"/>
      <c r="N19" s="37">
        <f t="shared" si="0"/>
        <v>0.2</v>
      </c>
    </row>
    <row r="20" spans="1:14" s="22" customFormat="1" ht="33" customHeight="1" x14ac:dyDescent="0.35">
      <c r="A20" s="33" t="s">
        <v>44</v>
      </c>
      <c r="B20" s="33" t="s">
        <v>20</v>
      </c>
      <c r="C20" s="34" t="s">
        <v>81</v>
      </c>
      <c r="D20" s="34" t="s">
        <v>45</v>
      </c>
      <c r="E20" s="33" t="s">
        <v>46</v>
      </c>
      <c r="F20" s="35">
        <v>44732</v>
      </c>
      <c r="G20" s="36">
        <v>94500.800000000003</v>
      </c>
      <c r="H20" s="36">
        <v>114345.96799999999</v>
      </c>
      <c r="I20" s="35">
        <v>44771</v>
      </c>
      <c r="J20" s="36">
        <v>18900.16</v>
      </c>
      <c r="K20" s="36">
        <v>22869.193599999999</v>
      </c>
      <c r="L20" s="33" t="s">
        <v>23</v>
      </c>
      <c r="M20" s="33"/>
      <c r="N20" s="37">
        <f t="shared" si="0"/>
        <v>0.19999999999999998</v>
      </c>
    </row>
    <row r="21" spans="1:14" s="22" customFormat="1" ht="33" customHeight="1" x14ac:dyDescent="0.35">
      <c r="A21" s="33" t="s">
        <v>47</v>
      </c>
      <c r="B21" s="33" t="s">
        <v>20</v>
      </c>
      <c r="C21" s="34" t="s">
        <v>81</v>
      </c>
      <c r="D21" s="34" t="s">
        <v>48</v>
      </c>
      <c r="E21" s="33" t="s">
        <v>49</v>
      </c>
      <c r="F21" s="35">
        <v>44732</v>
      </c>
      <c r="G21" s="36">
        <v>90820</v>
      </c>
      <c r="H21" s="36">
        <v>109892.2</v>
      </c>
      <c r="I21" s="35">
        <v>44771</v>
      </c>
      <c r="J21" s="36">
        <v>18164</v>
      </c>
      <c r="K21" s="36">
        <v>21978.44</v>
      </c>
      <c r="L21" s="33" t="s">
        <v>23</v>
      </c>
      <c r="M21" s="33"/>
      <c r="N21" s="37">
        <f t="shared" si="0"/>
        <v>0.2</v>
      </c>
    </row>
    <row r="22" spans="1:14" s="22" customFormat="1" ht="48" customHeight="1" x14ac:dyDescent="0.35">
      <c r="A22" s="45" t="s">
        <v>50</v>
      </c>
      <c r="B22" s="38" t="s">
        <v>20</v>
      </c>
      <c r="C22" s="44" t="s">
        <v>83</v>
      </c>
      <c r="D22" s="43" t="s">
        <v>48</v>
      </c>
      <c r="E22" s="39" t="s">
        <v>49</v>
      </c>
      <c r="F22" s="46">
        <v>44734</v>
      </c>
      <c r="G22" s="47">
        <v>90820</v>
      </c>
      <c r="H22" s="47">
        <v>109892.2</v>
      </c>
      <c r="I22" s="48">
        <v>44771</v>
      </c>
      <c r="J22" s="47">
        <v>18164</v>
      </c>
      <c r="K22" s="47">
        <v>21978.44</v>
      </c>
      <c r="L22" s="38" t="s">
        <v>23</v>
      </c>
      <c r="M22" s="38"/>
      <c r="N22" s="37">
        <f t="shared" si="0"/>
        <v>0.2</v>
      </c>
    </row>
    <row r="23" spans="1:14" s="19" customFormat="1" ht="48" customHeight="1" x14ac:dyDescent="0.35">
      <c r="A23" s="45" t="s">
        <v>51</v>
      </c>
      <c r="B23" s="38" t="s">
        <v>20</v>
      </c>
      <c r="C23" s="44" t="s">
        <v>84</v>
      </c>
      <c r="D23" s="45" t="s">
        <v>45</v>
      </c>
      <c r="E23" s="38" t="s">
        <v>46</v>
      </c>
      <c r="F23" s="46">
        <v>44732</v>
      </c>
      <c r="G23" s="47">
        <v>94500.800000000003</v>
      </c>
      <c r="H23" s="47">
        <v>114345.96799999999</v>
      </c>
      <c r="I23" s="48">
        <v>44771</v>
      </c>
      <c r="J23" s="47">
        <v>18900.16</v>
      </c>
      <c r="K23" s="47">
        <v>22869.193599999999</v>
      </c>
      <c r="L23" s="38" t="s">
        <v>23</v>
      </c>
      <c r="M23" s="38"/>
      <c r="N23" s="37">
        <f t="shared" si="0"/>
        <v>0.19999999999999998</v>
      </c>
    </row>
    <row r="24" spans="1:14" s="19" customFormat="1" ht="33" customHeight="1" x14ac:dyDescent="0.35">
      <c r="A24" s="45" t="s">
        <v>52</v>
      </c>
      <c r="B24" s="38" t="s">
        <v>20</v>
      </c>
      <c r="C24" s="44" t="s">
        <v>92</v>
      </c>
      <c r="D24" s="45" t="s">
        <v>53</v>
      </c>
      <c r="E24" s="38" t="s">
        <v>54</v>
      </c>
      <c r="F24" s="46">
        <v>43851</v>
      </c>
      <c r="G24" s="47">
        <v>252416</v>
      </c>
      <c r="H24" s="47">
        <v>305423.35999999999</v>
      </c>
      <c r="I24" s="48">
        <v>44771</v>
      </c>
      <c r="J24" s="47">
        <v>34816</v>
      </c>
      <c r="K24" s="47">
        <v>42127.360000000001</v>
      </c>
      <c r="L24" s="38" t="s">
        <v>23</v>
      </c>
      <c r="M24" s="38"/>
      <c r="N24" s="37">
        <f t="shared" si="0"/>
        <v>0.13793103448275862</v>
      </c>
    </row>
    <row r="25" spans="1:14" s="19" customFormat="1" ht="33" customHeight="1" x14ac:dyDescent="0.35">
      <c r="A25" s="45" t="s">
        <v>55</v>
      </c>
      <c r="B25" s="38" t="s">
        <v>56</v>
      </c>
      <c r="C25" s="44" t="s">
        <v>85</v>
      </c>
      <c r="D25" s="45" t="s">
        <v>57</v>
      </c>
      <c r="E25" s="38" t="s">
        <v>58</v>
      </c>
      <c r="F25" s="46">
        <v>44440</v>
      </c>
      <c r="G25" s="47">
        <v>727762.48</v>
      </c>
      <c r="H25" s="47">
        <v>880592.6007999999</v>
      </c>
      <c r="I25" s="48">
        <v>44756</v>
      </c>
      <c r="J25" s="47">
        <v>144824.73000000001</v>
      </c>
      <c r="K25" s="47">
        <v>175237.92329999999</v>
      </c>
      <c r="L25" s="38" t="s">
        <v>23</v>
      </c>
      <c r="M25" s="38"/>
      <c r="N25" s="37">
        <f t="shared" si="0"/>
        <v>0.19899999516325714</v>
      </c>
    </row>
    <row r="26" spans="1:14" s="19" customFormat="1" ht="33" customHeight="1" x14ac:dyDescent="0.35">
      <c r="A26" s="45" t="s">
        <v>59</v>
      </c>
      <c r="B26" s="38" t="s">
        <v>56</v>
      </c>
      <c r="C26" s="44" t="s">
        <v>86</v>
      </c>
      <c r="D26" s="45" t="s">
        <v>60</v>
      </c>
      <c r="E26" s="38" t="s">
        <v>61</v>
      </c>
      <c r="F26" s="46">
        <v>44742</v>
      </c>
      <c r="G26" s="47">
        <v>250000</v>
      </c>
      <c r="H26" s="47">
        <v>302500</v>
      </c>
      <c r="I26" s="48">
        <v>44771</v>
      </c>
      <c r="J26" s="47">
        <v>50000</v>
      </c>
      <c r="K26" s="47">
        <v>60500</v>
      </c>
      <c r="L26" s="38" t="s">
        <v>23</v>
      </c>
      <c r="M26" s="38"/>
      <c r="N26" s="37">
        <f t="shared" si="0"/>
        <v>0.2</v>
      </c>
    </row>
    <row r="27" spans="1:14" s="19" customFormat="1" ht="33" customHeight="1" x14ac:dyDescent="0.35">
      <c r="A27" s="45" t="s">
        <v>62</v>
      </c>
      <c r="B27" s="38" t="s">
        <v>56</v>
      </c>
      <c r="C27" s="44" t="s">
        <v>87</v>
      </c>
      <c r="D27" s="45" t="s">
        <v>63</v>
      </c>
      <c r="E27" s="38" t="s">
        <v>64</v>
      </c>
      <c r="F27" s="49">
        <v>44694</v>
      </c>
      <c r="G27" s="47">
        <v>7935.98</v>
      </c>
      <c r="H27" s="47">
        <v>9602.5357999999997</v>
      </c>
      <c r="I27" s="48">
        <v>44746</v>
      </c>
      <c r="J27" s="47">
        <v>1100</v>
      </c>
      <c r="K27" s="47">
        <v>1331</v>
      </c>
      <c r="L27" s="38" t="s">
        <v>23</v>
      </c>
      <c r="M27" s="38"/>
      <c r="N27" s="37">
        <f t="shared" si="0"/>
        <v>0.1386092202853334</v>
      </c>
    </row>
    <row r="28" spans="1:14" s="19" customFormat="1" ht="33" customHeight="1" x14ac:dyDescent="0.35">
      <c r="A28" s="45" t="s">
        <v>65</v>
      </c>
      <c r="B28" s="38" t="s">
        <v>20</v>
      </c>
      <c r="C28" s="44" t="s">
        <v>88</v>
      </c>
      <c r="D28" s="45" t="s">
        <v>66</v>
      </c>
      <c r="E28" s="38" t="s">
        <v>67</v>
      </c>
      <c r="F28" s="46">
        <v>44692</v>
      </c>
      <c r="G28" s="47">
        <v>73007.14</v>
      </c>
      <c r="H28" s="47">
        <v>88338.6394</v>
      </c>
      <c r="I28" s="48">
        <v>44771</v>
      </c>
      <c r="J28" s="47">
        <v>5241.8</v>
      </c>
      <c r="K28" s="47">
        <v>6342.5780000000004</v>
      </c>
      <c r="L28" s="38" t="s">
        <v>23</v>
      </c>
      <c r="M28" s="38"/>
      <c r="N28" s="37">
        <f t="shared" si="0"/>
        <v>7.1798456972838556E-2</v>
      </c>
    </row>
    <row r="29" spans="1:14" s="19" customFormat="1" ht="33" customHeight="1" x14ac:dyDescent="0.35">
      <c r="A29" s="45" t="s">
        <v>68</v>
      </c>
      <c r="B29" s="38" t="s">
        <v>69</v>
      </c>
      <c r="C29" s="44" t="s">
        <v>89</v>
      </c>
      <c r="D29" s="45" t="s">
        <v>70</v>
      </c>
      <c r="E29" s="38" t="s">
        <v>71</v>
      </c>
      <c r="F29" s="46">
        <v>44851</v>
      </c>
      <c r="G29" s="47">
        <v>36495.800000000003</v>
      </c>
      <c r="H29" s="47">
        <v>44159.918000000005</v>
      </c>
      <c r="I29" s="48">
        <v>44917</v>
      </c>
      <c r="J29" s="47">
        <v>6440</v>
      </c>
      <c r="K29" s="47">
        <v>7792.4</v>
      </c>
      <c r="L29" s="38" t="s">
        <v>23</v>
      </c>
      <c r="M29" s="38"/>
      <c r="N29" s="37">
        <f t="shared" si="0"/>
        <v>0.17645866099660781</v>
      </c>
    </row>
    <row r="30" spans="1:14" s="19" customFormat="1" ht="33" customHeight="1" x14ac:dyDescent="0.35">
      <c r="A30" s="45" t="s">
        <v>72</v>
      </c>
      <c r="B30" s="38" t="s">
        <v>20</v>
      </c>
      <c r="C30" s="44" t="s">
        <v>90</v>
      </c>
      <c r="D30" s="45" t="s">
        <v>73</v>
      </c>
      <c r="E30" s="38" t="s">
        <v>74</v>
      </c>
      <c r="F30" s="46">
        <v>44348</v>
      </c>
      <c r="G30" s="47">
        <v>99820</v>
      </c>
      <c r="H30" s="47">
        <v>120782.2</v>
      </c>
      <c r="I30" s="48">
        <v>44658</v>
      </c>
      <c r="J30" s="47">
        <v>4230</v>
      </c>
      <c r="K30" s="47">
        <v>5118.3</v>
      </c>
      <c r="L30" s="38" t="s">
        <v>23</v>
      </c>
      <c r="M30" s="38"/>
      <c r="N30" s="37">
        <f t="shared" si="0"/>
        <v>4.2376277299138447E-2</v>
      </c>
    </row>
    <row r="31" spans="1:14" x14ac:dyDescent="0.35">
      <c r="L31" s="31"/>
      <c r="M31" s="31"/>
    </row>
    <row r="32" spans="1:14" x14ac:dyDescent="0.35">
      <c r="L32" s="31"/>
      <c r="M32" s="31"/>
    </row>
    <row r="33" spans="12:13" x14ac:dyDescent="0.35">
      <c r="L33" s="31"/>
      <c r="M33" s="31"/>
    </row>
    <row r="34" spans="12:13" x14ac:dyDescent="0.35">
      <c r="L34" s="31"/>
      <c r="M34" s="31"/>
    </row>
    <row r="35" spans="12:13" x14ac:dyDescent="0.35">
      <c r="L35" s="31"/>
      <c r="M35" s="31"/>
    </row>
  </sheetData>
  <sheetProtection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8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2023-09-04T07:09:35Z</cp:lastPrinted>
  <dcterms:created xsi:type="dcterms:W3CDTF">2015-11-27T08:05:33Z</dcterms:created>
  <dcterms:modified xsi:type="dcterms:W3CDTF">2024-07-12T08:38:03Z</dcterms:modified>
</cp:coreProperties>
</file>