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10896"/>
  </bookViews>
  <sheets>
    <sheet name="Ctes Modificacions 2021" sheetId="1" r:id="rId1"/>
  </sheets>
  <calcPr calcId="145621"/>
</workbook>
</file>

<file path=xl/calcChain.xml><?xml version="1.0" encoding="utf-8"?>
<calcChain xmlns="http://schemas.openxmlformats.org/spreadsheetml/2006/main">
  <c r="N13" i="1" l="1"/>
  <c r="N12" i="1"/>
  <c r="N11" i="1"/>
  <c r="H13" i="1"/>
  <c r="H12" i="1"/>
  <c r="H11" i="1"/>
</calcChain>
</file>

<file path=xl/sharedStrings.xml><?xml version="1.0" encoding="utf-8"?>
<sst xmlns="http://schemas.openxmlformats.org/spreadsheetml/2006/main" count="38" uniqueCount="31">
  <si>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</si>
  <si>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</si>
  <si>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</si>
  <si>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</si>
  <si>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</si>
  <si>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</si>
  <si>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</si>
  <si>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</si>
  <si>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</si>
  <si>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</si>
  <si>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</si>
  <si>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</si>
  <si>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</si>
  <si>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</si>
  <si>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</si>
  <si>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</si>
  <si>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</si>
  <si>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t>2021CE0124SU</t>
  </si>
  <si>
    <t>2021CE0123SU</t>
  </si>
  <si>
    <t>2021CE0122SU</t>
  </si>
  <si>
    <t xml:space="preserve">Modificació del contracte relatiu al subminsitrament sudaris, i llençols plàstic per a dipositar restes per al seu trasllat, per a inhumacions i compensacions de sepultures – LOT </t>
  </si>
  <si>
    <t>Modificació del contracte relatiu al subministrament sudaris per depositar restes per al seu trasllalt a inhumacions o compensacions de sepultures – LOT 2</t>
  </si>
  <si>
    <t>Modificació del contracte relatiu al submnistrament de sudaris per a dipositar restes per al seu trasllat o manipulacio motivat per inhumacions o compensacions de sepultures – LOT 3</t>
  </si>
  <si>
    <t>HYGECO ESPAÑA, S.A.U</t>
  </si>
  <si>
    <t>HYGECO ESPAÑA, S.A.U.</t>
  </si>
  <si>
    <t>A59892414</t>
  </si>
  <si>
    <t>Subministrament</t>
  </si>
  <si>
    <t>X</t>
  </si>
  <si>
    <t>CEMENTIRIS DE BARCELONA SA</t>
  </si>
  <si>
    <t>NIF ADJUDICATARI
(Persones Físiques anonimitzat)</t>
  </si>
  <si>
    <r>
      <rPr>
        <b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</si>
</sst>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12" fillId="0" borderId="0" xfId="0" applyFont="1"/>
    <xf numFmtId="4" fontId="12" fillId="0" borderId="0" xfId="0" applyNumberFormat="1" applyFont="1"/>
    <xf numFmtId="4" fontId="12" fillId="6" borderId="15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left" vertical="center"/>
    </xf>
    <xf numFmtId="165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 applyProtection="1">
      <alignment vertical="center"/>
      <protection locked="0"/>
    </xf>
    <xf numFmtId="10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4" fontId="0" fillId="0" borderId="1" xfId="2" applyFont="1" applyBorder="1" applyAlignment="1" applyProtection="1">
      <alignment vertical="center"/>
      <protection locked="0"/>
    </xf>
    <xf numFmtId="44" fontId="0" fillId="0" borderId="1" xfId="2" applyFont="1" applyBorder="1" applyAlignment="1" applyProtection="1">
      <alignment vertical="center" wrapText="1"/>
      <protection locked="0"/>
    </xf>
    <xf numFmtId="10" fontId="0" fillId="0" borderId="1" xfId="1" applyNumberFormat="1" applyFont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O13"/>
  <sheetViews>
    <sheetView tabSelected="1" zoomScale="90" zoomScaleNormal="90" workbookViewId="0">
      <selection activeCell="A6" sqref="A6"/>
    </sheetView>
  </sheetViews>
  <sheetFormatPr defaultColWidth="8.88671875" defaultRowHeight="14.4" x14ac:dyDescent="0.3"/>
  <cols>
    <col min="1" max="1" width="14.6640625" style="15" customWidth="1"/>
    <col min="2" max="2" width="20.33203125" style="16" customWidth="1"/>
    <col min="3" max="3" width="58.6640625" style="15" customWidth="1"/>
    <col min="4" max="4" width="24.109375" style="15" customWidth="1"/>
    <col min="5" max="5" width="24.6640625" style="15" customWidth="1"/>
    <col min="6" max="6" width="14" style="15" customWidth="1"/>
    <col min="7" max="9" width="15.33203125" style="15" customWidth="1"/>
    <col min="10" max="11" width="16.5546875" style="15" customWidth="1"/>
    <col min="12" max="12" width="13.5546875" style="17" customWidth="1"/>
    <col min="13" max="13" width="14.6640625" style="17" customWidth="1"/>
    <col min="14" max="14" width="14.44140625" style="15" customWidth="1"/>
    <col min="15" max="16384" width="8.88671875" style="15"/>
  </cols>
  <sheetData>
    <row r="1" spans="1:1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5" ht="14.4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5" ht="26.25" customHeight="1" x14ac:dyDescent="0.3">
      <c r="A3" s="7"/>
      <c r="B3" s="4"/>
      <c r="C3" s="4"/>
      <c r="D3" s="4"/>
      <c r="E3" s="4"/>
      <c r="F3" s="4"/>
      <c r="G3" s="39" t="s">
        <v>10</v>
      </c>
      <c r="H3" s="40"/>
      <c r="I3" s="40"/>
      <c r="J3" s="40"/>
      <c r="K3" s="40"/>
      <c r="L3" s="40"/>
      <c r="M3" s="40"/>
      <c r="N3" s="41"/>
    </row>
    <row r="4" spans="1:15" ht="21" x14ac:dyDescent="0.4">
      <c r="A4" s="8" t="s">
        <v>15</v>
      </c>
      <c r="B4" s="4"/>
      <c r="C4" s="6"/>
      <c r="D4" s="6"/>
      <c r="E4" s="6"/>
      <c r="F4" s="6"/>
      <c r="G4" s="42"/>
      <c r="H4" s="43"/>
      <c r="I4" s="43"/>
      <c r="J4" s="43"/>
      <c r="K4" s="43"/>
      <c r="L4" s="43"/>
      <c r="M4" s="43"/>
      <c r="N4" s="44"/>
    </row>
    <row r="5" spans="1:15" s="18" customFormat="1" ht="17.25" customHeight="1" x14ac:dyDescent="0.3">
      <c r="A5" s="7"/>
      <c r="B5" s="7"/>
      <c r="C5" s="7"/>
      <c r="D5" s="7"/>
      <c r="E5" s="7"/>
      <c r="F5" s="7"/>
      <c r="G5" s="45"/>
      <c r="H5" s="46"/>
      <c r="I5" s="46"/>
      <c r="J5" s="46"/>
      <c r="K5" s="46"/>
      <c r="L5" s="46"/>
      <c r="M5" s="46"/>
      <c r="N5" s="47"/>
    </row>
    <row r="6" spans="1:15" s="18" customFormat="1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s="18" customFormat="1" ht="30" customHeight="1" x14ac:dyDescent="0.3">
      <c r="A7" s="13" t="s">
        <v>30</v>
      </c>
      <c r="B7" s="26" t="s">
        <v>28</v>
      </c>
      <c r="C7" s="13"/>
      <c r="D7" s="2"/>
      <c r="E7" s="3"/>
      <c r="F7" s="3"/>
      <c r="G7" s="21"/>
      <c r="H7" s="22" t="s">
        <v>14</v>
      </c>
      <c r="I7" s="27">
        <v>44665</v>
      </c>
    </row>
    <row r="8" spans="1:15" s="19" customFormat="1" ht="15" customHeight="1" x14ac:dyDescent="0.3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5" s="20" customFormat="1" ht="35.25" customHeight="1" x14ac:dyDescent="0.3">
      <c r="A9" s="48" t="s">
        <v>2</v>
      </c>
      <c r="B9" s="50" t="s">
        <v>0</v>
      </c>
      <c r="C9" s="51" t="s">
        <v>5</v>
      </c>
      <c r="D9" s="48" t="s">
        <v>16</v>
      </c>
      <c r="E9" s="59" t="s">
        <v>29</v>
      </c>
      <c r="F9" s="48" t="s">
        <v>9</v>
      </c>
      <c r="G9" s="48" t="s">
        <v>11</v>
      </c>
      <c r="H9" s="48" t="s">
        <v>3</v>
      </c>
      <c r="I9" s="55" t="s">
        <v>1</v>
      </c>
      <c r="J9" s="55" t="s">
        <v>12</v>
      </c>
      <c r="K9" s="55" t="s">
        <v>4</v>
      </c>
      <c r="L9" s="57" t="s">
        <v>8</v>
      </c>
      <c r="M9" s="58"/>
      <c r="N9" s="53" t="s">
        <v>13</v>
      </c>
    </row>
    <row r="10" spans="1:15" ht="30" customHeight="1" x14ac:dyDescent="0.3">
      <c r="A10" s="49"/>
      <c r="B10" s="50"/>
      <c r="C10" s="52"/>
      <c r="D10" s="49"/>
      <c r="E10" s="60"/>
      <c r="F10" s="49"/>
      <c r="G10" s="49"/>
      <c r="H10" s="49"/>
      <c r="I10" s="56"/>
      <c r="J10" s="56"/>
      <c r="K10" s="56"/>
      <c r="L10" s="14" t="s">
        <v>6</v>
      </c>
      <c r="M10" s="14" t="s">
        <v>7</v>
      </c>
      <c r="N10" s="54"/>
    </row>
    <row r="11" spans="1:15" ht="43.2" x14ac:dyDescent="0.3">
      <c r="A11" s="29" t="s">
        <v>17</v>
      </c>
      <c r="B11" s="28" t="s">
        <v>26</v>
      </c>
      <c r="C11" s="30" t="s">
        <v>20</v>
      </c>
      <c r="D11" s="29" t="s">
        <v>23</v>
      </c>
      <c r="E11" s="29" t="s">
        <v>25</v>
      </c>
      <c r="F11" s="31">
        <v>44277</v>
      </c>
      <c r="G11" s="37">
        <v>16000</v>
      </c>
      <c r="H11" s="37">
        <f>G11*1.21</f>
        <v>19360</v>
      </c>
      <c r="I11" s="31">
        <v>44300</v>
      </c>
      <c r="J11" s="36">
        <v>3200</v>
      </c>
      <c r="K11" s="36">
        <v>3872</v>
      </c>
      <c r="L11" s="34" t="s">
        <v>27</v>
      </c>
      <c r="M11" s="32"/>
      <c r="N11" s="33">
        <f>J11/G11</f>
        <v>0.2</v>
      </c>
      <c r="O11" s="24"/>
    </row>
    <row r="12" spans="1:15" ht="43.8" thickBot="1" x14ac:dyDescent="0.35">
      <c r="A12" s="29" t="s">
        <v>18</v>
      </c>
      <c r="B12" s="28" t="s">
        <v>26</v>
      </c>
      <c r="C12" s="30" t="s">
        <v>21</v>
      </c>
      <c r="D12" s="29" t="s">
        <v>23</v>
      </c>
      <c r="E12" s="29" t="s">
        <v>25</v>
      </c>
      <c r="F12" s="31">
        <v>44277</v>
      </c>
      <c r="G12" s="36">
        <v>39000</v>
      </c>
      <c r="H12" s="36">
        <f>G12*1.21</f>
        <v>47190</v>
      </c>
      <c r="I12" s="31">
        <v>44300</v>
      </c>
      <c r="J12" s="36">
        <v>7800</v>
      </c>
      <c r="K12" s="36">
        <v>9438</v>
      </c>
      <c r="L12" s="35" t="s">
        <v>27</v>
      </c>
      <c r="M12" s="28"/>
      <c r="N12" s="38">
        <f>J12/G12</f>
        <v>0.2</v>
      </c>
      <c r="O12" s="25"/>
    </row>
    <row r="13" spans="1:15" ht="43.2" x14ac:dyDescent="0.3">
      <c r="A13" s="29" t="s">
        <v>19</v>
      </c>
      <c r="B13" s="28" t="s">
        <v>26</v>
      </c>
      <c r="C13" s="30" t="s">
        <v>22</v>
      </c>
      <c r="D13" s="29" t="s">
        <v>24</v>
      </c>
      <c r="E13" s="29" t="s">
        <v>25</v>
      </c>
      <c r="F13" s="31">
        <v>44277</v>
      </c>
      <c r="G13" s="36">
        <v>2800</v>
      </c>
      <c r="H13" s="36">
        <f>G13*1.21</f>
        <v>3388</v>
      </c>
      <c r="I13" s="31">
        <v>44300</v>
      </c>
      <c r="J13" s="36">
        <v>560</v>
      </c>
      <c r="K13" s="36">
        <v>677.6</v>
      </c>
      <c r="L13" s="35" t="s">
        <v>27</v>
      </c>
      <c r="M13" s="28"/>
      <c r="N13" s="38">
        <f>J13/G13</f>
        <v>0.2</v>
      </c>
      <c r="O13" s="23"/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ignoredErrors>
    <ignoredError sqref="H11:H13 N11:N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2022-05-09T10:06:53Z</dcterms:modified>
</cp:coreProperties>
</file>