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3" yWindow="4058" windowWidth="15395" windowHeight="4124"/>
  </bookViews>
  <sheets>
    <sheet name="GLOBAL" sheetId="13" r:id="rId1"/>
    <sheet name="PER TIPOLOGIES" sheetId="14" r:id="rId2"/>
  </sheets>
  <calcPr calcId="145621"/>
</workbook>
</file>

<file path=xl/calcChain.xml><?xml version="1.0" encoding="utf-8"?>
<calcChain xmlns="http://schemas.openxmlformats.org/spreadsheetml/2006/main">
  <c r="C18" i="13" l="1"/>
  <c r="C31" i="14"/>
</calcChain>
</file>

<file path=xl/sharedStrings.xml><?xml version="1.0" encoding="utf-8"?>
<sst xmlns="http://schemas.openxmlformats.org/spreadsheetml/2006/main" count="115" uniqueCount="47">
  <si>
    <t>ADREÇA</t>
  </si>
  <si>
    <t>IMPORT</t>
  </si>
  <si>
    <t>TERCER</t>
  </si>
  <si>
    <t>TIPOLOGIA</t>
  </si>
  <si>
    <t>DATA                                                                                                                                                   DE FORMALITZACIÓ</t>
  </si>
  <si>
    <t>Adreça</t>
  </si>
  <si>
    <t>Import</t>
  </si>
  <si>
    <t>Tercer</t>
  </si>
  <si>
    <t>DATA DE FORMALITZACIÓ</t>
  </si>
  <si>
    <t>DATA FORMALITZACIÓ</t>
  </si>
  <si>
    <t xml:space="preserve">ADQUISICIONS </t>
  </si>
  <si>
    <t>DRET DE SUPERFÍCIE</t>
  </si>
  <si>
    <t>VENDES</t>
  </si>
  <si>
    <t>PERMUTES</t>
  </si>
  <si>
    <t>Adquisició</t>
  </si>
  <si>
    <t>Dret de superfíecie</t>
  </si>
  <si>
    <t>Venda</t>
  </si>
  <si>
    <t>Encuny 7</t>
  </si>
  <si>
    <t>Batllo Magoria</t>
  </si>
  <si>
    <t>Vallcivera 11</t>
  </si>
  <si>
    <t>Corsega, 363</t>
  </si>
  <si>
    <t>Sido, 7</t>
  </si>
  <si>
    <t>Ferreria 26</t>
  </si>
  <si>
    <t>PROVIURE CZF PARC D'HABITATGE</t>
  </si>
  <si>
    <t>Generalitat de Catalunya</t>
  </si>
  <si>
    <t>Investment Asset Management</t>
  </si>
  <si>
    <t>IMHAB</t>
  </si>
  <si>
    <t>BBVA</t>
  </si>
  <si>
    <t>Particulars</t>
  </si>
  <si>
    <t>CONTRACTES PATRIMONIALS 2019</t>
  </si>
  <si>
    <t>Proindivis 8,34 finca E</t>
  </si>
  <si>
    <t>ARCADI PLA</t>
  </si>
  <si>
    <t>Sancho d'Avila 2-10 (13,87%)</t>
  </si>
  <si>
    <t>VITA SANCHO SLU</t>
  </si>
  <si>
    <t>Venda sobrera núm 5 c/ Josepa Massanés</t>
  </si>
  <si>
    <t>HAMBURCO SL</t>
  </si>
  <si>
    <t xml:space="preserve">Parcerissa,21 </t>
  </si>
  <si>
    <t>Venda-Permuta</t>
  </si>
  <si>
    <t>67 habitatges obra futura PMSH</t>
  </si>
  <si>
    <t>Compra-Permuta</t>
  </si>
  <si>
    <t>Via Augusta 395</t>
  </si>
  <si>
    <t>Porto 12</t>
  </si>
  <si>
    <t>Av. Rio de Janeiro 55-57</t>
  </si>
  <si>
    <t>Escultor Ordoñez 129</t>
  </si>
  <si>
    <t>Elysius  Europa SL</t>
  </si>
  <si>
    <t>CorpEdificaciones SL</t>
  </si>
  <si>
    <t>Gatonansia 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</si>
</sst>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8" fillId="0" borderId="0"/>
  </cellStyleXfs>
  <cellXfs count="46">
    <xf numFmtId="0" fontId="0" fillId="0" borderId="0" xfId="0"/>
    <xf numFmtId="0" fontId="0" fillId="0" borderId="0" xfId="0" applyFill="1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/>
    <xf numFmtId="0" fontId="5" fillId="2" borderId="2" xfId="0" applyFont="1" applyFill="1" applyBorder="1" applyAlignment="1">
      <alignment wrapText="1"/>
    </xf>
    <xf numFmtId="0" fontId="0" fillId="0" borderId="2" xfId="0" applyFont="1" applyFill="1" applyBorder="1"/>
    <xf numFmtId="14" fontId="0" fillId="0" borderId="2" xfId="0" applyNumberFormat="1" applyFont="1" applyFill="1" applyBorder="1"/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left" wrapText="1"/>
    </xf>
    <xf numFmtId="0" fontId="0" fillId="0" borderId="2" xfId="0" applyFont="1" applyBorder="1"/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2" xfId="0" applyBorder="1"/>
    <xf numFmtId="14" fontId="0" fillId="0" borderId="2" xfId="0" applyNumberFormat="1" applyBorder="1"/>
    <xf numFmtId="43" fontId="0" fillId="0" borderId="2" xfId="1" applyFont="1" applyBorder="1"/>
    <xf numFmtId="43" fontId="7" fillId="0" borderId="2" xfId="1" applyFont="1" applyFill="1" applyBorder="1"/>
    <xf numFmtId="14" fontId="0" fillId="0" borderId="2" xfId="0" applyNumberFormat="1" applyFill="1" applyBorder="1"/>
    <xf numFmtId="43" fontId="1" fillId="0" borderId="2" xfId="1" applyFont="1" applyFill="1" applyBorder="1"/>
    <xf numFmtId="0" fontId="0" fillId="0" borderId="2" xfId="0" applyFill="1" applyBorder="1"/>
    <xf numFmtId="0" fontId="0" fillId="0" borderId="0" xfId="0" applyBorder="1"/>
    <xf numFmtId="14" fontId="0" fillId="0" borderId="0" xfId="0" applyNumberFormat="1" applyBorder="1"/>
    <xf numFmtId="43" fontId="7" fillId="0" borderId="0" xfId="1" applyFont="1" applyFill="1" applyBorder="1"/>
    <xf numFmtId="0" fontId="0" fillId="0" borderId="6" xfId="0" applyFont="1" applyFill="1" applyBorder="1"/>
    <xf numFmtId="14" fontId="0" fillId="0" borderId="7" xfId="0" applyNumberFormat="1" applyFont="1" applyFill="1" applyBorder="1"/>
    <xf numFmtId="4" fontId="1" fillId="0" borderId="8" xfId="0" applyNumberFormat="1" applyFont="1" applyFill="1" applyBorder="1"/>
    <xf numFmtId="14" fontId="0" fillId="0" borderId="8" xfId="0" applyNumberFormat="1" applyFont="1" applyFill="1" applyBorder="1"/>
    <xf numFmtId="0" fontId="0" fillId="0" borderId="9" xfId="0" applyFont="1" applyFill="1" applyBorder="1"/>
    <xf numFmtId="0" fontId="0" fillId="0" borderId="5" xfId="0" applyBorder="1"/>
    <xf numFmtId="14" fontId="0" fillId="0" borderId="10" xfId="0" applyNumberFormat="1" applyBorder="1"/>
    <xf numFmtId="4" fontId="1" fillId="0" borderId="11" xfId="0" applyNumberFormat="1" applyFont="1" applyFill="1" applyBorder="1"/>
    <xf numFmtId="0" fontId="0" fillId="0" borderId="3" xfId="0" applyBorder="1"/>
    <xf numFmtId="14" fontId="0" fillId="0" borderId="2" xfId="0" applyNumberFormat="1" applyFont="1" applyBorder="1"/>
    <xf numFmtId="0" fontId="0" fillId="0" borderId="12" xfId="0" applyFont="1" applyFill="1" applyBorder="1"/>
    <xf numFmtId="0" fontId="0" fillId="0" borderId="4" xfId="0" applyBorder="1"/>
    <xf numFmtId="4" fontId="1" fillId="0" borderId="12" xfId="0" applyNumberFormat="1" applyFont="1" applyFill="1" applyBorder="1"/>
    <xf numFmtId="4" fontId="1" fillId="0" borderId="13" xfId="0" applyNumberFormat="1" applyFont="1" applyFill="1" applyBorder="1"/>
    <xf numFmtId="14" fontId="0" fillId="0" borderId="1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1"/>
    </xf>
  </cellXfs>
  <cellStyles count="3">
    <cellStyle name="Coma" xfId="1" builtinId="3"/>
    <cellStyle name="Normal" xfId="0" builtinId="0"/>
    <cellStyle name="Normal 2" xfId="2"/>
  </cellStyles>
  <dxfs count="11">
    <dxf>
      <font>
        <b val="0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</dxf>
    <dxf>
      <font>
        <b val="0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</font>
      <numFmt numFmtId="19" formatCode="d/m/yy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ont>
        <b val="0"/>
      </font>
      <numFmt numFmtId="19" formatCode="d/m/yyyy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4"/>
          <bgColor theme="0" tint="-0.249977111117893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ula32" displayName="Taula32" ref="A3:E9" headerRowDxfId="10" totalsRowDxfId="7" headerRowBorderDxfId="9" tableBorderDxfId="8">
  <sortState ref="A4:F41">
    <sortCondition ref="B3:B41"/>
  </sortState>
  <tableColumns count="5">
    <tableColumn id="1" name="ADREÇA" dataDxfId="6" totalsRowDxfId="5"/>
    <tableColumn id="2" name="DATA                                                                                                                                                   DE FORMALITZACIÓ" dataDxfId="4"/>
    <tableColumn id="3" name="IMPORT" dataDxfId="3" totalsRowDxfId="2" dataCellStyle="Coma"/>
    <tableColumn id="4" name="TERCER" dataDxfId="1"/>
    <tableColumn id="5" name="TIPOLOGI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workbookViewId="0"/>
  </sheetViews>
  <sheetFormatPr defaultRowHeight="15.05" x14ac:dyDescent="0.3"/>
  <cols>
    <col min="1" max="1" width="34.6640625" bestFit="1" customWidth="1"/>
    <col min="2" max="2" width="18" customWidth="1"/>
    <col min="3" max="3" width="15.44140625" bestFit="1" customWidth="1"/>
    <col min="4" max="4" width="37.44140625" bestFit="1" customWidth="1"/>
    <col min="5" max="5" width="48.6640625" bestFit="1" customWidth="1"/>
  </cols>
  <sheetData>
    <row r="1" spans="1:5" ht="18" x14ac:dyDescent="0.3">
      <c r="A1" s="18" t="s">
        <v>29</v>
      </c>
      <c r="B1" s="2"/>
      <c r="C1" s="2"/>
      <c r="D1" s="2"/>
      <c r="E1" s="2"/>
    </row>
    <row r="3" spans="1:5" ht="26.2" x14ac:dyDescent="0.3">
      <c r="A3" s="13" t="s">
        <v>0</v>
      </c>
      <c r="B3" s="14" t="s">
        <v>4</v>
      </c>
      <c r="C3" s="15" t="s">
        <v>1</v>
      </c>
      <c r="D3" s="16" t="s">
        <v>2</v>
      </c>
      <c r="E3" s="17" t="s">
        <v>3</v>
      </c>
    </row>
    <row r="4" spans="1:5" s="1" customFormat="1" x14ac:dyDescent="0.3">
      <c r="A4" s="38" t="s">
        <v>17</v>
      </c>
      <c r="B4" s="20">
        <v>43496</v>
      </c>
      <c r="C4" s="22">
        <v>5818676.8899999997</v>
      </c>
      <c r="D4" s="19" t="s">
        <v>23</v>
      </c>
      <c r="E4" s="19" t="s">
        <v>14</v>
      </c>
    </row>
    <row r="5" spans="1:5" s="1" customFormat="1" x14ac:dyDescent="0.3">
      <c r="A5" s="38" t="s">
        <v>18</v>
      </c>
      <c r="B5" s="20">
        <v>43515</v>
      </c>
      <c r="C5" s="22">
        <v>16335000</v>
      </c>
      <c r="D5" s="19" t="s">
        <v>24</v>
      </c>
      <c r="E5" s="19" t="s">
        <v>14</v>
      </c>
    </row>
    <row r="6" spans="1:5" s="1" customFormat="1" x14ac:dyDescent="0.3">
      <c r="A6" s="38" t="s">
        <v>19</v>
      </c>
      <c r="B6" s="23">
        <v>43585</v>
      </c>
      <c r="C6" s="22">
        <v>58000</v>
      </c>
      <c r="D6" s="19" t="s">
        <v>25</v>
      </c>
      <c r="E6" s="19" t="s">
        <v>14</v>
      </c>
    </row>
    <row r="7" spans="1:5" s="1" customFormat="1" x14ac:dyDescent="0.3">
      <c r="A7" s="38" t="s">
        <v>20</v>
      </c>
      <c r="B7" s="20">
        <v>43585</v>
      </c>
      <c r="C7" s="22">
        <v>3276466.65</v>
      </c>
      <c r="D7" s="19" t="s">
        <v>26</v>
      </c>
      <c r="E7" s="19" t="s">
        <v>14</v>
      </c>
    </row>
    <row r="8" spans="1:5" s="1" customFormat="1" x14ac:dyDescent="0.3">
      <c r="A8" s="38" t="s">
        <v>21</v>
      </c>
      <c r="B8" s="20">
        <v>43585</v>
      </c>
      <c r="C8" s="22">
        <v>268853.51</v>
      </c>
      <c r="D8" s="19" t="s">
        <v>27</v>
      </c>
      <c r="E8" s="19" t="s">
        <v>14</v>
      </c>
    </row>
    <row r="9" spans="1:5" s="1" customFormat="1" x14ac:dyDescent="0.3">
      <c r="A9" s="38" t="s">
        <v>22</v>
      </c>
      <c r="B9" s="20">
        <v>43781</v>
      </c>
      <c r="C9" s="24">
        <v>2200000</v>
      </c>
      <c r="D9" s="19" t="s">
        <v>28</v>
      </c>
      <c r="E9" s="19" t="s">
        <v>14</v>
      </c>
    </row>
    <row r="10" spans="1:5" s="1" customFormat="1" x14ac:dyDescent="0.3">
      <c r="A10" s="6" t="s">
        <v>30</v>
      </c>
      <c r="B10" s="7">
        <v>43608</v>
      </c>
      <c r="C10" s="25"/>
      <c r="D10" s="6" t="s">
        <v>31</v>
      </c>
      <c r="E10" s="6" t="s">
        <v>15</v>
      </c>
    </row>
    <row r="11" spans="1:5" s="1" customFormat="1" ht="14.6" x14ac:dyDescent="0.35">
      <c r="A11" s="12" t="s">
        <v>32</v>
      </c>
      <c r="B11" s="20">
        <v>43585</v>
      </c>
      <c r="C11" s="21">
        <v>3082347.85</v>
      </c>
      <c r="D11" s="19" t="s">
        <v>33</v>
      </c>
      <c r="E11" s="19" t="s">
        <v>16</v>
      </c>
    </row>
    <row r="12" spans="1:5" s="1" customFormat="1" x14ac:dyDescent="0.3">
      <c r="A12" s="12" t="s">
        <v>34</v>
      </c>
      <c r="B12" s="20">
        <v>43585</v>
      </c>
      <c r="C12" s="21">
        <v>106754.07</v>
      </c>
      <c r="D12" s="19" t="s">
        <v>35</v>
      </c>
      <c r="E12" s="19" t="s">
        <v>16</v>
      </c>
    </row>
    <row r="13" spans="1:5" s="1" customFormat="1" x14ac:dyDescent="0.3">
      <c r="A13" s="39" t="s">
        <v>36</v>
      </c>
      <c r="B13" s="32">
        <v>43585</v>
      </c>
      <c r="C13" s="41">
        <v>10000000</v>
      </c>
      <c r="D13" s="43" t="s">
        <v>45</v>
      </c>
      <c r="E13" s="6" t="s">
        <v>37</v>
      </c>
    </row>
    <row r="14" spans="1:5" s="1" customFormat="1" x14ac:dyDescent="0.3">
      <c r="A14" s="40" t="s">
        <v>38</v>
      </c>
      <c r="B14" s="35">
        <v>43585</v>
      </c>
      <c r="C14" s="42">
        <v>10010000</v>
      </c>
      <c r="D14" s="44"/>
      <c r="E14" s="19" t="s">
        <v>39</v>
      </c>
    </row>
    <row r="15" spans="1:5" s="1" customFormat="1" x14ac:dyDescent="0.3">
      <c r="A15" s="39" t="s">
        <v>40</v>
      </c>
      <c r="B15" s="32">
        <v>43608</v>
      </c>
      <c r="C15" s="41">
        <v>2973619.1</v>
      </c>
      <c r="D15" s="43" t="s">
        <v>46</v>
      </c>
      <c r="E15" s="6" t="s">
        <v>37</v>
      </c>
    </row>
    <row r="16" spans="1:5" s="1" customFormat="1" x14ac:dyDescent="0.3">
      <c r="A16" s="40" t="s">
        <v>41</v>
      </c>
      <c r="B16" s="35">
        <v>43608</v>
      </c>
      <c r="C16" s="42">
        <v>3635563.08</v>
      </c>
      <c r="D16" s="44"/>
      <c r="E16" s="19" t="s">
        <v>39</v>
      </c>
    </row>
    <row r="17" spans="1:5" s="1" customFormat="1" x14ac:dyDescent="0.3">
      <c r="A17" s="39" t="s">
        <v>42</v>
      </c>
      <c r="B17" s="32">
        <v>43608</v>
      </c>
      <c r="C17" s="41">
        <v>1129779.42</v>
      </c>
      <c r="D17" s="43" t="s">
        <v>44</v>
      </c>
      <c r="E17" s="6" t="s">
        <v>37</v>
      </c>
    </row>
    <row r="18" spans="1:5" s="1" customFormat="1" x14ac:dyDescent="0.3">
      <c r="A18" s="40" t="s">
        <v>43</v>
      </c>
      <c r="B18" s="35">
        <v>43608</v>
      </c>
      <c r="C18" s="42">
        <f>1129779.42+1602970.55</f>
        <v>2732749.9699999997</v>
      </c>
      <c r="D18" s="44"/>
      <c r="E18" s="19" t="s">
        <v>39</v>
      </c>
    </row>
  </sheetData>
  <mergeCells count="3">
    <mergeCell ref="D13:D14"/>
    <mergeCell ref="D15:D16"/>
    <mergeCell ref="D17:D18"/>
  </mergeCells>
  <pageMargins left="0.7" right="0.7" top="0.75" bottom="0.75" header="0.3" footer="0.3"/>
  <pageSetup paperSize="9" scale="56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F31"/>
  <sheetViews>
    <sheetView workbookViewId="0"/>
  </sheetViews>
  <sheetFormatPr defaultColWidth="9.109375" defaultRowHeight="15.05" x14ac:dyDescent="0.3"/>
  <cols>
    <col min="1" max="1" width="38.5546875" style="1" customWidth="1"/>
    <col min="2" max="2" width="15.109375" style="1" bestFit="1" customWidth="1"/>
    <col min="3" max="3" width="15.44140625" style="1" bestFit="1" customWidth="1"/>
    <col min="4" max="4" width="50.21875" style="1" customWidth="1"/>
    <col min="5" max="5" width="48.33203125" style="1" bestFit="1" customWidth="1"/>
    <col min="6" max="16384" width="9.109375" style="1"/>
  </cols>
  <sheetData>
    <row r="1" spans="1:16360" ht="18" x14ac:dyDescent="0.3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</row>
    <row r="3" spans="1:16360" ht="18" x14ac:dyDescent="0.3">
      <c r="A3" s="45" t="s">
        <v>10</v>
      </c>
      <c r="B3" s="45"/>
      <c r="C3" s="45"/>
      <c r="D3" s="45"/>
    </row>
    <row r="4" spans="1:16360" ht="26.2" x14ac:dyDescent="0.3">
      <c r="A4" s="8" t="s">
        <v>0</v>
      </c>
      <c r="B4" s="9" t="s">
        <v>4</v>
      </c>
      <c r="C4" s="8" t="s">
        <v>1</v>
      </c>
      <c r="D4" s="8" t="s">
        <v>2</v>
      </c>
      <c r="E4" s="8" t="s">
        <v>3</v>
      </c>
    </row>
    <row r="5" spans="1:16360" x14ac:dyDescent="0.3">
      <c r="A5" s="38" t="s">
        <v>17</v>
      </c>
      <c r="B5" s="20">
        <v>43496</v>
      </c>
      <c r="C5" s="22">
        <v>5818676.8899999997</v>
      </c>
      <c r="D5" s="19" t="s">
        <v>23</v>
      </c>
      <c r="E5" s="19" t="s">
        <v>14</v>
      </c>
    </row>
    <row r="6" spans="1:16360" x14ac:dyDescent="0.3">
      <c r="A6" s="38" t="s">
        <v>18</v>
      </c>
      <c r="B6" s="20">
        <v>43515</v>
      </c>
      <c r="C6" s="22">
        <v>16335000</v>
      </c>
      <c r="D6" s="19" t="s">
        <v>24</v>
      </c>
      <c r="E6" s="19" t="s">
        <v>14</v>
      </c>
    </row>
    <row r="7" spans="1:16360" x14ac:dyDescent="0.3">
      <c r="A7" s="38" t="s">
        <v>19</v>
      </c>
      <c r="B7" s="23">
        <v>43585</v>
      </c>
      <c r="C7" s="22">
        <v>58000</v>
      </c>
      <c r="D7" s="19" t="s">
        <v>25</v>
      </c>
      <c r="E7" s="19" t="s">
        <v>14</v>
      </c>
    </row>
    <row r="8" spans="1:16360" x14ac:dyDescent="0.3">
      <c r="A8" s="38" t="s">
        <v>20</v>
      </c>
      <c r="B8" s="20">
        <v>43585</v>
      </c>
      <c r="C8" s="22">
        <v>3276466.65</v>
      </c>
      <c r="D8" s="19" t="s">
        <v>26</v>
      </c>
      <c r="E8" s="19" t="s">
        <v>14</v>
      </c>
    </row>
    <row r="9" spans="1:16360" x14ac:dyDescent="0.3">
      <c r="A9" s="38" t="s">
        <v>21</v>
      </c>
      <c r="B9" s="20">
        <v>43585</v>
      </c>
      <c r="C9" s="22">
        <v>268853.51</v>
      </c>
      <c r="D9" s="19" t="s">
        <v>27</v>
      </c>
      <c r="E9" s="19" t="s">
        <v>14</v>
      </c>
    </row>
    <row r="10" spans="1:16360" x14ac:dyDescent="0.3">
      <c r="A10" s="38" t="s">
        <v>22</v>
      </c>
      <c r="B10" s="20">
        <v>43781</v>
      </c>
      <c r="C10" s="24">
        <v>2200000</v>
      </c>
      <c r="D10" s="19" t="s">
        <v>28</v>
      </c>
      <c r="E10" s="19" t="s">
        <v>14</v>
      </c>
    </row>
    <row r="11" spans="1:16360" ht="14.6" x14ac:dyDescent="0.35">
      <c r="A11" s="26"/>
      <c r="B11" s="27"/>
      <c r="C11" s="28"/>
      <c r="D11" s="26"/>
      <c r="E11" s="26"/>
    </row>
    <row r="13" spans="1:16360" ht="18.350000000000001" x14ac:dyDescent="0.35">
      <c r="A13" s="4" t="s">
        <v>11</v>
      </c>
    </row>
    <row r="14" spans="1:16360" ht="30.15" x14ac:dyDescent="0.3">
      <c r="A14" s="10" t="s">
        <v>5</v>
      </c>
      <c r="B14" s="5" t="s">
        <v>9</v>
      </c>
      <c r="C14" s="10" t="s">
        <v>6</v>
      </c>
      <c r="D14" s="10" t="s">
        <v>7</v>
      </c>
      <c r="E14" s="10" t="s">
        <v>3</v>
      </c>
    </row>
    <row r="15" spans="1:16360" x14ac:dyDescent="0.3">
      <c r="A15" s="6" t="s">
        <v>30</v>
      </c>
      <c r="B15" s="7">
        <v>43608</v>
      </c>
      <c r="C15" s="25"/>
      <c r="D15" s="6" t="s">
        <v>31</v>
      </c>
      <c r="E15" s="6" t="s">
        <v>15</v>
      </c>
    </row>
    <row r="19" spans="1:5" ht="18.5" x14ac:dyDescent="0.45">
      <c r="A19" s="4" t="s">
        <v>12</v>
      </c>
    </row>
    <row r="20" spans="1:5" ht="26.2" x14ac:dyDescent="0.3">
      <c r="A20" s="8" t="s">
        <v>0</v>
      </c>
      <c r="B20" s="9" t="s">
        <v>8</v>
      </c>
      <c r="C20" s="8" t="s">
        <v>1</v>
      </c>
      <c r="D20" s="8" t="s">
        <v>2</v>
      </c>
      <c r="E20" s="8" t="s">
        <v>3</v>
      </c>
    </row>
    <row r="21" spans="1:5" ht="14.6" x14ac:dyDescent="0.35">
      <c r="A21" s="12" t="s">
        <v>32</v>
      </c>
      <c r="B21" s="20">
        <v>43585</v>
      </c>
      <c r="C21" s="21">
        <v>3082347.85</v>
      </c>
      <c r="D21" s="19" t="s">
        <v>33</v>
      </c>
      <c r="E21" s="19" t="s">
        <v>16</v>
      </c>
    </row>
    <row r="22" spans="1:5" x14ac:dyDescent="0.3">
      <c r="A22" s="12" t="s">
        <v>34</v>
      </c>
      <c r="B22" s="20">
        <v>43585</v>
      </c>
      <c r="C22" s="21">
        <v>106754.07</v>
      </c>
      <c r="D22" s="19" t="s">
        <v>35</v>
      </c>
      <c r="E22" s="19" t="s">
        <v>16</v>
      </c>
    </row>
    <row r="24" spans="1:5" ht="18.5" x14ac:dyDescent="0.45">
      <c r="A24" s="4" t="s">
        <v>13</v>
      </c>
    </row>
    <row r="25" spans="1:5" ht="30.15" x14ac:dyDescent="0.3">
      <c r="A25" s="5" t="s">
        <v>0</v>
      </c>
      <c r="B25" s="11" t="s">
        <v>8</v>
      </c>
      <c r="C25" s="5" t="s">
        <v>1</v>
      </c>
      <c r="D25" s="5" t="s">
        <v>7</v>
      </c>
      <c r="E25" s="5" t="s">
        <v>3</v>
      </c>
    </row>
    <row r="26" spans="1:5" x14ac:dyDescent="0.3">
      <c r="A26" s="29" t="s">
        <v>36</v>
      </c>
      <c r="B26" s="30">
        <v>43585</v>
      </c>
      <c r="C26" s="31">
        <v>10000000</v>
      </c>
      <c r="D26" s="43" t="s">
        <v>45</v>
      </c>
      <c r="E26" s="33" t="s">
        <v>37</v>
      </c>
    </row>
    <row r="27" spans="1:5" x14ac:dyDescent="0.3">
      <c r="A27" s="34" t="s">
        <v>38</v>
      </c>
      <c r="B27" s="35">
        <v>43585</v>
      </c>
      <c r="C27" s="36">
        <v>10010000</v>
      </c>
      <c r="D27" s="44"/>
      <c r="E27" s="37" t="s">
        <v>39</v>
      </c>
    </row>
    <row r="28" spans="1:5" x14ac:dyDescent="0.3">
      <c r="A28" s="29" t="s">
        <v>40</v>
      </c>
      <c r="B28" s="30">
        <v>43608</v>
      </c>
      <c r="C28" s="31">
        <v>2973619.1</v>
      </c>
      <c r="D28" s="43" t="s">
        <v>46</v>
      </c>
      <c r="E28" s="33" t="s">
        <v>37</v>
      </c>
    </row>
    <row r="29" spans="1:5" x14ac:dyDescent="0.3">
      <c r="A29" s="34" t="s">
        <v>41</v>
      </c>
      <c r="B29" s="35">
        <v>43608</v>
      </c>
      <c r="C29" s="36">
        <v>3635563.08</v>
      </c>
      <c r="D29" s="44"/>
      <c r="E29" s="37" t="s">
        <v>39</v>
      </c>
    </row>
    <row r="30" spans="1:5" x14ac:dyDescent="0.3">
      <c r="A30" s="29" t="s">
        <v>42</v>
      </c>
      <c r="B30" s="30">
        <v>43608</v>
      </c>
      <c r="C30" s="31">
        <v>1129779.42</v>
      </c>
      <c r="D30" s="43" t="s">
        <v>44</v>
      </c>
      <c r="E30" s="33" t="s">
        <v>37</v>
      </c>
    </row>
    <row r="31" spans="1:5" x14ac:dyDescent="0.3">
      <c r="A31" s="34" t="s">
        <v>43</v>
      </c>
      <c r="B31" s="35">
        <v>43608</v>
      </c>
      <c r="C31" s="36">
        <f>1129779.42+1602970.55</f>
        <v>2732749.9699999997</v>
      </c>
      <c r="D31" s="44"/>
      <c r="E31" s="37" t="s">
        <v>39</v>
      </c>
    </row>
  </sheetData>
  <mergeCells count="4">
    <mergeCell ref="A3:D3"/>
    <mergeCell ref="D30:D31"/>
    <mergeCell ref="D26:D27"/>
    <mergeCell ref="D28:D29"/>
  </mergeCells>
  <pageMargins left="0.7" right="0.7" top="0.75" bottom="0.75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GLOBAL</vt:lpstr>
      <vt:lpstr>PER TIPOLOGIES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2019-06-05T11:09:15Z</cp:lastPrinted>
  <dcterms:created xsi:type="dcterms:W3CDTF">2018-02-19T15:46:39Z</dcterms:created>
  <dcterms:modified xsi:type="dcterms:W3CDTF">2020-11-20T08:55:57Z</dcterms:modified>
</cp:coreProperties>
</file>