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1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11" i="1"/>
</calcChain>
</file>

<file path=xl/sharedStrings.xml><?xml version="1.0" encoding="utf-8"?>
<sst xmlns="http://schemas.openxmlformats.org/spreadsheetml/2006/main" count="229" uniqueCount="111">
  <si>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</si>
  <si>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</si>
  <si>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</si>
  <si>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</si>
  <si>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</si>
  <si>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</si>
  <si>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</si>
  <si>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</si>
  <si>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</si>
  <si>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</si>
  <si>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</si>
  <si>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</si>
  <si>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</si>
  <si>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</si>
  <si>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</si>
  <si>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</si>
  <si>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</si>
  <si>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</si>
  <si>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17000187</t>
  </si>
  <si>
    <t>17000188</t>
  </si>
  <si>
    <t>17000189</t>
  </si>
  <si>
    <t>17000190</t>
  </si>
  <si>
    <t>17000191</t>
  </si>
  <si>
    <t>17000192</t>
  </si>
  <si>
    <t>17000193</t>
  </si>
  <si>
    <t>17000194</t>
  </si>
  <si>
    <t>17000195</t>
  </si>
  <si>
    <t>17000196</t>
  </si>
  <si>
    <t>17000197</t>
  </si>
  <si>
    <t>20000097</t>
  </si>
  <si>
    <t>21000023</t>
  </si>
  <si>
    <t>19000028L01</t>
  </si>
  <si>
    <t>19000028L02</t>
  </si>
  <si>
    <t>19000028L03</t>
  </si>
  <si>
    <t>19000028L05</t>
  </si>
  <si>
    <t>19000028L06</t>
  </si>
  <si>
    <t>19000028L07</t>
  </si>
  <si>
    <t>20000047L01</t>
  </si>
  <si>
    <t>20000047L03</t>
  </si>
  <si>
    <t>21000026L01</t>
  </si>
  <si>
    <t>21000026L02</t>
  </si>
  <si>
    <t>21000026L03</t>
  </si>
  <si>
    <t>21000026L04</t>
  </si>
  <si>
    <t>21000026L05</t>
  </si>
  <si>
    <t>21000026L06</t>
  </si>
  <si>
    <t>21000026L07</t>
  </si>
  <si>
    <t>21000026L08</t>
  </si>
  <si>
    <t>21000026L09</t>
  </si>
  <si>
    <t>21000026L10</t>
  </si>
  <si>
    <t>21000026L11</t>
  </si>
  <si>
    <t>Serveis</t>
  </si>
  <si>
    <t>LOT 1-SUPORT EDUCATIU 2017-2018 I 2018-2019</t>
  </si>
  <si>
    <t>LOT 2-SUPORT EDUCATIU 2017-2018 I 2018-2019</t>
  </si>
  <si>
    <t>LOT 3-SUPORT EDUCATIU 2017-2018 I 2018-2019</t>
  </si>
  <si>
    <t>LOT 4-SUPORT EDUCATIU 2017-2018 I 2018-2019</t>
  </si>
  <si>
    <t>LOT 5-SUPORT EDUCATIU 2017-2018 I 2018-2019</t>
  </si>
  <si>
    <t>LOT 6-SUPORT EDUCATIU 2017-2018 I 2018-2019</t>
  </si>
  <si>
    <t>LOT 7-SUPORT EDUCATIU 2017-2018 I 2018-2019</t>
  </si>
  <si>
    <t>LOT 8-SUPORT EDUCATIU 2017-2018 I 2018-2019</t>
  </si>
  <si>
    <t>LOT 9-SUPORT EDUCATIU 2017-2018 I 2018-2019</t>
  </si>
  <si>
    <t>LOT 10-SUPORT EDUCATIU 2017-2018 I 2018-2019</t>
  </si>
  <si>
    <t>LOT 11-SUPORT EDUCATIU 2017-2018 I 2018-2019</t>
  </si>
  <si>
    <t>SUPORT I ASSESSORAMENT AL FUNCIONAMENT DEL CEMB</t>
  </si>
  <si>
    <t>GESTIÓ DEL PROGRAMARI KOHA BIBLIOTECA CMMB</t>
  </si>
  <si>
    <t>LOT 1- SERVEI ALIMENTACIÓ 2019-2022</t>
  </si>
  <si>
    <t>LOT 2- SERVEI ALIMENTACIÓ 2019-2022</t>
  </si>
  <si>
    <t>LOT 3- SERVEI ALIMENTACIÓ 2019-2022</t>
  </si>
  <si>
    <t>LOT 5- SERVEI ALIMENTACIÓ 2019-2022</t>
  </si>
  <si>
    <t>LOT 6- SERVEI ALIMENTACIÓ 2019-2022</t>
  </si>
  <si>
    <t>LOT 7- SERVEI ALIMENTACIÓ 2019-2022</t>
  </si>
  <si>
    <t>LOT 1-SERVEI ALIMENTACIÓ EB 2020-2023</t>
  </si>
  <si>
    <t>LOT 3-SERVEI ALIMENTACIÓ EB 2020-2023</t>
  </si>
  <si>
    <t>LOT 1 SUPORT EDUCATIU A LES ESCOLES BRESSOL</t>
  </si>
  <si>
    <t>LOT 2 SUPORT EDUCATIU A LES ESCOLES BRESSOL</t>
  </si>
  <si>
    <t>LOT 3 SUPORT EDUCATIU A LES ESCOLES BRESSOL</t>
  </si>
  <si>
    <t>LOT 4 SUPORT EDUCATIU A LES ESCOLES BRESSOL</t>
  </si>
  <si>
    <t>LOT 5 SUPORT EDUCATIU A LES ESCOLES BRESSOL</t>
  </si>
  <si>
    <t>LOT 6 SUPORT EDUCATIU A LES ESCOLES BRESSOL</t>
  </si>
  <si>
    <t>LOT 7 SUPORT EDUCATIU A LES ESCOLES BRESSOL</t>
  </si>
  <si>
    <t>LOT 8 SUPORT EDUCATIU A LES ESCOLES BRESSOL</t>
  </si>
  <si>
    <t>LOT 9 SUPORT EDUCATIU A LES ESCOLES BRESSOL</t>
  </si>
  <si>
    <t>LOT 10 SUPORT EDUCATIU A LES ESCOLES BRESSOL</t>
  </si>
  <si>
    <t>LOT 11 SUPORT EDUCATIU A LES ESCOLES BRESSOL</t>
  </si>
  <si>
    <t>FUNDACIO PERE TARRES</t>
  </si>
  <si>
    <t>FUTUR I COMPROMÍS AMB L'EDUCACIÓ SL</t>
  </si>
  <si>
    <t>ZIGA ZAGA SL</t>
  </si>
  <si>
    <t>UTE SUPORT EDUCATIU</t>
  </si>
  <si>
    <t>FUNDACIO CATALANA DE L'ESPLAI</t>
  </si>
  <si>
    <t>INCOOP, SCCL</t>
  </si>
  <si>
    <t>FUNDACIÓ FERRER I GUÀRDIA</t>
  </si>
  <si>
    <t>OREX DIGITAL SL</t>
  </si>
  <si>
    <t>AUSOLAN RCN SL</t>
  </si>
  <si>
    <t>SERVEI D'ÀPATS, S.L.</t>
  </si>
  <si>
    <t>CUINA I GESTIÓ SL</t>
  </si>
  <si>
    <t>COMER BIEN SL</t>
  </si>
  <si>
    <t>SERVEIS EDUCATIUS C.CARTRO Y KOALA</t>
  </si>
  <si>
    <t>R5800395E</t>
  </si>
  <si>
    <t>B64900517</t>
  </si>
  <si>
    <t>B60136520</t>
  </si>
  <si>
    <t>U67040402</t>
  </si>
  <si>
    <t>G61096368</t>
  </si>
  <si>
    <t>F60137411</t>
  </si>
  <si>
    <t>G58506981</t>
  </si>
  <si>
    <t>B64500945</t>
  </si>
  <si>
    <t>B62504105</t>
  </si>
  <si>
    <t>B58703240</t>
  </si>
  <si>
    <t>B43642222</t>
  </si>
  <si>
    <t>B50469584</t>
  </si>
  <si>
    <t>U06995823</t>
  </si>
  <si>
    <t>x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</si>
  <si>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INSTITUT MUNICIPAL D'EDUCACIÓ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</si>
</sst>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5" xfId="0" applyFont="1" applyBorder="1" applyAlignment="1" applyProtection="1">
      <alignment vertical="justify" wrapText="1"/>
      <protection locked="0"/>
    </xf>
    <xf numFmtId="0" fontId="0" fillId="0" borderId="5" xfId="0" applyBorder="1" applyAlignment="1" applyProtection="1">
      <alignment vertical="justify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justify"/>
      <protection locked="0"/>
    </xf>
    <xf numFmtId="4" fontId="0" fillId="0" borderId="1" xfId="0" applyNumberFormat="1" applyBorder="1" applyAlignment="1" applyProtection="1">
      <alignment vertical="justify"/>
      <protection locked="0"/>
    </xf>
    <xf numFmtId="4" fontId="3" fillId="0" borderId="6" xfId="0" applyNumberFormat="1" applyFont="1" applyBorder="1" applyAlignment="1" applyProtection="1">
      <alignment vertical="center"/>
      <protection locked="0"/>
    </xf>
    <xf numFmtId="4" fontId="0" fillId="0" borderId="5" xfId="0" applyNumberFormat="1" applyBorder="1" applyProtection="1">
      <protection locked="0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166581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45"/>
  <sheetViews>
    <sheetView tabSelected="1" zoomScale="90" zoomScaleNormal="90" workbookViewId="0">
      <selection activeCell="I44" sqref="I44"/>
    </sheetView>
  </sheetViews>
  <sheetFormatPr defaultColWidth="8.85546875" defaultRowHeight="15" x14ac:dyDescent="0.25"/>
  <cols>
    <col min="1" max="1" width="14.7109375" style="20" customWidth="1"/>
    <col min="2" max="2" width="20.28515625" style="21" customWidth="1"/>
    <col min="3" max="4" width="46.7109375" style="20" customWidth="1"/>
    <col min="5" max="5" width="24.7109375" style="20" customWidth="1"/>
    <col min="6" max="6" width="14" style="20" customWidth="1"/>
    <col min="7" max="9" width="15.28515625" style="20" customWidth="1"/>
    <col min="10" max="11" width="16.5703125" style="20" customWidth="1"/>
    <col min="12" max="12" width="13.5703125" style="22" customWidth="1"/>
    <col min="13" max="13" width="14.7109375" style="22" customWidth="1"/>
    <col min="14" max="14" width="14.42578125" style="20" customWidth="1"/>
    <col min="15" max="16384" width="8.85546875" style="20"/>
  </cols>
  <sheetData>
    <row r="1" spans="1:14" x14ac:dyDescent="0.25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2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4"/>
      <c r="G3" s="37" t="s">
        <v>10</v>
      </c>
      <c r="H3" s="38"/>
      <c r="I3" s="38"/>
      <c r="J3" s="38"/>
      <c r="K3" s="38"/>
      <c r="L3" s="38"/>
      <c r="M3" s="38"/>
      <c r="N3" s="39"/>
    </row>
    <row r="4" spans="1:14" ht="21" x14ac:dyDescent="0.35">
      <c r="A4" s="8" t="s">
        <v>15</v>
      </c>
      <c r="B4" s="4"/>
      <c r="C4" s="6"/>
      <c r="D4" s="6"/>
      <c r="E4" s="6"/>
      <c r="F4" s="6"/>
      <c r="G4" s="40"/>
      <c r="H4" s="41"/>
      <c r="I4" s="41"/>
      <c r="J4" s="41"/>
      <c r="K4" s="41"/>
      <c r="L4" s="41"/>
      <c r="M4" s="41"/>
      <c r="N4" s="42"/>
    </row>
    <row r="5" spans="1:14" s="23" customFormat="1" ht="17.25" customHeight="1" x14ac:dyDescent="0.25">
      <c r="A5" s="7"/>
      <c r="B5" s="7"/>
      <c r="C5" s="7"/>
      <c r="D5" s="7"/>
      <c r="E5" s="7"/>
      <c r="F5" s="7"/>
      <c r="G5" s="43"/>
      <c r="H5" s="44"/>
      <c r="I5" s="44"/>
      <c r="J5" s="44"/>
      <c r="K5" s="44"/>
      <c r="L5" s="44"/>
      <c r="M5" s="44"/>
      <c r="N5" s="45"/>
    </row>
    <row r="6" spans="1:14" s="23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3" customFormat="1" ht="30" customHeight="1" x14ac:dyDescent="0.25">
      <c r="A7" s="13" t="s">
        <v>110</v>
      </c>
      <c r="B7" s="13"/>
      <c r="C7" s="13"/>
      <c r="D7" s="2"/>
      <c r="E7" s="3"/>
      <c r="F7" s="3"/>
      <c r="G7" s="26"/>
      <c r="H7" s="27" t="s">
        <v>14</v>
      </c>
      <c r="I7" s="15">
        <v>44622</v>
      </c>
    </row>
    <row r="8" spans="1:14" s="24" customFormat="1" ht="15" customHeight="1" x14ac:dyDescent="0.2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5" customFormat="1" ht="35.25" customHeight="1" x14ac:dyDescent="0.25">
      <c r="A9" s="46" t="s">
        <v>2</v>
      </c>
      <c r="B9" s="48" t="s">
        <v>0</v>
      </c>
      <c r="C9" s="49" t="s">
        <v>5</v>
      </c>
      <c r="D9" s="57" t="s">
        <v>16</v>
      </c>
      <c r="E9" s="46" t="s">
        <v>17</v>
      </c>
      <c r="F9" s="46" t="s">
        <v>9</v>
      </c>
      <c r="G9" s="46" t="s">
        <v>11</v>
      </c>
      <c r="H9" s="46" t="s">
        <v>3</v>
      </c>
      <c r="I9" s="53" t="s">
        <v>1</v>
      </c>
      <c r="J9" s="53" t="s">
        <v>12</v>
      </c>
      <c r="K9" s="53" t="s">
        <v>4</v>
      </c>
      <c r="L9" s="55" t="s">
        <v>8</v>
      </c>
      <c r="M9" s="56"/>
      <c r="N9" s="51" t="s">
        <v>13</v>
      </c>
    </row>
    <row r="10" spans="1:14" ht="30" customHeight="1" x14ac:dyDescent="0.25">
      <c r="A10" s="47"/>
      <c r="B10" s="48"/>
      <c r="C10" s="50"/>
      <c r="D10" s="58"/>
      <c r="E10" s="58"/>
      <c r="F10" s="47"/>
      <c r="G10" s="47"/>
      <c r="H10" s="47"/>
      <c r="I10" s="54"/>
      <c r="J10" s="54"/>
      <c r="K10" s="54"/>
      <c r="L10" s="14" t="s">
        <v>6</v>
      </c>
      <c r="M10" s="14" t="s">
        <v>7</v>
      </c>
      <c r="N10" s="52"/>
    </row>
    <row r="11" spans="1:14" ht="19.149999999999999" customHeight="1" x14ac:dyDescent="0.25">
      <c r="A11" s="16" t="s">
        <v>18</v>
      </c>
      <c r="B11" s="16" t="s">
        <v>50</v>
      </c>
      <c r="C11" s="17" t="s">
        <v>51</v>
      </c>
      <c r="D11" s="17" t="s">
        <v>83</v>
      </c>
      <c r="E11" s="17" t="s">
        <v>96</v>
      </c>
      <c r="F11" s="28">
        <v>42979</v>
      </c>
      <c r="G11" s="31">
        <v>876678.58</v>
      </c>
      <c r="H11" s="31">
        <v>876678.58</v>
      </c>
      <c r="I11" s="28">
        <v>44286</v>
      </c>
      <c r="J11" s="34">
        <v>36358.75</v>
      </c>
      <c r="K11" s="34">
        <v>36358.75</v>
      </c>
      <c r="L11" s="32"/>
      <c r="M11" s="32" t="s">
        <v>109</v>
      </c>
      <c r="N11" s="36">
        <f t="shared" ref="N11:N45" si="0">J11/G11</f>
        <v>4.1473295720308348E-2</v>
      </c>
    </row>
    <row r="12" spans="1:14" ht="19.149999999999999" customHeight="1" x14ac:dyDescent="0.25">
      <c r="A12" s="16" t="s">
        <v>19</v>
      </c>
      <c r="B12" s="16" t="s">
        <v>50</v>
      </c>
      <c r="C12" s="18" t="s">
        <v>52</v>
      </c>
      <c r="D12" s="18" t="s">
        <v>84</v>
      </c>
      <c r="E12" s="18" t="s">
        <v>97</v>
      </c>
      <c r="F12" s="29">
        <v>42979</v>
      </c>
      <c r="G12" s="30">
        <v>1299338.28</v>
      </c>
      <c r="H12" s="30">
        <v>1299338.28</v>
      </c>
      <c r="I12" s="29">
        <v>44280</v>
      </c>
      <c r="J12" s="35">
        <v>46148.58</v>
      </c>
      <c r="K12" s="35">
        <v>46148.58</v>
      </c>
      <c r="L12" s="33"/>
      <c r="M12" s="33" t="s">
        <v>109</v>
      </c>
      <c r="N12" s="36">
        <f t="shared" si="0"/>
        <v>3.5516986384792726E-2</v>
      </c>
    </row>
    <row r="13" spans="1:14" ht="19.149999999999999" customHeight="1" x14ac:dyDescent="0.25">
      <c r="A13" s="16" t="s">
        <v>20</v>
      </c>
      <c r="B13" s="16" t="s">
        <v>50</v>
      </c>
      <c r="C13" s="18" t="s">
        <v>53</v>
      </c>
      <c r="D13" s="18" t="s">
        <v>85</v>
      </c>
      <c r="E13" s="18" t="s">
        <v>98</v>
      </c>
      <c r="F13" s="29">
        <v>42979</v>
      </c>
      <c r="G13" s="30">
        <v>1596463.62</v>
      </c>
      <c r="H13" s="30">
        <v>1596463.62</v>
      </c>
      <c r="I13" s="29">
        <v>44279</v>
      </c>
      <c r="J13" s="35">
        <v>49515.76</v>
      </c>
      <c r="K13" s="35">
        <v>49515.76</v>
      </c>
      <c r="L13" s="33"/>
      <c r="M13" s="33" t="s">
        <v>109</v>
      </c>
      <c r="N13" s="36">
        <f t="shared" si="0"/>
        <v>3.1015902510825772E-2</v>
      </c>
    </row>
    <row r="14" spans="1:14" ht="19.149999999999999" customHeight="1" x14ac:dyDescent="0.25">
      <c r="A14" s="16" t="s">
        <v>21</v>
      </c>
      <c r="B14" s="16" t="s">
        <v>50</v>
      </c>
      <c r="C14" s="18" t="s">
        <v>54</v>
      </c>
      <c r="D14" s="18" t="s">
        <v>86</v>
      </c>
      <c r="E14" s="18" t="s">
        <v>99</v>
      </c>
      <c r="F14" s="29">
        <v>42979</v>
      </c>
      <c r="G14" s="30">
        <v>907357.67</v>
      </c>
      <c r="H14" s="30">
        <v>907357.67</v>
      </c>
      <c r="I14" s="29">
        <v>44292</v>
      </c>
      <c r="J14" s="35">
        <v>25045.25</v>
      </c>
      <c r="K14" s="35">
        <v>25045.25</v>
      </c>
      <c r="L14" s="33"/>
      <c r="M14" s="33" t="s">
        <v>109</v>
      </c>
      <c r="N14" s="36">
        <f t="shared" si="0"/>
        <v>2.7602400715916138E-2</v>
      </c>
    </row>
    <row r="15" spans="1:14" ht="19.149999999999999" customHeight="1" x14ac:dyDescent="0.25">
      <c r="A15" s="16" t="s">
        <v>22</v>
      </c>
      <c r="B15" s="16" t="s">
        <v>50</v>
      </c>
      <c r="C15" s="18" t="s">
        <v>55</v>
      </c>
      <c r="D15" s="18" t="s">
        <v>87</v>
      </c>
      <c r="E15" s="18" t="s">
        <v>100</v>
      </c>
      <c r="F15" s="29">
        <v>42979</v>
      </c>
      <c r="G15" s="30">
        <v>1149533.2</v>
      </c>
      <c r="H15" s="30">
        <v>1149533.2</v>
      </c>
      <c r="I15" s="29">
        <v>44285</v>
      </c>
      <c r="J15" s="35">
        <v>31382</v>
      </c>
      <c r="K15" s="35">
        <v>31382</v>
      </c>
      <c r="L15" s="33"/>
      <c r="M15" s="33" t="s">
        <v>109</v>
      </c>
      <c r="N15" s="36">
        <f t="shared" si="0"/>
        <v>2.7299776987737286E-2</v>
      </c>
    </row>
    <row r="16" spans="1:14" ht="19.149999999999999" customHeight="1" x14ac:dyDescent="0.25">
      <c r="A16" s="16" t="s">
        <v>23</v>
      </c>
      <c r="B16" s="16" t="s">
        <v>50</v>
      </c>
      <c r="C16" s="18" t="s">
        <v>56</v>
      </c>
      <c r="D16" s="18" t="s">
        <v>86</v>
      </c>
      <c r="E16" s="18" t="s">
        <v>99</v>
      </c>
      <c r="F16" s="29">
        <v>42979</v>
      </c>
      <c r="G16" s="30">
        <v>1028228.4</v>
      </c>
      <c r="H16" s="30">
        <v>1028228.4</v>
      </c>
      <c r="I16" s="29">
        <v>44292</v>
      </c>
      <c r="J16" s="35">
        <v>30033</v>
      </c>
      <c r="K16" s="35">
        <v>30033</v>
      </c>
      <c r="L16" s="33"/>
      <c r="M16" s="33" t="s">
        <v>109</v>
      </c>
      <c r="N16" s="36">
        <f t="shared" si="0"/>
        <v>2.9208491031759092E-2</v>
      </c>
    </row>
    <row r="17" spans="1:14" ht="19.149999999999999" customHeight="1" x14ac:dyDescent="0.25">
      <c r="A17" s="16" t="s">
        <v>24</v>
      </c>
      <c r="B17" s="16" t="s">
        <v>50</v>
      </c>
      <c r="C17" s="18" t="s">
        <v>57</v>
      </c>
      <c r="D17" s="18" t="s">
        <v>86</v>
      </c>
      <c r="E17" s="18" t="s">
        <v>99</v>
      </c>
      <c r="F17" s="29">
        <v>42979</v>
      </c>
      <c r="G17" s="30">
        <v>1062739.1599999999</v>
      </c>
      <c r="H17" s="30">
        <v>1062739.1599999999</v>
      </c>
      <c r="I17" s="29">
        <v>44292</v>
      </c>
      <c r="J17" s="35">
        <v>35937.360000000001</v>
      </c>
      <c r="K17" s="35">
        <v>35937.360000000001</v>
      </c>
      <c r="L17" s="33"/>
      <c r="M17" s="33" t="s">
        <v>109</v>
      </c>
      <c r="N17" s="36">
        <f t="shared" si="0"/>
        <v>3.3815785992114947E-2</v>
      </c>
    </row>
    <row r="18" spans="1:14" ht="19.149999999999999" customHeight="1" x14ac:dyDescent="0.25">
      <c r="A18" s="16" t="s">
        <v>25</v>
      </c>
      <c r="B18" s="16" t="s">
        <v>50</v>
      </c>
      <c r="C18" s="18" t="s">
        <v>58</v>
      </c>
      <c r="D18" s="18" t="s">
        <v>85</v>
      </c>
      <c r="E18" s="18" t="s">
        <v>98</v>
      </c>
      <c r="F18" s="29">
        <v>42979</v>
      </c>
      <c r="G18" s="30">
        <v>1703016.6</v>
      </c>
      <c r="H18" s="30">
        <v>1703016.6</v>
      </c>
      <c r="I18" s="29">
        <v>44279</v>
      </c>
      <c r="J18" s="35">
        <v>57318.3</v>
      </c>
      <c r="K18" s="35">
        <v>57318.3</v>
      </c>
      <c r="L18" s="33"/>
      <c r="M18" s="33" t="s">
        <v>109</v>
      </c>
      <c r="N18" s="36">
        <f t="shared" si="0"/>
        <v>3.3656923837383619E-2</v>
      </c>
    </row>
    <row r="19" spans="1:14" ht="19.149999999999999" customHeight="1" x14ac:dyDescent="0.25">
      <c r="A19" s="16" t="s">
        <v>26</v>
      </c>
      <c r="B19" s="16" t="s">
        <v>50</v>
      </c>
      <c r="C19" s="18" t="s">
        <v>59</v>
      </c>
      <c r="D19" s="18" t="s">
        <v>84</v>
      </c>
      <c r="E19" s="18" t="s">
        <v>97</v>
      </c>
      <c r="F19" s="29">
        <v>42979</v>
      </c>
      <c r="G19" s="30">
        <v>1378981.12</v>
      </c>
      <c r="H19" s="30">
        <v>1378981.12</v>
      </c>
      <c r="I19" s="29">
        <v>44280</v>
      </c>
      <c r="J19" s="35">
        <v>42986.239999999998</v>
      </c>
      <c r="K19" s="35">
        <v>42986.239999999998</v>
      </c>
      <c r="L19" s="33"/>
      <c r="M19" s="33" t="s">
        <v>109</v>
      </c>
      <c r="N19" s="36">
        <f t="shared" si="0"/>
        <v>3.117246449320495E-2</v>
      </c>
    </row>
    <row r="20" spans="1:14" ht="19.149999999999999" customHeight="1" x14ac:dyDescent="0.25">
      <c r="A20" s="16" t="s">
        <v>27</v>
      </c>
      <c r="B20" s="16" t="s">
        <v>50</v>
      </c>
      <c r="C20" s="18" t="s">
        <v>60</v>
      </c>
      <c r="D20" s="18" t="s">
        <v>85</v>
      </c>
      <c r="E20" s="18" t="s">
        <v>98</v>
      </c>
      <c r="F20" s="29">
        <v>42979</v>
      </c>
      <c r="G20" s="30">
        <v>1494265.32</v>
      </c>
      <c r="H20" s="30">
        <v>1494265.32</v>
      </c>
      <c r="I20" s="29">
        <v>44279</v>
      </c>
      <c r="J20" s="35">
        <v>45950.49</v>
      </c>
      <c r="K20" s="35">
        <v>45950.49</v>
      </c>
      <c r="L20" s="33"/>
      <c r="M20" s="33" t="s">
        <v>109</v>
      </c>
      <c r="N20" s="36">
        <f t="shared" si="0"/>
        <v>3.0751225625714178E-2</v>
      </c>
    </row>
    <row r="21" spans="1:14" ht="19.149999999999999" customHeight="1" x14ac:dyDescent="0.25">
      <c r="A21" s="16" t="s">
        <v>28</v>
      </c>
      <c r="B21" s="16" t="s">
        <v>50</v>
      </c>
      <c r="C21" s="18" t="s">
        <v>61</v>
      </c>
      <c r="D21" s="18" t="s">
        <v>88</v>
      </c>
      <c r="E21" s="18" t="s">
        <v>101</v>
      </c>
      <c r="F21" s="29">
        <v>42979</v>
      </c>
      <c r="G21" s="30">
        <v>1381826.8</v>
      </c>
      <c r="H21" s="30">
        <v>1381826.8</v>
      </c>
      <c r="I21" s="29">
        <v>44280</v>
      </c>
      <c r="J21" s="35">
        <v>37008.75</v>
      </c>
      <c r="K21" s="35">
        <v>37008.75</v>
      </c>
      <c r="L21" s="33"/>
      <c r="M21" s="33" t="s">
        <v>109</v>
      </c>
      <c r="N21" s="36">
        <f t="shared" si="0"/>
        <v>2.6782480988210677E-2</v>
      </c>
    </row>
    <row r="22" spans="1:14" ht="18" customHeight="1" x14ac:dyDescent="0.25">
      <c r="A22" s="16" t="s">
        <v>29</v>
      </c>
      <c r="B22" s="16" t="s">
        <v>50</v>
      </c>
      <c r="C22" s="18" t="s">
        <v>62</v>
      </c>
      <c r="D22" s="18" t="s">
        <v>89</v>
      </c>
      <c r="E22" s="18" t="s">
        <v>102</v>
      </c>
      <c r="F22" s="30">
        <v>44160</v>
      </c>
      <c r="G22" s="30">
        <v>32727.7</v>
      </c>
      <c r="H22" s="30">
        <v>39600.519999999997</v>
      </c>
      <c r="I22" s="29">
        <v>44510</v>
      </c>
      <c r="J22" s="35">
        <v>4530</v>
      </c>
      <c r="K22" s="35">
        <v>5481.3</v>
      </c>
      <c r="L22" s="33" t="s">
        <v>109</v>
      </c>
      <c r="M22" s="33"/>
      <c r="N22" s="36">
        <f t="shared" si="0"/>
        <v>0.13841485958377767</v>
      </c>
    </row>
    <row r="23" spans="1:14" ht="19.149999999999999" customHeight="1" x14ac:dyDescent="0.25">
      <c r="A23" s="16" t="s">
        <v>29</v>
      </c>
      <c r="B23" s="16" t="s">
        <v>50</v>
      </c>
      <c r="C23" s="18" t="s">
        <v>62</v>
      </c>
      <c r="D23" s="18" t="s">
        <v>89</v>
      </c>
      <c r="E23" s="18" t="s">
        <v>102</v>
      </c>
      <c r="F23" s="30">
        <v>44160</v>
      </c>
      <c r="G23" s="30">
        <v>32727.7</v>
      </c>
      <c r="H23" s="30">
        <v>39600.519999999997</v>
      </c>
      <c r="I23" s="29">
        <v>44319</v>
      </c>
      <c r="J23" s="35">
        <v>1592.504132231405</v>
      </c>
      <c r="K23" s="35">
        <v>1926.93</v>
      </c>
      <c r="L23" s="33" t="s">
        <v>109</v>
      </c>
      <c r="M23" s="33"/>
      <c r="N23" s="36">
        <f t="shared" si="0"/>
        <v>4.8659213211787108E-2</v>
      </c>
    </row>
    <row r="24" spans="1:14" ht="19.149999999999999" customHeight="1" x14ac:dyDescent="0.25">
      <c r="A24" s="16" t="s">
        <v>30</v>
      </c>
      <c r="B24" s="16" t="s">
        <v>50</v>
      </c>
      <c r="C24" s="18" t="s">
        <v>63</v>
      </c>
      <c r="D24" s="18" t="s">
        <v>90</v>
      </c>
      <c r="E24" s="18" t="s">
        <v>103</v>
      </c>
      <c r="F24" s="29">
        <v>44302</v>
      </c>
      <c r="G24" s="30">
        <v>14359</v>
      </c>
      <c r="H24" s="30">
        <v>17374.39</v>
      </c>
      <c r="I24" s="29">
        <v>44550</v>
      </c>
      <c r="J24" s="35">
        <v>253</v>
      </c>
      <c r="K24" s="19">
        <v>306.13</v>
      </c>
      <c r="L24" s="33"/>
      <c r="M24" s="33" t="s">
        <v>109</v>
      </c>
      <c r="N24" s="36">
        <f t="shared" si="0"/>
        <v>1.7619611393551084E-2</v>
      </c>
    </row>
    <row r="25" spans="1:14" ht="19.149999999999999" customHeight="1" x14ac:dyDescent="0.25">
      <c r="A25" s="16" t="s">
        <v>31</v>
      </c>
      <c r="B25" s="16" t="s">
        <v>50</v>
      </c>
      <c r="C25" s="18" t="s">
        <v>64</v>
      </c>
      <c r="D25" s="18" t="s">
        <v>91</v>
      </c>
      <c r="E25" s="18" t="s">
        <v>104</v>
      </c>
      <c r="F25" s="29">
        <v>43656</v>
      </c>
      <c r="G25" s="30">
        <v>1735473.72</v>
      </c>
      <c r="H25" s="30">
        <v>1909021.09</v>
      </c>
      <c r="I25" s="29">
        <v>44467</v>
      </c>
      <c r="J25" s="35">
        <v>-35399.990909090906</v>
      </c>
      <c r="K25" s="35">
        <v>-38939.99</v>
      </c>
      <c r="L25" s="33" t="s">
        <v>109</v>
      </c>
      <c r="M25" s="33"/>
      <c r="N25" s="36">
        <f t="shared" si="0"/>
        <v>-2.0397883587134298E-2</v>
      </c>
    </row>
    <row r="26" spans="1:14" ht="19.149999999999999" customHeight="1" x14ac:dyDescent="0.25">
      <c r="A26" s="16" t="s">
        <v>32</v>
      </c>
      <c r="B26" s="16" t="s">
        <v>50</v>
      </c>
      <c r="C26" s="18" t="s">
        <v>65</v>
      </c>
      <c r="D26" s="18" t="s">
        <v>91</v>
      </c>
      <c r="E26" s="18" t="s">
        <v>104</v>
      </c>
      <c r="F26" s="29">
        <v>43656</v>
      </c>
      <c r="G26" s="30">
        <v>1590985.44</v>
      </c>
      <c r="H26" s="30">
        <v>1750083.99</v>
      </c>
      <c r="I26" s="29">
        <v>44467</v>
      </c>
      <c r="J26" s="35">
        <v>-21740.781818181818</v>
      </c>
      <c r="K26" s="35">
        <v>-23914.86</v>
      </c>
      <c r="L26" s="33" t="s">
        <v>109</v>
      </c>
      <c r="M26" s="33"/>
      <c r="N26" s="36">
        <f t="shared" si="0"/>
        <v>-1.3664978491683633E-2</v>
      </c>
    </row>
    <row r="27" spans="1:14" ht="19.149999999999999" customHeight="1" x14ac:dyDescent="0.25">
      <c r="A27" s="16" t="s">
        <v>33</v>
      </c>
      <c r="B27" s="16" t="s">
        <v>50</v>
      </c>
      <c r="C27" s="18" t="s">
        <v>66</v>
      </c>
      <c r="D27" s="18" t="s">
        <v>91</v>
      </c>
      <c r="E27" s="18" t="s">
        <v>104</v>
      </c>
      <c r="F27" s="29">
        <v>43656</v>
      </c>
      <c r="G27" s="30">
        <v>1647825.96</v>
      </c>
      <c r="H27" s="30">
        <v>1812608.55</v>
      </c>
      <c r="I27" s="29">
        <v>44467</v>
      </c>
      <c r="J27" s="35">
        <v>-32931.299999999996</v>
      </c>
      <c r="K27" s="35">
        <v>-36224.43</v>
      </c>
      <c r="L27" s="33" t="s">
        <v>109</v>
      </c>
      <c r="M27" s="33"/>
      <c r="N27" s="36">
        <f t="shared" si="0"/>
        <v>-1.9984695471116379E-2</v>
      </c>
    </row>
    <row r="28" spans="1:14" ht="19.149999999999999" customHeight="1" x14ac:dyDescent="0.25">
      <c r="A28" s="16" t="s">
        <v>33</v>
      </c>
      <c r="B28" s="16" t="s">
        <v>50</v>
      </c>
      <c r="C28" s="18" t="s">
        <v>66</v>
      </c>
      <c r="D28" s="18" t="s">
        <v>91</v>
      </c>
      <c r="E28" s="18" t="s">
        <v>104</v>
      </c>
      <c r="F28" s="29">
        <v>43656</v>
      </c>
      <c r="G28" s="30">
        <v>1647825.96</v>
      </c>
      <c r="H28" s="30">
        <v>1812608.55</v>
      </c>
      <c r="I28" s="29">
        <v>44376</v>
      </c>
      <c r="J28" s="35">
        <v>27534.563636363633</v>
      </c>
      <c r="K28" s="35">
        <v>30288.02</v>
      </c>
      <c r="L28" s="33" t="s">
        <v>109</v>
      </c>
      <c r="M28" s="33"/>
      <c r="N28" s="36">
        <f t="shared" si="0"/>
        <v>1.6709630934788545E-2</v>
      </c>
    </row>
    <row r="29" spans="1:14" ht="19.149999999999999" customHeight="1" x14ac:dyDescent="0.25">
      <c r="A29" s="16" t="s">
        <v>34</v>
      </c>
      <c r="B29" s="16" t="s">
        <v>50</v>
      </c>
      <c r="C29" s="18" t="s">
        <v>67</v>
      </c>
      <c r="D29" s="18" t="s">
        <v>92</v>
      </c>
      <c r="E29" s="18" t="s">
        <v>105</v>
      </c>
      <c r="F29" s="29">
        <v>43656</v>
      </c>
      <c r="G29" s="30">
        <v>1813503.3</v>
      </c>
      <c r="H29" s="30">
        <v>1994853.62</v>
      </c>
      <c r="I29" s="29">
        <v>44498</v>
      </c>
      <c r="J29" s="35">
        <v>-40828.045454545449</v>
      </c>
      <c r="K29" s="35">
        <v>-44910.85</v>
      </c>
      <c r="L29" s="33" t="s">
        <v>109</v>
      </c>
      <c r="M29" s="33"/>
      <c r="N29" s="36">
        <f t="shared" si="0"/>
        <v>-2.2513356030036145E-2</v>
      </c>
    </row>
    <row r="30" spans="1:14" ht="19.149999999999999" customHeight="1" x14ac:dyDescent="0.25">
      <c r="A30" s="16" t="s">
        <v>35</v>
      </c>
      <c r="B30" s="16" t="s">
        <v>50</v>
      </c>
      <c r="C30" s="18" t="s">
        <v>68</v>
      </c>
      <c r="D30" s="18" t="s">
        <v>91</v>
      </c>
      <c r="E30" s="18" t="s">
        <v>104</v>
      </c>
      <c r="F30" s="29">
        <v>43656</v>
      </c>
      <c r="G30" s="30">
        <v>1960721.22</v>
      </c>
      <c r="H30" s="30">
        <v>2156793.33</v>
      </c>
      <c r="I30" s="29">
        <v>44467</v>
      </c>
      <c r="J30" s="35">
        <v>-19351.099999999999</v>
      </c>
      <c r="K30" s="35">
        <v>-21286.21</v>
      </c>
      <c r="L30" s="33" t="s">
        <v>109</v>
      </c>
      <c r="M30" s="33"/>
      <c r="N30" s="36">
        <f t="shared" si="0"/>
        <v>-9.8693785748899063E-3</v>
      </c>
    </row>
    <row r="31" spans="1:14" ht="19.149999999999999" customHeight="1" x14ac:dyDescent="0.25">
      <c r="A31" s="16" t="s">
        <v>36</v>
      </c>
      <c r="B31" s="16" t="s">
        <v>50</v>
      </c>
      <c r="C31" s="18" t="s">
        <v>69</v>
      </c>
      <c r="D31" s="18" t="s">
        <v>91</v>
      </c>
      <c r="E31" s="18" t="s">
        <v>104</v>
      </c>
      <c r="F31" s="29">
        <v>43656</v>
      </c>
      <c r="G31" s="30">
        <v>1621644.18</v>
      </c>
      <c r="H31" s="30">
        <v>1783808.61</v>
      </c>
      <c r="I31" s="29">
        <v>44467</v>
      </c>
      <c r="J31" s="35">
        <v>-39128.127272727274</v>
      </c>
      <c r="K31" s="35">
        <v>-43040.94</v>
      </c>
      <c r="L31" s="33" t="s">
        <v>109</v>
      </c>
      <c r="M31" s="33"/>
      <c r="N31" s="36">
        <f t="shared" si="0"/>
        <v>-2.4128676164167698E-2</v>
      </c>
    </row>
    <row r="32" spans="1:14" ht="19.149999999999999" customHeight="1" x14ac:dyDescent="0.25">
      <c r="A32" s="16" t="s">
        <v>37</v>
      </c>
      <c r="B32" s="16" t="s">
        <v>50</v>
      </c>
      <c r="C32" s="18" t="s">
        <v>70</v>
      </c>
      <c r="D32" s="18" t="s">
        <v>93</v>
      </c>
      <c r="E32" s="18" t="s">
        <v>106</v>
      </c>
      <c r="F32" s="29">
        <v>44076</v>
      </c>
      <c r="G32" s="30">
        <v>2042274.24</v>
      </c>
      <c r="H32" s="30">
        <v>2246501.66</v>
      </c>
      <c r="I32" s="29">
        <v>44462</v>
      </c>
      <c r="J32" s="35">
        <v>-53511.718181818178</v>
      </c>
      <c r="K32" s="35">
        <v>-58862.89</v>
      </c>
      <c r="L32" s="33" t="s">
        <v>109</v>
      </c>
      <c r="M32" s="33"/>
      <c r="N32" s="36">
        <f t="shared" si="0"/>
        <v>-2.6202023770234784E-2</v>
      </c>
    </row>
    <row r="33" spans="1:14" ht="19.149999999999999" customHeight="1" x14ac:dyDescent="0.25">
      <c r="A33" s="16" t="s">
        <v>38</v>
      </c>
      <c r="B33" s="16" t="s">
        <v>50</v>
      </c>
      <c r="C33" s="18" t="s">
        <v>71</v>
      </c>
      <c r="D33" s="18" t="s">
        <v>94</v>
      </c>
      <c r="E33" s="18" t="s">
        <v>107</v>
      </c>
      <c r="F33" s="29">
        <v>44082</v>
      </c>
      <c r="G33" s="30">
        <v>1977108.54</v>
      </c>
      <c r="H33" s="30">
        <v>2174819.39</v>
      </c>
      <c r="I33" s="29">
        <v>44467</v>
      </c>
      <c r="J33" s="35">
        <v>-20041.227272727268</v>
      </c>
      <c r="K33" s="35">
        <v>-22045.35</v>
      </c>
      <c r="L33" s="33" t="s">
        <v>109</v>
      </c>
      <c r="M33" s="33"/>
      <c r="N33" s="36">
        <f t="shared" si="0"/>
        <v>-1.0136634821640731E-2</v>
      </c>
    </row>
    <row r="34" spans="1:14" ht="19.149999999999999" customHeight="1" x14ac:dyDescent="0.25">
      <c r="A34" s="16" t="s">
        <v>39</v>
      </c>
      <c r="B34" s="16" t="s">
        <v>50</v>
      </c>
      <c r="C34" s="18" t="s">
        <v>72</v>
      </c>
      <c r="D34" s="18" t="s">
        <v>95</v>
      </c>
      <c r="E34" s="18" t="s">
        <v>108</v>
      </c>
      <c r="F34" s="29">
        <v>44445</v>
      </c>
      <c r="G34" s="30">
        <v>1654528.59</v>
      </c>
      <c r="H34" s="30">
        <v>1654528.59</v>
      </c>
      <c r="I34" s="29">
        <v>44490</v>
      </c>
      <c r="J34" s="35">
        <v>29948.49</v>
      </c>
      <c r="K34" s="35">
        <v>29948.49</v>
      </c>
      <c r="L34" s="33" t="s">
        <v>109</v>
      </c>
      <c r="M34" s="33"/>
      <c r="N34" s="36">
        <f t="shared" si="0"/>
        <v>1.8100920214379614E-2</v>
      </c>
    </row>
    <row r="35" spans="1:14" ht="19.149999999999999" customHeight="1" x14ac:dyDescent="0.25">
      <c r="A35" s="16" t="s">
        <v>40</v>
      </c>
      <c r="B35" s="16" t="s">
        <v>50</v>
      </c>
      <c r="C35" s="18" t="s">
        <v>73</v>
      </c>
      <c r="D35" s="18" t="s">
        <v>84</v>
      </c>
      <c r="E35" s="18" t="s">
        <v>97</v>
      </c>
      <c r="F35" s="29">
        <v>44442</v>
      </c>
      <c r="G35" s="30">
        <v>2504466.09</v>
      </c>
      <c r="H35" s="30">
        <v>2504466.09</v>
      </c>
      <c r="I35" s="29">
        <v>44484</v>
      </c>
      <c r="J35" s="35">
        <v>41499.360000000001</v>
      </c>
      <c r="K35" s="35">
        <v>41499.360000000001</v>
      </c>
      <c r="L35" s="33" t="s">
        <v>109</v>
      </c>
      <c r="M35" s="33"/>
      <c r="N35" s="36">
        <f t="shared" si="0"/>
        <v>1.6570142500911243E-2</v>
      </c>
    </row>
    <row r="36" spans="1:14" ht="19.149999999999999" customHeight="1" x14ac:dyDescent="0.25">
      <c r="A36" s="16" t="s">
        <v>41</v>
      </c>
      <c r="B36" s="16" t="s">
        <v>50</v>
      </c>
      <c r="C36" s="18" t="s">
        <v>74</v>
      </c>
      <c r="D36" s="18" t="s">
        <v>85</v>
      </c>
      <c r="E36" s="18" t="s">
        <v>98</v>
      </c>
      <c r="F36" s="29">
        <v>44439</v>
      </c>
      <c r="G36" s="30">
        <v>2439648.2400000002</v>
      </c>
      <c r="H36" s="30">
        <v>2439648.2400000002</v>
      </c>
      <c r="I36" s="29">
        <v>44462</v>
      </c>
      <c r="J36" s="35">
        <v>276586.56</v>
      </c>
      <c r="K36" s="35">
        <v>276586.56</v>
      </c>
      <c r="L36" s="33" t="s">
        <v>109</v>
      </c>
      <c r="M36" s="33"/>
      <c r="N36" s="36">
        <f t="shared" si="0"/>
        <v>0.11337149162126749</v>
      </c>
    </row>
    <row r="37" spans="1:14" ht="19.149999999999999" customHeight="1" x14ac:dyDescent="0.25">
      <c r="A37" s="16" t="s">
        <v>41</v>
      </c>
      <c r="B37" s="16" t="s">
        <v>50</v>
      </c>
      <c r="C37" s="18" t="s">
        <v>74</v>
      </c>
      <c r="D37" s="18" t="s">
        <v>85</v>
      </c>
      <c r="E37" s="18" t="s">
        <v>98</v>
      </c>
      <c r="F37" s="29">
        <v>44439</v>
      </c>
      <c r="G37" s="30">
        <v>2439648.2400000002</v>
      </c>
      <c r="H37" s="30">
        <v>2439648.2400000002</v>
      </c>
      <c r="I37" s="29">
        <v>44484</v>
      </c>
      <c r="J37" s="35">
        <v>45172.44</v>
      </c>
      <c r="K37" s="35">
        <v>45172.44</v>
      </c>
      <c r="L37" s="33" t="s">
        <v>109</v>
      </c>
      <c r="M37" s="33"/>
      <c r="N37" s="36">
        <f t="shared" si="0"/>
        <v>1.8515964416247154E-2</v>
      </c>
    </row>
    <row r="38" spans="1:14" ht="19.149999999999999" customHeight="1" x14ac:dyDescent="0.25">
      <c r="A38" s="16" t="s">
        <v>42</v>
      </c>
      <c r="B38" s="16" t="s">
        <v>50</v>
      </c>
      <c r="C38" s="18" t="s">
        <v>75</v>
      </c>
      <c r="D38" s="18" t="s">
        <v>84</v>
      </c>
      <c r="E38" s="18" t="s">
        <v>97</v>
      </c>
      <c r="F38" s="29">
        <v>44442</v>
      </c>
      <c r="G38" s="30">
        <v>2355684.5</v>
      </c>
      <c r="H38" s="30">
        <v>2355684.5</v>
      </c>
      <c r="I38" s="29">
        <v>44484</v>
      </c>
      <c r="J38" s="35">
        <v>31146</v>
      </c>
      <c r="K38" s="35">
        <v>31146</v>
      </c>
      <c r="L38" s="33" t="s">
        <v>109</v>
      </c>
      <c r="M38" s="33"/>
      <c r="N38" s="36">
        <f t="shared" si="0"/>
        <v>1.3221634730796929E-2</v>
      </c>
    </row>
    <row r="39" spans="1:14" ht="19.149999999999999" customHeight="1" x14ac:dyDescent="0.25">
      <c r="A39" s="16" t="s">
        <v>43</v>
      </c>
      <c r="B39" s="16" t="s">
        <v>50</v>
      </c>
      <c r="C39" s="18" t="s">
        <v>76</v>
      </c>
      <c r="D39" s="18" t="s">
        <v>87</v>
      </c>
      <c r="E39" s="18" t="s">
        <v>100</v>
      </c>
      <c r="F39" s="29">
        <v>44439</v>
      </c>
      <c r="G39" s="30">
        <v>2256366.5</v>
      </c>
      <c r="H39" s="30">
        <v>2256366.5</v>
      </c>
      <c r="I39" s="29">
        <v>44483</v>
      </c>
      <c r="J39" s="35">
        <v>39603.75</v>
      </c>
      <c r="K39" s="35">
        <v>39603.75</v>
      </c>
      <c r="L39" s="33" t="s">
        <v>109</v>
      </c>
      <c r="M39" s="33"/>
      <c r="N39" s="36">
        <f t="shared" si="0"/>
        <v>1.755200230104462E-2</v>
      </c>
    </row>
    <row r="40" spans="1:14" ht="19.149999999999999" customHeight="1" x14ac:dyDescent="0.25">
      <c r="A40" s="16" t="s">
        <v>44</v>
      </c>
      <c r="B40" s="16" t="s">
        <v>50</v>
      </c>
      <c r="C40" s="18" t="s">
        <v>77</v>
      </c>
      <c r="D40" s="18" t="s">
        <v>95</v>
      </c>
      <c r="E40" s="18" t="s">
        <v>108</v>
      </c>
      <c r="F40" s="29">
        <v>44445</v>
      </c>
      <c r="G40" s="30">
        <v>1692691</v>
      </c>
      <c r="H40" s="30">
        <v>1692691</v>
      </c>
      <c r="I40" s="29">
        <v>44490</v>
      </c>
      <c r="J40" s="35">
        <v>30322.6</v>
      </c>
      <c r="K40" s="35">
        <v>30322.6</v>
      </c>
      <c r="L40" s="33" t="s">
        <v>109</v>
      </c>
      <c r="M40" s="33"/>
      <c r="N40" s="36">
        <f t="shared" si="0"/>
        <v>1.7913842514670427E-2</v>
      </c>
    </row>
    <row r="41" spans="1:14" ht="19.149999999999999" customHeight="1" x14ac:dyDescent="0.25">
      <c r="A41" s="16" t="s">
        <v>45</v>
      </c>
      <c r="B41" s="16" t="s">
        <v>50</v>
      </c>
      <c r="C41" s="18" t="s">
        <v>78</v>
      </c>
      <c r="D41" s="18" t="s">
        <v>95</v>
      </c>
      <c r="E41" s="18" t="s">
        <v>108</v>
      </c>
      <c r="F41" s="29">
        <v>44445</v>
      </c>
      <c r="G41" s="30">
        <v>1758096.9</v>
      </c>
      <c r="H41" s="30">
        <v>1758096.9</v>
      </c>
      <c r="I41" s="29">
        <v>44490</v>
      </c>
      <c r="J41" s="35">
        <v>35719.449999999997</v>
      </c>
      <c r="K41" s="35">
        <v>35719.449999999997</v>
      </c>
      <c r="L41" s="33" t="s">
        <v>109</v>
      </c>
      <c r="M41" s="33"/>
      <c r="N41" s="36">
        <f t="shared" si="0"/>
        <v>2.0317111076186983E-2</v>
      </c>
    </row>
    <row r="42" spans="1:14" ht="19.149999999999999" customHeight="1" x14ac:dyDescent="0.25">
      <c r="A42" s="16" t="s">
        <v>46</v>
      </c>
      <c r="B42" s="16" t="s">
        <v>50</v>
      </c>
      <c r="C42" s="18" t="s">
        <v>79</v>
      </c>
      <c r="D42" s="18" t="s">
        <v>85</v>
      </c>
      <c r="E42" s="18" t="s">
        <v>98</v>
      </c>
      <c r="F42" s="29">
        <v>44439</v>
      </c>
      <c r="G42" s="30">
        <v>2631764.2999999998</v>
      </c>
      <c r="H42" s="30">
        <v>2631764.2999999998</v>
      </c>
      <c r="I42" s="29">
        <v>44484</v>
      </c>
      <c r="J42" s="35">
        <v>47682.02</v>
      </c>
      <c r="K42" s="35">
        <v>47682.02</v>
      </c>
      <c r="L42" s="33" t="s">
        <v>109</v>
      </c>
      <c r="M42" s="33"/>
      <c r="N42" s="36">
        <f t="shared" si="0"/>
        <v>1.8117891484431187E-2</v>
      </c>
    </row>
    <row r="43" spans="1:14" ht="19.149999999999999" customHeight="1" x14ac:dyDescent="0.25">
      <c r="A43" s="16" t="s">
        <v>47</v>
      </c>
      <c r="B43" s="16" t="s">
        <v>50</v>
      </c>
      <c r="C43" s="18" t="s">
        <v>80</v>
      </c>
      <c r="D43" s="18" t="s">
        <v>85</v>
      </c>
      <c r="E43" s="18" t="s">
        <v>98</v>
      </c>
      <c r="F43" s="29">
        <v>44438</v>
      </c>
      <c r="G43" s="30">
        <v>2552481.2000000002</v>
      </c>
      <c r="H43" s="30">
        <v>2552481.2000000002</v>
      </c>
      <c r="I43" s="29">
        <v>44484</v>
      </c>
      <c r="J43" s="35">
        <v>37643.699999999997</v>
      </c>
      <c r="K43" s="35">
        <v>37643.699999999997</v>
      </c>
      <c r="L43" s="33" t="s">
        <v>109</v>
      </c>
      <c r="M43" s="33"/>
      <c r="N43" s="36">
        <f t="shared" si="0"/>
        <v>1.4747885312534327E-2</v>
      </c>
    </row>
    <row r="44" spans="1:14" ht="19.149999999999999" customHeight="1" x14ac:dyDescent="0.25">
      <c r="A44" s="16" t="s">
        <v>48</v>
      </c>
      <c r="B44" s="16" t="s">
        <v>50</v>
      </c>
      <c r="C44" s="18" t="s">
        <v>81</v>
      </c>
      <c r="D44" s="18" t="s">
        <v>95</v>
      </c>
      <c r="E44" s="18" t="s">
        <v>108</v>
      </c>
      <c r="F44" s="29">
        <v>44445</v>
      </c>
      <c r="G44" s="30">
        <v>2345938.4700000002</v>
      </c>
      <c r="H44" s="30">
        <v>2345938.4700000002</v>
      </c>
      <c r="I44" s="29">
        <v>44490</v>
      </c>
      <c r="J44" s="35">
        <v>33014.76</v>
      </c>
      <c r="K44" s="35">
        <v>33014.76</v>
      </c>
      <c r="L44" s="33" t="s">
        <v>109</v>
      </c>
      <c r="M44" s="33"/>
      <c r="N44" s="36">
        <f t="shared" si="0"/>
        <v>1.4073156829215559E-2</v>
      </c>
    </row>
    <row r="45" spans="1:14" ht="19.149999999999999" customHeight="1" x14ac:dyDescent="0.25">
      <c r="A45" s="16" t="s">
        <v>49</v>
      </c>
      <c r="B45" s="16" t="s">
        <v>50</v>
      </c>
      <c r="C45" s="18" t="s">
        <v>82</v>
      </c>
      <c r="D45" s="18" t="s">
        <v>87</v>
      </c>
      <c r="E45" s="18" t="s">
        <v>100</v>
      </c>
      <c r="F45" s="29">
        <v>44439</v>
      </c>
      <c r="G45" s="30">
        <v>2264581</v>
      </c>
      <c r="H45" s="30">
        <v>2264581</v>
      </c>
      <c r="I45" s="29">
        <v>44483</v>
      </c>
      <c r="J45" s="35">
        <v>31146</v>
      </c>
      <c r="K45" s="35">
        <v>31146</v>
      </c>
      <c r="L45" s="33" t="s">
        <v>109</v>
      </c>
      <c r="M45" s="33"/>
      <c r="N45" s="36">
        <f t="shared" si="0"/>
        <v>1.3753537630139968E-2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2022-04-05T11:54:00Z</dcterms:modified>
</cp:coreProperties>
</file>