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68" windowHeight="10908"/>
  </bookViews>
  <sheets>
    <sheet name="2023 Relació Adjudicataris " sheetId="1" r:id="rId1"/>
  </sheets>
  <definedNames>
    <definedName name="_xlnm._FilterDatabase" localSheetId="0" hidden="1">'2023 Relació Adjudicataris '!$B$10:$E$129</definedName>
  </definedNames>
  <calcPr calcId="145621"/>
</workbook>
</file>

<file path=xl/calcChain.xml><?xml version="1.0" encoding="utf-8"?>
<calcChain xmlns="http://schemas.openxmlformats.org/spreadsheetml/2006/main">
  <c r="E20" i="1" l="1"/>
  <c r="E125" i="1" l="1"/>
  <c r="E109" i="1"/>
</calcChain>
</file>

<file path=xl/sharedStrings.xml><?xml version="1.0" encoding="utf-8"?>
<sst xmlns="http://schemas.openxmlformats.org/spreadsheetml/2006/main" count="213" uniqueCount="213">
  <si>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</si>
  <si>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</si>
  <si>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</si>
  <si>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</si>
  <si>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</si>
  <si>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Dades actualitzades a data:</t>
  </si>
  <si>
    <t>RELACIÓ DE CONTRACTISTES DE CONTRACTES PÚBLICS ADJUDICATS DURANT L'ANY 2023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</si>
  <si>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</t>
    </r>
  </si>
  <si>
    <t>INSTITUT MUNICIPAL DEL PAISATGE URBÀ I LA QUALITAT DE VIDA</t>
  </si>
  <si>
    <t>INST. MPAL. PARCS I JARDINS</t>
  </si>
  <si>
    <t>P5801914B</t>
  </si>
  <si>
    <t>A08243008</t>
  </si>
  <si>
    <t>ESTUDI TÈCNIC DE RESTAURACIÓ ARC, S</t>
  </si>
  <si>
    <t>A08345035</t>
  </si>
  <si>
    <t>A08434979</t>
  </si>
  <si>
    <t>M. Y J.ANDRÉS, S.A.</t>
  </si>
  <si>
    <t>A28060515</t>
  </si>
  <si>
    <t>CG CREACIONES GRAFICAS S.A.</t>
  </si>
  <si>
    <t>A28122125</t>
  </si>
  <si>
    <t>GRAFIQUES DE YEBRA S.A.</t>
  </si>
  <si>
    <t>KROMSCHROEDER,SA</t>
  </si>
  <si>
    <t>B61104253</t>
  </si>
  <si>
    <t>CANON ESPAÑA, S.A.</t>
  </si>
  <si>
    <t>CONSORCIO TRANSITO Y ORG. EN MUDANZ</t>
  </si>
  <si>
    <t>G08483810</t>
  </si>
  <si>
    <t>G60511847</t>
  </si>
  <si>
    <t>AIRUN SERVEIS CULTURALS SL</t>
  </si>
  <si>
    <t>Q0818003F</t>
  </si>
  <si>
    <t>TALLER DE CULTURA, SL</t>
  </si>
  <si>
    <t>INSTITUT AMATLLER D'ART HISPÀNIC</t>
  </si>
  <si>
    <t>Q0818001J</t>
  </si>
  <si>
    <t>ASSOCIACIO COR EIXAMPLE</t>
  </si>
  <si>
    <t>B64251366</t>
  </si>
  <si>
    <t>UNIVERSITAT POLITECNICA CATALUNYA</t>
  </si>
  <si>
    <t>Nivell Publicitari digital, SL</t>
  </si>
  <si>
    <t>G58199712</t>
  </si>
  <si>
    <t>CONSTRAULA ENGINYERIA I OBRES, S.A.</t>
  </si>
  <si>
    <t>ESSA PUNT, S.A.</t>
  </si>
  <si>
    <t>B65051005</t>
  </si>
  <si>
    <t>Associacio d'amics del ferrocarril</t>
  </si>
  <si>
    <t>FUND.PRIV.HOSPITAL STA.CREU I S.PAU</t>
  </si>
  <si>
    <t>VILA VERGÉS, QUERALT</t>
  </si>
  <si>
    <t>NUS DE LLIBRES,SL</t>
  </si>
  <si>
    <t>B58417171</t>
  </si>
  <si>
    <t>NAVAESCA 2010, S.L.</t>
  </si>
  <si>
    <t>B64142904</t>
  </si>
  <si>
    <t>ACCON SOFTWARE,SL</t>
  </si>
  <si>
    <t>B61963229</t>
  </si>
  <si>
    <t>A66098435</t>
  </si>
  <si>
    <t>B65013617</t>
  </si>
  <si>
    <t>Grupo de Servicios Montemar, SL</t>
  </si>
  <si>
    <t>J66384694</t>
  </si>
  <si>
    <t>EQUIP D'INTÈRPRETS, SL</t>
  </si>
  <si>
    <t>BONET RUIZ, JOAN FRANCESC</t>
  </si>
  <si>
    <t>VODAFONE ESPAÑA SA</t>
  </si>
  <si>
    <t>ARTYPLAN,S.L.</t>
  </si>
  <si>
    <t>AIGÜES DE BARCELONA, EMPRESA METROP</t>
  </si>
  <si>
    <t>B64782105</t>
  </si>
  <si>
    <t>TRANSPORTS DE BARCELONA, S.A.</t>
  </si>
  <si>
    <t>B62543525</t>
  </si>
  <si>
    <t>ONDEUEV COMUNICACIO,SL</t>
  </si>
  <si>
    <t>G2-GEOLOGIA EN MOVIMENT, SLP</t>
  </si>
  <si>
    <t>B61586764</t>
  </si>
  <si>
    <t>CRISTALERIA DEL NORDESTE,SA</t>
  </si>
  <si>
    <t>B62554035</t>
  </si>
  <si>
    <t>ITURRI,S.A</t>
  </si>
  <si>
    <t>B64555105</t>
  </si>
  <si>
    <t>MANYERIA J. SUARI,S.L.</t>
  </si>
  <si>
    <t>SMART IB DE IMPULSO EMPRESARIAL,SCA</t>
  </si>
  <si>
    <t>TNCNET,SCP</t>
  </si>
  <si>
    <t>LACUESTA CONTRERAS</t>
  </si>
  <si>
    <t>B66705096</t>
  </si>
  <si>
    <t>MEDRANO HANSEN</t>
  </si>
  <si>
    <t>GARCIA I GASULL ARQUITECTS SCP</t>
  </si>
  <si>
    <t>ARQUITECTURA GENÍS PLANELLES, SLP</t>
  </si>
  <si>
    <t>B67093773</t>
  </si>
  <si>
    <t>GARRIGA PROJECTES SLP</t>
  </si>
  <si>
    <t>Q4618002B</t>
  </si>
  <si>
    <t>A62782347</t>
  </si>
  <si>
    <t>TRAM J HIERRO ASSOCIATS SLP</t>
  </si>
  <si>
    <t>EUROCATALANA, OBRES I SERVEIS, SL</t>
  </si>
  <si>
    <t>B66818030</t>
  </si>
  <si>
    <t>REPRO DISSENY, S.L.</t>
  </si>
  <si>
    <t>B64697519</t>
  </si>
  <si>
    <t>J67436410</t>
  </si>
  <si>
    <t>B62395058</t>
  </si>
  <si>
    <t>INTERNATIONAL BOOKING &amp; PRODUCTION</t>
  </si>
  <si>
    <t>B67557439</t>
  </si>
  <si>
    <t>CARLES ENRICH STUDIO, SLP</t>
  </si>
  <si>
    <t>UNIVERSITAT POLITÈCNICA DE VALÈNCIA</t>
  </si>
  <si>
    <t>G67430736</t>
  </si>
  <si>
    <t>B17483447</t>
  </si>
  <si>
    <t>QMATIC AB</t>
  </si>
  <si>
    <t>REHATEC FAÇANES SAU</t>
  </si>
  <si>
    <t>B08783664</t>
  </si>
  <si>
    <t>PERIMETRES OBRES I PROJECTES, SL</t>
  </si>
  <si>
    <t>HEINZE</t>
  </si>
  <si>
    <t>ITINERARIUM LOCALITZACIO MULTIMEDIA</t>
  </si>
  <si>
    <t>B09852971</t>
  </si>
  <si>
    <t>FIATC MUTUA DE SEGUROS Y REASEGUROS</t>
  </si>
  <si>
    <t>NABLABCN STUDIO, SCP</t>
  </si>
  <si>
    <t>B62117783</t>
  </si>
  <si>
    <t>DROPEL XXI, SL</t>
  </si>
  <si>
    <t>G66224502</t>
  </si>
  <si>
    <t>NOY VENTURAS ESTUDI, SL</t>
  </si>
  <si>
    <t>B65612798</t>
  </si>
  <si>
    <t>B67120196</t>
  </si>
  <si>
    <t>FUNDACIÓ BARCANOVA</t>
  </si>
  <si>
    <t>B62316211</t>
  </si>
  <si>
    <t>RIFER SISTEMES DE SONORITZACIÓ S.L.</t>
  </si>
  <si>
    <t>A25422015</t>
  </si>
  <si>
    <t>B67215038</t>
  </si>
  <si>
    <t>MataAlta Estudio SL</t>
  </si>
  <si>
    <t>MARTIN ARTES GRAFICAS, SL</t>
  </si>
  <si>
    <t>B61396602</t>
  </si>
  <si>
    <t>RSG SEGURIDAD Y PROTECCIÓN, SLU</t>
  </si>
  <si>
    <t>F67499186</t>
  </si>
  <si>
    <t>B64112907</t>
  </si>
  <si>
    <t>CARPAS ARLIA S.L</t>
  </si>
  <si>
    <t>Acquajet Blue Planet S.L.U.</t>
  </si>
  <si>
    <t>0475834191</t>
  </si>
  <si>
    <t>B66903477</t>
  </si>
  <si>
    <t>PROARTIS CONSERVACIO RESTAURACIO SL</t>
  </si>
  <si>
    <t>COINCIDENCIES</t>
  </si>
  <si>
    <t>ZSOMBOR JEKELY</t>
  </si>
  <si>
    <t>TRAYSON S.A.L.</t>
  </si>
  <si>
    <t>KILOENERGIA GRUPS ELEC I SER</t>
  </si>
  <si>
    <t>GLOBAL ATTENTIVE, SL</t>
  </si>
  <si>
    <t>MARIKIT TAYLOR</t>
  </si>
  <si>
    <t>MEGAFONIAS VALLBONA SL</t>
  </si>
  <si>
    <t>TEISER MANTENIMENTS, SL</t>
  </si>
  <si>
    <t>ENVEL EUROPA SA</t>
  </si>
  <si>
    <t>LANDEM PROJECT MANAGEMENT SL</t>
  </si>
  <si>
    <t>IRWELL MARKETING, SL</t>
  </si>
  <si>
    <t>SOLUCIONS SOCIALS SOSTENIBLES, SCCL</t>
  </si>
  <si>
    <t>ACROTERI ARQUITECTURA E INGENIERIA</t>
  </si>
  <si>
    <t>TOPIARQ STUDIO SLP</t>
  </si>
  <si>
    <t>ARS TECNICA, SL</t>
  </si>
  <si>
    <t>ASSOCIATION POUR L'ETUDE DU BATI</t>
  </si>
  <si>
    <t>SOLUCIONS EIXVERD SL</t>
  </si>
  <si>
    <t>MEDRANO BIGAS</t>
  </si>
  <si>
    <t>GESTIO CULTURAL SCP</t>
  </si>
  <si>
    <t>REVISIONES Y MONTAJES, SL</t>
  </si>
  <si>
    <t>SATUE LLOP</t>
  </si>
  <si>
    <t>A58184599</t>
  </si>
  <si>
    <t>B65887184</t>
  </si>
  <si>
    <t>B67620534</t>
  </si>
  <si>
    <t>B66249863</t>
  </si>
  <si>
    <t>J63458723</t>
  </si>
  <si>
    <t>B61466975</t>
  </si>
  <si>
    <t>RECERCA I DESENVOL. EMPRESARIAL, SL</t>
  </si>
  <si>
    <t>ARANCIBIA LOPEZ, DESIREE</t>
  </si>
  <si>
    <t>BARAMBIO BUISÁN, Elena</t>
  </si>
  <si>
    <t>CABALLE ESTEVE, Francesc</t>
  </si>
  <si>
    <t>SARIOLS NAVAZO, Santiago</t>
  </si>
  <si>
    <t>GRASSI MORELL, MARCELA V.</t>
  </si>
  <si>
    <t>ORTEGA SANZ, YOLANDA</t>
  </si>
  <si>
    <t>BONET ICART, NURIA</t>
  </si>
  <si>
    <t>Linguaserve Internacionaliz.Servici</t>
  </si>
  <si>
    <t>ZULETA GIRALDO, JONH JAIRO</t>
  </si>
  <si>
    <t>Lucchetti Bochaca, Maria</t>
  </si>
  <si>
    <t>BOOTH, KEVIN</t>
  </si>
  <si>
    <t>CET XAVIER AGUILAR PEDREROL SL</t>
  </si>
  <si>
    <t>LEONES GALLEGOS, GASTON</t>
  </si>
  <si>
    <t>DOUCET, HERVE</t>
  </si>
  <si>
    <t>CASANOVAS SIMON, PERE</t>
  </si>
  <si>
    <t>GREENHALGH, PAUL</t>
  </si>
  <si>
    <t>THIESSE, ANNE-MARIE</t>
  </si>
  <si>
    <t>UNIVERSITAT DE BARCELONA</t>
  </si>
  <si>
    <t>JORDANA EXPOSITO, MOISES</t>
  </si>
  <si>
    <t>MACHO AGUDO, CRISTINA</t>
  </si>
  <si>
    <t>REZEK KAMBIC, MARIJA</t>
  </si>
  <si>
    <t>CULLIGAN WATER SPAIN SL</t>
  </si>
  <si>
    <t>LORENTE ZARAGOZA, DAVID</t>
  </si>
  <si>
    <t>CABRE MASSOT, Montserrat</t>
  </si>
  <si>
    <t>SOTIRAKIS, Panagiotis</t>
  </si>
  <si>
    <t>COHEN, Laurent Joseph Maxime</t>
  </si>
  <si>
    <t>BIGORRA CERVELLO, MARIA LOURDES</t>
  </si>
  <si>
    <t>SANMARTI MARTINEZ, CLAUDIA</t>
  </si>
  <si>
    <t>DOMENECH GIRBAU, LLUIS</t>
  </si>
  <si>
    <t>B60261815</t>
  </si>
  <si>
    <t>B62203542</t>
  </si>
  <si>
    <t>G08197774</t>
  </si>
  <si>
    <t>J62135389</t>
  </si>
  <si>
    <t>G08171407</t>
  </si>
  <si>
    <t>A58142639</t>
  </si>
  <si>
    <t>B62436738</t>
  </si>
  <si>
    <t>B66943697</t>
  </si>
  <si>
    <t>A82615972</t>
  </si>
  <si>
    <t>B65274243</t>
  </si>
  <si>
    <t>B06870018</t>
  </si>
  <si>
    <t>A62177027</t>
  </si>
  <si>
    <t>B87358859</t>
  </si>
  <si>
    <t>A08016081</t>
  </si>
  <si>
    <t>B06304984</t>
  </si>
  <si>
    <t>B61519344</t>
  </si>
  <si>
    <t>F90065418</t>
  </si>
  <si>
    <t>N0304389J</t>
  </si>
  <si>
    <t>B62655642</t>
  </si>
  <si>
    <t>A41050113</t>
  </si>
  <si>
    <t>B60912524</t>
  </si>
  <si>
    <t>A80907397</t>
  </si>
  <si>
    <t>A08595357</t>
  </si>
  <si>
    <t>B25716671</t>
  </si>
  <si>
    <t>B61157848</t>
  </si>
  <si>
    <t>ASS. REHAB.PERSONES MALALTIA MENTAL</t>
  </si>
  <si>
    <t>G08631574</t>
  </si>
  <si>
    <t>JM Bruneau España, SA</t>
  </si>
  <si>
    <t>A62588421</t>
  </si>
  <si>
    <t>MATTERS ARQUITECTURA, SLP</t>
  </si>
  <si>
    <t>RÈCOP RESTAURACIONS ARQUITECT. SL</t>
  </si>
  <si>
    <t>B66409970</t>
  </si>
  <si>
    <t>B43467968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</si>
</sst>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3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00B05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7" fillId="0" borderId="0"/>
    <xf numFmtId="0" fontId="7" fillId="0" borderId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8" applyNumberFormat="0" applyAlignment="0" applyProtection="0"/>
    <xf numFmtId="0" fontId="24" fillId="9" borderId="9" applyNumberFormat="0" applyAlignment="0" applyProtection="0"/>
    <xf numFmtId="0" fontId="25" fillId="9" borderId="8" applyNumberFormat="0" applyAlignment="0" applyProtection="0"/>
    <xf numFmtId="0" fontId="26" fillId="0" borderId="10" applyNumberFormat="0" applyFill="0" applyAlignment="0" applyProtection="0"/>
    <xf numFmtId="0" fontId="27" fillId="10" borderId="11" applyNumberFormat="0" applyAlignment="0" applyProtection="0"/>
    <xf numFmtId="0" fontId="28" fillId="0" borderId="0" applyNumberFormat="0" applyFill="0" applyBorder="0" applyAlignment="0" applyProtection="0"/>
    <xf numFmtId="0" fontId="7" fillId="11" borderId="12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/>
    <xf numFmtId="44" fontId="7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" fontId="6" fillId="3" borderId="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4" fontId="0" fillId="2" borderId="0" xfId="0" applyNumberFormat="1" applyFont="1" applyFill="1" applyBorder="1" applyProtection="1"/>
    <xf numFmtId="0" fontId="12" fillId="4" borderId="2" xfId="1" applyFont="1" applyFill="1" applyBorder="1" applyAlignment="1" applyProtection="1">
      <alignment vertical="center" wrapText="1"/>
    </xf>
    <xf numFmtId="0" fontId="1" fillId="4" borderId="3" xfId="1" applyFont="1" applyFill="1" applyBorder="1" applyAlignment="1" applyProtection="1">
      <alignment horizontal="center"/>
    </xf>
    <xf numFmtId="0" fontId="1" fillId="4" borderId="4" xfId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8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Protection="1"/>
    <xf numFmtId="44" fontId="0" fillId="0" borderId="1" xfId="45" applyFont="1" applyBorder="1" applyProtection="1">
      <protection locked="0"/>
    </xf>
    <xf numFmtId="44" fontId="0" fillId="2" borderId="1" xfId="45" applyFont="1" applyFill="1" applyBorder="1" applyProtection="1">
      <protection locked="0"/>
    </xf>
    <xf numFmtId="44" fontId="1" fillId="0" borderId="1" xfId="45" applyFont="1" applyBorder="1" applyProtection="1">
      <protection locked="0"/>
    </xf>
    <xf numFmtId="44" fontId="1" fillId="2" borderId="1" xfId="45" applyFont="1" applyFill="1" applyBorder="1" applyProtection="1">
      <protection locked="0"/>
    </xf>
    <xf numFmtId="44" fontId="1" fillId="2" borderId="1" xfId="45" applyFont="1" applyFill="1" applyBorder="1" applyProtection="1"/>
    <xf numFmtId="0" fontId="6" fillId="2" borderId="0" xfId="0" applyFont="1" applyFill="1" applyBorder="1" applyProtection="1">
      <protection locked="0"/>
    </xf>
    <xf numFmtId="4" fontId="6" fillId="2" borderId="0" xfId="0" applyNumberFormat="1" applyFont="1" applyFill="1" applyBorder="1" applyProtection="1">
      <protection locked="0"/>
    </xf>
    <xf numFmtId="4" fontId="0" fillId="2" borderId="0" xfId="0" applyNumberFormat="1" applyFill="1" applyProtection="1">
      <protection locked="0"/>
    </xf>
    <xf numFmtId="0" fontId="0" fillId="0" borderId="1" xfId="0" applyFill="1" applyBorder="1" applyProtection="1">
      <protection locked="0"/>
    </xf>
    <xf numFmtId="44" fontId="0" fillId="0" borderId="1" xfId="45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44" fontId="1" fillId="0" borderId="1" xfId="45" applyFont="1" applyFill="1" applyBorder="1" applyProtection="1">
      <protection locked="0"/>
    </xf>
    <xf numFmtId="164" fontId="3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8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28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8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13" fillId="4" borderId="3" xfId="1" applyFont="1" applyFill="1" applyBorder="1" applyAlignment="1" applyProtection="1">
      <alignment horizontal="left" vertical="center"/>
    </xf>
  </cellXfs>
  <cellStyles count="46">
    <cellStyle name="20% - Èmfasi1" xfId="21" builtinId="30" customBuiltin="1"/>
    <cellStyle name="20% - Èmfasi2" xfId="25" builtinId="34" customBuiltin="1"/>
    <cellStyle name="20% - Èmfasi3" xfId="29" builtinId="38" customBuiltin="1"/>
    <cellStyle name="20% - Èmfasi4" xfId="33" builtinId="42" customBuiltin="1"/>
    <cellStyle name="20% - Èmfasi5" xfId="37" builtinId="46" customBuiltin="1"/>
    <cellStyle name="20% - Èmfasi6" xfId="41" builtinId="50" customBuiltin="1"/>
    <cellStyle name="40% - Èmfasi1" xfId="22" builtinId="31" customBuiltin="1"/>
    <cellStyle name="40% - Èmfasi2" xfId="26" builtinId="35" customBuiltin="1"/>
    <cellStyle name="40% - Èmfasi3" xfId="30" builtinId="39" customBuiltin="1"/>
    <cellStyle name="40% - Èmfasi4" xfId="34" builtinId="43" customBuiltin="1"/>
    <cellStyle name="40% - Èmfasi5" xfId="38" builtinId="47" customBuiltin="1"/>
    <cellStyle name="40% - Èmfasi6" xfId="42" builtinId="51" customBuiltin="1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trada" xfId="11" builtinId="20" customBuiltin="1"/>
    <cellStyle name="Incorrecte" xfId="9" builtinId="27" customBuiltin="1"/>
    <cellStyle name="Moneda" xfId="45" builtinId="4"/>
    <cellStyle name="Neutral" xfId="10" builtinId="28" customBuiltin="1"/>
    <cellStyle name="Normal" xfId="0" builtinId="0"/>
    <cellStyle name="Normal 2" xfId="44"/>
    <cellStyle name="Normal 2 2" xfId="1"/>
    <cellStyle name="Normal 7" xfId="2"/>
    <cellStyle name="Nota" xfId="17" builtinId="10" customBuiltin="1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91440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129"/>
  <sheetViews>
    <sheetView tabSelected="1" zoomScale="85" zoomScaleNormal="85" workbookViewId="0">
      <selection activeCell="E8" sqref="E8"/>
    </sheetView>
  </sheetViews>
  <sheetFormatPr defaultColWidth="8.88671875" defaultRowHeight="14.4" x14ac:dyDescent="0.3"/>
  <cols>
    <col min="1" max="1" width="2.44140625" style="1" customWidth="1"/>
    <col min="2" max="2" width="65.109375" style="3" customWidth="1"/>
    <col min="3" max="3" width="28" style="43" customWidth="1"/>
    <col min="4" max="4" width="17.44140625" style="43" customWidth="1"/>
    <col min="5" max="5" width="22.5546875" style="3" customWidth="1"/>
    <col min="6" max="16384" width="8.88671875" style="3"/>
  </cols>
  <sheetData>
    <row r="1" spans="1:15" x14ac:dyDescent="0.3">
      <c r="A1" s="9"/>
      <c r="B1" s="10"/>
      <c r="C1" s="42"/>
      <c r="D1" s="42"/>
      <c r="E1" s="10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9"/>
      <c r="B2" s="11"/>
      <c r="C2" s="12"/>
      <c r="D2" s="12"/>
      <c r="E2" s="13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A3" s="9"/>
      <c r="B3" s="11"/>
      <c r="C3" s="12"/>
      <c r="D3" s="12"/>
      <c r="E3" s="13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9"/>
      <c r="B4" s="11"/>
      <c r="C4" s="12"/>
      <c r="D4" s="12"/>
      <c r="E4" s="13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44.1" customHeight="1" x14ac:dyDescent="0.3">
      <c r="A5" s="9"/>
      <c r="B5" s="14" t="s">
        <v>6</v>
      </c>
      <c r="C5" s="15"/>
      <c r="D5" s="56" t="s">
        <v>1</v>
      </c>
      <c r="E5" s="16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ht="5.4" customHeight="1" x14ac:dyDescent="0.3">
      <c r="A6" s="9"/>
      <c r="B6" s="17"/>
      <c r="C6" s="18"/>
      <c r="D6" s="53"/>
      <c r="E6" s="19"/>
      <c r="F6" s="4"/>
      <c r="G6" s="5"/>
      <c r="H6" s="1"/>
      <c r="I6" s="1"/>
      <c r="J6" s="1"/>
      <c r="K6" s="1"/>
      <c r="L6" s="1"/>
      <c r="M6" s="1"/>
      <c r="N6" s="1"/>
      <c r="O6" s="1"/>
    </row>
    <row r="7" spans="1:15" ht="14.25" customHeight="1" x14ac:dyDescent="0.3">
      <c r="A7" s="9"/>
      <c r="B7" s="25" t="s">
        <v>7</v>
      </c>
      <c r="C7" s="18"/>
      <c r="D7" s="53"/>
      <c r="E7" s="19"/>
      <c r="F7" s="4"/>
      <c r="G7" s="5"/>
      <c r="H7" s="1"/>
      <c r="I7" s="1"/>
      <c r="J7" s="1"/>
      <c r="K7" s="1"/>
      <c r="L7" s="1"/>
      <c r="M7" s="1"/>
      <c r="N7" s="1"/>
      <c r="O7" s="1"/>
    </row>
    <row r="8" spans="1:15" ht="26.25" customHeight="1" x14ac:dyDescent="0.3">
      <c r="B8" s="24" t="s">
        <v>8</v>
      </c>
      <c r="D8" s="54" t="s">
        <v>5</v>
      </c>
      <c r="E8" s="41">
        <v>45457</v>
      </c>
      <c r="F8" s="2"/>
      <c r="G8" s="5"/>
      <c r="H8" s="1"/>
      <c r="I8" s="1"/>
      <c r="J8" s="1"/>
      <c r="K8" s="1"/>
      <c r="L8" s="1"/>
      <c r="M8" s="1"/>
      <c r="N8" s="1"/>
      <c r="O8" s="1"/>
    </row>
    <row r="9" spans="1:15" ht="10.65" customHeight="1" x14ac:dyDescent="0.3">
      <c r="A9" s="9"/>
      <c r="B9" s="11"/>
      <c r="C9" s="12"/>
      <c r="D9" s="12"/>
      <c r="E9" s="13"/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ht="54" customHeight="1" x14ac:dyDescent="0.3">
      <c r="A10" s="9"/>
      <c r="B10" s="20" t="s">
        <v>2</v>
      </c>
      <c r="C10" s="21" t="s">
        <v>3</v>
      </c>
      <c r="D10" s="22" t="s">
        <v>0</v>
      </c>
      <c r="E10" s="23" t="s">
        <v>4</v>
      </c>
      <c r="F10" s="2"/>
      <c r="G10" s="1"/>
      <c r="H10" s="1"/>
      <c r="I10" s="1"/>
      <c r="J10" s="1"/>
      <c r="K10" s="1"/>
      <c r="L10" s="1"/>
      <c r="M10" s="1"/>
      <c r="N10" s="1"/>
      <c r="O10" s="1"/>
    </row>
    <row r="11" spans="1:15" ht="15.9" customHeight="1" x14ac:dyDescent="0.3">
      <c r="B11" s="8" t="s">
        <v>46</v>
      </c>
      <c r="C11" s="44" t="s">
        <v>181</v>
      </c>
      <c r="D11" s="44">
        <v>2</v>
      </c>
      <c r="E11" s="30">
        <v>18231.66</v>
      </c>
      <c r="F11" s="2"/>
      <c r="G11" s="7"/>
      <c r="H11" s="2"/>
      <c r="I11" s="2"/>
      <c r="J11" s="7"/>
      <c r="K11" s="1"/>
      <c r="L11" s="1"/>
      <c r="M11" s="1"/>
      <c r="N11" s="1"/>
      <c r="O11" s="1"/>
    </row>
    <row r="12" spans="1:15" ht="15.9" customHeight="1" x14ac:dyDescent="0.3">
      <c r="B12" s="27" t="s">
        <v>119</v>
      </c>
      <c r="C12" s="45" t="s">
        <v>101</v>
      </c>
      <c r="D12" s="48">
        <v>1</v>
      </c>
      <c r="E12" s="32">
        <v>3000</v>
      </c>
      <c r="F12" s="2"/>
      <c r="G12" s="2"/>
      <c r="H12" s="2"/>
      <c r="I12" s="2"/>
      <c r="J12" s="2"/>
      <c r="K12" s="1"/>
      <c r="L12" s="1"/>
      <c r="M12" s="1"/>
      <c r="N12" s="1"/>
      <c r="O12" s="1"/>
    </row>
    <row r="13" spans="1:15" s="1" customFormat="1" ht="15.9" customHeight="1" x14ac:dyDescent="0.3">
      <c r="B13" s="27" t="s">
        <v>135</v>
      </c>
      <c r="C13" s="45" t="s">
        <v>146</v>
      </c>
      <c r="D13" s="45">
        <v>1</v>
      </c>
      <c r="E13" s="32">
        <v>4896.1400000000003</v>
      </c>
      <c r="F13" s="2"/>
      <c r="G13" s="2"/>
      <c r="H13" s="2"/>
      <c r="I13" s="2"/>
      <c r="J13" s="2"/>
    </row>
    <row r="14" spans="1:15" s="1" customFormat="1" ht="15.9" customHeight="1" x14ac:dyDescent="0.3">
      <c r="B14" s="27" t="s">
        <v>56</v>
      </c>
      <c r="C14" s="45" t="s">
        <v>48</v>
      </c>
      <c r="D14" s="45">
        <v>1</v>
      </c>
      <c r="E14" s="32">
        <v>3000</v>
      </c>
      <c r="F14" s="2"/>
      <c r="G14" s="2"/>
      <c r="H14" s="2"/>
      <c r="I14" s="2"/>
      <c r="J14" s="2"/>
    </row>
    <row r="15" spans="1:15" s="1" customFormat="1" ht="15.9" customHeight="1" x14ac:dyDescent="0.3">
      <c r="B15" s="27" t="s">
        <v>26</v>
      </c>
      <c r="C15" s="45" t="s">
        <v>195</v>
      </c>
      <c r="D15" s="45">
        <v>1</v>
      </c>
      <c r="E15" s="32">
        <v>1599.27</v>
      </c>
      <c r="F15" s="2"/>
      <c r="G15" s="2"/>
      <c r="H15" s="2"/>
      <c r="I15" s="2"/>
      <c r="J15" s="2"/>
    </row>
    <row r="16" spans="1:15" s="1" customFormat="1" ht="15.9" customHeight="1" x14ac:dyDescent="0.3">
      <c r="B16" s="8" t="s">
        <v>151</v>
      </c>
      <c r="C16" s="46"/>
      <c r="D16" s="44">
        <v>2</v>
      </c>
      <c r="E16" s="30">
        <v>20151.400000000001</v>
      </c>
      <c r="F16" s="2"/>
      <c r="G16" s="2"/>
      <c r="H16" s="2"/>
      <c r="I16" s="2"/>
      <c r="J16" s="2"/>
    </row>
    <row r="17" spans="2:10" s="1" customFormat="1" ht="15.9" customHeight="1" x14ac:dyDescent="0.3">
      <c r="B17" s="27" t="s">
        <v>74</v>
      </c>
      <c r="C17" s="45" t="s">
        <v>57</v>
      </c>
      <c r="D17" s="45">
        <v>1</v>
      </c>
      <c r="E17" s="32">
        <v>6050</v>
      </c>
      <c r="F17" s="2"/>
      <c r="G17" s="2"/>
      <c r="H17" s="2"/>
      <c r="I17" s="2"/>
      <c r="J17" s="2"/>
    </row>
    <row r="18" spans="2:10" s="1" customFormat="1" ht="15.9" customHeight="1" x14ac:dyDescent="0.3">
      <c r="B18" s="27" t="s">
        <v>137</v>
      </c>
      <c r="C18" s="45" t="s">
        <v>147</v>
      </c>
      <c r="D18" s="45">
        <v>1</v>
      </c>
      <c r="E18" s="32">
        <v>3569.5</v>
      </c>
      <c r="F18" s="2"/>
      <c r="G18" s="2"/>
      <c r="H18" s="2"/>
      <c r="I18" s="2"/>
      <c r="J18" s="2"/>
    </row>
    <row r="19" spans="2:10" s="1" customFormat="1" ht="15.9" customHeight="1" x14ac:dyDescent="0.3">
      <c r="B19" s="27" t="s">
        <v>55</v>
      </c>
      <c r="C19" s="45" t="s">
        <v>47</v>
      </c>
      <c r="D19" s="45">
        <v>2</v>
      </c>
      <c r="E19" s="32">
        <v>1538.0900000000001</v>
      </c>
      <c r="F19" s="2"/>
      <c r="G19" s="2"/>
      <c r="H19" s="2"/>
      <c r="I19" s="2"/>
      <c r="J19" s="2"/>
    </row>
    <row r="20" spans="2:10" s="1" customFormat="1" ht="15.9" customHeight="1" x14ac:dyDescent="0.3">
      <c r="B20" s="28" t="s">
        <v>205</v>
      </c>
      <c r="C20" s="47" t="s">
        <v>206</v>
      </c>
      <c r="D20" s="45">
        <v>6</v>
      </c>
      <c r="E20" s="32">
        <f>644.5+1255.79</f>
        <v>1900.29</v>
      </c>
      <c r="F20" s="2"/>
      <c r="G20" s="2"/>
      <c r="H20" s="2"/>
      <c r="I20" s="2"/>
      <c r="J20" s="2"/>
    </row>
    <row r="21" spans="2:10" s="1" customFormat="1" ht="15.9" customHeight="1" x14ac:dyDescent="0.3">
      <c r="B21" s="27" t="s">
        <v>31</v>
      </c>
      <c r="C21" s="45" t="s">
        <v>25</v>
      </c>
      <c r="D21" s="45">
        <v>1</v>
      </c>
      <c r="E21" s="32">
        <v>2805.74</v>
      </c>
      <c r="F21" s="2"/>
      <c r="G21" s="2"/>
      <c r="H21" s="2"/>
      <c r="I21" s="2"/>
      <c r="J21" s="2"/>
    </row>
    <row r="22" spans="2:10" s="1" customFormat="1" ht="15.9" customHeight="1" x14ac:dyDescent="0.3">
      <c r="B22" s="27" t="s">
        <v>39</v>
      </c>
      <c r="C22" s="45" t="s">
        <v>35</v>
      </c>
      <c r="D22" s="45">
        <v>1</v>
      </c>
      <c r="E22" s="32">
        <v>1450</v>
      </c>
      <c r="F22" s="2"/>
      <c r="G22" s="34"/>
      <c r="H22" s="2"/>
      <c r="I22" s="2"/>
      <c r="J22" s="2"/>
    </row>
    <row r="23" spans="2:10" s="1" customFormat="1" ht="15.9" customHeight="1" x14ac:dyDescent="0.3">
      <c r="B23" s="27" t="s">
        <v>138</v>
      </c>
      <c r="C23" s="45" t="s">
        <v>120</v>
      </c>
      <c r="D23" s="45">
        <v>1</v>
      </c>
      <c r="E23" s="32">
        <v>1000</v>
      </c>
      <c r="F23" s="2"/>
    </row>
    <row r="24" spans="2:10" s="1" customFormat="1" ht="15.9" customHeight="1" x14ac:dyDescent="0.3">
      <c r="B24" s="8" t="s">
        <v>152</v>
      </c>
      <c r="C24" s="46"/>
      <c r="D24" s="44">
        <v>5</v>
      </c>
      <c r="E24" s="30">
        <v>18845.75</v>
      </c>
      <c r="F24" s="2"/>
    </row>
    <row r="25" spans="2:10" s="1" customFormat="1" ht="15.9" customHeight="1" x14ac:dyDescent="0.35">
      <c r="B25" s="27" t="s">
        <v>177</v>
      </c>
      <c r="C25" s="46"/>
      <c r="D25" s="45">
        <v>1</v>
      </c>
      <c r="E25" s="32">
        <v>459.8</v>
      </c>
      <c r="F25" s="2"/>
    </row>
    <row r="26" spans="2:10" s="1" customFormat="1" ht="15.9" customHeight="1" x14ac:dyDescent="0.35">
      <c r="B26" s="27" t="s">
        <v>157</v>
      </c>
      <c r="C26" s="46"/>
      <c r="D26" s="45">
        <v>2</v>
      </c>
      <c r="E26" s="32">
        <v>6266.67</v>
      </c>
      <c r="F26" s="2"/>
    </row>
    <row r="27" spans="2:10" s="1" customFormat="1" ht="15.9" customHeight="1" x14ac:dyDescent="0.35">
      <c r="B27" s="27" t="s">
        <v>53</v>
      </c>
      <c r="C27" s="46"/>
      <c r="D27" s="45">
        <v>1</v>
      </c>
      <c r="E27" s="32">
        <v>137.94</v>
      </c>
      <c r="F27" s="2"/>
    </row>
    <row r="28" spans="2:10" s="1" customFormat="1" ht="15.9" customHeight="1" x14ac:dyDescent="0.35">
      <c r="B28" s="27" t="s">
        <v>161</v>
      </c>
      <c r="C28" s="46"/>
      <c r="D28" s="45">
        <v>2</v>
      </c>
      <c r="E28" s="32">
        <v>5600</v>
      </c>
      <c r="F28" s="2"/>
    </row>
    <row r="29" spans="2:10" s="1" customFormat="1" ht="15.9" customHeight="1" x14ac:dyDescent="0.35">
      <c r="B29" s="8" t="s">
        <v>153</v>
      </c>
      <c r="C29" s="46"/>
      <c r="D29" s="44">
        <v>1</v>
      </c>
      <c r="E29" s="30">
        <v>18041.099999999999</v>
      </c>
      <c r="F29" s="2"/>
    </row>
    <row r="30" spans="2:10" s="1" customFormat="1" ht="15.9" customHeight="1" x14ac:dyDescent="0.35">
      <c r="B30" s="27" t="s">
        <v>174</v>
      </c>
      <c r="C30" s="46"/>
      <c r="D30" s="45">
        <v>1</v>
      </c>
      <c r="E30" s="32">
        <v>1288.6500000000001</v>
      </c>
      <c r="F30" s="2"/>
    </row>
    <row r="31" spans="2:10" s="1" customFormat="1" ht="15.9" customHeight="1" x14ac:dyDescent="0.3">
      <c r="B31" s="8" t="s">
        <v>22</v>
      </c>
      <c r="C31" s="44" t="s">
        <v>18</v>
      </c>
      <c r="D31" s="44">
        <v>5</v>
      </c>
      <c r="E31" s="30">
        <v>63137.55</v>
      </c>
      <c r="F31" s="2"/>
    </row>
    <row r="32" spans="2:10" s="1" customFormat="1" ht="15.9" customHeight="1" x14ac:dyDescent="0.35">
      <c r="B32" s="8" t="s">
        <v>88</v>
      </c>
      <c r="C32" s="44" t="s">
        <v>75</v>
      </c>
      <c r="D32" s="44">
        <v>1</v>
      </c>
      <c r="E32" s="30">
        <v>15246</v>
      </c>
      <c r="F32" s="2"/>
    </row>
    <row r="33" spans="2:10" s="1" customFormat="1" ht="15.9" customHeight="1" x14ac:dyDescent="0.35">
      <c r="B33" s="27" t="s">
        <v>118</v>
      </c>
      <c r="C33" s="45" t="s">
        <v>98</v>
      </c>
      <c r="D33" s="45">
        <v>1</v>
      </c>
      <c r="E33" s="32">
        <v>2565.1999999999998</v>
      </c>
    </row>
    <row r="34" spans="2:10" s="1" customFormat="1" ht="15.9" customHeight="1" x14ac:dyDescent="0.25">
      <c r="B34" s="27" t="s">
        <v>165</v>
      </c>
      <c r="C34" s="46"/>
      <c r="D34" s="45">
        <v>2</v>
      </c>
      <c r="E34" s="32">
        <v>2567.62</v>
      </c>
    </row>
    <row r="35" spans="2:10" s="1" customFormat="1" ht="15.9" customHeight="1" x14ac:dyDescent="0.25">
      <c r="B35" s="27" t="s">
        <v>162</v>
      </c>
      <c r="C35" s="45" t="s">
        <v>189</v>
      </c>
      <c r="D35" s="45">
        <v>1</v>
      </c>
      <c r="E35" s="32">
        <v>4000</v>
      </c>
    </row>
    <row r="36" spans="2:10" s="1" customFormat="1" ht="15.9" customHeight="1" x14ac:dyDescent="0.3">
      <c r="B36" s="27" t="s">
        <v>17</v>
      </c>
      <c r="C36" s="45" t="s">
        <v>13</v>
      </c>
      <c r="D36" s="45">
        <v>1</v>
      </c>
      <c r="E36" s="32">
        <v>5897.6</v>
      </c>
    </row>
    <row r="37" spans="2:10" s="1" customFormat="1" ht="15.9" customHeight="1" x14ac:dyDescent="0.3">
      <c r="B37" s="27" t="s">
        <v>176</v>
      </c>
      <c r="C37" s="46"/>
      <c r="D37" s="45">
        <v>1</v>
      </c>
      <c r="E37" s="32">
        <v>500</v>
      </c>
    </row>
    <row r="38" spans="2:10" s="1" customFormat="1" ht="15.9" customHeight="1" x14ac:dyDescent="0.3">
      <c r="B38" s="27" t="s">
        <v>123</v>
      </c>
      <c r="C38" s="45" t="s">
        <v>103</v>
      </c>
      <c r="D38" s="45">
        <v>1</v>
      </c>
      <c r="E38" s="32">
        <v>2750</v>
      </c>
    </row>
    <row r="39" spans="2:10" s="1" customFormat="1" ht="15.9" customHeight="1" x14ac:dyDescent="0.3">
      <c r="B39" s="27" t="s">
        <v>23</v>
      </c>
      <c r="C39" s="45" t="s">
        <v>21</v>
      </c>
      <c r="D39" s="45">
        <v>1</v>
      </c>
      <c r="E39" s="32">
        <v>5000</v>
      </c>
    </row>
    <row r="40" spans="2:10" s="1" customFormat="1" ht="15.9" customHeight="1" x14ac:dyDescent="0.3">
      <c r="B40" s="27" t="s">
        <v>36</v>
      </c>
      <c r="C40" s="45" t="s">
        <v>185</v>
      </c>
      <c r="D40" s="45">
        <v>2</v>
      </c>
      <c r="E40" s="32">
        <v>8739.39</v>
      </c>
    </row>
    <row r="41" spans="2:10" s="1" customFormat="1" ht="15.9" customHeight="1" x14ac:dyDescent="0.3">
      <c r="B41" s="27" t="s">
        <v>63</v>
      </c>
      <c r="C41" s="45" t="s">
        <v>202</v>
      </c>
      <c r="D41" s="45">
        <v>1</v>
      </c>
      <c r="E41" s="32">
        <v>598.95000000000005</v>
      </c>
      <c r="H41" s="2"/>
      <c r="I41" s="2"/>
      <c r="J41" s="2"/>
    </row>
    <row r="42" spans="2:10" s="1" customFormat="1" ht="15.9" customHeight="1" x14ac:dyDescent="0.3">
      <c r="B42" s="27" t="s">
        <v>172</v>
      </c>
      <c r="C42" s="45" t="s">
        <v>194</v>
      </c>
      <c r="D42" s="45">
        <v>1</v>
      </c>
      <c r="E42" s="32">
        <v>1600</v>
      </c>
      <c r="H42" s="2"/>
      <c r="I42" s="2"/>
      <c r="J42" s="2"/>
    </row>
    <row r="43" spans="2:10" s="1" customFormat="1" ht="15.9" customHeight="1" x14ac:dyDescent="0.3">
      <c r="B43" s="27" t="s">
        <v>179</v>
      </c>
      <c r="C43" s="46"/>
      <c r="D43" s="45">
        <v>1</v>
      </c>
      <c r="E43" s="32">
        <v>150</v>
      </c>
      <c r="H43" s="2"/>
      <c r="I43" s="2"/>
      <c r="J43" s="2"/>
    </row>
    <row r="44" spans="2:10" s="1" customFormat="1" ht="15.9" customHeight="1" x14ac:dyDescent="0.3">
      <c r="B44" s="27" t="s">
        <v>164</v>
      </c>
      <c r="C44" s="46"/>
      <c r="D44" s="45">
        <v>1</v>
      </c>
      <c r="E44" s="32">
        <v>2700</v>
      </c>
      <c r="H44" s="35"/>
      <c r="I44" s="2"/>
      <c r="J44" s="35"/>
    </row>
    <row r="45" spans="2:10" s="1" customFormat="1" ht="15.9" customHeight="1" x14ac:dyDescent="0.3">
      <c r="B45" s="27" t="s">
        <v>102</v>
      </c>
      <c r="C45" s="45" t="s">
        <v>85</v>
      </c>
      <c r="D45" s="45">
        <v>3</v>
      </c>
      <c r="E45" s="32">
        <v>4299.13</v>
      </c>
      <c r="H45" s="36"/>
    </row>
    <row r="46" spans="2:10" s="1" customFormat="1" ht="15.9" customHeight="1" x14ac:dyDescent="0.3">
      <c r="B46" s="27" t="s">
        <v>131</v>
      </c>
      <c r="C46" s="45" t="s">
        <v>110</v>
      </c>
      <c r="D46" s="45">
        <v>1</v>
      </c>
      <c r="E46" s="32">
        <v>444.68</v>
      </c>
    </row>
    <row r="47" spans="2:10" s="1" customFormat="1" ht="15.9" customHeight="1" x14ac:dyDescent="0.3">
      <c r="B47" s="8" t="s">
        <v>52</v>
      </c>
      <c r="C47" s="44" t="s">
        <v>45</v>
      </c>
      <c r="D47" s="44">
        <v>2</v>
      </c>
      <c r="E47" s="30">
        <v>15093.54</v>
      </c>
    </row>
    <row r="48" spans="2:10" s="1" customFormat="1" ht="15.9" customHeight="1" x14ac:dyDescent="0.3">
      <c r="B48" s="27" t="s">
        <v>37</v>
      </c>
      <c r="C48" s="45" t="s">
        <v>191</v>
      </c>
      <c r="D48" s="45">
        <v>2</v>
      </c>
      <c r="E48" s="32">
        <v>2847.13</v>
      </c>
    </row>
    <row r="49" spans="2:5" s="1" customFormat="1" ht="15.9" customHeight="1" x14ac:dyDescent="0.3">
      <c r="B49" s="27" t="s">
        <v>12</v>
      </c>
      <c r="C49" s="45" t="s">
        <v>200</v>
      </c>
      <c r="D49" s="45">
        <v>1</v>
      </c>
      <c r="E49" s="32">
        <v>868.39</v>
      </c>
    </row>
    <row r="50" spans="2:5" s="1" customFormat="1" ht="15.9" customHeight="1" x14ac:dyDescent="0.3">
      <c r="B50" s="8" t="s">
        <v>80</v>
      </c>
      <c r="C50" s="44" t="s">
        <v>64</v>
      </c>
      <c r="D50" s="44">
        <v>1</v>
      </c>
      <c r="E50" s="30">
        <v>29114.73</v>
      </c>
    </row>
    <row r="51" spans="2:5" s="1" customFormat="1" ht="15.9" customHeight="1" x14ac:dyDescent="0.3">
      <c r="B51" s="27" t="s">
        <v>99</v>
      </c>
      <c r="C51" s="45" t="s">
        <v>184</v>
      </c>
      <c r="D51" s="45">
        <v>2</v>
      </c>
      <c r="E51" s="32">
        <v>11322.99</v>
      </c>
    </row>
    <row r="52" spans="2:5" s="1" customFormat="1" ht="15.9" customHeight="1" x14ac:dyDescent="0.3">
      <c r="B52" s="8" t="s">
        <v>40</v>
      </c>
      <c r="C52" s="44" t="s">
        <v>182</v>
      </c>
      <c r="D52" s="44">
        <v>1</v>
      </c>
      <c r="E52" s="30">
        <v>12697.93</v>
      </c>
    </row>
    <row r="53" spans="2:5" s="1" customFormat="1" ht="15.9" customHeight="1" x14ac:dyDescent="0.3">
      <c r="B53" s="27" t="s">
        <v>107</v>
      </c>
      <c r="C53" s="45" t="s">
        <v>90</v>
      </c>
      <c r="D53" s="45">
        <v>1</v>
      </c>
      <c r="E53" s="32">
        <v>15869.15</v>
      </c>
    </row>
    <row r="54" spans="2:5" s="1" customFormat="1" ht="15.9" customHeight="1" x14ac:dyDescent="0.3">
      <c r="B54" s="27" t="s">
        <v>61</v>
      </c>
      <c r="C54" s="45" t="s">
        <v>198</v>
      </c>
      <c r="D54" s="45">
        <v>1</v>
      </c>
      <c r="E54" s="32">
        <v>1052.7</v>
      </c>
    </row>
    <row r="55" spans="2:5" s="1" customFormat="1" ht="15.9" customHeight="1" x14ac:dyDescent="0.3">
      <c r="B55" s="8" t="s">
        <v>73</v>
      </c>
      <c r="C55" s="44" t="s">
        <v>183</v>
      </c>
      <c r="D55" s="44">
        <v>1</v>
      </c>
      <c r="E55" s="30">
        <v>11994.73</v>
      </c>
    </row>
    <row r="56" spans="2:5" s="1" customFormat="1" ht="15.9" customHeight="1" x14ac:dyDescent="0.3">
      <c r="B56" s="27" t="s">
        <v>76</v>
      </c>
      <c r="C56" s="45" t="s">
        <v>59</v>
      </c>
      <c r="D56" s="45">
        <v>3</v>
      </c>
      <c r="E56" s="32">
        <v>2783</v>
      </c>
    </row>
    <row r="57" spans="2:5" s="1" customFormat="1" ht="15.9" customHeight="1" x14ac:dyDescent="0.3">
      <c r="B57" s="27" t="s">
        <v>141</v>
      </c>
      <c r="C57" s="45" t="s">
        <v>148</v>
      </c>
      <c r="D57" s="45">
        <v>1</v>
      </c>
      <c r="E57" s="32">
        <v>556.6</v>
      </c>
    </row>
    <row r="58" spans="2:5" s="1" customFormat="1" ht="15.9" customHeight="1" x14ac:dyDescent="0.3">
      <c r="B58" s="27" t="s">
        <v>127</v>
      </c>
      <c r="C58" s="45" t="s">
        <v>106</v>
      </c>
      <c r="D58" s="45">
        <v>1</v>
      </c>
      <c r="E58" s="32">
        <v>518.29</v>
      </c>
    </row>
    <row r="59" spans="2:5" s="1" customFormat="1" ht="15.9" customHeight="1" x14ac:dyDescent="0.3">
      <c r="B59" s="27" t="s">
        <v>19</v>
      </c>
      <c r="C59" s="45" t="s">
        <v>14</v>
      </c>
      <c r="D59" s="45">
        <v>1</v>
      </c>
      <c r="E59" s="32">
        <v>2278.4299999999998</v>
      </c>
    </row>
    <row r="60" spans="2:5" s="1" customFormat="1" ht="15.9" customHeight="1" x14ac:dyDescent="0.3">
      <c r="B60" s="27" t="s">
        <v>155</v>
      </c>
      <c r="C60" s="46"/>
      <c r="D60" s="45">
        <v>2</v>
      </c>
      <c r="E60" s="32">
        <v>7408.83</v>
      </c>
    </row>
    <row r="61" spans="2:5" s="1" customFormat="1" ht="15.9" customHeight="1" x14ac:dyDescent="0.3">
      <c r="B61" s="27" t="s">
        <v>166</v>
      </c>
      <c r="C61" s="46"/>
      <c r="D61" s="45">
        <v>1</v>
      </c>
      <c r="E61" s="32">
        <v>2200</v>
      </c>
    </row>
    <row r="62" spans="2:5" s="1" customFormat="1" ht="15.9" customHeight="1" x14ac:dyDescent="0.3">
      <c r="B62" s="27" t="s">
        <v>50</v>
      </c>
      <c r="C62" s="45" t="s">
        <v>43</v>
      </c>
      <c r="D62" s="45">
        <v>1</v>
      </c>
      <c r="E62" s="32">
        <v>2500</v>
      </c>
    </row>
    <row r="63" spans="2:5" s="1" customFormat="1" ht="15.9" customHeight="1" x14ac:dyDescent="0.3">
      <c r="B63" s="27" t="s">
        <v>96</v>
      </c>
      <c r="C63" s="46"/>
      <c r="D63" s="45">
        <v>1</v>
      </c>
      <c r="E63" s="32">
        <v>201.06</v>
      </c>
    </row>
    <row r="64" spans="2:5" s="1" customFormat="1" ht="15.9" customHeight="1" x14ac:dyDescent="0.3">
      <c r="B64" s="27" t="s">
        <v>9</v>
      </c>
      <c r="C64" s="45" t="s">
        <v>10</v>
      </c>
      <c r="D64" s="45">
        <v>1</v>
      </c>
      <c r="E64" s="32">
        <v>188.02</v>
      </c>
    </row>
    <row r="65" spans="2:5" s="1" customFormat="1" ht="15.9" customHeight="1" x14ac:dyDescent="0.3">
      <c r="B65" s="27" t="s">
        <v>29</v>
      </c>
      <c r="C65" s="45" t="s">
        <v>24</v>
      </c>
      <c r="D65" s="45">
        <v>1</v>
      </c>
      <c r="E65" s="32">
        <v>108.9</v>
      </c>
    </row>
    <row r="66" spans="2:5" s="1" customFormat="1" ht="15.9" customHeight="1" x14ac:dyDescent="0.3">
      <c r="B66" s="27" t="s">
        <v>86</v>
      </c>
      <c r="C66" s="45" t="s">
        <v>71</v>
      </c>
      <c r="D66" s="45">
        <v>1</v>
      </c>
      <c r="E66" s="32">
        <v>2734.6</v>
      </c>
    </row>
    <row r="67" spans="2:5" s="1" customFormat="1" ht="15.9" customHeight="1" x14ac:dyDescent="0.3">
      <c r="B67" s="27" t="s">
        <v>133</v>
      </c>
      <c r="C67" s="45" t="s">
        <v>114</v>
      </c>
      <c r="D67" s="45">
        <v>1</v>
      </c>
      <c r="E67" s="32">
        <v>165</v>
      </c>
    </row>
    <row r="68" spans="2:5" s="1" customFormat="1" ht="15.9" customHeight="1" x14ac:dyDescent="0.3">
      <c r="B68" s="27" t="s">
        <v>97</v>
      </c>
      <c r="C68" s="45" t="s">
        <v>83</v>
      </c>
      <c r="D68" s="45">
        <v>1</v>
      </c>
      <c r="E68" s="32">
        <v>3025</v>
      </c>
    </row>
    <row r="69" spans="2:5" s="1" customFormat="1" ht="15.9" customHeight="1" x14ac:dyDescent="0.3">
      <c r="B69" s="27" t="s">
        <v>65</v>
      </c>
      <c r="C69" s="45" t="s">
        <v>199</v>
      </c>
      <c r="D69" s="45">
        <v>1</v>
      </c>
      <c r="E69" s="32">
        <v>1000</v>
      </c>
    </row>
    <row r="70" spans="2:5" s="1" customFormat="1" ht="15.9" customHeight="1" x14ac:dyDescent="0.3">
      <c r="B70" s="28" t="s">
        <v>207</v>
      </c>
      <c r="C70" s="47" t="s">
        <v>208</v>
      </c>
      <c r="D70" s="45">
        <v>1</v>
      </c>
      <c r="E70" s="33">
        <v>148.43</v>
      </c>
    </row>
    <row r="71" spans="2:5" s="1" customFormat="1" ht="15.9" customHeight="1" x14ac:dyDescent="0.3">
      <c r="B71" s="27" t="s">
        <v>169</v>
      </c>
      <c r="C71" s="46"/>
      <c r="D71" s="45">
        <v>1</v>
      </c>
      <c r="E71" s="32">
        <v>1996.5</v>
      </c>
    </row>
    <row r="72" spans="2:5" s="1" customFormat="1" ht="15.9" customHeight="1" x14ac:dyDescent="0.3">
      <c r="B72" s="27" t="s">
        <v>126</v>
      </c>
      <c r="C72" s="45" t="s">
        <v>105</v>
      </c>
      <c r="D72" s="45">
        <v>1</v>
      </c>
      <c r="E72" s="32">
        <v>4535.71</v>
      </c>
    </row>
    <row r="73" spans="2:5" s="1" customFormat="1" ht="15.9" customHeight="1" x14ac:dyDescent="0.3">
      <c r="B73" s="27" t="s">
        <v>20</v>
      </c>
      <c r="C73" s="45" t="s">
        <v>16</v>
      </c>
      <c r="D73" s="45">
        <v>1</v>
      </c>
      <c r="E73" s="32">
        <v>10842.32</v>
      </c>
    </row>
    <row r="74" spans="2:5" s="1" customFormat="1" ht="15.9" customHeight="1" x14ac:dyDescent="0.3">
      <c r="B74" s="27" t="s">
        <v>70</v>
      </c>
      <c r="C74" s="46"/>
      <c r="D74" s="45">
        <v>1</v>
      </c>
      <c r="E74" s="32">
        <v>350</v>
      </c>
    </row>
    <row r="75" spans="2:5" s="1" customFormat="1" ht="15.9" customHeight="1" x14ac:dyDescent="0.3">
      <c r="B75" s="8" t="s">
        <v>132</v>
      </c>
      <c r="C75" s="44" t="s">
        <v>111</v>
      </c>
      <c r="D75" s="44">
        <v>3</v>
      </c>
      <c r="E75" s="30">
        <v>16214</v>
      </c>
    </row>
    <row r="76" spans="2:5" s="1" customFormat="1" ht="15.9" customHeight="1" x14ac:dyDescent="0.3">
      <c r="B76" s="27" t="s">
        <v>163</v>
      </c>
      <c r="C76" s="46"/>
      <c r="D76" s="45">
        <v>2</v>
      </c>
      <c r="E76" s="32">
        <v>4870.25</v>
      </c>
    </row>
    <row r="77" spans="2:5" ht="15.9" customHeight="1" x14ac:dyDescent="0.3">
      <c r="B77" s="26" t="s">
        <v>158</v>
      </c>
      <c r="C77" s="48" t="s">
        <v>188</v>
      </c>
      <c r="D77" s="48">
        <v>1</v>
      </c>
      <c r="E77" s="31">
        <v>6000</v>
      </c>
    </row>
    <row r="78" spans="2:5" ht="15.9" customHeight="1" x14ac:dyDescent="0.3">
      <c r="B78" s="27" t="s">
        <v>173</v>
      </c>
      <c r="C78" s="46"/>
      <c r="D78" s="48">
        <v>2</v>
      </c>
      <c r="E78" s="32">
        <v>1391.5</v>
      </c>
    </row>
    <row r="79" spans="2:5" ht="15.9" customHeight="1" x14ac:dyDescent="0.3">
      <c r="B79" s="26" t="s">
        <v>160</v>
      </c>
      <c r="C79" s="49"/>
      <c r="D79" s="48">
        <v>2</v>
      </c>
      <c r="E79" s="31">
        <v>5600</v>
      </c>
    </row>
    <row r="80" spans="2:5" ht="15.9" customHeight="1" x14ac:dyDescent="0.3">
      <c r="B80" s="26" t="s">
        <v>15</v>
      </c>
      <c r="C80" s="48" t="s">
        <v>11</v>
      </c>
      <c r="D80" s="45">
        <v>1</v>
      </c>
      <c r="E80" s="31">
        <v>1000</v>
      </c>
    </row>
    <row r="81" spans="2:5" ht="15.9" customHeight="1" x14ac:dyDescent="0.3">
      <c r="B81" s="26" t="s">
        <v>170</v>
      </c>
      <c r="C81" s="49"/>
      <c r="D81" s="45">
        <v>1</v>
      </c>
      <c r="E81" s="31">
        <v>1948.1</v>
      </c>
    </row>
    <row r="82" spans="2:5" ht="15.9" customHeight="1" x14ac:dyDescent="0.3">
      <c r="B82" s="27" t="s">
        <v>67</v>
      </c>
      <c r="C82" s="45" t="s">
        <v>204</v>
      </c>
      <c r="D82" s="45">
        <v>1</v>
      </c>
      <c r="E82" s="32">
        <v>132</v>
      </c>
    </row>
    <row r="83" spans="2:5" ht="15.9" customHeight="1" x14ac:dyDescent="0.3">
      <c r="B83" s="27" t="s">
        <v>128</v>
      </c>
      <c r="C83" s="46"/>
      <c r="D83" s="45">
        <v>1</v>
      </c>
      <c r="E83" s="32">
        <v>2300</v>
      </c>
    </row>
    <row r="84" spans="2:5" ht="15.9" customHeight="1" x14ac:dyDescent="0.3">
      <c r="B84" s="27" t="s">
        <v>113</v>
      </c>
      <c r="C84" s="45" t="s">
        <v>94</v>
      </c>
      <c r="D84" s="45">
        <v>2</v>
      </c>
      <c r="E84" s="32">
        <v>5826.15</v>
      </c>
    </row>
    <row r="85" spans="2:5" ht="15.9" customHeight="1" x14ac:dyDescent="0.3">
      <c r="B85" s="26" t="s">
        <v>112</v>
      </c>
      <c r="C85" s="48" t="s">
        <v>190</v>
      </c>
      <c r="D85" s="48">
        <v>1</v>
      </c>
      <c r="E85" s="31">
        <v>3206.5</v>
      </c>
    </row>
    <row r="86" spans="2:5" ht="15.9" customHeight="1" x14ac:dyDescent="0.3">
      <c r="B86" s="27" t="s">
        <v>209</v>
      </c>
      <c r="C86" s="45" t="s">
        <v>211</v>
      </c>
      <c r="D86" s="45">
        <v>1</v>
      </c>
      <c r="E86" s="32">
        <v>21598.5</v>
      </c>
    </row>
    <row r="87" spans="2:5" ht="15.9" customHeight="1" x14ac:dyDescent="0.3">
      <c r="B87" s="27" t="s">
        <v>140</v>
      </c>
      <c r="C87" s="46"/>
      <c r="D87" s="45">
        <v>1</v>
      </c>
      <c r="E87" s="32">
        <v>250</v>
      </c>
    </row>
    <row r="88" spans="2:5" ht="15.9" customHeight="1" x14ac:dyDescent="0.3">
      <c r="B88" s="27" t="s">
        <v>72</v>
      </c>
      <c r="C88" s="46"/>
      <c r="D88" s="45">
        <v>1</v>
      </c>
      <c r="E88" s="32">
        <v>4767.3999999999996</v>
      </c>
    </row>
    <row r="89" spans="2:5" ht="15.9" customHeight="1" x14ac:dyDescent="0.3">
      <c r="B89" s="27" t="s">
        <v>129</v>
      </c>
      <c r="C89" s="45" t="s">
        <v>108</v>
      </c>
      <c r="D89" s="45">
        <v>1</v>
      </c>
      <c r="E89" s="32">
        <v>169.4</v>
      </c>
    </row>
    <row r="90" spans="2:5" ht="15.9" customHeight="1" x14ac:dyDescent="0.3">
      <c r="B90" s="27" t="s">
        <v>100</v>
      </c>
      <c r="C90" s="45" t="s">
        <v>84</v>
      </c>
      <c r="D90" s="45">
        <v>1</v>
      </c>
      <c r="E90" s="32">
        <v>8167.5</v>
      </c>
    </row>
    <row r="91" spans="2:5" ht="15.9" customHeight="1" x14ac:dyDescent="0.3">
      <c r="B91" s="6" t="s">
        <v>44</v>
      </c>
      <c r="C91" s="50" t="s">
        <v>38</v>
      </c>
      <c r="D91" s="50">
        <v>4</v>
      </c>
      <c r="E91" s="29">
        <v>78778.899999999994</v>
      </c>
    </row>
    <row r="92" spans="2:5" ht="15.9" customHeight="1" x14ac:dyDescent="0.3">
      <c r="B92" s="26" t="s">
        <v>34</v>
      </c>
      <c r="C92" s="48" t="s">
        <v>32</v>
      </c>
      <c r="D92" s="48">
        <v>3</v>
      </c>
      <c r="E92" s="31">
        <v>2913.08</v>
      </c>
    </row>
    <row r="93" spans="2:5" ht="15.9" customHeight="1" x14ac:dyDescent="0.3">
      <c r="B93" s="6" t="s">
        <v>104</v>
      </c>
      <c r="C93" s="50" t="s">
        <v>87</v>
      </c>
      <c r="D93" s="50">
        <v>3</v>
      </c>
      <c r="E93" s="29">
        <v>25591.5</v>
      </c>
    </row>
    <row r="94" spans="2:5" ht="15.9" customHeight="1" x14ac:dyDescent="0.3">
      <c r="B94" s="26" t="s">
        <v>42</v>
      </c>
      <c r="C94" s="48" t="s">
        <v>203</v>
      </c>
      <c r="D94" s="45">
        <v>1</v>
      </c>
      <c r="E94" s="31">
        <v>493.44</v>
      </c>
    </row>
    <row r="95" spans="2:5" ht="15.9" customHeight="1" x14ac:dyDescent="0.3">
      <c r="B95" s="26" t="s">
        <v>60</v>
      </c>
      <c r="C95" s="48" t="s">
        <v>49</v>
      </c>
      <c r="D95" s="45">
        <v>2</v>
      </c>
      <c r="E95" s="31">
        <v>1076.9000000000001</v>
      </c>
    </row>
    <row r="96" spans="2:5" ht="15.9" customHeight="1" x14ac:dyDescent="0.3">
      <c r="B96" s="26" t="s">
        <v>156</v>
      </c>
      <c r="C96" s="49"/>
      <c r="D96" s="48">
        <v>1</v>
      </c>
      <c r="E96" s="31">
        <v>7018</v>
      </c>
    </row>
    <row r="97" spans="2:5" ht="15.9" customHeight="1" x14ac:dyDescent="0.3">
      <c r="B97" s="8" t="s">
        <v>95</v>
      </c>
      <c r="C97" s="44" t="s">
        <v>81</v>
      </c>
      <c r="D97" s="44">
        <v>2</v>
      </c>
      <c r="E97" s="30">
        <v>24962.32</v>
      </c>
    </row>
    <row r="98" spans="2:5" ht="15.9" customHeight="1" x14ac:dyDescent="0.3">
      <c r="B98" s="27" t="s">
        <v>122</v>
      </c>
      <c r="C98" s="45" t="s">
        <v>187</v>
      </c>
      <c r="D98" s="45">
        <v>1</v>
      </c>
      <c r="E98" s="32">
        <v>6050</v>
      </c>
    </row>
    <row r="99" spans="2:5" ht="15.9" customHeight="1" x14ac:dyDescent="0.3">
      <c r="B99" s="26" t="s">
        <v>92</v>
      </c>
      <c r="C99" s="48" t="s">
        <v>197</v>
      </c>
      <c r="D99" s="48">
        <v>1</v>
      </c>
      <c r="E99" s="31">
        <v>1305.21</v>
      </c>
    </row>
    <row r="100" spans="2:5" ht="15.9" customHeight="1" x14ac:dyDescent="0.3">
      <c r="B100" s="8" t="s">
        <v>150</v>
      </c>
      <c r="C100" s="44" t="s">
        <v>180</v>
      </c>
      <c r="D100" s="44">
        <v>1</v>
      </c>
      <c r="E100" s="30">
        <v>40000</v>
      </c>
    </row>
    <row r="101" spans="2:5" ht="15.9" customHeight="1" x14ac:dyDescent="0.3">
      <c r="B101" s="27" t="s">
        <v>210</v>
      </c>
      <c r="C101" s="45" t="s">
        <v>212</v>
      </c>
      <c r="D101" s="45">
        <v>1</v>
      </c>
      <c r="E101" s="32">
        <v>478031.28</v>
      </c>
    </row>
    <row r="102" spans="2:5" ht="15.9" customHeight="1" x14ac:dyDescent="0.3">
      <c r="B102" s="6" t="s">
        <v>93</v>
      </c>
      <c r="C102" s="50" t="s">
        <v>78</v>
      </c>
      <c r="D102" s="50">
        <v>4</v>
      </c>
      <c r="E102" s="29">
        <v>162987.81</v>
      </c>
    </row>
    <row r="103" spans="2:5" ht="15.9" customHeight="1" x14ac:dyDescent="0.3">
      <c r="B103" s="26" t="s">
        <v>82</v>
      </c>
      <c r="C103" s="48" t="s">
        <v>66</v>
      </c>
      <c r="D103" s="45">
        <v>1</v>
      </c>
      <c r="E103" s="31">
        <v>2583.98</v>
      </c>
    </row>
    <row r="104" spans="2:5" ht="15.9" customHeight="1" x14ac:dyDescent="0.3">
      <c r="B104" s="27" t="s">
        <v>142</v>
      </c>
      <c r="C104" s="45" t="s">
        <v>149</v>
      </c>
      <c r="D104" s="45">
        <v>1</v>
      </c>
      <c r="E104" s="32">
        <v>3822.7</v>
      </c>
    </row>
    <row r="105" spans="2:5" ht="15.9" customHeight="1" x14ac:dyDescent="0.3">
      <c r="B105" s="26" t="s">
        <v>171</v>
      </c>
      <c r="C105" s="49"/>
      <c r="D105" s="45">
        <v>1</v>
      </c>
      <c r="E105" s="31">
        <v>1800</v>
      </c>
    </row>
    <row r="106" spans="2:5" ht="15.9" customHeight="1" x14ac:dyDescent="0.3">
      <c r="B106" s="26" t="s">
        <v>109</v>
      </c>
      <c r="C106" s="48" t="s">
        <v>91</v>
      </c>
      <c r="D106" s="48">
        <v>4</v>
      </c>
      <c r="E106" s="31">
        <v>3908.3</v>
      </c>
    </row>
    <row r="107" spans="2:5" ht="15.9" customHeight="1" x14ac:dyDescent="0.3">
      <c r="B107" s="26" t="s">
        <v>115</v>
      </c>
      <c r="C107" s="48" t="s">
        <v>192</v>
      </c>
      <c r="D107" s="48">
        <v>1</v>
      </c>
      <c r="E107" s="31">
        <v>2156.63</v>
      </c>
    </row>
    <row r="108" spans="2:5" ht="15.9" customHeight="1" x14ac:dyDescent="0.3">
      <c r="B108" s="26" t="s">
        <v>178</v>
      </c>
      <c r="C108" s="49"/>
      <c r="D108" s="45">
        <v>2</v>
      </c>
      <c r="E108" s="31">
        <v>400</v>
      </c>
    </row>
    <row r="109" spans="2:5" ht="15.9" customHeight="1" x14ac:dyDescent="0.3">
      <c r="B109" s="37" t="s">
        <v>154</v>
      </c>
      <c r="C109" s="51"/>
      <c r="D109" s="55">
        <v>3</v>
      </c>
      <c r="E109" s="38">
        <f>13310+2541</f>
        <v>15851</v>
      </c>
    </row>
    <row r="110" spans="2:5" ht="15.9" customHeight="1" x14ac:dyDescent="0.3">
      <c r="B110" s="26" t="s">
        <v>143</v>
      </c>
      <c r="C110" s="49"/>
      <c r="D110" s="48">
        <v>1</v>
      </c>
      <c r="E110" s="31">
        <v>2175</v>
      </c>
    </row>
    <row r="111" spans="2:5" ht="15.9" customHeight="1" x14ac:dyDescent="0.3">
      <c r="B111" s="26" t="s">
        <v>68</v>
      </c>
      <c r="C111" s="48" t="s">
        <v>196</v>
      </c>
      <c r="D111" s="48">
        <v>1</v>
      </c>
      <c r="E111" s="31">
        <v>1320</v>
      </c>
    </row>
    <row r="112" spans="2:5" ht="15.9" customHeight="1" x14ac:dyDescent="0.3">
      <c r="B112" s="27" t="s">
        <v>139</v>
      </c>
      <c r="C112" s="45" t="s">
        <v>121</v>
      </c>
      <c r="D112" s="45">
        <v>1</v>
      </c>
      <c r="E112" s="32">
        <v>5142.5</v>
      </c>
    </row>
    <row r="113" spans="2:5" ht="15.9" customHeight="1" x14ac:dyDescent="0.3">
      <c r="B113" s="26" t="s">
        <v>134</v>
      </c>
      <c r="C113" s="48" t="s">
        <v>116</v>
      </c>
      <c r="D113" s="48">
        <v>1</v>
      </c>
      <c r="E113" s="31">
        <v>7963.79</v>
      </c>
    </row>
    <row r="114" spans="2:5" ht="15.9" customHeight="1" x14ac:dyDescent="0.3">
      <c r="B114" s="27" t="s">
        <v>175</v>
      </c>
      <c r="C114" s="46"/>
      <c r="D114" s="45">
        <v>1</v>
      </c>
      <c r="E114" s="32">
        <v>900</v>
      </c>
    </row>
    <row r="115" spans="2:5" ht="15.9" customHeight="1" x14ac:dyDescent="0.3">
      <c r="B115" s="26" t="s">
        <v>28</v>
      </c>
      <c r="C115" s="48" t="s">
        <v>186</v>
      </c>
      <c r="D115" s="48">
        <v>1</v>
      </c>
      <c r="E115" s="31">
        <v>6437.2</v>
      </c>
    </row>
    <row r="116" spans="2:5" ht="15.9" customHeight="1" x14ac:dyDescent="0.3">
      <c r="B116" s="26" t="s">
        <v>130</v>
      </c>
      <c r="C116" s="48" t="s">
        <v>145</v>
      </c>
      <c r="D116" s="48">
        <v>1</v>
      </c>
      <c r="E116" s="31">
        <v>5000</v>
      </c>
    </row>
    <row r="117" spans="2:5" ht="15.9" customHeight="1" x14ac:dyDescent="0.3">
      <c r="B117" s="26" t="s">
        <v>167</v>
      </c>
      <c r="C117" s="49"/>
      <c r="D117" s="48">
        <v>1</v>
      </c>
      <c r="E117" s="31">
        <v>2000</v>
      </c>
    </row>
    <row r="118" spans="2:5" ht="15.9" customHeight="1" x14ac:dyDescent="0.3">
      <c r="B118" s="8" t="s">
        <v>69</v>
      </c>
      <c r="C118" s="44" t="s">
        <v>51</v>
      </c>
      <c r="D118" s="50">
        <v>3</v>
      </c>
      <c r="E118" s="30">
        <v>19330.96</v>
      </c>
    </row>
    <row r="119" spans="2:5" ht="15.9" customHeight="1" x14ac:dyDescent="0.3">
      <c r="B119" s="6" t="s">
        <v>136</v>
      </c>
      <c r="C119" s="50" t="s">
        <v>117</v>
      </c>
      <c r="D119" s="50">
        <v>1</v>
      </c>
      <c r="E119" s="29">
        <v>18089.5</v>
      </c>
    </row>
    <row r="120" spans="2:5" ht="15.9" customHeight="1" x14ac:dyDescent="0.3">
      <c r="B120" s="27" t="s">
        <v>79</v>
      </c>
      <c r="C120" s="45" t="s">
        <v>62</v>
      </c>
      <c r="D120" s="45">
        <v>1</v>
      </c>
      <c r="E120" s="32">
        <v>3025</v>
      </c>
    </row>
    <row r="121" spans="2:5" ht="15.9" customHeight="1" x14ac:dyDescent="0.3">
      <c r="B121" s="26" t="s">
        <v>58</v>
      </c>
      <c r="C121" s="48" t="s">
        <v>193</v>
      </c>
      <c r="D121" s="48">
        <v>1</v>
      </c>
      <c r="E121" s="31">
        <v>1952.46</v>
      </c>
    </row>
    <row r="122" spans="2:5" ht="15.9" customHeight="1" x14ac:dyDescent="0.3">
      <c r="B122" s="27" t="s">
        <v>125</v>
      </c>
      <c r="C122" s="45" t="s">
        <v>144</v>
      </c>
      <c r="D122" s="45">
        <v>1</v>
      </c>
      <c r="E122" s="32">
        <v>5660.38</v>
      </c>
    </row>
    <row r="123" spans="2:5" ht="15.9" customHeight="1" x14ac:dyDescent="0.3">
      <c r="B123" s="27" t="s">
        <v>168</v>
      </c>
      <c r="C123" s="45" t="s">
        <v>30</v>
      </c>
      <c r="D123" s="45">
        <v>1</v>
      </c>
      <c r="E123" s="32">
        <v>2000</v>
      </c>
    </row>
    <row r="124" spans="2:5" ht="15.9" customHeight="1" x14ac:dyDescent="0.3">
      <c r="B124" s="26" t="s">
        <v>33</v>
      </c>
      <c r="C124" s="48" t="s">
        <v>27</v>
      </c>
      <c r="D124" s="48">
        <v>2</v>
      </c>
      <c r="E124" s="31">
        <v>3683.93</v>
      </c>
    </row>
    <row r="125" spans="2:5" x14ac:dyDescent="0.3">
      <c r="B125" s="39" t="s">
        <v>89</v>
      </c>
      <c r="C125" s="52" t="s">
        <v>77</v>
      </c>
      <c r="D125" s="52">
        <v>2</v>
      </c>
      <c r="E125" s="40">
        <f>21925.2+8470</f>
        <v>30395.200000000001</v>
      </c>
    </row>
    <row r="126" spans="2:5" x14ac:dyDescent="0.3">
      <c r="B126" s="26" t="s">
        <v>41</v>
      </c>
      <c r="C126" s="49"/>
      <c r="D126" s="48">
        <v>1</v>
      </c>
      <c r="E126" s="31">
        <v>4840</v>
      </c>
    </row>
    <row r="127" spans="2:5" x14ac:dyDescent="0.3">
      <c r="B127" s="27" t="s">
        <v>54</v>
      </c>
      <c r="C127" s="45" t="s">
        <v>201</v>
      </c>
      <c r="D127" s="48">
        <v>1</v>
      </c>
      <c r="E127" s="32">
        <v>607.6</v>
      </c>
    </row>
    <row r="128" spans="2:5" x14ac:dyDescent="0.3">
      <c r="B128" s="26" t="s">
        <v>124</v>
      </c>
      <c r="C128" s="49"/>
      <c r="D128" s="48">
        <v>1</v>
      </c>
      <c r="E128" s="31">
        <v>1700</v>
      </c>
    </row>
    <row r="129" spans="2:5" x14ac:dyDescent="0.3">
      <c r="B129" s="26" t="s">
        <v>159</v>
      </c>
      <c r="C129" s="49"/>
      <c r="D129" s="48">
        <v>1</v>
      </c>
      <c r="E129" s="31">
        <v>5977.4</v>
      </c>
    </row>
  </sheetData>
  <sheetProtection formatCells="0" formatColumns="0" formatRows="0" insertRows="0" deleteRows="0" sort="0" autoFilter="0" pivotTables="0"/>
  <sortState ref="B10:E122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ignoredErrors>
    <ignoredError sqref="E109 E125 E20" unlockedFormula="1"/>
    <ignoredError sqref="C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2023 Relació Adjudicataris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2019-02-05T17:21:03Z</cp:lastPrinted>
  <dcterms:created xsi:type="dcterms:W3CDTF">2017-01-30T13:05:44Z</dcterms:created>
  <dcterms:modified xsi:type="dcterms:W3CDTF">2024-06-17T08:29:51Z</dcterms:modified>
</cp:coreProperties>
</file>