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300" windowHeight="10900"/>
  </bookViews>
  <sheets>
    <sheet name="INVERSIÓ PER CAMPANYES 2024" sheetId="4" r:id="rId1"/>
  </sheets>
  <calcPr calcId="145621"/>
</workbook>
</file>

<file path=xl/calcChain.xml><?xml version="1.0" encoding="utf-8"?>
<calcChain xmlns="http://schemas.openxmlformats.org/spreadsheetml/2006/main">
  <c r="J73" i="4" l="1"/>
  <c r="I73" i="4"/>
  <c r="H73" i="4"/>
  <c r="G73" i="4"/>
  <c r="F73" i="4"/>
  <c r="E73" i="4"/>
  <c r="D73" i="4"/>
  <c r="C73" i="4"/>
  <c r="B72" i="4"/>
  <c r="B71" i="4"/>
  <c r="B70" i="4"/>
  <c r="B69" i="4"/>
  <c r="B68" i="4"/>
  <c r="B67" i="4"/>
  <c r="B66" i="4"/>
  <c r="B65" i="4"/>
  <c r="B64" i="4"/>
  <c r="B63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6" i="4"/>
  <c r="B45" i="4"/>
  <c r="B44" i="4"/>
  <c r="B43" i="4"/>
  <c r="B47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73" i="4" l="1"/>
</calcChain>
</file>

<file path=xl/sharedStrings.xml><?xml version="1.0" encoding="utf-8"?>
<sst xmlns="http://schemas.openxmlformats.org/spreadsheetml/2006/main" count="83" uniqueCount="83">
  <si>
    <t>INFORME TRANSPARÈNCIA - INVERSIÓ PUBLICITÀRIA PER CAMPANYES</t>
  </si>
  <si>
    <t>Data actualització: 15 juliol 2024</t>
  </si>
  <si>
    <t>AJUNTAMENT DE BARCELONA</t>
  </si>
  <si>
    <t>Freqüència d'actualització: semestral</t>
  </si>
  <si>
    <t>TOTAL DESPESA MITJANS</t>
  </si>
  <si>
    <t>DENOMINACIÓ CAMPANYA</t>
  </si>
  <si>
    <t>PREMSA DIÀRIA</t>
  </si>
  <si>
    <t>EMISSORES DE RÀDIO</t>
  </si>
  <si>
    <t>REVISTES</t>
  </si>
  <si>
    <t>EXTERIOR</t>
  </si>
  <si>
    <t>PROXIMITAT REVISTES</t>
  </si>
  <si>
    <t>DIGITAL</t>
  </si>
  <si>
    <t>TELEVISIÓ</t>
  </si>
  <si>
    <t>CINEMA</t>
  </si>
  <si>
    <t>8M DIA DE LA DONA 2024</t>
  </si>
  <si>
    <t>ACCIONS DE PROXIMITAT 2024</t>
  </si>
  <si>
    <t>ACCIONS DE PROXIMITAT CIUTAT VELLA 2024</t>
  </si>
  <si>
    <t>ACCIONS DE PROXIMITAT EIXAMPLE 2024</t>
  </si>
  <si>
    <t>ACCIONS DE PROXIMITAT GRÀCIA 2024</t>
  </si>
  <si>
    <t>ACCIONS DE PROXIMITAT HORTA-GUINARDÓ 2024</t>
  </si>
  <si>
    <t>ACCIONS DE PROXIMITAT LES CORTS 2024</t>
  </si>
  <si>
    <t>ACCIONS DE PROXIMITAT NOU BARRIS 2024</t>
  </si>
  <si>
    <t>ACCIONS DE PROXIMITAT SANT ANDREU 2024</t>
  </si>
  <si>
    <t>ACCIONS DE PROXIMITAT SANT MARTÍ 2024</t>
  </si>
  <si>
    <t>ACCIONS DE PROXIMITAT SANTS-MONTJUÏC 2024</t>
  </si>
  <si>
    <t>ACCIONS DE PROXIMITAT SARRIÀ-SANT GERVASI 2024</t>
  </si>
  <si>
    <t>AGENDES CULTURALS 2024</t>
  </si>
  <si>
    <t>ANUNCIS ADMINISTRATIUS 2024</t>
  </si>
  <si>
    <t>BARCELONA ACTIVA 2024</t>
  </si>
  <si>
    <t>BARCELONA DISTRICTE CULTURAL 2024</t>
  </si>
  <si>
    <t>BARCELONA LLIBRES 2024</t>
  </si>
  <si>
    <t>BIMSA OBRES 2024</t>
  </si>
  <si>
    <t>CARNAVAL 2024</t>
  </si>
  <si>
    <t>CIÈNCIA I CONEIXEMENT 2024</t>
  </si>
  <si>
    <t>COMERÇ I RESTAURACIÓ 2024</t>
  </si>
  <si>
    <t>CIVISME 2024</t>
  </si>
  <si>
    <t>COPA AMÈRICA 2024</t>
  </si>
  <si>
    <t>CREA FEINA PLUS 2024</t>
  </si>
  <si>
    <t>ECONOMIA I PRESSUPOSTOS 2024</t>
  </si>
  <si>
    <t>ECONOMIA VERDA I SOCIAL 2024</t>
  </si>
  <si>
    <t>ENFORTIM ECONOMIA SOLIDÀRIA - SUBVENCIONS 2024</t>
  </si>
  <si>
    <t>ESQUELES PROTOCOL 2024</t>
  </si>
  <si>
    <t>FESTA DE LA CIÈNCIA 2024</t>
  </si>
  <si>
    <t>FESTIVAL GREC 2024</t>
  </si>
  <si>
    <t>HABITATGE I REHABILITACIÓ 2024</t>
  </si>
  <si>
    <t>ICUB MUSEUS MUNICIPALS I EQUIPAMENTS CULTURALS 2024</t>
  </si>
  <si>
    <t>ICUB PROGRAMES I ACTIVITATS 2024</t>
  </si>
  <si>
    <t>INSTITUT BARCELONA ESPORTS 2024</t>
  </si>
  <si>
    <t>INSTITUT PERSONES AMB DISCAPACITAT 2024</t>
  </si>
  <si>
    <t>ISE - PROMOCIÓ DE CIUTAT 2024</t>
  </si>
  <si>
    <t>MWC - PROMOCIÓ DE CIUTAT 2024</t>
  </si>
  <si>
    <t>JOVES 2024</t>
  </si>
  <si>
    <t>LGTBI 2024</t>
  </si>
  <si>
    <t>LLUM BARCELONA 2024</t>
  </si>
  <si>
    <t>MERCATS 2024</t>
  </si>
  <si>
    <t>NADAL 2023-2024 - GENER</t>
  </si>
  <si>
    <t>NOVA RAMBLA 2024</t>
  </si>
  <si>
    <t>OFERTA PÚBLICA OCUPACIÓ 2024</t>
  </si>
  <si>
    <t>ORGULL LGTBI 2024</t>
  </si>
  <si>
    <t>PLA ENDREÇA 2024 (*)</t>
  </si>
  <si>
    <t>PORT OLÍMPIC 2024</t>
  </si>
  <si>
    <t>PROMOCIÓ DE CIUTAT 2024</t>
  </si>
  <si>
    <t>QUINZENA DANSA METROPOLITANA 2024</t>
  </si>
  <si>
    <t>REGATA CULTURAL 2024</t>
  </si>
  <si>
    <t>RONDA DE DALT 2024</t>
  </si>
  <si>
    <t>SANT JORDI 2024</t>
  </si>
  <si>
    <t>SETMANA INTERNACIONAL DELS ARXIUS 2024</t>
  </si>
  <si>
    <t>SETMANES DE L'ARQUITECTURA 2024</t>
  </si>
  <si>
    <t>TURISME RESPONSABLE 2024</t>
  </si>
  <si>
    <t>CONTINGUTS INTERÈS PER A LA CIUTADANIA</t>
  </si>
  <si>
    <t>Continguts interès ciutadania</t>
  </si>
  <si>
    <t>Continguts interès social</t>
  </si>
  <si>
    <t>Continguts feminismes-LGTBI</t>
  </si>
  <si>
    <t>Continguts civisme</t>
  </si>
  <si>
    <t>Continguts educació</t>
  </si>
  <si>
    <t>Continguts salut</t>
  </si>
  <si>
    <t>Continguts ecologia</t>
  </si>
  <si>
    <t>Continguts economia</t>
  </si>
  <si>
    <t>Continguts urbanisme</t>
  </si>
  <si>
    <t>Continguts esports</t>
  </si>
  <si>
    <t>Total general</t>
  </si>
  <si>
    <t>(*) Pla Endreça 2024 inclou les següents temàtiques: genèrica, platges, vandalisme, seguretat i neteja</t>
  </si>
  <si>
    <t>Gener a juny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</si>
</sst>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E0EC"/>
        <bgColor indexed="64"/>
      </patternFill>
    </fill>
    <fill>
      <patternFill patternType="solid">
        <fgColor rgb="FFDBE5F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44" fontId="8" fillId="0" borderId="5" xfId="1" applyFont="1" applyBorder="1" applyAlignment="1">
      <alignment horizontal="center" vertical="center"/>
    </xf>
    <xf numFmtId="44" fontId="9" fillId="2" borderId="7" xfId="1" applyFont="1" applyFill="1" applyBorder="1" applyAlignment="1">
      <alignment horizontal="center" vertical="center" wrapText="1"/>
    </xf>
    <xf numFmtId="44" fontId="9" fillId="2" borderId="8" xfId="1" applyFont="1" applyFill="1" applyBorder="1" applyAlignment="1">
      <alignment horizontal="center" vertical="center" wrapText="1"/>
    </xf>
    <xf numFmtId="44" fontId="9" fillId="2" borderId="9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7" fillId="0" borderId="10" xfId="1" applyFont="1" applyBorder="1"/>
    <xf numFmtId="44" fontId="7" fillId="2" borderId="11" xfId="1" applyFont="1" applyFill="1" applyBorder="1"/>
    <xf numFmtId="44" fontId="7" fillId="0" borderId="12" xfId="1" applyFont="1" applyBorder="1"/>
    <xf numFmtId="44" fontId="7" fillId="0" borderId="13" xfId="1" applyFont="1" applyBorder="1"/>
    <xf numFmtId="44" fontId="7" fillId="0" borderId="14" xfId="1" applyFont="1" applyBorder="1"/>
    <xf numFmtId="0" fontId="0" fillId="0" borderId="0" xfId="0" applyFill="1" applyAlignment="1">
      <alignment vertical="center"/>
    </xf>
    <xf numFmtId="44" fontId="7" fillId="0" borderId="10" xfId="1" applyFont="1" applyFill="1" applyBorder="1"/>
    <xf numFmtId="44" fontId="7" fillId="3" borderId="10" xfId="1" applyFont="1" applyFill="1" applyBorder="1" applyAlignment="1">
      <alignment horizontal="left" indent="4"/>
    </xf>
    <xf numFmtId="44" fontId="7" fillId="0" borderId="15" xfId="1" applyFont="1" applyBorder="1"/>
    <xf numFmtId="44" fontId="7" fillId="0" borderId="16" xfId="1" applyFont="1" applyBorder="1"/>
    <xf numFmtId="44" fontId="7" fillId="0" borderId="17" xfId="1" applyFont="1" applyBorder="1"/>
    <xf numFmtId="44" fontId="10" fillId="0" borderId="18" xfId="1" applyFont="1" applyBorder="1" applyAlignment="1">
      <alignment horizontal="right" vertical="center"/>
    </xf>
    <xf numFmtId="44" fontId="11" fillId="2" borderId="19" xfId="1" applyFont="1" applyFill="1" applyBorder="1" applyAlignment="1">
      <alignment vertical="center"/>
    </xf>
    <xf numFmtId="44" fontId="11" fillId="0" borderId="19" xfId="1" applyFont="1" applyBorder="1" applyAlignment="1">
      <alignment vertical="center"/>
    </xf>
    <xf numFmtId="44" fontId="11" fillId="0" borderId="20" xfId="1" applyFont="1" applyBorder="1" applyAlignment="1">
      <alignment vertical="center"/>
    </xf>
    <xf numFmtId="0" fontId="2" fillId="0" borderId="0" xfId="0" applyFont="1" applyAlignment="1">
      <alignment vertical="center"/>
    </xf>
    <xf numFmtId="44" fontId="6" fillId="2" borderId="4" xfId="1" applyFont="1" applyFill="1" applyBorder="1" applyAlignment="1">
      <alignment horizontal="center" vertical="center" wrapText="1"/>
    </xf>
    <xf numFmtId="44" fontId="6" fillId="2" borderId="6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abSelected="1" topLeftCell="A73" workbookViewId="0">
      <selection activeCell="A3" sqref="A3"/>
    </sheetView>
  </sheetViews>
  <sheetFormatPr defaultColWidth="9.1796875" defaultRowHeight="14.5" x14ac:dyDescent="0.35"/>
  <cols>
    <col min="1" max="1" width="54.54296875" style="3" customWidth="1"/>
    <col min="2" max="2" width="21.453125" style="3" customWidth="1"/>
    <col min="3" max="10" width="17.54296875" style="3" customWidth="1"/>
    <col min="11" max="11" width="9.1796875" style="3"/>
    <col min="13" max="16384" width="9.1796875" style="3"/>
  </cols>
  <sheetData>
    <row r="1" spans="1:10" ht="21" x14ac:dyDescent="0.35">
      <c r="A1" s="1" t="s">
        <v>0</v>
      </c>
      <c r="B1" s="2"/>
      <c r="D1" s="2"/>
      <c r="E1" s="4" t="s">
        <v>1</v>
      </c>
    </row>
    <row r="2" spans="1:10" ht="21" x14ac:dyDescent="0.35">
      <c r="A2" s="5" t="s">
        <v>2</v>
      </c>
      <c r="B2" s="6"/>
      <c r="D2" s="6"/>
      <c r="E2" s="7" t="s">
        <v>3</v>
      </c>
    </row>
    <row r="3" spans="1:10" ht="21" x14ac:dyDescent="0.25">
      <c r="A3" s="8" t="s">
        <v>82</v>
      </c>
      <c r="B3" s="6"/>
      <c r="C3" s="6"/>
      <c r="D3" s="6"/>
      <c r="E3" s="6"/>
    </row>
    <row r="4" spans="1:10" ht="15.75" thickBot="1" x14ac:dyDescent="0.3"/>
    <row r="5" spans="1:10" ht="15" thickBot="1" x14ac:dyDescent="0.4">
      <c r="B5" s="32" t="s">
        <v>4</v>
      </c>
      <c r="C5" s="9"/>
      <c r="D5" s="9"/>
      <c r="E5" s="9"/>
      <c r="F5" s="9"/>
      <c r="G5" s="9"/>
      <c r="H5" s="9"/>
      <c r="I5" s="9"/>
      <c r="J5" s="10"/>
    </row>
    <row r="6" spans="1:10" s="15" customFormat="1" ht="41.25" customHeight="1" thickBot="1" x14ac:dyDescent="0.4">
      <c r="A6" s="11" t="s">
        <v>5</v>
      </c>
      <c r="B6" s="33"/>
      <c r="C6" s="12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4" t="s">
        <v>13</v>
      </c>
    </row>
    <row r="7" spans="1:10" ht="15" x14ac:dyDescent="0.25">
      <c r="A7" s="16" t="s">
        <v>14</v>
      </c>
      <c r="B7" s="17">
        <f t="shared" ref="B7:B61" si="0">SUM(C7:J7)</f>
        <v>215477.29000000004</v>
      </c>
      <c r="C7" s="18">
        <v>88819.82</v>
      </c>
      <c r="D7" s="19">
        <v>50068.270000000004</v>
      </c>
      <c r="E7" s="19">
        <v>6912.67</v>
      </c>
      <c r="F7" s="19">
        <v>24999.74</v>
      </c>
      <c r="G7" s="19"/>
      <c r="H7" s="19">
        <v>44676.79</v>
      </c>
      <c r="I7" s="19"/>
      <c r="J7" s="20"/>
    </row>
    <row r="8" spans="1:10" ht="15" x14ac:dyDescent="0.25">
      <c r="A8" s="16" t="s">
        <v>15</v>
      </c>
      <c r="B8" s="17">
        <f t="shared" si="0"/>
        <v>24338.940000000017</v>
      </c>
      <c r="C8" s="18"/>
      <c r="D8" s="19"/>
      <c r="E8" s="19"/>
      <c r="F8" s="19"/>
      <c r="G8" s="19"/>
      <c r="H8" s="19">
        <v>24338.940000000017</v>
      </c>
      <c r="I8" s="19"/>
      <c r="J8" s="20"/>
    </row>
    <row r="9" spans="1:10" ht="15" x14ac:dyDescent="0.25">
      <c r="A9" s="16" t="s">
        <v>16</v>
      </c>
      <c r="B9" s="17">
        <f t="shared" si="0"/>
        <v>10719.92</v>
      </c>
      <c r="C9" s="18"/>
      <c r="D9" s="19"/>
      <c r="E9" s="19"/>
      <c r="F9" s="19"/>
      <c r="G9" s="19">
        <v>10719.92</v>
      </c>
      <c r="H9" s="19"/>
      <c r="I9" s="19"/>
      <c r="J9" s="20"/>
    </row>
    <row r="10" spans="1:10" ht="15" x14ac:dyDescent="0.25">
      <c r="A10" s="16" t="s">
        <v>17</v>
      </c>
      <c r="B10" s="17">
        <f t="shared" si="0"/>
        <v>8660.51</v>
      </c>
      <c r="C10" s="18">
        <v>4258.72</v>
      </c>
      <c r="D10" s="19"/>
      <c r="E10" s="19"/>
      <c r="F10" s="19"/>
      <c r="G10" s="19">
        <v>2615.9499999999998</v>
      </c>
      <c r="H10" s="19">
        <v>1785.8400000000001</v>
      </c>
      <c r="I10" s="19"/>
      <c r="J10" s="20"/>
    </row>
    <row r="11" spans="1:10" x14ac:dyDescent="0.35">
      <c r="A11" s="16" t="s">
        <v>18</v>
      </c>
      <c r="B11" s="17">
        <f t="shared" si="0"/>
        <v>8016.2499999999982</v>
      </c>
      <c r="C11" s="18"/>
      <c r="D11" s="19"/>
      <c r="E11" s="19"/>
      <c r="F11" s="19"/>
      <c r="G11" s="19">
        <v>8016.2499999999982</v>
      </c>
      <c r="H11" s="19"/>
      <c r="I11" s="19"/>
      <c r="J11" s="20"/>
    </row>
    <row r="12" spans="1:10" x14ac:dyDescent="0.35">
      <c r="A12" s="16" t="s">
        <v>19</v>
      </c>
      <c r="B12" s="17">
        <f t="shared" si="0"/>
        <v>5382.7999999999993</v>
      </c>
      <c r="C12" s="18"/>
      <c r="D12" s="19"/>
      <c r="E12" s="19"/>
      <c r="F12" s="19"/>
      <c r="G12" s="19">
        <v>5382.7999999999993</v>
      </c>
      <c r="H12" s="19"/>
      <c r="I12" s="19"/>
      <c r="J12" s="20"/>
    </row>
    <row r="13" spans="1:10" ht="15" x14ac:dyDescent="0.25">
      <c r="A13" s="16" t="s">
        <v>20</v>
      </c>
      <c r="B13" s="17">
        <f t="shared" si="0"/>
        <v>29234.899999999998</v>
      </c>
      <c r="C13" s="18">
        <v>6751.8</v>
      </c>
      <c r="D13" s="19"/>
      <c r="E13" s="19"/>
      <c r="F13" s="19"/>
      <c r="G13" s="19">
        <v>14404.599999999997</v>
      </c>
      <c r="H13" s="19">
        <v>8078.5</v>
      </c>
      <c r="I13" s="19"/>
      <c r="J13" s="20"/>
    </row>
    <row r="14" spans="1:10" ht="15" x14ac:dyDescent="0.25">
      <c r="A14" s="16" t="s">
        <v>21</v>
      </c>
      <c r="B14" s="17">
        <f t="shared" si="0"/>
        <v>14207.369999999995</v>
      </c>
      <c r="C14" s="18"/>
      <c r="D14" s="19"/>
      <c r="E14" s="19"/>
      <c r="F14" s="19"/>
      <c r="G14" s="19">
        <v>13360.369999999995</v>
      </c>
      <c r="H14" s="19">
        <v>847</v>
      </c>
      <c r="I14" s="19"/>
      <c r="J14" s="20"/>
    </row>
    <row r="15" spans="1:10" ht="15" x14ac:dyDescent="0.25">
      <c r="A15" s="16" t="s">
        <v>22</v>
      </c>
      <c r="B15" s="17">
        <f t="shared" si="0"/>
        <v>3828.34</v>
      </c>
      <c r="C15" s="18"/>
      <c r="D15" s="19"/>
      <c r="E15" s="19"/>
      <c r="F15" s="19"/>
      <c r="G15" s="19">
        <v>1438.5900000000001</v>
      </c>
      <c r="H15" s="19">
        <v>2389.75</v>
      </c>
      <c r="I15" s="19"/>
      <c r="J15" s="20"/>
    </row>
    <row r="16" spans="1:10" x14ac:dyDescent="0.35">
      <c r="A16" s="16" t="s">
        <v>23</v>
      </c>
      <c r="B16" s="17">
        <f t="shared" si="0"/>
        <v>2175.58</v>
      </c>
      <c r="C16" s="18"/>
      <c r="D16" s="19"/>
      <c r="E16" s="19"/>
      <c r="F16" s="19"/>
      <c r="G16" s="19">
        <v>2175.58</v>
      </c>
      <c r="H16" s="19"/>
      <c r="I16" s="19"/>
      <c r="J16" s="20"/>
    </row>
    <row r="17" spans="1:10" x14ac:dyDescent="0.35">
      <c r="A17" s="16" t="s">
        <v>24</v>
      </c>
      <c r="B17" s="17">
        <f t="shared" si="0"/>
        <v>30072.070000000003</v>
      </c>
      <c r="C17" s="18"/>
      <c r="D17" s="19">
        <v>11536.360000000004</v>
      </c>
      <c r="E17" s="19"/>
      <c r="F17" s="19"/>
      <c r="G17" s="19">
        <v>18535.71</v>
      </c>
      <c r="H17" s="19"/>
      <c r="I17" s="19"/>
      <c r="J17" s="20"/>
    </row>
    <row r="18" spans="1:10" x14ac:dyDescent="0.35">
      <c r="A18" s="16" t="s">
        <v>25</v>
      </c>
      <c r="B18" s="17">
        <f t="shared" si="0"/>
        <v>10439.73</v>
      </c>
      <c r="C18" s="18"/>
      <c r="D18" s="19"/>
      <c r="E18" s="19">
        <v>3412.2000000000003</v>
      </c>
      <c r="F18" s="19"/>
      <c r="G18" s="19">
        <v>7027.5299999999988</v>
      </c>
      <c r="H18" s="19"/>
      <c r="I18" s="19"/>
      <c r="J18" s="20"/>
    </row>
    <row r="19" spans="1:10" ht="15" x14ac:dyDescent="0.25">
      <c r="A19" s="16" t="s">
        <v>26</v>
      </c>
      <c r="B19" s="17">
        <f t="shared" si="0"/>
        <v>331508.56</v>
      </c>
      <c r="C19" s="18">
        <v>80980.290000000023</v>
      </c>
      <c r="D19" s="19"/>
      <c r="E19" s="19">
        <v>250528.27</v>
      </c>
      <c r="F19" s="19"/>
      <c r="G19" s="19"/>
      <c r="H19" s="19"/>
      <c r="I19" s="19"/>
      <c r="J19" s="20"/>
    </row>
    <row r="20" spans="1:10" ht="15" x14ac:dyDescent="0.25">
      <c r="A20" s="16" t="s">
        <v>27</v>
      </c>
      <c r="B20" s="17">
        <f t="shared" si="0"/>
        <v>20022.72</v>
      </c>
      <c r="C20" s="18">
        <v>20022.72</v>
      </c>
      <c r="D20" s="19"/>
      <c r="E20" s="19"/>
      <c r="F20" s="19"/>
      <c r="G20" s="19"/>
      <c r="H20" s="19"/>
      <c r="I20" s="19"/>
      <c r="J20" s="20"/>
    </row>
    <row r="21" spans="1:10" ht="15" x14ac:dyDescent="0.25">
      <c r="A21" s="16" t="s">
        <v>28</v>
      </c>
      <c r="B21" s="17">
        <f t="shared" si="0"/>
        <v>85493.65</v>
      </c>
      <c r="C21" s="18"/>
      <c r="D21" s="19"/>
      <c r="E21" s="19"/>
      <c r="F21" s="19"/>
      <c r="G21" s="19"/>
      <c r="H21" s="19">
        <v>85493.65</v>
      </c>
      <c r="I21" s="19"/>
      <c r="J21" s="20"/>
    </row>
    <row r="22" spans="1:10" ht="15" x14ac:dyDescent="0.25">
      <c r="A22" s="16" t="s">
        <v>29</v>
      </c>
      <c r="B22" s="17">
        <f t="shared" si="0"/>
        <v>9602.7899999999991</v>
      </c>
      <c r="C22" s="18"/>
      <c r="D22" s="19">
        <v>815.3900000000001</v>
      </c>
      <c r="E22" s="19">
        <v>2226.4</v>
      </c>
      <c r="F22" s="19">
        <v>2783</v>
      </c>
      <c r="G22" s="19">
        <v>880.28</v>
      </c>
      <c r="H22" s="19">
        <v>2897.72</v>
      </c>
      <c r="I22" s="19"/>
      <c r="J22" s="20"/>
    </row>
    <row r="23" spans="1:10" ht="15" x14ac:dyDescent="0.25">
      <c r="A23" s="16" t="s">
        <v>30</v>
      </c>
      <c r="B23" s="17">
        <f t="shared" si="0"/>
        <v>22224.07</v>
      </c>
      <c r="C23" s="18">
        <v>2640.22</v>
      </c>
      <c r="D23" s="19"/>
      <c r="E23" s="19">
        <v>12323.85</v>
      </c>
      <c r="F23" s="19"/>
      <c r="G23" s="19"/>
      <c r="H23" s="19">
        <v>7260</v>
      </c>
      <c r="I23" s="19"/>
      <c r="J23" s="20"/>
    </row>
    <row r="24" spans="1:10" ht="15" x14ac:dyDescent="0.25">
      <c r="A24" s="16" t="s">
        <v>31</v>
      </c>
      <c r="B24" s="17">
        <f t="shared" si="0"/>
        <v>42683.96</v>
      </c>
      <c r="C24" s="18">
        <v>42683.96</v>
      </c>
      <c r="D24" s="19"/>
      <c r="E24" s="19"/>
      <c r="F24" s="19"/>
      <c r="G24" s="19"/>
      <c r="H24" s="19"/>
      <c r="I24" s="19"/>
      <c r="J24" s="20"/>
    </row>
    <row r="25" spans="1:10" ht="15" x14ac:dyDescent="0.25">
      <c r="A25" s="16" t="s">
        <v>32</v>
      </c>
      <c r="B25" s="17">
        <f t="shared" si="0"/>
        <v>23931.850000000002</v>
      </c>
      <c r="C25" s="18"/>
      <c r="D25" s="19"/>
      <c r="E25" s="19"/>
      <c r="F25" s="19"/>
      <c r="G25" s="19"/>
      <c r="H25" s="19">
        <v>23931.850000000002</v>
      </c>
      <c r="I25" s="19"/>
      <c r="J25" s="20"/>
    </row>
    <row r="26" spans="1:10" x14ac:dyDescent="0.35">
      <c r="A26" s="16" t="s">
        <v>33</v>
      </c>
      <c r="B26" s="17">
        <f t="shared" si="0"/>
        <v>2999.99</v>
      </c>
      <c r="C26" s="18"/>
      <c r="D26" s="19"/>
      <c r="E26" s="19"/>
      <c r="F26" s="19"/>
      <c r="G26" s="19"/>
      <c r="H26" s="19">
        <v>2999.99</v>
      </c>
      <c r="I26" s="19"/>
      <c r="J26" s="20"/>
    </row>
    <row r="27" spans="1:10" x14ac:dyDescent="0.35">
      <c r="A27" s="16" t="s">
        <v>34</v>
      </c>
      <c r="B27" s="17">
        <f t="shared" si="0"/>
        <v>3388</v>
      </c>
      <c r="C27" s="18"/>
      <c r="D27" s="19"/>
      <c r="E27" s="19">
        <v>3388</v>
      </c>
      <c r="F27" s="19"/>
      <c r="G27" s="19"/>
      <c r="H27" s="19"/>
      <c r="I27" s="19"/>
      <c r="J27" s="20"/>
    </row>
    <row r="28" spans="1:10" ht="15" x14ac:dyDescent="0.25">
      <c r="A28" s="22" t="s">
        <v>35</v>
      </c>
      <c r="B28" s="17">
        <f t="shared" si="0"/>
        <v>318511.42000000004</v>
      </c>
      <c r="C28" s="18">
        <v>138169.67000000001</v>
      </c>
      <c r="D28" s="19">
        <v>40220.819999999992</v>
      </c>
      <c r="E28" s="19">
        <v>5698.4699999999993</v>
      </c>
      <c r="F28" s="19">
        <v>48537.270000000004</v>
      </c>
      <c r="G28" s="19">
        <v>1297.73</v>
      </c>
      <c r="H28" s="19">
        <v>84587.460000000036</v>
      </c>
      <c r="I28" s="19"/>
      <c r="J28" s="20"/>
    </row>
    <row r="29" spans="1:10" x14ac:dyDescent="0.35">
      <c r="A29" s="16" t="s">
        <v>36</v>
      </c>
      <c r="B29" s="17">
        <f t="shared" si="0"/>
        <v>311624.91000000003</v>
      </c>
      <c r="C29" s="18">
        <v>131656.07999999999</v>
      </c>
      <c r="D29" s="19"/>
      <c r="E29" s="19">
        <v>1815</v>
      </c>
      <c r="F29" s="19"/>
      <c r="G29" s="19">
        <v>2178</v>
      </c>
      <c r="H29" s="19">
        <v>38984.930000000015</v>
      </c>
      <c r="I29" s="19">
        <v>136990.9</v>
      </c>
      <c r="J29" s="20"/>
    </row>
    <row r="30" spans="1:10" ht="15" x14ac:dyDescent="0.25">
      <c r="A30" s="16" t="s">
        <v>37</v>
      </c>
      <c r="B30" s="17">
        <f t="shared" si="0"/>
        <v>61440.540000000008</v>
      </c>
      <c r="C30" s="18"/>
      <c r="D30" s="19">
        <v>20756.38</v>
      </c>
      <c r="E30" s="19">
        <v>2648.69</v>
      </c>
      <c r="F30" s="19"/>
      <c r="G30" s="19"/>
      <c r="H30" s="19">
        <v>38035.470000000008</v>
      </c>
      <c r="I30" s="19"/>
      <c r="J30" s="20"/>
    </row>
    <row r="31" spans="1:10" x14ac:dyDescent="0.35">
      <c r="A31" s="16" t="s">
        <v>38</v>
      </c>
      <c r="B31" s="17">
        <f t="shared" si="0"/>
        <v>77863.5</v>
      </c>
      <c r="C31" s="18">
        <v>77863.5</v>
      </c>
      <c r="D31" s="19"/>
      <c r="E31" s="19"/>
      <c r="F31" s="19"/>
      <c r="G31" s="19"/>
      <c r="H31" s="19"/>
      <c r="I31" s="19"/>
      <c r="J31" s="20"/>
    </row>
    <row r="32" spans="1:10" x14ac:dyDescent="0.35">
      <c r="A32" s="16" t="s">
        <v>39</v>
      </c>
      <c r="B32" s="17">
        <f t="shared" si="0"/>
        <v>3153.57</v>
      </c>
      <c r="C32" s="18"/>
      <c r="D32" s="19"/>
      <c r="E32" s="19"/>
      <c r="F32" s="19"/>
      <c r="G32" s="19"/>
      <c r="H32" s="19">
        <v>3153.57</v>
      </c>
      <c r="I32" s="19"/>
      <c r="J32" s="20"/>
    </row>
    <row r="33" spans="1:15" x14ac:dyDescent="0.35">
      <c r="A33" s="16" t="s">
        <v>40</v>
      </c>
      <c r="B33" s="17">
        <f t="shared" si="0"/>
        <v>30148.989999999998</v>
      </c>
      <c r="C33" s="18"/>
      <c r="D33" s="19"/>
      <c r="E33" s="19"/>
      <c r="F33" s="19"/>
      <c r="G33" s="19"/>
      <c r="H33" s="19">
        <v>30148.989999999998</v>
      </c>
      <c r="I33" s="19"/>
      <c r="J33" s="20"/>
    </row>
    <row r="34" spans="1:15" x14ac:dyDescent="0.35">
      <c r="A34" s="16" t="s">
        <v>41</v>
      </c>
      <c r="B34" s="17">
        <f t="shared" si="0"/>
        <v>8281.4699999999993</v>
      </c>
      <c r="C34" s="18">
        <v>8281.4699999999993</v>
      </c>
      <c r="D34" s="19"/>
      <c r="E34" s="19"/>
      <c r="F34" s="19"/>
      <c r="G34" s="19"/>
      <c r="H34" s="19"/>
      <c r="I34" s="19"/>
      <c r="J34" s="20"/>
    </row>
    <row r="35" spans="1:15" x14ac:dyDescent="0.35">
      <c r="A35" s="16" t="s">
        <v>42</v>
      </c>
      <c r="B35" s="17">
        <f t="shared" si="0"/>
        <v>97686.83</v>
      </c>
      <c r="C35" s="18"/>
      <c r="D35" s="19">
        <v>27508.480000000003</v>
      </c>
      <c r="E35" s="19">
        <v>8748.2999999999993</v>
      </c>
      <c r="F35" s="19">
        <v>25410</v>
      </c>
      <c r="G35" s="19"/>
      <c r="H35" s="19">
        <v>36020.050000000003</v>
      </c>
      <c r="I35" s="19"/>
      <c r="J35" s="20"/>
    </row>
    <row r="36" spans="1:15" x14ac:dyDescent="0.35">
      <c r="A36" s="16" t="s">
        <v>43</v>
      </c>
      <c r="B36" s="17">
        <f t="shared" si="0"/>
        <v>337259.55</v>
      </c>
      <c r="C36" s="18">
        <v>54420.49</v>
      </c>
      <c r="D36" s="19">
        <v>82463.959999999992</v>
      </c>
      <c r="E36" s="19">
        <v>29812.17</v>
      </c>
      <c r="F36" s="19">
        <v>31582.46</v>
      </c>
      <c r="G36" s="19"/>
      <c r="H36" s="19">
        <v>97718.290000000037</v>
      </c>
      <c r="I36" s="19">
        <v>35817.180000000008</v>
      </c>
      <c r="J36" s="20">
        <v>5445</v>
      </c>
      <c r="L36" s="3"/>
      <c r="O36"/>
    </row>
    <row r="37" spans="1:15" s="21" customFormat="1" x14ac:dyDescent="0.35">
      <c r="A37" s="16" t="s">
        <v>44</v>
      </c>
      <c r="B37" s="17">
        <f t="shared" si="0"/>
        <v>6800</v>
      </c>
      <c r="C37" s="18"/>
      <c r="D37" s="19"/>
      <c r="E37" s="19"/>
      <c r="F37" s="19"/>
      <c r="G37" s="19"/>
      <c r="H37" s="19">
        <v>6800</v>
      </c>
      <c r="I37" s="19"/>
      <c r="J37" s="20"/>
    </row>
    <row r="38" spans="1:15" x14ac:dyDescent="0.35">
      <c r="A38" s="16" t="s">
        <v>45</v>
      </c>
      <c r="B38" s="17">
        <f t="shared" si="0"/>
        <v>101177.91</v>
      </c>
      <c r="C38" s="18">
        <v>8278.58</v>
      </c>
      <c r="D38" s="19"/>
      <c r="E38" s="19">
        <v>27279.45</v>
      </c>
      <c r="F38" s="19">
        <v>5998.7000000000007</v>
      </c>
      <c r="G38" s="19"/>
      <c r="H38" s="19">
        <v>59621.180000000008</v>
      </c>
      <c r="I38" s="19"/>
      <c r="J38" s="20"/>
      <c r="L38" s="3"/>
      <c r="O38"/>
    </row>
    <row r="39" spans="1:15" x14ac:dyDescent="0.35">
      <c r="A39" s="16" t="s">
        <v>46</v>
      </c>
      <c r="B39" s="17">
        <f t="shared" si="0"/>
        <v>114735.20000000001</v>
      </c>
      <c r="C39" s="18">
        <v>17151.25</v>
      </c>
      <c r="D39" s="19">
        <v>2444.1999999999998</v>
      </c>
      <c r="E39" s="19">
        <v>20750.13</v>
      </c>
      <c r="F39" s="19">
        <v>12564.480000000001</v>
      </c>
      <c r="G39" s="19"/>
      <c r="H39" s="19">
        <v>61825.140000000014</v>
      </c>
      <c r="I39" s="19"/>
      <c r="J39" s="20"/>
      <c r="L39" s="3"/>
      <c r="O39"/>
    </row>
    <row r="40" spans="1:15" x14ac:dyDescent="0.35">
      <c r="A40" s="16" t="s">
        <v>47</v>
      </c>
      <c r="B40" s="17">
        <f t="shared" si="0"/>
        <v>21431.72</v>
      </c>
      <c r="C40" s="18">
        <v>13986</v>
      </c>
      <c r="D40" s="19"/>
      <c r="E40" s="19"/>
      <c r="F40" s="19"/>
      <c r="G40" s="19"/>
      <c r="H40" s="19">
        <v>7445.7199999999993</v>
      </c>
      <c r="I40" s="19"/>
      <c r="J40" s="20"/>
      <c r="L40" s="3"/>
      <c r="N40"/>
    </row>
    <row r="41" spans="1:15" x14ac:dyDescent="0.35">
      <c r="A41" s="16" t="s">
        <v>48</v>
      </c>
      <c r="B41" s="17">
        <f t="shared" si="0"/>
        <v>1742.4</v>
      </c>
      <c r="C41" s="18"/>
      <c r="D41" s="19"/>
      <c r="E41" s="19"/>
      <c r="F41" s="19"/>
      <c r="G41" s="19"/>
      <c r="H41" s="19">
        <v>1742.4</v>
      </c>
      <c r="I41" s="19"/>
      <c r="J41" s="20"/>
    </row>
    <row r="42" spans="1:15" x14ac:dyDescent="0.35">
      <c r="A42" s="22" t="s">
        <v>49</v>
      </c>
      <c r="B42" s="17">
        <f>SUM(C42:J42)</f>
        <v>381794.29</v>
      </c>
      <c r="C42" s="18">
        <v>69836.09</v>
      </c>
      <c r="D42" s="19"/>
      <c r="E42" s="19"/>
      <c r="F42" s="19">
        <v>50132.94</v>
      </c>
      <c r="G42" s="19"/>
      <c r="H42" s="19">
        <v>61126.06</v>
      </c>
      <c r="I42" s="19">
        <v>200699.19999999998</v>
      </c>
      <c r="J42" s="20"/>
      <c r="L42" s="3"/>
    </row>
    <row r="43" spans="1:15" x14ac:dyDescent="0.35">
      <c r="A43" s="16" t="s">
        <v>51</v>
      </c>
      <c r="B43" s="17">
        <f t="shared" si="0"/>
        <v>25832.789999999997</v>
      </c>
      <c r="C43" s="18"/>
      <c r="D43" s="19"/>
      <c r="E43" s="19"/>
      <c r="F43" s="19"/>
      <c r="G43" s="19"/>
      <c r="H43" s="19">
        <v>25832.789999999997</v>
      </c>
      <c r="I43" s="19"/>
      <c r="J43" s="20"/>
      <c r="L43" s="3"/>
    </row>
    <row r="44" spans="1:15" x14ac:dyDescent="0.35">
      <c r="A44" s="16" t="s">
        <v>52</v>
      </c>
      <c r="B44" s="17">
        <f t="shared" si="0"/>
        <v>12705</v>
      </c>
      <c r="C44" s="18"/>
      <c r="D44" s="19"/>
      <c r="E44" s="19"/>
      <c r="F44" s="19"/>
      <c r="G44" s="19">
        <v>9438</v>
      </c>
      <c r="H44" s="19">
        <v>3267</v>
      </c>
      <c r="I44" s="19"/>
      <c r="J44" s="20"/>
      <c r="L44" s="3"/>
    </row>
    <row r="45" spans="1:15" x14ac:dyDescent="0.35">
      <c r="A45" s="16" t="s">
        <v>53</v>
      </c>
      <c r="B45" s="17">
        <f t="shared" si="0"/>
        <v>56824.649999999994</v>
      </c>
      <c r="C45" s="18">
        <v>4936.8</v>
      </c>
      <c r="D45" s="19">
        <v>11321.559999999998</v>
      </c>
      <c r="E45" s="19">
        <v>12762.48</v>
      </c>
      <c r="F45" s="19">
        <v>5514.21</v>
      </c>
      <c r="G45" s="19">
        <v>421.09</v>
      </c>
      <c r="H45" s="19">
        <v>21868.51</v>
      </c>
      <c r="I45" s="19"/>
      <c r="J45" s="20"/>
      <c r="L45" s="3"/>
    </row>
    <row r="46" spans="1:15" x14ac:dyDescent="0.35">
      <c r="A46" s="16" t="s">
        <v>54</v>
      </c>
      <c r="B46" s="17">
        <f t="shared" si="0"/>
        <v>444745.83999999997</v>
      </c>
      <c r="C46" s="18">
        <v>60128.619999999995</v>
      </c>
      <c r="D46" s="19">
        <v>82717.680000000008</v>
      </c>
      <c r="E46" s="19">
        <v>8210.7099999999991</v>
      </c>
      <c r="F46" s="19">
        <v>37597.089999999997</v>
      </c>
      <c r="G46" s="19">
        <v>6386.4</v>
      </c>
      <c r="H46" s="19">
        <v>122617.73999999998</v>
      </c>
      <c r="I46" s="19">
        <v>127087.6</v>
      </c>
      <c r="J46" s="20"/>
      <c r="L46" s="3"/>
    </row>
    <row r="47" spans="1:15" x14ac:dyDescent="0.35">
      <c r="A47" s="22" t="s">
        <v>50</v>
      </c>
      <c r="B47" s="17">
        <f>SUM(C47:J47)</f>
        <v>348365.99</v>
      </c>
      <c r="C47" s="18">
        <v>148559.89000000001</v>
      </c>
      <c r="D47" s="19"/>
      <c r="E47" s="19">
        <v>1452</v>
      </c>
      <c r="F47" s="19">
        <v>102049.20000000003</v>
      </c>
      <c r="G47" s="19"/>
      <c r="H47" s="19">
        <v>96304.9</v>
      </c>
      <c r="I47" s="19"/>
      <c r="J47" s="20"/>
      <c r="L47" s="3"/>
    </row>
    <row r="48" spans="1:15" x14ac:dyDescent="0.35">
      <c r="A48" s="16" t="s">
        <v>55</v>
      </c>
      <c r="B48" s="17">
        <f t="shared" si="0"/>
        <v>53113.719999999994</v>
      </c>
      <c r="C48" s="18">
        <v>37947.949999999997</v>
      </c>
      <c r="D48" s="19"/>
      <c r="E48" s="19"/>
      <c r="F48" s="19"/>
      <c r="G48" s="19"/>
      <c r="H48" s="19">
        <v>15165.769999999999</v>
      </c>
      <c r="I48" s="19"/>
      <c r="J48" s="20"/>
      <c r="L48" s="3"/>
    </row>
    <row r="49" spans="1:12" s="21" customFormat="1" x14ac:dyDescent="0.35">
      <c r="A49" s="16" t="s">
        <v>56</v>
      </c>
      <c r="B49" s="17">
        <f t="shared" si="0"/>
        <v>122403.82</v>
      </c>
      <c r="C49" s="18">
        <v>54024.69</v>
      </c>
      <c r="D49" s="19">
        <v>59540.000000000007</v>
      </c>
      <c r="E49" s="19">
        <v>8839.130000000001</v>
      </c>
      <c r="F49" s="19"/>
      <c r="G49" s="19"/>
      <c r="H49" s="19"/>
      <c r="I49" s="19"/>
      <c r="J49" s="20"/>
    </row>
    <row r="50" spans="1:12" x14ac:dyDescent="0.35">
      <c r="A50" s="16" t="s">
        <v>57</v>
      </c>
      <c r="B50" s="17">
        <f t="shared" si="0"/>
        <v>47191.27</v>
      </c>
      <c r="C50" s="18"/>
      <c r="D50" s="19">
        <v>19879.019999999993</v>
      </c>
      <c r="E50" s="19"/>
      <c r="F50" s="19"/>
      <c r="G50" s="19"/>
      <c r="H50" s="19">
        <v>27312.250000000004</v>
      </c>
      <c r="I50" s="19"/>
      <c r="J50" s="20"/>
      <c r="L50" s="3"/>
    </row>
    <row r="51" spans="1:12" x14ac:dyDescent="0.35">
      <c r="A51" s="16" t="s">
        <v>58</v>
      </c>
      <c r="B51" s="17">
        <f t="shared" si="0"/>
        <v>281565.23</v>
      </c>
      <c r="C51" s="18">
        <v>78948.63</v>
      </c>
      <c r="D51" s="19"/>
      <c r="E51" s="19">
        <v>2668.75</v>
      </c>
      <c r="F51" s="19">
        <v>103771.18000000001</v>
      </c>
      <c r="G51" s="19"/>
      <c r="H51" s="19">
        <v>96176.670000000013</v>
      </c>
      <c r="I51" s="19"/>
      <c r="J51" s="20"/>
      <c r="L51" s="3"/>
    </row>
    <row r="52" spans="1:12" x14ac:dyDescent="0.35">
      <c r="A52" s="22" t="s">
        <v>59</v>
      </c>
      <c r="B52" s="17">
        <f t="shared" si="0"/>
        <v>785045.89</v>
      </c>
      <c r="C52" s="18">
        <v>77896.56</v>
      </c>
      <c r="D52" s="19">
        <v>99167.059999999983</v>
      </c>
      <c r="E52" s="19">
        <v>1452</v>
      </c>
      <c r="F52" s="19">
        <v>26473.59</v>
      </c>
      <c r="G52" s="19">
        <v>1297.73</v>
      </c>
      <c r="H52" s="19">
        <v>154801.54000000004</v>
      </c>
      <c r="I52" s="19">
        <v>423957.41</v>
      </c>
      <c r="J52" s="20"/>
      <c r="L52" s="3"/>
    </row>
    <row r="53" spans="1:12" x14ac:dyDescent="0.35">
      <c r="A53" s="16" t="s">
        <v>60</v>
      </c>
      <c r="B53" s="17">
        <f t="shared" si="0"/>
        <v>2904</v>
      </c>
      <c r="C53" s="18"/>
      <c r="D53" s="19"/>
      <c r="E53" s="19"/>
      <c r="F53" s="19"/>
      <c r="G53" s="19"/>
      <c r="H53" s="19">
        <v>2904</v>
      </c>
      <c r="I53" s="19"/>
      <c r="J53" s="20"/>
      <c r="L53" s="3"/>
    </row>
    <row r="54" spans="1:12" x14ac:dyDescent="0.35">
      <c r="A54" s="16" t="s">
        <v>61</v>
      </c>
      <c r="B54" s="17">
        <f t="shared" si="0"/>
        <v>234761.29</v>
      </c>
      <c r="C54" s="18">
        <v>214174.28</v>
      </c>
      <c r="D54" s="19">
        <v>20587.009999999998</v>
      </c>
      <c r="E54" s="19"/>
      <c r="F54" s="19"/>
      <c r="G54" s="19"/>
      <c r="H54" s="19"/>
      <c r="I54" s="19"/>
      <c r="J54" s="20"/>
      <c r="L54" s="3"/>
    </row>
    <row r="55" spans="1:12" x14ac:dyDescent="0.35">
      <c r="A55" s="16" t="s">
        <v>62</v>
      </c>
      <c r="B55" s="17">
        <f t="shared" si="0"/>
        <v>49156.369999999995</v>
      </c>
      <c r="C55" s="18"/>
      <c r="D55" s="19">
        <v>7481.1299999999983</v>
      </c>
      <c r="E55" s="19">
        <v>8726.369999999999</v>
      </c>
      <c r="F55" s="19"/>
      <c r="G55" s="19"/>
      <c r="H55" s="19">
        <v>20950.100000000002</v>
      </c>
      <c r="I55" s="19">
        <v>11998.769999999999</v>
      </c>
      <c r="J55" s="20"/>
      <c r="L55" s="3"/>
    </row>
    <row r="56" spans="1:12" x14ac:dyDescent="0.35">
      <c r="A56" s="16" t="s">
        <v>63</v>
      </c>
      <c r="B56" s="17">
        <f t="shared" si="0"/>
        <v>166112.89000000001</v>
      </c>
      <c r="C56" s="18">
        <v>127153.55</v>
      </c>
      <c r="D56" s="19"/>
      <c r="E56" s="19"/>
      <c r="F56" s="19"/>
      <c r="G56" s="19"/>
      <c r="H56" s="19">
        <v>38959.339999999997</v>
      </c>
      <c r="I56" s="19"/>
      <c r="J56" s="20"/>
      <c r="L56" s="3"/>
    </row>
    <row r="57" spans="1:12" x14ac:dyDescent="0.35">
      <c r="A57" s="16" t="s">
        <v>64</v>
      </c>
      <c r="B57" s="17">
        <f t="shared" si="0"/>
        <v>81976.399999999994</v>
      </c>
      <c r="C57" s="18">
        <v>23155.139999999996</v>
      </c>
      <c r="D57" s="19">
        <v>58821.259999999995</v>
      </c>
      <c r="E57" s="19"/>
      <c r="F57" s="19"/>
      <c r="G57" s="19"/>
      <c r="H57" s="19"/>
      <c r="I57" s="19"/>
      <c r="J57" s="20"/>
      <c r="L57" s="3"/>
    </row>
    <row r="58" spans="1:12" x14ac:dyDescent="0.35">
      <c r="A58" s="16" t="s">
        <v>65</v>
      </c>
      <c r="B58" s="17">
        <f t="shared" si="0"/>
        <v>190307.9</v>
      </c>
      <c r="C58" s="18">
        <v>66435.08</v>
      </c>
      <c r="D58" s="19"/>
      <c r="E58" s="19">
        <v>21425.17</v>
      </c>
      <c r="F58" s="19"/>
      <c r="G58" s="19">
        <v>1022.45</v>
      </c>
      <c r="H58" s="19">
        <v>101425.2</v>
      </c>
      <c r="I58" s="19"/>
      <c r="J58" s="20"/>
      <c r="L58" s="3"/>
    </row>
    <row r="59" spans="1:12" x14ac:dyDescent="0.35">
      <c r="A59" s="16" t="s">
        <v>66</v>
      </c>
      <c r="B59" s="17">
        <f t="shared" si="0"/>
        <v>14846.960000000001</v>
      </c>
      <c r="C59" s="18"/>
      <c r="D59" s="19"/>
      <c r="E59" s="19"/>
      <c r="F59" s="19"/>
      <c r="G59" s="19"/>
      <c r="H59" s="19">
        <v>14846.960000000001</v>
      </c>
      <c r="I59" s="19"/>
      <c r="J59" s="20"/>
      <c r="L59" s="3"/>
    </row>
    <row r="60" spans="1:12" x14ac:dyDescent="0.35">
      <c r="A60" s="16" t="s">
        <v>67</v>
      </c>
      <c r="B60" s="17">
        <f t="shared" si="0"/>
        <v>98920.04</v>
      </c>
      <c r="C60" s="18">
        <v>31650.98</v>
      </c>
      <c r="D60" s="19">
        <v>16900.12</v>
      </c>
      <c r="E60" s="19">
        <v>11827.04</v>
      </c>
      <c r="F60" s="19"/>
      <c r="G60" s="19"/>
      <c r="H60" s="19">
        <v>38541.899999999994</v>
      </c>
      <c r="I60" s="19"/>
      <c r="J60" s="20"/>
      <c r="L60" s="3"/>
    </row>
    <row r="61" spans="1:12" x14ac:dyDescent="0.35">
      <c r="A61" s="16" t="s">
        <v>68</v>
      </c>
      <c r="B61" s="17">
        <f t="shared" si="0"/>
        <v>291670.70000000007</v>
      </c>
      <c r="C61" s="18">
        <v>24664.639999999999</v>
      </c>
      <c r="D61" s="19"/>
      <c r="E61" s="19"/>
      <c r="F61" s="19">
        <v>98877.13</v>
      </c>
      <c r="G61" s="19"/>
      <c r="H61" s="19">
        <v>168128.93000000005</v>
      </c>
      <c r="I61" s="19"/>
      <c r="J61" s="20"/>
      <c r="L61" s="3"/>
    </row>
    <row r="62" spans="1:12" x14ac:dyDescent="0.35">
      <c r="A62" s="16" t="s">
        <v>69</v>
      </c>
      <c r="B62" s="17"/>
      <c r="C62" s="18"/>
      <c r="D62" s="19"/>
      <c r="E62" s="19"/>
      <c r="F62" s="19"/>
      <c r="G62" s="19"/>
      <c r="H62" s="19"/>
      <c r="I62" s="19"/>
      <c r="J62" s="20"/>
      <c r="L62" s="3"/>
    </row>
    <row r="63" spans="1:12" x14ac:dyDescent="0.35">
      <c r="A63" s="23" t="s">
        <v>70</v>
      </c>
      <c r="B63" s="17">
        <f>SUM(C63:J63)</f>
        <v>329232.99000000005</v>
      </c>
      <c r="C63" s="18"/>
      <c r="D63" s="19">
        <v>48957.929999999993</v>
      </c>
      <c r="E63" s="19"/>
      <c r="F63" s="19"/>
      <c r="G63" s="19"/>
      <c r="H63" s="19">
        <v>280275.06000000006</v>
      </c>
      <c r="I63" s="19"/>
      <c r="J63" s="20"/>
      <c r="L63" s="3"/>
    </row>
    <row r="64" spans="1:12" x14ac:dyDescent="0.35">
      <c r="A64" s="23" t="s">
        <v>71</v>
      </c>
      <c r="B64" s="17">
        <f t="shared" ref="B64:B72" si="1">SUM(C64:J64)</f>
        <v>20436.900000000001</v>
      </c>
      <c r="C64" s="18"/>
      <c r="D64" s="19"/>
      <c r="E64" s="19">
        <v>8772.5</v>
      </c>
      <c r="F64" s="19"/>
      <c r="G64" s="19"/>
      <c r="H64" s="19">
        <v>11664.4</v>
      </c>
      <c r="I64" s="19"/>
      <c r="J64" s="20"/>
      <c r="L64" s="3"/>
    </row>
    <row r="65" spans="1:12" x14ac:dyDescent="0.35">
      <c r="A65" s="23" t="s">
        <v>72</v>
      </c>
      <c r="B65" s="17">
        <f t="shared" si="1"/>
        <v>161692.31</v>
      </c>
      <c r="C65" s="18">
        <v>58881.020000000004</v>
      </c>
      <c r="D65" s="19">
        <v>13958.05</v>
      </c>
      <c r="E65" s="19"/>
      <c r="F65" s="19"/>
      <c r="G65" s="19">
        <v>50124.769999999982</v>
      </c>
      <c r="H65" s="19">
        <v>38728.47</v>
      </c>
      <c r="I65" s="19"/>
      <c r="J65" s="20"/>
      <c r="L65" s="3"/>
    </row>
    <row r="66" spans="1:12" x14ac:dyDescent="0.35">
      <c r="A66" s="23" t="s">
        <v>73</v>
      </c>
      <c r="B66" s="17">
        <f t="shared" si="1"/>
        <v>103792.18</v>
      </c>
      <c r="C66" s="18">
        <v>58881.020000000004</v>
      </c>
      <c r="D66" s="19">
        <v>27916.1</v>
      </c>
      <c r="E66" s="19"/>
      <c r="F66" s="19"/>
      <c r="G66" s="19"/>
      <c r="H66" s="19">
        <v>16995.059999999998</v>
      </c>
      <c r="I66" s="19"/>
      <c r="J66" s="20"/>
      <c r="L66" s="3"/>
    </row>
    <row r="67" spans="1:12" x14ac:dyDescent="0.35">
      <c r="A67" s="23" t="s">
        <v>74</v>
      </c>
      <c r="B67" s="17">
        <f t="shared" si="1"/>
        <v>109859.03</v>
      </c>
      <c r="C67" s="18">
        <v>58866.5</v>
      </c>
      <c r="D67" s="19">
        <v>13958.05</v>
      </c>
      <c r="E67" s="19"/>
      <c r="F67" s="19"/>
      <c r="G67" s="19"/>
      <c r="H67" s="19">
        <v>37034.479999999996</v>
      </c>
      <c r="I67" s="19"/>
      <c r="J67" s="20"/>
      <c r="L67" s="3"/>
    </row>
    <row r="68" spans="1:12" x14ac:dyDescent="0.35">
      <c r="A68" s="23" t="s">
        <v>75</v>
      </c>
      <c r="B68" s="17">
        <f t="shared" si="1"/>
        <v>111567.55</v>
      </c>
      <c r="C68" s="18">
        <v>58881.020000000004</v>
      </c>
      <c r="D68" s="19">
        <v>13958.05</v>
      </c>
      <c r="E68" s="19"/>
      <c r="F68" s="19"/>
      <c r="G68" s="19"/>
      <c r="H68" s="19">
        <v>38728.479999999996</v>
      </c>
      <c r="I68" s="19"/>
      <c r="J68" s="20"/>
      <c r="L68" s="3"/>
    </row>
    <row r="69" spans="1:12" x14ac:dyDescent="0.35">
      <c r="A69" s="23" t="s">
        <v>76</v>
      </c>
      <c r="B69" s="17">
        <f t="shared" si="1"/>
        <v>89773.010000000009</v>
      </c>
      <c r="C69" s="18">
        <v>58866.5</v>
      </c>
      <c r="D69" s="19">
        <v>13958.05</v>
      </c>
      <c r="E69" s="19"/>
      <c r="F69" s="19"/>
      <c r="G69" s="19"/>
      <c r="H69" s="19">
        <v>16948.46</v>
      </c>
      <c r="I69" s="19"/>
      <c r="J69" s="20"/>
      <c r="L69" s="3"/>
    </row>
    <row r="70" spans="1:12" x14ac:dyDescent="0.35">
      <c r="A70" s="23" t="s">
        <v>77</v>
      </c>
      <c r="B70" s="17">
        <f t="shared" si="1"/>
        <v>15698.63</v>
      </c>
      <c r="C70" s="18"/>
      <c r="D70" s="19">
        <v>13958.05</v>
      </c>
      <c r="E70" s="19"/>
      <c r="F70" s="19"/>
      <c r="G70" s="19"/>
      <c r="H70" s="19">
        <v>1740.58</v>
      </c>
      <c r="I70" s="19"/>
      <c r="J70" s="20"/>
      <c r="L70" s="3"/>
    </row>
    <row r="71" spans="1:12" x14ac:dyDescent="0.35">
      <c r="A71" s="23" t="s">
        <v>78</v>
      </c>
      <c r="B71" s="17">
        <f t="shared" si="1"/>
        <v>91028.88</v>
      </c>
      <c r="C71" s="18">
        <v>59327.990000000005</v>
      </c>
      <c r="D71" s="19">
        <v>13958.05</v>
      </c>
      <c r="E71" s="19"/>
      <c r="F71" s="19"/>
      <c r="G71" s="19"/>
      <c r="H71" s="19">
        <v>17742.84</v>
      </c>
      <c r="I71" s="19"/>
      <c r="J71" s="20"/>
      <c r="L71" s="3"/>
    </row>
    <row r="72" spans="1:12" ht="15" thickBot="1" x14ac:dyDescent="0.4">
      <c r="A72" s="23" t="s">
        <v>79</v>
      </c>
      <c r="B72" s="17">
        <f t="shared" si="1"/>
        <v>21270.42</v>
      </c>
      <c r="C72" s="24">
        <v>13832.16</v>
      </c>
      <c r="D72" s="25"/>
      <c r="E72" s="25"/>
      <c r="F72" s="25"/>
      <c r="G72" s="25"/>
      <c r="H72" s="25">
        <v>7438.26</v>
      </c>
      <c r="I72" s="25"/>
      <c r="J72" s="26"/>
      <c r="L72" s="3"/>
    </row>
    <row r="73" spans="1:12" ht="27.75" customHeight="1" thickBot="1" x14ac:dyDescent="0.4">
      <c r="A73" s="27" t="s">
        <v>80</v>
      </c>
      <c r="B73" s="28">
        <f t="shared" ref="B73:J73" si="2">SUM(B7:B72)</f>
        <v>7140864.2400000002</v>
      </c>
      <c r="C73" s="29">
        <f t="shared" si="2"/>
        <v>2083013.6799999997</v>
      </c>
      <c r="D73" s="29">
        <f t="shared" si="2"/>
        <v>772851.03000000038</v>
      </c>
      <c r="E73" s="29">
        <f t="shared" si="2"/>
        <v>461679.74999999988</v>
      </c>
      <c r="F73" s="29">
        <f t="shared" si="2"/>
        <v>576290.99</v>
      </c>
      <c r="G73" s="29">
        <f t="shared" si="2"/>
        <v>156723.74999999994</v>
      </c>
      <c r="H73" s="29">
        <f t="shared" si="2"/>
        <v>2148308.98</v>
      </c>
      <c r="I73" s="29">
        <f t="shared" si="2"/>
        <v>936551.06</v>
      </c>
      <c r="J73" s="30">
        <f t="shared" si="2"/>
        <v>5445</v>
      </c>
      <c r="L73" s="3"/>
    </row>
    <row r="75" spans="1:12" x14ac:dyDescent="0.35">
      <c r="A75" s="31" t="s">
        <v>81</v>
      </c>
      <c r="L75" s="3"/>
    </row>
    <row r="128" spans="12:12" x14ac:dyDescent="0.35">
      <c r="L128" s="3"/>
    </row>
    <row r="129" spans="12:12" x14ac:dyDescent="0.35">
      <c r="L129" s="3"/>
    </row>
    <row r="130" spans="12:12" ht="25.5" customHeight="1" x14ac:dyDescent="0.35">
      <c r="L130" s="3"/>
    </row>
  </sheetData>
  <mergeCells count="1"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INVERSIÓ PER CAMPANYES 2024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2024-07-15T14:25:26Z</dcterms:created>
  <dcterms:modified xsi:type="dcterms:W3CDTF">2024-07-17T15:16:23Z</dcterms:modified>
</cp:coreProperties>
</file>