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108" yWindow="-108" windowWidth="23136" windowHeight="12576"/>
  </bookViews>
  <sheets>
    <sheet name="Ctes Modificacions 202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" i="1" l="1"/>
  <c r="N17" i="1"/>
  <c r="N16" i="1"/>
  <c r="N15" i="1"/>
  <c r="N14" i="1"/>
  <c r="N13" i="1"/>
  <c r="N12" i="1"/>
  <c r="N11" i="1"/>
</calcChain>
</file>

<file path=xl/sharedStrings.xml><?xml version="1.0" encoding="utf-8"?>
<sst xmlns="http://schemas.openxmlformats.org/spreadsheetml/2006/main" count="67" uniqueCount="47">
  <si>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</si>
  <si>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</si>
  <si>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Contracte    núm.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</si>
  <si>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</si>
  <si>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</si>
  <si>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</si>
  <si>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</si>
  <si>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</si>
  <si>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</si>
  <si>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</si>
  <si>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</si>
  <si>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</si>
  <si>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</si>
  <si>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</si>
  <si>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Data Actualització de les dades:</t>
  </si>
  <si>
    <r>
      <t xml:space="preserve">CONTRACTES AMB MODIFICACIONS 2021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</si>
  <si>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NOM ADJUDICATARI (RAÓ SOCIAL)</t>
  </si>
  <si>
    <t>MOD_2018-14.M2</t>
  </si>
  <si>
    <t>MOD_2018-28.M1</t>
  </si>
  <si>
    <t>MOD_2019-14.M1</t>
  </si>
  <si>
    <t>MOD_2019-20.M1</t>
  </si>
  <si>
    <t>MOD_2019-22.M2</t>
  </si>
  <si>
    <t>MOD_2020-03.M2</t>
  </si>
  <si>
    <t>MOD_2021-02.M1</t>
  </si>
  <si>
    <t>MOD_2021-07.M2</t>
  </si>
  <si>
    <t>Serveis</t>
  </si>
  <si>
    <t>Regularització 2021 assegurances art</t>
  </si>
  <si>
    <t>Seguretat</t>
  </si>
  <si>
    <t>Atenció al públic</t>
  </si>
  <si>
    <t>Transport Acció</t>
  </si>
  <si>
    <t>Transport F. Miralles</t>
  </si>
  <si>
    <t>Transport Brossa</t>
  </si>
  <si>
    <t>Suport funcional i tècnic ERP</t>
  </si>
  <si>
    <t>Transport Fahlstrom</t>
  </si>
  <si>
    <t>LIBERTY MUTUAL INSURANCE EUROPE LIMITED, SUCURSAL EN ESPAÑA</t>
  </si>
  <si>
    <t>SECURITAS SEGURIDAD ESPAÑA, S.A</t>
  </si>
  <si>
    <t>MAGMACULTURA, S.L</t>
  </si>
  <si>
    <t>TÉCNICA DE TRANSPORTES INTERNACIONALES S.A</t>
  </si>
  <si>
    <t>ABAST SYSTEMS &amp; SOLUTIONS, SL</t>
  </si>
  <si>
    <t>W0069547H</t>
  </si>
  <si>
    <t>A79252219</t>
  </si>
  <si>
    <t>B61949764</t>
  </si>
  <si>
    <t>A46335816</t>
  </si>
  <si>
    <t>B59104612</t>
  </si>
  <si>
    <t>x</t>
  </si>
  <si>
    <t>NIF ADJUDICATARI
(Persones Físiques anonimitzat)</t>
  </si>
  <si>
    <r>
      <rPr>
        <b/>
        <u/>
        <sz val="14"/>
        <rFont val="Calibri"/>
        <family val="2"/>
        <scheme val="minor"/>
      </rPr>
      <t xml:space="preserve">ENS: </t>
    </r>
    <r>
      <rPr>
        <b/>
        <sz val="14"/>
        <color rgb="FF00B050"/>
        <rFont val="Calibri"/>
        <family val="2"/>
        <scheme val="minor"/>
      </rPr>
      <t>CONSORCI MUSEU D'ART CONTEMPORANI DE BARCELONA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</si>
</sst>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0" fontId="6" fillId="3" borderId="0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4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right" vertical="center"/>
    </xf>
    <xf numFmtId="165" fontId="13" fillId="3" borderId="5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vertical="top" wrapText="1"/>
    </xf>
    <xf numFmtId="0" fontId="8" fillId="5" borderId="9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0" fontId="8" fillId="5" borderId="0" xfId="0" applyFont="1" applyFill="1" applyBorder="1" applyAlignment="1">
      <alignment vertical="top" wrapText="1"/>
    </xf>
    <xf numFmtId="0" fontId="8" fillId="5" borderId="11" xfId="0" applyFont="1" applyFill="1" applyBorder="1" applyAlignment="1">
      <alignment vertical="top" wrapText="1"/>
    </xf>
    <xf numFmtId="0" fontId="8" fillId="5" borderId="12" xfId="0" applyFont="1" applyFill="1" applyBorder="1" applyAlignment="1">
      <alignment vertical="top" wrapText="1"/>
    </xf>
    <xf numFmtId="0" fontId="8" fillId="5" borderId="13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vertical="center" wrapText="1"/>
      <protection locked="0"/>
    </xf>
    <xf numFmtId="4" fontId="0" fillId="0" borderId="1" xfId="0" applyNumberFormat="1" applyFont="1" applyBorder="1" applyAlignment="1" applyProtection="1">
      <alignment vertical="center" wrapText="1"/>
      <protection locked="0"/>
    </xf>
    <xf numFmtId="10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4" fontId="0" fillId="0" borderId="1" xfId="0" applyNumberFormat="1" applyFont="1" applyBorder="1" applyAlignment="1" applyProtection="1">
      <alignment vertical="center"/>
      <protection locked="0"/>
    </xf>
    <xf numFmtId="4" fontId="0" fillId="0" borderId="1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172508</xdr:colOff>
      <xdr:row>2</xdr:row>
      <xdr:rowOff>177165</xdr:rowOff>
    </xdr:to>
    <xdr:pic>
      <xdr:nvPicPr>
        <xdr:cNvPr id="3" name="I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N18"/>
  <sheetViews>
    <sheetView tabSelected="1" zoomScale="90" zoomScaleNormal="90" workbookViewId="0">
      <selection activeCell="R23" sqref="R23"/>
    </sheetView>
  </sheetViews>
  <sheetFormatPr defaultColWidth="8.88671875" defaultRowHeight="14.4" x14ac:dyDescent="0.3"/>
  <cols>
    <col min="1" max="1" width="20.33203125" style="15" customWidth="1"/>
    <col min="2" max="2" width="20.33203125" style="16" customWidth="1"/>
    <col min="3" max="3" width="35.33203125" style="15" customWidth="1"/>
    <col min="4" max="4" width="62.6640625" style="15" bestFit="1" customWidth="1"/>
    <col min="5" max="5" width="18.6640625" style="15" customWidth="1"/>
    <col min="6" max="6" width="14" style="15" customWidth="1"/>
    <col min="7" max="9" width="15.33203125" style="15" customWidth="1"/>
    <col min="10" max="11" width="16.5546875" style="15" customWidth="1"/>
    <col min="12" max="12" width="13.5546875" style="17" customWidth="1"/>
    <col min="13" max="13" width="14.6640625" style="17" customWidth="1"/>
    <col min="14" max="14" width="14.44140625" style="15" customWidth="1"/>
    <col min="15" max="16384" width="8.88671875" style="15"/>
  </cols>
  <sheetData>
    <row r="1" spans="1:14" x14ac:dyDescent="0.3">
      <c r="A1" s="7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/>
    </row>
    <row r="2" spans="1:14" ht="14.4" customHeight="1" x14ac:dyDescent="0.3">
      <c r="A2" s="7"/>
      <c r="B2" s="4"/>
      <c r="C2" s="4"/>
      <c r="D2" s="4"/>
      <c r="E2" s="4"/>
      <c r="F2" s="4"/>
      <c r="G2"/>
      <c r="H2"/>
      <c r="I2"/>
      <c r="J2"/>
      <c r="K2"/>
      <c r="L2" s="1"/>
      <c r="M2" s="1"/>
      <c r="N2"/>
    </row>
    <row r="3" spans="1:14" ht="26.25" customHeight="1" x14ac:dyDescent="0.3">
      <c r="A3" s="7"/>
      <c r="B3" s="4"/>
      <c r="C3" s="4"/>
      <c r="D3" s="4"/>
      <c r="E3" s="4"/>
      <c r="F3" s="4"/>
      <c r="G3" s="25" t="s">
        <v>10</v>
      </c>
      <c r="H3" s="26"/>
      <c r="I3" s="26"/>
      <c r="J3" s="26"/>
      <c r="K3" s="26"/>
      <c r="L3" s="26"/>
      <c r="M3" s="26"/>
      <c r="N3" s="27"/>
    </row>
    <row r="4" spans="1:14" ht="21" x14ac:dyDescent="0.4">
      <c r="A4" s="8" t="s">
        <v>15</v>
      </c>
      <c r="B4" s="4"/>
      <c r="C4" s="6"/>
      <c r="D4" s="6"/>
      <c r="E4" s="6"/>
      <c r="F4" s="6"/>
      <c r="G4" s="28"/>
      <c r="H4" s="29"/>
      <c r="I4" s="29"/>
      <c r="J4" s="29"/>
      <c r="K4" s="29"/>
      <c r="L4" s="29"/>
      <c r="M4" s="29"/>
      <c r="N4" s="30"/>
    </row>
    <row r="5" spans="1:14" s="18" customFormat="1" ht="17.25" customHeight="1" x14ac:dyDescent="0.3">
      <c r="A5" s="7"/>
      <c r="B5" s="7"/>
      <c r="C5" s="7"/>
      <c r="D5" s="7"/>
      <c r="E5" s="7"/>
      <c r="F5" s="7"/>
      <c r="G5" s="31"/>
      <c r="H5" s="32"/>
      <c r="I5" s="32"/>
      <c r="J5" s="32"/>
      <c r="K5" s="32"/>
      <c r="L5" s="32"/>
      <c r="M5" s="32"/>
      <c r="N5" s="33"/>
    </row>
    <row r="6" spans="1:14" s="18" customFormat="1" ht="1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8" customFormat="1" ht="30" customHeight="1" x14ac:dyDescent="0.3">
      <c r="A7" s="24" t="s">
        <v>46</v>
      </c>
      <c r="B7" s="13"/>
      <c r="C7" s="13"/>
      <c r="D7" s="2"/>
      <c r="E7" s="3"/>
      <c r="F7" s="3"/>
      <c r="G7" s="21"/>
      <c r="H7" s="22" t="s">
        <v>14</v>
      </c>
      <c r="I7" s="23">
        <v>44671</v>
      </c>
    </row>
    <row r="8" spans="1:14" s="19" customFormat="1" ht="15" customHeight="1" x14ac:dyDescent="0.3">
      <c r="A8" s="9"/>
      <c r="B8" s="10"/>
      <c r="C8" s="10"/>
      <c r="D8" s="10"/>
      <c r="E8" s="10"/>
      <c r="F8" s="10"/>
      <c r="G8" s="11"/>
      <c r="H8" s="11"/>
      <c r="I8" s="12"/>
      <c r="J8" s="12"/>
      <c r="K8" s="12"/>
      <c r="L8" s="12"/>
      <c r="M8" s="12"/>
      <c r="N8" s="12"/>
    </row>
    <row r="9" spans="1:14" s="20" customFormat="1" ht="35.25" customHeight="1" x14ac:dyDescent="0.3">
      <c r="A9" s="34" t="s">
        <v>2</v>
      </c>
      <c r="B9" s="36" t="s">
        <v>0</v>
      </c>
      <c r="C9" s="37" t="s">
        <v>5</v>
      </c>
      <c r="D9" s="45" t="s">
        <v>16</v>
      </c>
      <c r="E9" s="47" t="s">
        <v>45</v>
      </c>
      <c r="F9" s="34" t="s">
        <v>9</v>
      </c>
      <c r="G9" s="34" t="s">
        <v>11</v>
      </c>
      <c r="H9" s="34" t="s">
        <v>3</v>
      </c>
      <c r="I9" s="41" t="s">
        <v>1</v>
      </c>
      <c r="J9" s="41" t="s">
        <v>12</v>
      </c>
      <c r="K9" s="41" t="s">
        <v>4</v>
      </c>
      <c r="L9" s="43" t="s">
        <v>8</v>
      </c>
      <c r="M9" s="44"/>
      <c r="N9" s="39" t="s">
        <v>13</v>
      </c>
    </row>
    <row r="10" spans="1:14" ht="30" customHeight="1" x14ac:dyDescent="0.3">
      <c r="A10" s="35"/>
      <c r="B10" s="36"/>
      <c r="C10" s="38"/>
      <c r="D10" s="46"/>
      <c r="E10" s="48"/>
      <c r="F10" s="35"/>
      <c r="G10" s="35"/>
      <c r="H10" s="35"/>
      <c r="I10" s="42"/>
      <c r="J10" s="42"/>
      <c r="K10" s="42"/>
      <c r="L10" s="14" t="s">
        <v>6</v>
      </c>
      <c r="M10" s="14" t="s">
        <v>7</v>
      </c>
      <c r="N10" s="40"/>
    </row>
    <row r="11" spans="1:14" s="57" customFormat="1" x14ac:dyDescent="0.3">
      <c r="A11" s="52" t="s">
        <v>17</v>
      </c>
      <c r="B11" s="52" t="s">
        <v>25</v>
      </c>
      <c r="C11" s="53" t="s">
        <v>26</v>
      </c>
      <c r="D11" s="54" t="s">
        <v>34</v>
      </c>
      <c r="E11" s="53" t="s">
        <v>39</v>
      </c>
      <c r="F11" s="49">
        <v>43465</v>
      </c>
      <c r="G11" s="50">
        <v>160811.64000000001</v>
      </c>
      <c r="H11" s="50">
        <v>160811.64000000001</v>
      </c>
      <c r="I11" s="49">
        <v>44546</v>
      </c>
      <c r="J11" s="50">
        <v>4894.72</v>
      </c>
      <c r="K11" s="50">
        <v>4894.72</v>
      </c>
      <c r="L11" s="55" t="s">
        <v>44</v>
      </c>
      <c r="M11" s="56"/>
      <c r="N11" s="51">
        <f>+J11/G11</f>
        <v>3.0437597676387106E-2</v>
      </c>
    </row>
    <row r="12" spans="1:14" s="57" customFormat="1" ht="19.2" customHeight="1" x14ac:dyDescent="0.3">
      <c r="A12" s="52" t="s">
        <v>18</v>
      </c>
      <c r="B12" s="52" t="s">
        <v>25</v>
      </c>
      <c r="C12" s="54" t="s">
        <v>27</v>
      </c>
      <c r="D12" s="54" t="s">
        <v>35</v>
      </c>
      <c r="E12" s="54" t="s">
        <v>40</v>
      </c>
      <c r="F12" s="58">
        <v>43525</v>
      </c>
      <c r="G12" s="59">
        <v>792822.68</v>
      </c>
      <c r="H12" s="59">
        <v>959315.44280000008</v>
      </c>
      <c r="I12" s="58">
        <v>44336</v>
      </c>
      <c r="J12" s="59">
        <v>62646.46</v>
      </c>
      <c r="K12" s="59">
        <v>75797.38</v>
      </c>
      <c r="L12" s="55" t="s">
        <v>44</v>
      </c>
      <c r="M12" s="52"/>
      <c r="N12" s="51">
        <f t="shared" ref="N12:N18" si="0">+J12/G12</f>
        <v>7.9016987758221038E-2</v>
      </c>
    </row>
    <row r="13" spans="1:14" s="57" customFormat="1" ht="19.2" customHeight="1" x14ac:dyDescent="0.3">
      <c r="A13" s="52" t="s">
        <v>19</v>
      </c>
      <c r="B13" s="52" t="s">
        <v>25</v>
      </c>
      <c r="C13" s="54" t="s">
        <v>28</v>
      </c>
      <c r="D13" s="54" t="s">
        <v>36</v>
      </c>
      <c r="E13" s="54" t="s">
        <v>41</v>
      </c>
      <c r="F13" s="58">
        <v>44118</v>
      </c>
      <c r="G13" s="59">
        <v>1486851.48</v>
      </c>
      <c r="H13" s="59">
        <v>1799090.3</v>
      </c>
      <c r="I13" s="58">
        <v>44560</v>
      </c>
      <c r="J13" s="59">
        <v>29940</v>
      </c>
      <c r="K13" s="59">
        <v>36227.4</v>
      </c>
      <c r="L13" s="55" t="s">
        <v>44</v>
      </c>
      <c r="M13" s="52"/>
      <c r="N13" s="51">
        <f t="shared" si="0"/>
        <v>2.0136510204771765E-2</v>
      </c>
    </row>
    <row r="14" spans="1:14" s="57" customFormat="1" ht="19.2" customHeight="1" x14ac:dyDescent="0.3">
      <c r="A14" s="52" t="s">
        <v>20</v>
      </c>
      <c r="B14" s="52" t="s">
        <v>25</v>
      </c>
      <c r="C14" s="54" t="s">
        <v>29</v>
      </c>
      <c r="D14" s="54" t="s">
        <v>37</v>
      </c>
      <c r="E14" s="54" t="s">
        <v>42</v>
      </c>
      <c r="F14" s="58">
        <v>43880</v>
      </c>
      <c r="G14" s="59">
        <v>20850</v>
      </c>
      <c r="H14" s="59">
        <v>25228</v>
      </c>
      <c r="I14" s="58">
        <v>44363</v>
      </c>
      <c r="J14" s="59">
        <v>1250</v>
      </c>
      <c r="K14" s="59">
        <v>1512.5</v>
      </c>
      <c r="L14" s="55" t="s">
        <v>44</v>
      </c>
      <c r="M14" s="52"/>
      <c r="N14" s="51">
        <f t="shared" si="0"/>
        <v>5.9952038369304558E-2</v>
      </c>
    </row>
    <row r="15" spans="1:14" s="57" customFormat="1" ht="19.2" customHeight="1" x14ac:dyDescent="0.3">
      <c r="A15" s="52" t="s">
        <v>21</v>
      </c>
      <c r="B15" s="52" t="s">
        <v>25</v>
      </c>
      <c r="C15" s="54" t="s">
        <v>30</v>
      </c>
      <c r="D15" s="54" t="s">
        <v>37</v>
      </c>
      <c r="E15" s="54" t="s">
        <v>42</v>
      </c>
      <c r="F15" s="58">
        <v>43895</v>
      </c>
      <c r="G15" s="59">
        <v>12810</v>
      </c>
      <c r="H15" s="59">
        <v>15500.1</v>
      </c>
      <c r="I15" s="58">
        <v>44559</v>
      </c>
      <c r="J15" s="59">
        <v>2562</v>
      </c>
      <c r="K15" s="59">
        <v>3100.02</v>
      </c>
      <c r="L15" s="55" t="s">
        <v>44</v>
      </c>
      <c r="M15" s="52"/>
      <c r="N15" s="51">
        <f t="shared" si="0"/>
        <v>0.2</v>
      </c>
    </row>
    <row r="16" spans="1:14" s="57" customFormat="1" ht="19.2" customHeight="1" x14ac:dyDescent="0.3">
      <c r="A16" s="52" t="s">
        <v>22</v>
      </c>
      <c r="B16" s="52" t="s">
        <v>25</v>
      </c>
      <c r="C16" s="54" t="s">
        <v>31</v>
      </c>
      <c r="D16" s="54" t="s">
        <v>37</v>
      </c>
      <c r="E16" s="54" t="s">
        <v>42</v>
      </c>
      <c r="F16" s="58">
        <v>44118</v>
      </c>
      <c r="G16" s="59">
        <v>40580</v>
      </c>
      <c r="H16" s="59">
        <v>40580</v>
      </c>
      <c r="I16" s="58">
        <v>44547</v>
      </c>
      <c r="J16" s="59">
        <v>3750.69</v>
      </c>
      <c r="K16" s="59">
        <v>3750.69</v>
      </c>
      <c r="L16" s="55" t="s">
        <v>44</v>
      </c>
      <c r="M16" s="52"/>
      <c r="N16" s="51">
        <f t="shared" si="0"/>
        <v>9.2427057663873824E-2</v>
      </c>
    </row>
    <row r="17" spans="1:14" s="57" customFormat="1" ht="19.2" customHeight="1" x14ac:dyDescent="0.3">
      <c r="A17" s="52" t="s">
        <v>23</v>
      </c>
      <c r="B17" s="52" t="s">
        <v>25</v>
      </c>
      <c r="C17" s="54" t="s">
        <v>32</v>
      </c>
      <c r="D17" s="54" t="s">
        <v>38</v>
      </c>
      <c r="E17" s="54" t="s">
        <v>43</v>
      </c>
      <c r="F17" s="58">
        <v>44355</v>
      </c>
      <c r="G17" s="59">
        <v>43548.9</v>
      </c>
      <c r="H17" s="59">
        <v>52694.17</v>
      </c>
      <c r="I17" s="58">
        <v>44551</v>
      </c>
      <c r="J17" s="59">
        <v>7624.5</v>
      </c>
      <c r="K17" s="59">
        <v>9225.6450000000004</v>
      </c>
      <c r="L17" s="55" t="s">
        <v>44</v>
      </c>
      <c r="M17" s="52"/>
      <c r="N17" s="51">
        <f t="shared" si="0"/>
        <v>0.17507904906897762</v>
      </c>
    </row>
    <row r="18" spans="1:14" s="57" customFormat="1" ht="19.2" customHeight="1" x14ac:dyDescent="0.3">
      <c r="A18" s="52" t="s">
        <v>24</v>
      </c>
      <c r="B18" s="52" t="s">
        <v>25</v>
      </c>
      <c r="C18" s="54" t="s">
        <v>33</v>
      </c>
      <c r="D18" s="54" t="s">
        <v>37</v>
      </c>
      <c r="E18" s="54" t="s">
        <v>42</v>
      </c>
      <c r="F18" s="58">
        <v>44362</v>
      </c>
      <c r="G18" s="59">
        <v>69179.399999999994</v>
      </c>
      <c r="H18" s="59">
        <v>72513.149999999994</v>
      </c>
      <c r="I18" s="58">
        <v>44529</v>
      </c>
      <c r="J18" s="59">
        <v>13596.3</v>
      </c>
      <c r="K18" s="59">
        <v>13596.3</v>
      </c>
      <c r="L18" s="55" t="s">
        <v>44</v>
      </c>
      <c r="M18" s="52"/>
      <c r="N18" s="51">
        <f t="shared" si="0"/>
        <v>0.19653683032810346</v>
      </c>
    </row>
  </sheetData>
  <sheetProtection formatCells="0" formatColumns="0" formatRows="0" insertRows="0" deleteRows="0" sort="0" autoFilter="0" pivotTables="0"/>
  <mergeCells count="14">
    <mergeCell ref="G3:N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2021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2022-05-23T14:56:44Z</dcterms:modified>
</cp:coreProperties>
</file>