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2" yWindow="82" windowWidth="15487" windowHeight="11438"/>
  </bookViews>
  <sheets>
    <sheet name="menors" sheetId="1" r:id="rId1"/>
    <sheet name="menors a generica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C9" i="2" l="1"/>
  <c r="C12" i="1"/>
  <c r="C11" i="1"/>
</calcChain>
</file>

<file path=xl/sharedStrings.xml><?xml version="1.0" encoding="utf-8"?>
<sst xmlns="http://schemas.openxmlformats.org/spreadsheetml/2006/main" count="452" uniqueCount="248">
  <si>
    <t>Objecte del contracte</t>
  </si>
  <si>
    <t>NIF</t>
  </si>
  <si>
    <r>
      <t xml:space="preserve">Tipus contracte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</si>
  <si>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CONTRACTES MENORS</t>
  </si>
  <si>
    <t>serveis</t>
  </si>
  <si>
    <t>A08762445</t>
  </si>
  <si>
    <t>AD&amp;ABOGADOS Y CONSULTORES SL</t>
  </si>
  <si>
    <t>PROSSEGUR ESPAÑA SL</t>
  </si>
  <si>
    <t>EOATSE</t>
  </si>
  <si>
    <t>ELIOT-LAND SL</t>
  </si>
  <si>
    <t>ELECTRICITAT BOQUET SL</t>
  </si>
  <si>
    <t>WHAADS MEDIA STUDIOS SL</t>
  </si>
  <si>
    <t>A82018474</t>
  </si>
  <si>
    <t>A80907397</t>
  </si>
  <si>
    <t>B63384473</t>
  </si>
  <si>
    <t>A28122125</t>
  </si>
  <si>
    <t>B86657640</t>
  </si>
  <si>
    <t>B63416986</t>
  </si>
  <si>
    <t>B60331717</t>
  </si>
  <si>
    <t>B62145503</t>
  </si>
  <si>
    <t>B6687909</t>
  </si>
  <si>
    <t>alarma armari bateries obra Tenerife</t>
  </si>
  <si>
    <t>Actualització dades monitoratge</t>
  </si>
  <si>
    <t>Correccions deficiències monitoratge</t>
  </si>
  <si>
    <t>Treballs desenvolupament calculadora energia</t>
  </si>
  <si>
    <t>SULMAG 40 SL</t>
  </si>
  <si>
    <t>B65708976</t>
  </si>
  <si>
    <t>Direcció Facultativa fotovoltàica Serra i Marti</t>
  </si>
  <si>
    <t>INGENIEROS EMETRES SLP</t>
  </si>
  <si>
    <t>B60626397</t>
  </si>
  <si>
    <t>Direcció Facultativa fotovoltàica Joan Cortada</t>
  </si>
  <si>
    <t>ESTUDI RAMON FOLCH SL</t>
  </si>
  <si>
    <t>B60598323</t>
  </si>
  <si>
    <t>Optimització equips monitoratge en 12 edificis mpals</t>
  </si>
  <si>
    <t>JUAN IGNACIO FERNANDEZ VENTURA</t>
  </si>
  <si>
    <t>Treballs coordinació seguretat i salut Pèrgola Serra i Martí</t>
  </si>
  <si>
    <t>PRAT RUBI ADVOCATS</t>
  </si>
  <si>
    <t>B65281107</t>
  </si>
  <si>
    <t>Suport jurídic redacció conveni xarxa elèctrica Can Batlló</t>
  </si>
  <si>
    <t>ARKENOVA SCCL</t>
  </si>
  <si>
    <t>F65161226</t>
  </si>
  <si>
    <t>SALOMÓ BONET-GODÓ SL</t>
  </si>
  <si>
    <t>B664657717</t>
  </si>
  <si>
    <t>Suport mòmines i personal</t>
  </si>
  <si>
    <t>SUD ENERGIES RENOVABLES SL</t>
  </si>
  <si>
    <t>B63967640</t>
  </si>
  <si>
    <t>Guia-procediment per realitzar instal·lacions autoconsum</t>
  </si>
  <si>
    <t>ANTONI PARIS COMUNICACIÓ SOCIAMB</t>
  </si>
  <si>
    <t>Elaboració continguts balanç energia 2014</t>
  </si>
  <si>
    <t>ABS INFORMÁTICA SL</t>
  </si>
  <si>
    <t>B59383596</t>
  </si>
  <si>
    <t>Manteniment aplicatiu GIOS</t>
  </si>
  <si>
    <t>INTERFACE SAFEACCESS SL</t>
  </si>
  <si>
    <t>B61440814</t>
  </si>
  <si>
    <t>Manteniment servidor aplicatiu GIOS</t>
  </si>
  <si>
    <t>ECOOO REVOLUCION SOLAR SL</t>
  </si>
  <si>
    <t>B84201219</t>
  </si>
  <si>
    <t>Anàlisi i establiment model autoconsum fotovoltaic socialitzat</t>
  </si>
  <si>
    <t>A82615972</t>
  </si>
  <si>
    <t>PORT DE BARCELONA</t>
  </si>
  <si>
    <t>Q0867012G</t>
  </si>
  <si>
    <t>taxa torre medició vent</t>
  </si>
  <si>
    <t>B66490905</t>
  </si>
  <si>
    <t>B61366647</t>
  </si>
  <si>
    <t>ENS:  CONSORCI AGÈNCIA D'ENERGIA DE BARCELONA</t>
  </si>
  <si>
    <t>Els contractes menors de CONSORCI AGÈNCIA D'ENERGIA DE BARCELONA són aquells que no superen l'import de  50.000 € per obres i 18.000 € per serveis i/o subministraments</t>
  </si>
  <si>
    <t>NOMBRE CONTRACTES MENORS: 17</t>
  </si>
  <si>
    <t>IMPORT TOTAL MENORS: 130.301,93</t>
  </si>
  <si>
    <t>Data
factura</t>
  </si>
  <si>
    <t>Proveïdor/a</t>
  </si>
  <si>
    <r>
      <t xml:space="preserve">Import                       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</si>
  <si>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t xml:space="preserve">Manteniment equips comptatge energètic campanya </t>
  </si>
  <si>
    <t>Assist tècnica valoració actuacions efic energ petit comerç</t>
  </si>
  <si>
    <t>NEARBY SENSORS SL</t>
  </si>
  <si>
    <t>B66229774</t>
  </si>
  <si>
    <t>Servei de gestió dels armaris unificats</t>
  </si>
  <si>
    <t>Reparació pergola parc Rieres d'Horta</t>
  </si>
  <si>
    <t>obra</t>
  </si>
  <si>
    <t>FUNDACIO CENTRE INNOVACIO UPC</t>
  </si>
  <si>
    <t>G65497182</t>
  </si>
  <si>
    <t>Assistència tècnica obra FV pèrgola Serra i Martí</t>
  </si>
  <si>
    <t>Modificació projecte exect. pèrgola fv Pilar Miró</t>
  </si>
  <si>
    <t>PRAT NAVARRO, FRANCESC XAVIER</t>
  </si>
  <si>
    <t>Impressió estudis qualificació energetica nous edificis</t>
  </si>
  <si>
    <t>Redacció 3 projectes executius rehabilitació inst. solars tèrm.</t>
  </si>
  <si>
    <t>PERE LLEONART GABINET D'ESTUDIS ECONÒMICS SA</t>
  </si>
  <si>
    <t>A58599820</t>
  </si>
  <si>
    <t>Avaluació econòmica programa impuls generació elec. BCN</t>
  </si>
  <si>
    <t>Obra implantació 4 monitoratges equipaments municipals</t>
  </si>
  <si>
    <t>UPTIVE RENOVA SL</t>
  </si>
  <si>
    <t>B65714065</t>
  </si>
  <si>
    <t>Manteniment sistema il.luminació Finestrelles</t>
  </si>
  <si>
    <t>ECOSERVEIS ASSOCIACIÓ</t>
  </si>
  <si>
    <t>G60037348</t>
  </si>
  <si>
    <t>Formació plans d'ocupació en rehabilitació energètica</t>
  </si>
  <si>
    <t>LA VOLA 1981 SA</t>
  </si>
  <si>
    <t>A58635269</t>
  </si>
  <si>
    <t>Coordinació plans d'ocupació en rehabilitació energètica</t>
  </si>
  <si>
    <t>Estudi viabilitat tèc-eco cobertes fotovoltaiques municipals</t>
  </si>
  <si>
    <t>Servei informàtica plà d'ocupació rehab. energètic</t>
  </si>
  <si>
    <t>Obra instal.lació fotovoltaica Turó de la Peira</t>
  </si>
  <si>
    <t>Modificació projecte executiu Fotovoltaica J.Goday</t>
  </si>
  <si>
    <t>Revisió proj. exec. Pèrgola fotov. Plaça Roquetes</t>
  </si>
  <si>
    <t>Evaluació energètica 4 seus de districte</t>
  </si>
  <si>
    <t>UTE VORACYS-PYF JOSEP SERRA I MARTÍ</t>
  </si>
  <si>
    <t>U66904061</t>
  </si>
  <si>
    <t>Annex1: Obra complementaria Pèrgola Serra i Marí</t>
  </si>
  <si>
    <t>NEW INSEL SL</t>
  </si>
  <si>
    <t>B66464025</t>
  </si>
  <si>
    <t>Subministrament 27 optimitzadors inst. Serra i martí</t>
  </si>
  <si>
    <t>subministrament</t>
  </si>
  <si>
    <t>R2 PINTURA DECORATIVA I INDUSTRIAL SL</t>
  </si>
  <si>
    <t>B66289182</t>
  </si>
  <si>
    <t>Pintura inst. Serra i martí</t>
  </si>
  <si>
    <t>SULMAG SL</t>
  </si>
  <si>
    <t>Estudi viabilitat tèc-eco integració fotovoltaica a estructures</t>
  </si>
  <si>
    <t>ECOTAXI BARCELONA, SL</t>
  </si>
  <si>
    <t>B65837320</t>
  </si>
  <si>
    <t>servei de taxi</t>
  </si>
  <si>
    <t>Treballs coordinació seguretat i salut obra Turó de la Peira</t>
  </si>
  <si>
    <t>EACOM Enginyers i Arquitectes, Consultors D'obres i Muntatges SA</t>
  </si>
  <si>
    <t>A60997665</t>
  </si>
  <si>
    <t>Assistència tècnica armari unificat</t>
  </si>
  <si>
    <t xml:space="preserve">MENORS A GENÈRICA </t>
  </si>
  <si>
    <t>ENS:    CONSORCI AGÈNCIA LOCAL D'ENERGIA DE BARCELONA</t>
  </si>
  <si>
    <t>A genèrica núm.</t>
  </si>
  <si>
    <r>
      <t xml:space="preserve">Import          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</si>
  <si>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t>Varis</t>
  </si>
  <si>
    <t>Quotes associacions</t>
  </si>
  <si>
    <t>17000002</t>
  </si>
  <si>
    <t>Altres serveis no detallats</t>
  </si>
  <si>
    <t xml:space="preserve">CONSDECOR </t>
  </si>
  <si>
    <t>Material d'oficina no inventariable</t>
  </si>
  <si>
    <t>TELEFONICA ESPAÑA</t>
  </si>
  <si>
    <t>Comunicacions telefòniques ADSL</t>
  </si>
  <si>
    <t>VODAFONE ESPAÑA</t>
  </si>
  <si>
    <t>Comunicacions telefòniques mòbils</t>
  </si>
  <si>
    <t>Transmissió dades targes i veu SIM</t>
  </si>
  <si>
    <t>Servei de missatgeria</t>
  </si>
  <si>
    <t>Assessorament fiscal</t>
  </si>
  <si>
    <t>Comunicació AEB</t>
  </si>
  <si>
    <t>Locomoció personal no directiu</t>
  </si>
  <si>
    <t>Locomoció persona directiu</t>
  </si>
  <si>
    <t>Allotjament personal no directiu</t>
  </si>
  <si>
    <t>Allotjament personal directiu</t>
  </si>
  <si>
    <t>CANON ESPAÑA SA</t>
  </si>
  <si>
    <t>Manteniment fotocopiadora</t>
  </si>
  <si>
    <t>Altres serveis no detallats observatori</t>
  </si>
  <si>
    <t xml:space="preserve">IMPORT TOTAL :   </t>
  </si>
  <si>
    <r>
      <t xml:space="preserve">TRIMESTRE:     </t>
    </r>
    <r>
      <rPr>
        <b/>
        <i/>
        <u/>
        <sz val="14"/>
        <color theme="1"/>
        <rFont val="Calibri"/>
        <family val="2"/>
        <scheme val="minor"/>
      </rPr>
      <t>1 de gener a 30 de setembre de 2017</t>
    </r>
  </si>
  <si>
    <t>Actualització butlletins elèctrics llars vulnerables IMSS</t>
  </si>
  <si>
    <t>17000001</t>
  </si>
  <si>
    <t>AS.AGENCIAS ESP.GESTION ENERGIA-ENE</t>
  </si>
  <si>
    <t>G83772046</t>
  </si>
  <si>
    <t>Quota Eneragen 2016</t>
  </si>
  <si>
    <t>Liguaserve Internacionalización</t>
  </si>
  <si>
    <t>traducció textos</t>
  </si>
  <si>
    <t>17000007</t>
  </si>
  <si>
    <t>APINYÓ EXPRESS SL</t>
  </si>
  <si>
    <t>missatgeria bicicleta agost</t>
  </si>
  <si>
    <t>missatgeia bicicleta juny</t>
  </si>
  <si>
    <t>URBEX EXPRES, S.L.</t>
  </si>
  <si>
    <t>missatgeria moto agost</t>
  </si>
  <si>
    <t>17000010</t>
  </si>
  <si>
    <t>BESTOURS SA</t>
  </si>
  <si>
    <t>A58432469</t>
  </si>
  <si>
    <t>Avió Bcn-Brussel.les-Bcn T.Pujol 16-18/5</t>
  </si>
  <si>
    <t>17000012</t>
  </si>
  <si>
    <t>Hotel Brussel.les T.Pujol 16-18/5</t>
  </si>
  <si>
    <t>17000016</t>
  </si>
  <si>
    <t>Manteniment Tenerife 2n trim</t>
  </si>
  <si>
    <t>17000043</t>
  </si>
  <si>
    <t>RG 63 BCN SL</t>
  </si>
  <si>
    <t>B66586199</t>
  </si>
  <si>
    <t>BRIE Arc de Sant Ramón del Call 6 1-2</t>
  </si>
  <si>
    <t>BRIE Industria 334 5-2</t>
  </si>
  <si>
    <t>Instal.lacions Martínez Massini SL</t>
  </si>
  <si>
    <t>B61734331</t>
  </si>
  <si>
    <t>BRIE Passatge de la Mulassa 5-7 entresol 2</t>
  </si>
  <si>
    <t>BRIE Dante Alighieri 54 1-1</t>
  </si>
  <si>
    <t>Camero Rodríguez</t>
  </si>
  <si>
    <t>BRIE Rosselló 37 2-2</t>
  </si>
  <si>
    <t>Rios Marquez</t>
  </si>
  <si>
    <t>BRIE Ogassa 1 baixos 2</t>
  </si>
  <si>
    <t>CUATRO ENERGIAS SL</t>
  </si>
  <si>
    <t>B58674086</t>
  </si>
  <si>
    <t>BRIE Badia 7 3-1</t>
  </si>
  <si>
    <t>BRIE Solà 15 baixos</t>
  </si>
  <si>
    <t>BRIE Carretes 25 4-1</t>
  </si>
  <si>
    <t>BRIE Vallcivera 21 1-1</t>
  </si>
  <si>
    <t>BRIE Robert Robert 10 3-1</t>
  </si>
  <si>
    <t>ESNUSER SL</t>
  </si>
  <si>
    <t>B62517669</t>
  </si>
  <si>
    <t>BRIE Plça Sant Cristofol 22 1-4</t>
  </si>
  <si>
    <t>GIL &amp; ORTIZ INSTALACIONES SCP</t>
  </si>
  <si>
    <t>J62848163</t>
  </si>
  <si>
    <t>BRIE Trobador 40 3-3</t>
  </si>
  <si>
    <t>GOBAI GROUP SOLUTIONS</t>
  </si>
  <si>
    <t>B67043612</t>
  </si>
  <si>
    <t>BRIE Francesc Cambó 30-36 3-2</t>
  </si>
  <si>
    <t>INSOP EFICIENCIA ENERGETICA SL</t>
  </si>
  <si>
    <t>B66798166</t>
  </si>
  <si>
    <t>BRIE Sant Iscle 75 int porta 7</t>
  </si>
  <si>
    <t>BRIE Almilcar  5a 1</t>
  </si>
  <si>
    <t>BRIE Torrijos 9 2-1</t>
  </si>
  <si>
    <t>BRIE Riells 47 baixos</t>
  </si>
  <si>
    <t>BRIE Manuel Sanchis i Guarner 2 1-1</t>
  </si>
  <si>
    <t>Fontgas Electric SL</t>
  </si>
  <si>
    <t>B64721533</t>
  </si>
  <si>
    <t>BRIE Gran Via de les Corts Catalanes 1133 E-C 6-4</t>
  </si>
  <si>
    <t>Brie Mare de Deu de Montserrat 270 1-3</t>
  </si>
  <si>
    <t>AB GEN sccl</t>
  </si>
  <si>
    <t>F60520954</t>
  </si>
  <si>
    <t>BRIE Escudellers 53 2-1</t>
  </si>
  <si>
    <t>Barenys Carrera</t>
  </si>
  <si>
    <t>Brie Sant Ramón 18 4-2</t>
  </si>
  <si>
    <t>Alamillo Risquez</t>
  </si>
  <si>
    <t>BRIE Av Meridiana 599 7-3</t>
  </si>
  <si>
    <t>LOGAN BARCELONA INSTALACIONES SL</t>
  </si>
  <si>
    <t>B65014490</t>
  </si>
  <si>
    <t>Brie llobregos 102 3 2</t>
  </si>
  <si>
    <t>xxxxx388Y</t>
  </si>
  <si>
    <t>xxxxx994K</t>
  </si>
  <si>
    <t>xxxxx302B</t>
  </si>
  <si>
    <t>xxxxx634B</t>
  </si>
  <si>
    <t>xxxxx345X</t>
  </si>
  <si>
    <t>xxxxx088Z</t>
  </si>
  <si>
    <t>xxxxx660Z</t>
  </si>
  <si>
    <t>Pintura inst Joan Cortada</t>
  </si>
  <si>
    <t>Monitoratge elèctric 6 comunitats de Barcelona</t>
  </si>
  <si>
    <t>ALEJANDRO FLORES</t>
  </si>
  <si>
    <t>47642873Y</t>
  </si>
  <si>
    <t>Certificats de solidesa estructural Can Toda i CEM Horta</t>
  </si>
  <si>
    <t>6 projectes bàsics pèrgoles fotovoltaiques</t>
  </si>
  <si>
    <t>Maria Montserrat Teixidor Famadas</t>
  </si>
  <si>
    <t>Assistència tècnica obra Turó de la Peira</t>
  </si>
  <si>
    <t>OBRAS Y SERVICIOS TEX SL</t>
  </si>
  <si>
    <t>B31555139</t>
  </si>
  <si>
    <t>Linia de vida inst. fotov. Turó de la Peira</t>
  </si>
  <si>
    <t>Obres compl instal.lació fotovoltaica Turó de la Peira</t>
  </si>
  <si>
    <t>SINERGIA, ENERGIA, DRET, MEDI AMBIENT SLP</t>
  </si>
  <si>
    <t>B67007237</t>
  </si>
  <si>
    <t xml:space="preserve">Disseny mecanismes presa decisions comercialització energia </t>
  </si>
  <si>
    <t>Segurcaixa Adeslas SA</t>
  </si>
  <si>
    <t>A58011864</t>
  </si>
  <si>
    <t>Pòlissa assegurança</t>
  </si>
  <si>
    <t>2 ordinadors portatils i 1 tablet</t>
  </si>
  <si>
    <t>PRIMER, SEGON, TERCER I QUART  TRIMESTRE:  1 de gener  a 31 de desembre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</si>
</sst>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&quot;€&quot;;[Red]#,##0.00\ &quot;€&quot;"/>
    <numFmt numFmtId="166" formatCode="#,##0.00;[Red]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b/>
      <sz val="12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Border="1"/>
    <xf numFmtId="1" fontId="6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" fontId="6" fillId="0" borderId="0" xfId="0" quotePrefix="1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9" fillId="3" borderId="0" xfId="0" applyFont="1" applyFill="1" applyAlignment="1">
      <alignment vertical="center"/>
    </xf>
    <xf numFmtId="0" fontId="9" fillId="3" borderId="0" xfId="0" applyFont="1" applyFill="1" applyAlignment="1"/>
    <xf numFmtId="0" fontId="0" fillId="3" borderId="0" xfId="0" applyFill="1" applyAlignment="1">
      <alignment horizontal="center"/>
    </xf>
    <xf numFmtId="0" fontId="10" fillId="3" borderId="0" xfId="0" applyFont="1" applyFill="1" applyAlignment="1"/>
    <xf numFmtId="0" fontId="9" fillId="3" borderId="0" xfId="0" applyFont="1" applyFill="1" applyAlignment="1">
      <alignment vertical="top"/>
    </xf>
    <xf numFmtId="0" fontId="0" fillId="3" borderId="0" xfId="0" applyFont="1" applyFill="1" applyAlignment="1">
      <alignment horizontal="center" vertical="top"/>
    </xf>
    <xf numFmtId="0" fontId="0" fillId="3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" borderId="2" xfId="0" applyFill="1" applyBorder="1"/>
    <xf numFmtId="0" fontId="12" fillId="3" borderId="2" xfId="0" applyFont="1" applyFill="1" applyBorder="1"/>
    <xf numFmtId="0" fontId="1" fillId="3" borderId="0" xfId="0" applyFont="1" applyFill="1"/>
    <xf numFmtId="14" fontId="13" fillId="0" borderId="2" xfId="1" applyNumberFormat="1" applyFont="1" applyBorder="1" applyAlignment="1">
      <alignment horizontal="right"/>
    </xf>
    <xf numFmtId="0" fontId="13" fillId="0" borderId="2" xfId="1" applyFont="1" applyBorder="1"/>
    <xf numFmtId="165" fontId="13" fillId="0" borderId="2" xfId="1" applyNumberFormat="1" applyFont="1" applyBorder="1" applyAlignment="1">
      <alignment horizontal="right"/>
    </xf>
    <xf numFmtId="0" fontId="0" fillId="0" borderId="0" xfId="0" applyFill="1" applyBorder="1"/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horizontal="left"/>
    </xf>
    <xf numFmtId="166" fontId="12" fillId="0" borderId="2" xfId="1" applyNumberFormat="1" applyFont="1" applyBorder="1" applyAlignment="1">
      <alignment horizontal="right"/>
    </xf>
    <xf numFmtId="0" fontId="12" fillId="0" borderId="2" xfId="1" applyFont="1" applyBorder="1" applyAlignment="1">
      <alignment horizontal="center"/>
    </xf>
    <xf numFmtId="164" fontId="2" fillId="0" borderId="0" xfId="0" applyNumberFormat="1" applyFont="1"/>
    <xf numFmtId="0" fontId="14" fillId="3" borderId="0" xfId="0" applyFont="1" applyFill="1" applyAlignment="1">
      <alignment horizontal="center" vertical="center"/>
    </xf>
    <xf numFmtId="0" fontId="14" fillId="3" borderId="0" xfId="0" applyFont="1" applyFill="1"/>
    <xf numFmtId="0" fontId="14" fillId="0" borderId="0" xfId="0" applyFont="1"/>
    <xf numFmtId="0" fontId="14" fillId="3" borderId="0" xfId="0" applyFont="1" applyFill="1" applyAlignment="1">
      <alignment horizontal="center" vertical="top"/>
    </xf>
    <xf numFmtId="0" fontId="14" fillId="3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4" fillId="3" borderId="0" xfId="0" applyFont="1" applyFill="1" applyAlignment="1">
      <alignment horizontal="center"/>
    </xf>
    <xf numFmtId="0" fontId="3" fillId="3" borderId="0" xfId="0" applyFont="1" applyFill="1"/>
    <xf numFmtId="4" fontId="3" fillId="3" borderId="0" xfId="0" applyNumberFormat="1" applyFont="1" applyFill="1" applyBorder="1" applyAlignment="1">
      <alignment horizontal="left"/>
    </xf>
    <xf numFmtId="0" fontId="14" fillId="0" borderId="0" xfId="0" applyFont="1" applyBorder="1"/>
    <xf numFmtId="0" fontId="12" fillId="0" borderId="2" xfId="1" applyFont="1" applyBorder="1"/>
    <xf numFmtId="14" fontId="12" fillId="0" borderId="2" xfId="1" applyNumberFormat="1" applyFont="1" applyBorder="1" applyAlignment="1">
      <alignment horizontal="right"/>
    </xf>
    <xf numFmtId="44" fontId="0" fillId="0" borderId="2" xfId="0" applyNumberFormat="1" applyFill="1" applyBorder="1" applyAlignment="1">
      <alignment horizontal="right"/>
    </xf>
    <xf numFmtId="0" fontId="0" fillId="0" borderId="2" xfId="0" applyBorder="1" applyAlignment="1">
      <alignment horizontal="center"/>
    </xf>
    <xf numFmtId="49" fontId="0" fillId="0" borderId="2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/>
    <xf numFmtId="14" fontId="0" fillId="0" borderId="2" xfId="0" applyNumberFormat="1" applyFill="1" applyBorder="1" applyAlignment="1">
      <alignment horizontal="right"/>
    </xf>
    <xf numFmtId="164" fontId="3" fillId="3" borderId="0" xfId="0" applyNumberFormat="1" applyFont="1" applyFill="1"/>
    <xf numFmtId="0" fontId="4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2" fillId="0" borderId="2" xfId="1" applyFont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2">
    <cellStyle name="Normal" xfId="0" builtinId="0"/>
    <cellStyle name="Normal 2" xfId="1"/>
  </cellStyles>
  <dxfs count="204"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</xdr:col>
      <xdr:colOff>819150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47625"/>
          <a:ext cx="162877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47624</xdr:colOff>
      <xdr:row>0</xdr:row>
      <xdr:rowOff>47625</xdr:rowOff>
    </xdr:from>
    <xdr:to>
      <xdr:col>1</xdr:col>
      <xdr:colOff>819150</xdr:colOff>
      <xdr:row>1</xdr:row>
      <xdr:rowOff>180975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47625"/>
          <a:ext cx="1735802" cy="457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0</xdr:col>
      <xdr:colOff>1326226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47625"/>
          <a:ext cx="1735802" cy="457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5"/>
  <sheetViews>
    <sheetView tabSelected="1" workbookViewId="0">
      <selection activeCell="B2" sqref="B2"/>
    </sheetView>
  </sheetViews>
  <sheetFormatPr defaultRowHeight="14.3" x14ac:dyDescent="0.25"/>
  <cols>
    <col min="1" max="1" width="12.875" customWidth="1"/>
    <col min="2" max="2" width="42.875" customWidth="1"/>
    <col min="3" max="3" width="15.875" customWidth="1"/>
    <col min="4" max="4" width="51.125" customWidth="1"/>
    <col min="5" max="5" width="18.875" customWidth="1"/>
    <col min="6" max="6" width="21.125" customWidth="1"/>
  </cols>
  <sheetData>
    <row r="1" spans="1:23" ht="25.5" customHeight="1" x14ac:dyDescent="0.3">
      <c r="A1" s="3"/>
    </row>
    <row r="4" spans="1:23" ht="28.55" customHeight="1" x14ac:dyDescent="0.3">
      <c r="A4" s="21" t="s">
        <v>3</v>
      </c>
      <c r="B4" s="22"/>
      <c r="C4" s="23"/>
      <c r="D4" s="23"/>
      <c r="E4" s="23"/>
      <c r="F4" s="22"/>
      <c r="G4" s="23"/>
    </row>
    <row r="5" spans="1:23" ht="20.399999999999999" customHeight="1" x14ac:dyDescent="0.25">
      <c r="A5" s="24"/>
      <c r="B5" s="22"/>
      <c r="C5" s="23"/>
      <c r="D5" s="23"/>
      <c r="E5" s="23"/>
      <c r="F5" s="22"/>
      <c r="G5" s="23"/>
    </row>
    <row r="6" spans="1:23" s="33" customFormat="1" ht="25.5" customHeight="1" x14ac:dyDescent="0.25">
      <c r="A6" s="28" t="s">
        <v>247</v>
      </c>
      <c r="B6" s="29"/>
      <c r="C6" s="30"/>
      <c r="D6" s="30"/>
      <c r="E6" s="30"/>
      <c r="F6" s="31"/>
      <c r="G6" s="32"/>
    </row>
    <row r="7" spans="1:23" ht="20.399999999999999" customHeight="1" x14ac:dyDescent="0.25">
      <c r="A7" s="27" t="s">
        <v>64</v>
      </c>
      <c r="B7" s="26"/>
      <c r="C7" s="39"/>
      <c r="D7" s="23"/>
      <c r="E7" s="23"/>
      <c r="F7" s="22"/>
      <c r="G7" s="23"/>
    </row>
    <row r="8" spans="1:23" ht="13.6" customHeight="1" x14ac:dyDescent="0.3">
      <c r="A8" s="25"/>
      <c r="B8" s="26"/>
      <c r="C8" s="23"/>
      <c r="D8" s="23"/>
      <c r="E8" s="23"/>
      <c r="F8" s="22"/>
      <c r="G8" s="23"/>
    </row>
    <row r="9" spans="1:23" ht="22.6" customHeight="1" x14ac:dyDescent="0.3">
      <c r="A9" s="6" t="s">
        <v>65</v>
      </c>
    </row>
    <row r="10" spans="1:23" ht="18" customHeight="1" x14ac:dyDescent="0.35">
      <c r="A10" s="2"/>
      <c r="D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20.9" customHeight="1" x14ac:dyDescent="0.3">
      <c r="A11" s="1" t="s">
        <v>66</v>
      </c>
      <c r="C11" s="1">
        <f>COUNTA(E:E)-1</f>
        <v>51</v>
      </c>
      <c r="D11" s="4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26.15" customHeight="1" x14ac:dyDescent="0.3">
      <c r="A12" s="1" t="s">
        <v>67</v>
      </c>
      <c r="C12" s="48">
        <f>SUM(E:E)</f>
        <v>408375.95999999996</v>
      </c>
      <c r="D12" s="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8" customHeight="1" x14ac:dyDescent="0.3"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s="35" customFormat="1" ht="38.4" customHeight="1" x14ac:dyDescent="0.25">
      <c r="A14" s="34" t="s">
        <v>68</v>
      </c>
      <c r="B14" s="8" t="s">
        <v>69</v>
      </c>
      <c r="C14" s="8" t="s">
        <v>1</v>
      </c>
      <c r="D14" s="8" t="s">
        <v>0</v>
      </c>
      <c r="E14" s="34" t="s">
        <v>70</v>
      </c>
      <c r="F14" s="34" t="s">
        <v>2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1:23" ht="18" customHeight="1" x14ac:dyDescent="0.25">
      <c r="A15" s="40">
        <v>42737</v>
      </c>
      <c r="B15" s="41" t="s">
        <v>7</v>
      </c>
      <c r="C15" s="41" t="s">
        <v>16</v>
      </c>
      <c r="D15" s="41" t="s">
        <v>21</v>
      </c>
      <c r="E15" s="42">
        <v>600</v>
      </c>
      <c r="F15" s="41" t="s">
        <v>4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8" customHeight="1" x14ac:dyDescent="0.25">
      <c r="A16" s="40">
        <v>42760</v>
      </c>
      <c r="B16" s="38" t="s">
        <v>8</v>
      </c>
      <c r="C16" s="38" t="s">
        <v>17</v>
      </c>
      <c r="D16" s="38" t="s">
        <v>22</v>
      </c>
      <c r="E16" s="42">
        <v>18150</v>
      </c>
      <c r="F16" s="41" t="s">
        <v>4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8" customHeight="1" x14ac:dyDescent="0.25">
      <c r="A17" s="40">
        <v>42762</v>
      </c>
      <c r="B17" s="37" t="s">
        <v>9</v>
      </c>
      <c r="C17" s="37" t="s">
        <v>18</v>
      </c>
      <c r="D17" s="37" t="s">
        <v>23</v>
      </c>
      <c r="E17" s="42">
        <v>12000</v>
      </c>
      <c r="F17" s="41" t="s">
        <v>4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8" customHeight="1" x14ac:dyDescent="0.25">
      <c r="A18" s="40">
        <v>42761</v>
      </c>
      <c r="B18" s="37" t="s">
        <v>10</v>
      </c>
      <c r="C18" s="37" t="s">
        <v>19</v>
      </c>
      <c r="D18" s="37" t="s">
        <v>71</v>
      </c>
      <c r="E18" s="42">
        <v>1802</v>
      </c>
      <c r="F18" s="41" t="s">
        <v>4</v>
      </c>
      <c r="G18" s="43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8" customHeight="1" x14ac:dyDescent="0.3">
      <c r="A19" s="40">
        <v>42772</v>
      </c>
      <c r="B19" s="37" t="s">
        <v>11</v>
      </c>
      <c r="C19" s="37" t="s">
        <v>20</v>
      </c>
      <c r="D19" s="37" t="s">
        <v>24</v>
      </c>
      <c r="E19" s="42">
        <v>3194.4</v>
      </c>
      <c r="F19" s="41" t="s">
        <v>4</v>
      </c>
      <c r="G19" s="43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8" customHeight="1" x14ac:dyDescent="0.25">
      <c r="A20" s="40">
        <v>42776</v>
      </c>
      <c r="B20" s="37" t="s">
        <v>25</v>
      </c>
      <c r="C20" s="37" t="s">
        <v>26</v>
      </c>
      <c r="D20" s="37" t="s">
        <v>27</v>
      </c>
      <c r="E20" s="42">
        <v>5566</v>
      </c>
      <c r="F20" s="41" t="s">
        <v>4</v>
      </c>
      <c r="G20" s="43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8" customHeight="1" x14ac:dyDescent="0.25">
      <c r="A21" s="40">
        <v>42776</v>
      </c>
      <c r="B21" s="44" t="s">
        <v>28</v>
      </c>
      <c r="C21" s="44" t="s">
        <v>29</v>
      </c>
      <c r="D21" s="44" t="s">
        <v>30</v>
      </c>
      <c r="E21" s="42">
        <v>10778.08</v>
      </c>
      <c r="F21" s="41" t="s">
        <v>4</v>
      </c>
      <c r="G21" s="43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8" customHeight="1" x14ac:dyDescent="0.25">
      <c r="A22" s="40">
        <v>42776</v>
      </c>
      <c r="B22" s="37" t="s">
        <v>31</v>
      </c>
      <c r="C22" s="37" t="s">
        <v>32</v>
      </c>
      <c r="D22" s="45" t="s">
        <v>33</v>
      </c>
      <c r="E22" s="42">
        <v>20570</v>
      </c>
      <c r="F22" s="41" t="s">
        <v>4</v>
      </c>
      <c r="G22" s="43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8" customHeight="1" x14ac:dyDescent="0.25">
      <c r="A23" s="40">
        <v>42809</v>
      </c>
      <c r="B23" s="37" t="s">
        <v>34</v>
      </c>
      <c r="C23" s="37" t="s">
        <v>225</v>
      </c>
      <c r="D23" s="37" t="s">
        <v>35</v>
      </c>
      <c r="E23" s="42">
        <v>2032.8</v>
      </c>
      <c r="F23" s="41" t="s">
        <v>4</v>
      </c>
      <c r="G23" s="43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8" customHeight="1" x14ac:dyDescent="0.25">
      <c r="A24" s="40">
        <v>42809</v>
      </c>
      <c r="B24" s="37" t="s">
        <v>36</v>
      </c>
      <c r="C24" s="37" t="s">
        <v>37</v>
      </c>
      <c r="D24" s="37" t="s">
        <v>38</v>
      </c>
      <c r="E24" s="42">
        <v>10890</v>
      </c>
      <c r="F24" s="41" t="s">
        <v>4</v>
      </c>
      <c r="G24" s="43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8" customHeight="1" x14ac:dyDescent="0.25">
      <c r="A25" s="40">
        <v>42810</v>
      </c>
      <c r="B25" s="37" t="s">
        <v>39</v>
      </c>
      <c r="C25" s="37" t="s">
        <v>40</v>
      </c>
      <c r="D25" s="37" t="s">
        <v>72</v>
      </c>
      <c r="E25" s="42">
        <v>2420</v>
      </c>
      <c r="F25" s="41" t="s">
        <v>4</v>
      </c>
      <c r="G25" s="43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8" customHeight="1" x14ac:dyDescent="0.25">
      <c r="A26" s="40">
        <v>42811</v>
      </c>
      <c r="B26" s="37" t="s">
        <v>41</v>
      </c>
      <c r="C26" s="37" t="s">
        <v>42</v>
      </c>
      <c r="D26" s="37" t="s">
        <v>43</v>
      </c>
      <c r="E26" s="42">
        <v>1631.76</v>
      </c>
      <c r="F26" s="41" t="s">
        <v>4</v>
      </c>
      <c r="G26" s="43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8" customHeight="1" x14ac:dyDescent="0.25">
      <c r="A27" s="40">
        <v>42816</v>
      </c>
      <c r="B27" s="37" t="s">
        <v>44</v>
      </c>
      <c r="C27" s="37" t="s">
        <v>45</v>
      </c>
      <c r="D27" s="37" t="s">
        <v>46</v>
      </c>
      <c r="E27" s="42">
        <v>2178</v>
      </c>
      <c r="F27" s="41" t="s">
        <v>4</v>
      </c>
      <c r="G27" s="43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8" customHeight="1" x14ac:dyDescent="0.25">
      <c r="A28" s="40">
        <v>42816</v>
      </c>
      <c r="B28" s="37" t="s">
        <v>47</v>
      </c>
      <c r="C28" s="37" t="s">
        <v>226</v>
      </c>
      <c r="D28" s="37" t="s">
        <v>48</v>
      </c>
      <c r="E28" s="42">
        <v>17666</v>
      </c>
      <c r="F28" s="41" t="s">
        <v>4</v>
      </c>
      <c r="G28" s="43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8" customHeight="1" x14ac:dyDescent="0.25">
      <c r="A29" s="40">
        <v>42816</v>
      </c>
      <c r="B29" s="37" t="s">
        <v>49</v>
      </c>
      <c r="C29" s="37" t="s">
        <v>50</v>
      </c>
      <c r="D29" s="37" t="s">
        <v>51</v>
      </c>
      <c r="E29" s="42">
        <v>5977.4</v>
      </c>
      <c r="F29" s="41" t="s">
        <v>4</v>
      </c>
      <c r="G29" s="43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8" customHeight="1" x14ac:dyDescent="0.25">
      <c r="A30" s="40">
        <v>42816</v>
      </c>
      <c r="B30" s="37" t="s">
        <v>52</v>
      </c>
      <c r="C30" s="37" t="s">
        <v>53</v>
      </c>
      <c r="D30" s="37" t="s">
        <v>54</v>
      </c>
      <c r="E30" s="42">
        <v>3931.29</v>
      </c>
      <c r="F30" s="41" t="s">
        <v>4</v>
      </c>
      <c r="G30" s="43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8" customHeight="1" x14ac:dyDescent="0.25">
      <c r="A31" s="40">
        <v>42824</v>
      </c>
      <c r="B31" s="38" t="s">
        <v>55</v>
      </c>
      <c r="C31" s="37" t="s">
        <v>56</v>
      </c>
      <c r="D31" s="37" t="s">
        <v>57</v>
      </c>
      <c r="E31" s="42">
        <v>10914.2</v>
      </c>
      <c r="F31" s="41" t="s"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8" customHeight="1" x14ac:dyDescent="0.25">
      <c r="A32" s="40">
        <v>42852</v>
      </c>
      <c r="B32" s="37" t="s">
        <v>73</v>
      </c>
      <c r="C32" s="37" t="s">
        <v>74</v>
      </c>
      <c r="D32" s="37" t="s">
        <v>75</v>
      </c>
      <c r="E32" s="42">
        <v>15615.05</v>
      </c>
      <c r="F32" s="41" t="s">
        <v>4</v>
      </c>
      <c r="G32" s="43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8" customHeight="1" x14ac:dyDescent="0.25">
      <c r="A33" s="40">
        <v>42863</v>
      </c>
      <c r="B33" s="37" t="s">
        <v>25</v>
      </c>
      <c r="C33" s="37" t="s">
        <v>26</v>
      </c>
      <c r="D33" s="37" t="s">
        <v>76</v>
      </c>
      <c r="E33" s="42">
        <v>7316.87</v>
      </c>
      <c r="F33" s="41" t="s">
        <v>77</v>
      </c>
      <c r="G33" s="43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8" customHeight="1" x14ac:dyDescent="0.25">
      <c r="A34" s="40">
        <v>42866</v>
      </c>
      <c r="B34" s="37" t="s">
        <v>78</v>
      </c>
      <c r="C34" s="37" t="s">
        <v>79</v>
      </c>
      <c r="D34" s="37" t="s">
        <v>80</v>
      </c>
      <c r="E34" s="42">
        <v>3025</v>
      </c>
      <c r="F34" s="41" t="s">
        <v>4</v>
      </c>
      <c r="G34" s="43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8" customHeight="1" x14ac:dyDescent="0.25">
      <c r="A35" s="40">
        <v>42866</v>
      </c>
      <c r="B35" s="37" t="s">
        <v>28</v>
      </c>
      <c r="C35" s="37" t="s">
        <v>29</v>
      </c>
      <c r="D35" s="37" t="s">
        <v>81</v>
      </c>
      <c r="E35" s="42">
        <v>3025</v>
      </c>
      <c r="F35" s="41" t="s">
        <v>4</v>
      </c>
      <c r="G35" s="43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8" customHeight="1" x14ac:dyDescent="0.25">
      <c r="A36" s="40">
        <v>42896</v>
      </c>
      <c r="B36" s="37" t="s">
        <v>82</v>
      </c>
      <c r="C36" s="37" t="s">
        <v>227</v>
      </c>
      <c r="D36" s="37" t="s">
        <v>83</v>
      </c>
      <c r="E36" s="42">
        <v>3467.86</v>
      </c>
      <c r="F36" s="41" t="s">
        <v>4</v>
      </c>
      <c r="G36" s="43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8" customHeight="1" x14ac:dyDescent="0.25">
      <c r="A37" s="40">
        <v>42898</v>
      </c>
      <c r="B37" s="37" t="s">
        <v>39</v>
      </c>
      <c r="C37" s="37" t="s">
        <v>40</v>
      </c>
      <c r="D37" s="37" t="s">
        <v>84</v>
      </c>
      <c r="E37" s="42">
        <v>6292</v>
      </c>
      <c r="F37" s="41" t="s">
        <v>4</v>
      </c>
      <c r="G37" s="43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8" customHeight="1" x14ac:dyDescent="0.25">
      <c r="A38" s="40">
        <v>42901</v>
      </c>
      <c r="B38" s="37" t="s">
        <v>85</v>
      </c>
      <c r="C38" s="37" t="s">
        <v>86</v>
      </c>
      <c r="D38" s="37" t="s">
        <v>87</v>
      </c>
      <c r="E38" s="42">
        <v>21477.5</v>
      </c>
      <c r="F38" s="41" t="s">
        <v>4</v>
      </c>
      <c r="G38" s="43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8" customHeight="1" x14ac:dyDescent="0.25">
      <c r="A39" s="40">
        <v>42909</v>
      </c>
      <c r="B39" s="37" t="s">
        <v>9</v>
      </c>
      <c r="C39" s="37" t="s">
        <v>18</v>
      </c>
      <c r="D39" s="37" t="s">
        <v>88</v>
      </c>
      <c r="E39" s="42">
        <v>35820.839999999997</v>
      </c>
      <c r="F39" s="41" t="s">
        <v>77</v>
      </c>
      <c r="G39" s="43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8" customHeight="1" x14ac:dyDescent="0.25">
      <c r="A40" s="40">
        <v>42913</v>
      </c>
      <c r="B40" s="37" t="s">
        <v>89</v>
      </c>
      <c r="C40" s="37" t="s">
        <v>90</v>
      </c>
      <c r="D40" s="37" t="s">
        <v>91</v>
      </c>
      <c r="E40" s="42">
        <v>2684.99</v>
      </c>
      <c r="F40" s="41" t="s">
        <v>4</v>
      </c>
      <c r="G40" s="43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8" customHeight="1" x14ac:dyDescent="0.25">
      <c r="A41" s="40">
        <v>42913</v>
      </c>
      <c r="B41" s="37" t="s">
        <v>92</v>
      </c>
      <c r="C41" s="37" t="s">
        <v>93</v>
      </c>
      <c r="D41" s="37" t="s">
        <v>94</v>
      </c>
      <c r="E41" s="42">
        <v>11991.1</v>
      </c>
      <c r="F41" s="41" t="s">
        <v>4</v>
      </c>
      <c r="G41" s="43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8" customHeight="1" x14ac:dyDescent="0.25">
      <c r="A42" s="40">
        <v>42915</v>
      </c>
      <c r="B42" s="37" t="s">
        <v>95</v>
      </c>
      <c r="C42" s="37" t="s">
        <v>96</v>
      </c>
      <c r="D42" s="37" t="s">
        <v>97</v>
      </c>
      <c r="E42" s="42">
        <v>20352</v>
      </c>
      <c r="F42" s="41" t="s">
        <v>4</v>
      </c>
      <c r="G42" s="43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8" customHeight="1" x14ac:dyDescent="0.25">
      <c r="A43" s="40">
        <v>42915</v>
      </c>
      <c r="B43" s="37" t="s">
        <v>25</v>
      </c>
      <c r="C43" s="37" t="s">
        <v>26</v>
      </c>
      <c r="D43" s="37" t="s">
        <v>98</v>
      </c>
      <c r="E43" s="42">
        <v>2063.0500000000002</v>
      </c>
      <c r="F43" s="41" t="s">
        <v>4</v>
      </c>
      <c r="G43" s="43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8" customHeight="1" x14ac:dyDescent="0.25">
      <c r="A44" s="40">
        <v>42915</v>
      </c>
      <c r="B44" s="37" t="s">
        <v>52</v>
      </c>
      <c r="C44" s="37" t="s">
        <v>53</v>
      </c>
      <c r="D44" s="37" t="s">
        <v>99</v>
      </c>
      <c r="E44" s="42">
        <v>3339.6</v>
      </c>
      <c r="F44" s="41" t="s">
        <v>4</v>
      </c>
      <c r="G44" s="43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8" customHeight="1" x14ac:dyDescent="0.25">
      <c r="A45" s="40">
        <v>42921</v>
      </c>
      <c r="B45" s="37" t="s">
        <v>39</v>
      </c>
      <c r="C45" s="37" t="s">
        <v>40</v>
      </c>
      <c r="D45" s="37" t="s">
        <v>100</v>
      </c>
      <c r="E45" s="42">
        <v>34023.699999999997</v>
      </c>
      <c r="F45" s="41" t="s">
        <v>77</v>
      </c>
      <c r="G45" s="43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8" customHeight="1" x14ac:dyDescent="0.25">
      <c r="A46" s="40">
        <v>42921</v>
      </c>
      <c r="B46" s="37" t="s">
        <v>25</v>
      </c>
      <c r="C46" s="37" t="s">
        <v>26</v>
      </c>
      <c r="D46" s="37" t="s">
        <v>101</v>
      </c>
      <c r="E46" s="42">
        <v>3593.7</v>
      </c>
      <c r="F46" s="41" t="s">
        <v>4</v>
      </c>
      <c r="G46" s="43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8" customHeight="1" x14ac:dyDescent="0.25">
      <c r="A47" s="40">
        <v>42930</v>
      </c>
      <c r="B47" s="37" t="s">
        <v>25</v>
      </c>
      <c r="C47" s="37" t="s">
        <v>26</v>
      </c>
      <c r="D47" s="37" t="s">
        <v>102</v>
      </c>
      <c r="E47" s="42">
        <v>1996.5</v>
      </c>
      <c r="F47" s="41" t="s">
        <v>4</v>
      </c>
      <c r="G47" s="43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8" customHeight="1" x14ac:dyDescent="0.25">
      <c r="A48" s="40">
        <v>42934</v>
      </c>
      <c r="B48" s="37" t="s">
        <v>31</v>
      </c>
      <c r="C48" s="37" t="s">
        <v>32</v>
      </c>
      <c r="D48" s="37" t="s">
        <v>103</v>
      </c>
      <c r="E48" s="42">
        <v>5808</v>
      </c>
      <c r="F48" s="41" t="s">
        <v>4</v>
      </c>
      <c r="G48" s="43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8" customHeight="1" x14ac:dyDescent="0.25">
      <c r="A49" s="40">
        <v>42936</v>
      </c>
      <c r="B49" s="37" t="s">
        <v>104</v>
      </c>
      <c r="C49" s="37" t="s">
        <v>105</v>
      </c>
      <c r="D49" s="37" t="s">
        <v>106</v>
      </c>
      <c r="E49" s="42">
        <v>8923.4599999999991</v>
      </c>
      <c r="F49" s="41" t="s">
        <v>77</v>
      </c>
      <c r="G49" s="43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8" customHeight="1" x14ac:dyDescent="0.25">
      <c r="A50" s="40">
        <v>42941</v>
      </c>
      <c r="B50" s="37" t="s">
        <v>107</v>
      </c>
      <c r="C50" s="37" t="s">
        <v>108</v>
      </c>
      <c r="D50" s="37" t="s">
        <v>109</v>
      </c>
      <c r="E50" s="42">
        <v>2219.39</v>
      </c>
      <c r="F50" s="41" t="s">
        <v>110</v>
      </c>
      <c r="G50" s="43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8" customHeight="1" x14ac:dyDescent="0.25">
      <c r="A51" s="40">
        <v>42944</v>
      </c>
      <c r="B51" s="37" t="s">
        <v>111</v>
      </c>
      <c r="C51" s="37" t="s">
        <v>112</v>
      </c>
      <c r="D51" s="37" t="s">
        <v>113</v>
      </c>
      <c r="E51" s="42">
        <v>6841.74</v>
      </c>
      <c r="F51" s="41" t="s">
        <v>4</v>
      </c>
      <c r="G51" s="43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8" customHeight="1" x14ac:dyDescent="0.25">
      <c r="A52" s="40">
        <v>42996</v>
      </c>
      <c r="B52" s="37" t="s">
        <v>114</v>
      </c>
      <c r="C52" s="37" t="s">
        <v>26</v>
      </c>
      <c r="D52" s="37" t="s">
        <v>115</v>
      </c>
      <c r="E52" s="42">
        <v>6352.5</v>
      </c>
      <c r="F52" s="41" t="s">
        <v>4</v>
      </c>
      <c r="G52" s="43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8" customHeight="1" x14ac:dyDescent="0.25">
      <c r="A53" s="40">
        <v>42998</v>
      </c>
      <c r="B53" s="37" t="s">
        <v>116</v>
      </c>
      <c r="C53" s="37" t="s">
        <v>117</v>
      </c>
      <c r="D53" s="37" t="s">
        <v>118</v>
      </c>
      <c r="E53" s="42">
        <v>1000</v>
      </c>
      <c r="F53" s="41" t="s">
        <v>4</v>
      </c>
      <c r="G53" s="43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8" customHeight="1" x14ac:dyDescent="0.25">
      <c r="A54" s="40">
        <v>42999</v>
      </c>
      <c r="B54" s="37" t="s">
        <v>34</v>
      </c>
      <c r="C54" s="37" t="s">
        <v>225</v>
      </c>
      <c r="D54" s="37" t="s">
        <v>119</v>
      </c>
      <c r="E54" s="42">
        <v>1089</v>
      </c>
      <c r="F54" s="41" t="s">
        <v>4</v>
      </c>
      <c r="G54" s="43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8" customHeight="1" x14ac:dyDescent="0.25">
      <c r="A55" s="40">
        <v>43000</v>
      </c>
      <c r="B55" s="37" t="s">
        <v>120</v>
      </c>
      <c r="C55" s="37" t="s">
        <v>121</v>
      </c>
      <c r="D55" s="37" t="s">
        <v>122</v>
      </c>
      <c r="E55" s="42">
        <v>21659</v>
      </c>
      <c r="F55" s="41" t="s">
        <v>4</v>
      </c>
      <c r="G55" s="43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8" customHeight="1" x14ac:dyDescent="0.25">
      <c r="A56" s="40">
        <v>43033</v>
      </c>
      <c r="B56" s="37" t="s">
        <v>111</v>
      </c>
      <c r="C56" s="37" t="s">
        <v>112</v>
      </c>
      <c r="D56" s="37" t="s">
        <v>228</v>
      </c>
      <c r="E56" s="42">
        <v>4356</v>
      </c>
      <c r="F56" s="41" t="s">
        <v>4</v>
      </c>
      <c r="G56" s="43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8" customHeight="1" x14ac:dyDescent="0.25">
      <c r="A57" s="40">
        <v>43038</v>
      </c>
      <c r="B57" s="37" t="s">
        <v>39</v>
      </c>
      <c r="C57" s="37" t="s">
        <v>40</v>
      </c>
      <c r="D57" s="37" t="s">
        <v>229</v>
      </c>
      <c r="E57" s="42">
        <v>6050</v>
      </c>
      <c r="F57" s="41" t="s">
        <v>4</v>
      </c>
      <c r="G57" s="43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8" customHeight="1" x14ac:dyDescent="0.25">
      <c r="A58" s="40">
        <v>43038</v>
      </c>
      <c r="B58" s="37" t="s">
        <v>230</v>
      </c>
      <c r="C58" s="37" t="s">
        <v>231</v>
      </c>
      <c r="D58" s="37" t="s">
        <v>232</v>
      </c>
      <c r="E58" s="42">
        <v>4120.05</v>
      </c>
      <c r="F58" s="41" t="s">
        <v>4</v>
      </c>
      <c r="G58" s="43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8" customHeight="1" x14ac:dyDescent="0.25">
      <c r="A59" s="40">
        <v>43046</v>
      </c>
      <c r="B59" s="37" t="s">
        <v>114</v>
      </c>
      <c r="C59" s="37" t="s">
        <v>26</v>
      </c>
      <c r="D59" s="37" t="s">
        <v>233</v>
      </c>
      <c r="E59" s="42">
        <v>6897</v>
      </c>
      <c r="F59" s="41" t="s">
        <v>4</v>
      </c>
      <c r="G59" s="43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8" customHeight="1" x14ac:dyDescent="0.25">
      <c r="A60" s="40">
        <v>43052</v>
      </c>
      <c r="B60" s="37" t="s">
        <v>234</v>
      </c>
      <c r="C60" s="37" t="s">
        <v>225</v>
      </c>
      <c r="D60" s="37" t="s">
        <v>235</v>
      </c>
      <c r="E60" s="42">
        <v>1573</v>
      </c>
      <c r="F60" s="41" t="s">
        <v>4</v>
      </c>
      <c r="G60" s="43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8" customHeight="1" x14ac:dyDescent="0.25">
      <c r="A61" s="40">
        <v>43061</v>
      </c>
      <c r="B61" s="37" t="s">
        <v>236</v>
      </c>
      <c r="C61" s="37" t="s">
        <v>237</v>
      </c>
      <c r="D61" s="37" t="s">
        <v>238</v>
      </c>
      <c r="E61" s="42">
        <v>8330.85</v>
      </c>
      <c r="F61" s="41" t="s">
        <v>77</v>
      </c>
      <c r="G61" s="43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8" customHeight="1" x14ac:dyDescent="0.25">
      <c r="A62" s="40">
        <v>43062</v>
      </c>
      <c r="B62" s="37" t="s">
        <v>39</v>
      </c>
      <c r="C62" s="37" t="s">
        <v>40</v>
      </c>
      <c r="D62" s="37" t="s">
        <v>239</v>
      </c>
      <c r="E62" s="42">
        <v>5505.95</v>
      </c>
      <c r="F62" s="41" t="s">
        <v>4</v>
      </c>
      <c r="G62" s="43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8" customHeight="1" x14ac:dyDescent="0.25">
      <c r="A63" s="40">
        <v>43046</v>
      </c>
      <c r="B63" s="37" t="s">
        <v>240</v>
      </c>
      <c r="C63" s="37" t="s">
        <v>241</v>
      </c>
      <c r="D63" s="37" t="s">
        <v>242</v>
      </c>
      <c r="E63" s="42">
        <v>3025</v>
      </c>
      <c r="F63" s="41" t="s">
        <v>4</v>
      </c>
      <c r="G63" s="43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8" customHeight="1" x14ac:dyDescent="0.25">
      <c r="A64" s="40">
        <v>43067</v>
      </c>
      <c r="B64" s="37" t="s">
        <v>243</v>
      </c>
      <c r="C64" s="37" t="s">
        <v>244</v>
      </c>
      <c r="D64" s="37" t="s">
        <v>245</v>
      </c>
      <c r="E64" s="42">
        <v>6369</v>
      </c>
      <c r="F64" s="41" t="s">
        <v>4</v>
      </c>
      <c r="G64" s="43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8" customHeight="1" x14ac:dyDescent="0.25">
      <c r="A65" s="40">
        <v>43069</v>
      </c>
      <c r="B65" s="37" t="s">
        <v>52</v>
      </c>
      <c r="C65" s="37" t="s">
        <v>53</v>
      </c>
      <c r="D65" s="37" t="s">
        <v>246</v>
      </c>
      <c r="E65" s="42">
        <v>1869.33</v>
      </c>
      <c r="F65" s="41" t="s">
        <v>110</v>
      </c>
      <c r="G65" s="43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x14ac:dyDescent="0.25">
      <c r="A66" s="10"/>
      <c r="B66" s="11"/>
      <c r="C66" s="17"/>
      <c r="D66" s="13"/>
      <c r="E66" s="16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x14ac:dyDescent="0.25">
      <c r="A67" s="10"/>
      <c r="B67" s="11"/>
      <c r="C67" s="17"/>
      <c r="D67" s="13"/>
      <c r="E67" s="16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x14ac:dyDescent="0.25">
      <c r="A68" s="10"/>
      <c r="B68" s="11"/>
      <c r="C68" s="17"/>
      <c r="D68" s="13"/>
      <c r="E68" s="16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x14ac:dyDescent="0.25">
      <c r="A69" s="10"/>
      <c r="B69" s="11"/>
      <c r="C69" s="17"/>
      <c r="D69" s="13"/>
      <c r="E69" s="16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x14ac:dyDescent="0.25">
      <c r="A70" s="10"/>
      <c r="B70" s="11"/>
      <c r="C70" s="17"/>
      <c r="D70" s="13"/>
      <c r="E70" s="16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x14ac:dyDescent="0.25">
      <c r="A71" s="10"/>
      <c r="B71" s="11"/>
      <c r="C71" s="17"/>
      <c r="D71" s="13"/>
      <c r="E71" s="16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x14ac:dyDescent="0.25">
      <c r="A72" s="10"/>
      <c r="B72" s="11"/>
      <c r="C72" s="17"/>
      <c r="D72" s="13"/>
      <c r="E72" s="16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x14ac:dyDescent="0.25">
      <c r="A73" s="10"/>
      <c r="B73" s="11"/>
      <c r="C73" s="17"/>
      <c r="D73" s="13"/>
      <c r="E73" s="16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x14ac:dyDescent="0.25">
      <c r="A74" s="10"/>
      <c r="B74" s="11"/>
      <c r="C74" s="17"/>
      <c r="D74" s="13"/>
      <c r="E74" s="16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x14ac:dyDescent="0.25">
      <c r="A75" s="10"/>
      <c r="B75" s="11"/>
      <c r="C75" s="17"/>
      <c r="D75" s="13"/>
      <c r="E75" s="16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x14ac:dyDescent="0.25">
      <c r="A76" s="10"/>
      <c r="B76" s="11"/>
      <c r="C76" s="17"/>
      <c r="D76" s="13"/>
      <c r="E76" s="16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x14ac:dyDescent="0.25">
      <c r="A77" s="10"/>
      <c r="B77" s="11"/>
      <c r="C77" s="17"/>
      <c r="D77" s="13"/>
      <c r="E77" s="16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x14ac:dyDescent="0.25">
      <c r="A78" s="10"/>
      <c r="B78" s="11"/>
      <c r="C78" s="17"/>
      <c r="D78" s="13"/>
      <c r="E78" s="16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x14ac:dyDescent="0.25">
      <c r="A79" s="10"/>
      <c r="B79" s="11"/>
      <c r="C79" s="17"/>
      <c r="D79" s="13"/>
      <c r="E79" s="16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x14ac:dyDescent="0.25">
      <c r="A80" s="10"/>
      <c r="B80" s="11"/>
      <c r="C80" s="17"/>
      <c r="D80" s="13"/>
      <c r="E80" s="16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x14ac:dyDescent="0.25">
      <c r="A81" s="10"/>
      <c r="B81" s="11"/>
      <c r="C81" s="17"/>
      <c r="D81" s="13"/>
      <c r="E81" s="16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x14ac:dyDescent="0.25">
      <c r="A82" s="10"/>
      <c r="B82" s="11"/>
      <c r="C82" s="17"/>
      <c r="D82" s="13"/>
      <c r="E82" s="16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x14ac:dyDescent="0.25">
      <c r="A83" s="10"/>
      <c r="B83" s="11"/>
      <c r="C83" s="17"/>
      <c r="D83" s="13"/>
      <c r="E83" s="16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x14ac:dyDescent="0.25">
      <c r="A84" s="10"/>
      <c r="B84" s="11"/>
      <c r="C84" s="17"/>
      <c r="D84" s="13"/>
      <c r="E84" s="16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x14ac:dyDescent="0.25">
      <c r="A85" s="10"/>
      <c r="B85" s="11"/>
      <c r="C85" s="17"/>
      <c r="D85" s="13"/>
      <c r="E85" s="16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x14ac:dyDescent="0.25">
      <c r="A86" s="10"/>
      <c r="B86" s="11"/>
      <c r="C86" s="17"/>
      <c r="D86" s="13"/>
      <c r="E86" s="16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x14ac:dyDescent="0.25">
      <c r="A87" s="10"/>
      <c r="B87" s="11"/>
      <c r="C87" s="17"/>
      <c r="D87" s="13"/>
      <c r="E87" s="16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x14ac:dyDescent="0.25">
      <c r="A88" s="10"/>
      <c r="B88" s="11"/>
      <c r="C88" s="17"/>
      <c r="D88" s="13"/>
      <c r="E88" s="16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x14ac:dyDescent="0.25">
      <c r="A89" s="10"/>
      <c r="B89" s="11"/>
      <c r="C89" s="17"/>
      <c r="D89" s="13"/>
      <c r="E89" s="16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x14ac:dyDescent="0.25">
      <c r="A90" s="10"/>
      <c r="B90" s="11"/>
      <c r="C90" s="15"/>
      <c r="D90" s="13"/>
      <c r="E90" s="16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x14ac:dyDescent="0.25">
      <c r="A91" s="10"/>
      <c r="B91" s="11"/>
      <c r="C91" s="12"/>
      <c r="D91" s="13"/>
      <c r="E91" s="16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x14ac:dyDescent="0.25">
      <c r="A92" s="10"/>
      <c r="B92" s="11"/>
      <c r="C92" s="12"/>
      <c r="D92" s="13"/>
      <c r="E92" s="16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x14ac:dyDescent="0.25">
      <c r="A93" s="10"/>
      <c r="B93" s="11"/>
      <c r="C93" s="12"/>
      <c r="D93" s="13"/>
      <c r="E93" s="16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x14ac:dyDescent="0.25">
      <c r="A94" s="10"/>
      <c r="B94" s="11"/>
      <c r="C94" s="12"/>
      <c r="D94" s="13"/>
      <c r="E94" s="16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x14ac:dyDescent="0.25">
      <c r="A95" s="10"/>
      <c r="B95" s="11"/>
      <c r="C95" s="12"/>
      <c r="D95" s="13"/>
      <c r="E95" s="16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x14ac:dyDescent="0.25">
      <c r="A96" s="10"/>
      <c r="B96" s="11"/>
      <c r="C96" s="12"/>
      <c r="D96" s="13"/>
      <c r="E96" s="16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x14ac:dyDescent="0.25">
      <c r="A97" s="10"/>
      <c r="B97" s="11"/>
      <c r="C97" s="12"/>
      <c r="D97" s="13"/>
      <c r="E97" s="16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x14ac:dyDescent="0.25">
      <c r="A98" s="10"/>
      <c r="B98" s="11"/>
      <c r="C98" s="12"/>
      <c r="D98" s="13"/>
      <c r="E98" s="16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x14ac:dyDescent="0.25">
      <c r="A99" s="10"/>
      <c r="B99" s="11"/>
      <c r="C99" s="12"/>
      <c r="D99" s="13"/>
      <c r="E99" s="16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x14ac:dyDescent="0.25">
      <c r="A100" s="10"/>
      <c r="B100" s="11"/>
      <c r="C100" s="12"/>
      <c r="D100" s="13"/>
      <c r="E100" s="16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x14ac:dyDescent="0.25">
      <c r="A101" s="10"/>
      <c r="B101" s="11"/>
      <c r="C101" s="12"/>
      <c r="D101" s="13"/>
      <c r="E101" s="16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x14ac:dyDescent="0.25">
      <c r="A102" s="10"/>
      <c r="B102" s="11"/>
      <c r="C102" s="12"/>
      <c r="D102" s="13"/>
      <c r="E102" s="16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x14ac:dyDescent="0.25">
      <c r="A103" s="10"/>
      <c r="B103" s="11"/>
      <c r="C103" s="12"/>
      <c r="D103" s="13"/>
      <c r="E103" s="16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x14ac:dyDescent="0.25">
      <c r="A104" s="10"/>
      <c r="B104" s="11"/>
      <c r="C104" s="12"/>
      <c r="D104" s="13"/>
      <c r="E104" s="16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x14ac:dyDescent="0.25">
      <c r="A105" s="10"/>
      <c r="B105" s="11"/>
      <c r="C105" s="12"/>
      <c r="D105" s="13"/>
      <c r="E105" s="16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x14ac:dyDescent="0.25">
      <c r="A106" s="10"/>
      <c r="B106" s="11"/>
      <c r="C106" s="12"/>
      <c r="D106" s="13"/>
      <c r="E106" s="16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x14ac:dyDescent="0.25">
      <c r="A107" s="10"/>
      <c r="B107" s="11"/>
      <c r="C107" s="12"/>
      <c r="D107" s="13"/>
      <c r="E107" s="16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x14ac:dyDescent="0.25">
      <c r="A108" s="10"/>
      <c r="B108" s="11"/>
      <c r="C108" s="12"/>
      <c r="D108" s="13"/>
      <c r="E108" s="16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x14ac:dyDescent="0.25">
      <c r="A109" s="10"/>
      <c r="B109" s="11"/>
      <c r="C109" s="12"/>
      <c r="D109" s="13"/>
      <c r="E109" s="16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x14ac:dyDescent="0.25">
      <c r="A110" s="10"/>
      <c r="B110" s="11"/>
      <c r="C110" s="12"/>
      <c r="D110" s="13"/>
      <c r="E110" s="16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x14ac:dyDescent="0.25">
      <c r="A111" s="10"/>
      <c r="B111" s="11"/>
      <c r="C111" s="12"/>
      <c r="D111" s="13"/>
      <c r="E111" s="16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x14ac:dyDescent="0.25">
      <c r="A112" s="10"/>
      <c r="B112" s="11"/>
      <c r="C112" s="12"/>
      <c r="D112" s="13"/>
      <c r="E112" s="16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x14ac:dyDescent="0.25">
      <c r="A113" s="10"/>
      <c r="B113" s="11"/>
      <c r="C113" s="12"/>
      <c r="D113" s="13"/>
      <c r="E113" s="16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x14ac:dyDescent="0.25">
      <c r="A114" s="10"/>
      <c r="B114" s="11"/>
      <c r="C114" s="12"/>
      <c r="D114" s="13"/>
      <c r="E114" s="16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x14ac:dyDescent="0.25">
      <c r="A115" s="10"/>
      <c r="B115" s="11"/>
      <c r="C115" s="12"/>
      <c r="D115" s="13"/>
      <c r="E115" s="16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x14ac:dyDescent="0.25">
      <c r="A116" s="10"/>
      <c r="B116" s="11"/>
      <c r="C116" s="12"/>
      <c r="D116" s="13"/>
      <c r="E116" s="16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x14ac:dyDescent="0.25">
      <c r="A117" s="10"/>
      <c r="B117" s="11"/>
      <c r="C117" s="15"/>
      <c r="D117" s="13"/>
      <c r="E117" s="16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x14ac:dyDescent="0.25">
      <c r="A118" s="10"/>
      <c r="B118" s="11"/>
      <c r="C118" s="12"/>
      <c r="D118" s="13"/>
      <c r="E118" s="16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x14ac:dyDescent="0.25">
      <c r="A119" s="10"/>
      <c r="B119" s="11"/>
      <c r="C119" s="12"/>
      <c r="D119" s="13"/>
      <c r="E119" s="16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x14ac:dyDescent="0.25">
      <c r="A120" s="10"/>
      <c r="B120" s="11"/>
      <c r="C120" s="12"/>
      <c r="D120" s="13"/>
      <c r="E120" s="16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x14ac:dyDescent="0.25">
      <c r="A121" s="10"/>
      <c r="B121" s="11"/>
      <c r="C121" s="12"/>
      <c r="D121" s="13"/>
      <c r="E121" s="16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x14ac:dyDescent="0.25">
      <c r="A122" s="10"/>
      <c r="B122" s="11"/>
      <c r="C122" s="12"/>
      <c r="D122" s="13"/>
      <c r="E122" s="16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x14ac:dyDescent="0.25">
      <c r="A123" s="10"/>
      <c r="B123" s="11"/>
      <c r="C123" s="12"/>
      <c r="D123" s="13"/>
      <c r="E123" s="16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x14ac:dyDescent="0.25">
      <c r="A124" s="10"/>
      <c r="B124" s="11"/>
      <c r="C124" s="12"/>
      <c r="D124" s="13"/>
      <c r="E124" s="16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x14ac:dyDescent="0.25">
      <c r="A125" s="10"/>
      <c r="B125" s="11"/>
      <c r="C125" s="12"/>
      <c r="D125" s="13"/>
      <c r="E125" s="16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x14ac:dyDescent="0.25">
      <c r="A126" s="10"/>
      <c r="B126" s="11"/>
      <c r="C126" s="12"/>
      <c r="D126" s="13"/>
      <c r="E126" s="16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x14ac:dyDescent="0.25">
      <c r="A127" s="10"/>
      <c r="B127" s="11"/>
      <c r="C127" s="12"/>
      <c r="D127" s="13"/>
      <c r="E127" s="16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x14ac:dyDescent="0.25">
      <c r="A128" s="10"/>
      <c r="B128" s="11"/>
      <c r="C128" s="12"/>
      <c r="D128" s="13"/>
      <c r="E128" s="16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x14ac:dyDescent="0.25">
      <c r="A129" s="10"/>
      <c r="B129" s="11"/>
      <c r="C129" s="12"/>
      <c r="D129" s="13"/>
      <c r="E129" s="16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x14ac:dyDescent="0.25">
      <c r="A130" s="10"/>
      <c r="B130" s="11"/>
      <c r="C130" s="12"/>
      <c r="D130" s="13"/>
      <c r="E130" s="16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x14ac:dyDescent="0.25">
      <c r="A131" s="10"/>
      <c r="B131" s="11"/>
      <c r="C131" s="12"/>
      <c r="D131" s="13"/>
      <c r="E131" s="16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x14ac:dyDescent="0.25">
      <c r="A132" s="10"/>
      <c r="B132" s="11"/>
      <c r="C132" s="12"/>
      <c r="D132" s="13"/>
      <c r="E132" s="16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x14ac:dyDescent="0.25">
      <c r="A133" s="10"/>
      <c r="B133" s="11"/>
      <c r="C133" s="12"/>
      <c r="D133" s="13"/>
      <c r="E133" s="16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x14ac:dyDescent="0.25">
      <c r="A134" s="10"/>
      <c r="B134" s="11"/>
      <c r="C134" s="12"/>
      <c r="D134" s="13"/>
      <c r="E134" s="16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x14ac:dyDescent="0.25">
      <c r="A135" s="10"/>
      <c r="B135" s="11"/>
      <c r="C135" s="12"/>
      <c r="D135" s="13"/>
      <c r="E135" s="16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x14ac:dyDescent="0.25">
      <c r="A136" s="10"/>
      <c r="B136" s="11"/>
      <c r="C136" s="12"/>
      <c r="D136" s="13"/>
      <c r="E136" s="16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x14ac:dyDescent="0.25">
      <c r="A137" s="10"/>
      <c r="B137" s="11"/>
      <c r="C137" s="12"/>
      <c r="D137" s="13"/>
      <c r="E137" s="16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x14ac:dyDescent="0.25">
      <c r="A138" s="10"/>
      <c r="B138" s="11"/>
      <c r="C138" s="12"/>
      <c r="D138" s="13"/>
      <c r="E138" s="16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x14ac:dyDescent="0.25">
      <c r="A139" s="10"/>
      <c r="B139" s="11"/>
      <c r="C139" s="12"/>
      <c r="D139" s="13"/>
      <c r="E139" s="16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x14ac:dyDescent="0.25">
      <c r="A140" s="10"/>
      <c r="B140" s="11"/>
      <c r="C140" s="12"/>
      <c r="D140" s="13"/>
      <c r="E140" s="16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x14ac:dyDescent="0.25">
      <c r="A141" s="10"/>
      <c r="B141" s="11"/>
      <c r="C141" s="12"/>
      <c r="D141" s="13"/>
      <c r="E141" s="16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x14ac:dyDescent="0.25">
      <c r="A142" s="10"/>
      <c r="B142" s="11"/>
      <c r="C142" s="12"/>
      <c r="D142" s="13"/>
      <c r="E142" s="16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x14ac:dyDescent="0.25">
      <c r="A143" s="10"/>
      <c r="B143" s="11"/>
      <c r="C143" s="12"/>
      <c r="D143" s="13"/>
      <c r="E143" s="16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x14ac:dyDescent="0.25">
      <c r="A144" s="10"/>
      <c r="B144" s="11"/>
      <c r="C144" s="12"/>
      <c r="D144" s="13"/>
      <c r="E144" s="16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x14ac:dyDescent="0.25">
      <c r="A145" s="10"/>
      <c r="B145" s="11"/>
      <c r="C145" s="12"/>
      <c r="D145" s="13"/>
      <c r="E145" s="16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x14ac:dyDescent="0.25">
      <c r="A146" s="10"/>
      <c r="B146" s="11"/>
      <c r="C146" s="12"/>
      <c r="D146" s="13"/>
      <c r="E146" s="16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x14ac:dyDescent="0.25">
      <c r="A147" s="10"/>
      <c r="B147" s="11"/>
      <c r="C147" s="12"/>
      <c r="D147" s="13"/>
      <c r="E147" s="16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x14ac:dyDescent="0.25">
      <c r="A148" s="10"/>
      <c r="B148" s="11"/>
      <c r="C148" s="12"/>
      <c r="D148" s="13"/>
      <c r="E148" s="16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x14ac:dyDescent="0.25">
      <c r="A149" s="10"/>
      <c r="B149" s="11"/>
      <c r="C149" s="12"/>
      <c r="D149" s="13"/>
      <c r="E149" s="16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x14ac:dyDescent="0.25">
      <c r="A150" s="10"/>
      <c r="B150" s="11"/>
      <c r="C150" s="12"/>
      <c r="D150" s="13"/>
      <c r="E150" s="16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x14ac:dyDescent="0.25">
      <c r="A151" s="10"/>
      <c r="B151" s="11"/>
      <c r="C151" s="12"/>
      <c r="D151" s="13"/>
      <c r="E151" s="16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x14ac:dyDescent="0.25">
      <c r="A152" s="10"/>
      <c r="B152" s="11"/>
      <c r="C152" s="12"/>
      <c r="D152" s="13"/>
      <c r="E152" s="16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x14ac:dyDescent="0.25">
      <c r="A153" s="10"/>
      <c r="B153" s="11"/>
      <c r="C153" s="12"/>
      <c r="D153" s="13"/>
      <c r="E153" s="16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x14ac:dyDescent="0.25">
      <c r="A154" s="10"/>
      <c r="B154" s="11"/>
      <c r="C154" s="12"/>
      <c r="D154" s="13"/>
      <c r="E154" s="16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x14ac:dyDescent="0.25">
      <c r="A155" s="10"/>
      <c r="B155" s="11"/>
      <c r="C155" s="12"/>
      <c r="D155" s="13"/>
      <c r="E155" s="16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x14ac:dyDescent="0.25">
      <c r="A156" s="10"/>
      <c r="B156" s="11"/>
      <c r="C156" s="12"/>
      <c r="D156" s="13"/>
      <c r="E156" s="16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x14ac:dyDescent="0.25">
      <c r="A157" s="10"/>
      <c r="B157" s="11"/>
      <c r="C157" s="12"/>
      <c r="D157" s="13"/>
      <c r="E157" s="16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x14ac:dyDescent="0.25">
      <c r="A158" s="10"/>
      <c r="B158" s="11"/>
      <c r="C158" s="12"/>
      <c r="D158" s="13"/>
      <c r="E158" s="16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x14ac:dyDescent="0.25">
      <c r="A159" s="10"/>
      <c r="B159" s="11"/>
      <c r="C159" s="12"/>
      <c r="D159" s="13"/>
      <c r="E159" s="16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x14ac:dyDescent="0.25">
      <c r="A160" s="10"/>
      <c r="B160" s="11"/>
      <c r="C160" s="12"/>
      <c r="D160" s="13"/>
      <c r="E160" s="16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x14ac:dyDescent="0.25">
      <c r="A161" s="10"/>
      <c r="B161" s="11"/>
      <c r="C161" s="12"/>
      <c r="D161" s="13"/>
      <c r="E161" s="16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x14ac:dyDescent="0.25">
      <c r="A162" s="10"/>
      <c r="B162" s="11"/>
      <c r="C162" s="12"/>
      <c r="D162" s="13"/>
      <c r="E162" s="16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x14ac:dyDescent="0.25">
      <c r="A163" s="10"/>
      <c r="B163" s="11"/>
      <c r="C163" s="12"/>
      <c r="D163" s="13"/>
      <c r="E163" s="16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x14ac:dyDescent="0.25">
      <c r="A164" s="10"/>
      <c r="B164" s="11"/>
      <c r="C164" s="12"/>
      <c r="D164" s="13"/>
      <c r="E164" s="16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x14ac:dyDescent="0.25">
      <c r="A165" s="10"/>
      <c r="B165" s="11"/>
      <c r="C165" s="12"/>
      <c r="D165" s="13"/>
      <c r="E165" s="16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x14ac:dyDescent="0.25">
      <c r="A166" s="10"/>
      <c r="B166" s="11"/>
      <c r="C166" s="12"/>
      <c r="D166" s="13"/>
      <c r="E166" s="16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x14ac:dyDescent="0.25">
      <c r="A167" s="10"/>
      <c r="B167" s="11"/>
      <c r="C167" s="12"/>
      <c r="D167" s="13"/>
      <c r="E167" s="16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x14ac:dyDescent="0.25">
      <c r="A168" s="10"/>
      <c r="B168" s="11"/>
      <c r="C168" s="12"/>
      <c r="D168" s="13"/>
      <c r="E168" s="16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x14ac:dyDescent="0.25">
      <c r="A169" s="10"/>
      <c r="B169" s="11"/>
      <c r="C169" s="12"/>
      <c r="D169" s="13"/>
      <c r="E169" s="16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x14ac:dyDescent="0.25">
      <c r="A170" s="10"/>
      <c r="B170" s="11"/>
      <c r="C170" s="12"/>
      <c r="D170" s="13"/>
      <c r="E170" s="16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x14ac:dyDescent="0.25">
      <c r="A171" s="10"/>
      <c r="B171" s="11"/>
      <c r="C171" s="12"/>
      <c r="D171" s="13"/>
      <c r="E171" s="16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x14ac:dyDescent="0.25">
      <c r="A172" s="10"/>
      <c r="B172" s="11"/>
      <c r="C172" s="12"/>
      <c r="D172" s="13"/>
      <c r="E172" s="16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x14ac:dyDescent="0.25">
      <c r="A173" s="10"/>
      <c r="B173" s="11"/>
      <c r="C173" s="12"/>
      <c r="D173" s="13"/>
      <c r="E173" s="16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x14ac:dyDescent="0.25">
      <c r="A174" s="10"/>
      <c r="B174" s="11"/>
      <c r="C174" s="12"/>
      <c r="D174" s="13"/>
      <c r="E174" s="16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x14ac:dyDescent="0.25">
      <c r="A175" s="10"/>
      <c r="B175" s="11"/>
      <c r="C175" s="12"/>
      <c r="D175" s="13"/>
      <c r="E175" s="16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x14ac:dyDescent="0.25">
      <c r="A176" s="10"/>
      <c r="B176" s="11"/>
      <c r="C176" s="12"/>
      <c r="D176" s="13"/>
      <c r="E176" s="16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x14ac:dyDescent="0.25">
      <c r="A177" s="10"/>
      <c r="B177" s="11"/>
      <c r="C177" s="12"/>
      <c r="D177" s="13"/>
      <c r="E177" s="16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x14ac:dyDescent="0.25">
      <c r="A178" s="10"/>
      <c r="B178" s="11"/>
      <c r="C178" s="12"/>
      <c r="D178" s="13"/>
      <c r="E178" s="16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x14ac:dyDescent="0.25">
      <c r="A179" s="10"/>
      <c r="B179" s="11"/>
      <c r="C179" s="12"/>
      <c r="D179" s="13"/>
      <c r="E179" s="16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x14ac:dyDescent="0.25">
      <c r="A180" s="10"/>
      <c r="B180" s="11"/>
      <c r="C180" s="12"/>
      <c r="D180" s="13"/>
      <c r="E180" s="16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x14ac:dyDescent="0.25">
      <c r="A181" s="10"/>
      <c r="B181" s="11"/>
      <c r="C181" s="12"/>
      <c r="D181" s="13"/>
      <c r="E181" s="16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x14ac:dyDescent="0.25">
      <c r="A182" s="10"/>
      <c r="B182" s="11"/>
      <c r="C182" s="12"/>
      <c r="D182" s="13"/>
      <c r="E182" s="16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x14ac:dyDescent="0.25">
      <c r="A183" s="10"/>
      <c r="B183" s="11"/>
      <c r="C183" s="12"/>
      <c r="D183" s="13"/>
      <c r="E183" s="16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x14ac:dyDescent="0.25">
      <c r="A184" s="10"/>
      <c r="B184" s="11"/>
      <c r="C184" s="12"/>
      <c r="D184" s="13"/>
      <c r="E184" s="16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x14ac:dyDescent="0.25">
      <c r="A185" s="10"/>
      <c r="B185" s="11"/>
      <c r="C185" s="12"/>
      <c r="D185" s="13"/>
      <c r="E185" s="16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x14ac:dyDescent="0.25">
      <c r="A186" s="10"/>
      <c r="B186" s="11"/>
      <c r="C186" s="12"/>
      <c r="D186" s="13"/>
      <c r="E186" s="16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x14ac:dyDescent="0.25">
      <c r="A187" s="10"/>
      <c r="B187" s="11"/>
      <c r="C187" s="12"/>
      <c r="D187" s="13"/>
      <c r="E187" s="16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x14ac:dyDescent="0.25">
      <c r="A188" s="10"/>
      <c r="B188" s="11"/>
      <c r="C188" s="12"/>
      <c r="D188" s="13"/>
      <c r="E188" s="16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x14ac:dyDescent="0.25">
      <c r="A189" s="10"/>
      <c r="B189" s="11"/>
      <c r="C189" s="12"/>
      <c r="D189" s="13"/>
      <c r="E189" s="16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x14ac:dyDescent="0.25">
      <c r="A190" s="10"/>
      <c r="B190" s="11"/>
      <c r="C190" s="12"/>
      <c r="D190" s="13"/>
      <c r="E190" s="16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x14ac:dyDescent="0.25">
      <c r="A191" s="10"/>
      <c r="B191" s="11"/>
      <c r="C191" s="12"/>
      <c r="D191" s="13"/>
      <c r="E191" s="16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x14ac:dyDescent="0.25">
      <c r="A192" s="10"/>
      <c r="B192" s="11"/>
      <c r="C192" s="12"/>
      <c r="D192" s="13"/>
      <c r="E192" s="16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x14ac:dyDescent="0.25">
      <c r="A193" s="10"/>
      <c r="B193" s="11"/>
      <c r="C193" s="12"/>
      <c r="D193" s="13"/>
      <c r="E193" s="16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x14ac:dyDescent="0.25">
      <c r="A194" s="10"/>
      <c r="B194" s="11"/>
      <c r="C194" s="12"/>
      <c r="D194" s="13"/>
      <c r="E194" s="16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x14ac:dyDescent="0.25">
      <c r="A195" s="10"/>
      <c r="B195" s="11"/>
      <c r="C195" s="12"/>
      <c r="D195" s="13"/>
      <c r="E195" s="16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x14ac:dyDescent="0.25">
      <c r="A196" s="10"/>
      <c r="B196" s="11"/>
      <c r="C196" s="12"/>
      <c r="D196" s="13"/>
      <c r="E196" s="16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x14ac:dyDescent="0.25">
      <c r="A197" s="10"/>
      <c r="B197" s="11"/>
      <c r="C197" s="18"/>
      <c r="D197" s="13"/>
      <c r="E197" s="16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x14ac:dyDescent="0.25">
      <c r="A198" s="10"/>
      <c r="B198" s="11"/>
      <c r="C198" s="12"/>
      <c r="D198" s="13"/>
      <c r="E198" s="16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x14ac:dyDescent="0.25">
      <c r="A199" s="10"/>
      <c r="B199" s="11"/>
      <c r="C199" s="12"/>
      <c r="D199" s="13"/>
      <c r="E199" s="16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x14ac:dyDescent="0.25">
      <c r="A200" s="10"/>
      <c r="B200" s="11"/>
      <c r="C200" s="12"/>
      <c r="D200" s="13"/>
      <c r="E200" s="16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x14ac:dyDescent="0.25">
      <c r="A201" s="10"/>
      <c r="B201" s="11"/>
      <c r="C201" s="12"/>
      <c r="D201" s="13"/>
      <c r="E201" s="16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x14ac:dyDescent="0.25">
      <c r="A202" s="10"/>
      <c r="B202" s="11"/>
      <c r="C202" s="12"/>
      <c r="D202" s="13"/>
      <c r="E202" s="16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x14ac:dyDescent="0.25">
      <c r="A203" s="10"/>
      <c r="B203" s="11"/>
      <c r="C203" s="12"/>
      <c r="D203" s="13"/>
      <c r="E203" s="16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x14ac:dyDescent="0.25">
      <c r="A204" s="10"/>
      <c r="B204" s="11"/>
      <c r="C204" s="12"/>
      <c r="D204" s="13"/>
      <c r="E204" s="16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x14ac:dyDescent="0.25">
      <c r="A205" s="10"/>
      <c r="B205" s="11"/>
      <c r="C205" s="12"/>
      <c r="D205" s="13"/>
      <c r="E205" s="16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x14ac:dyDescent="0.25">
      <c r="A206" s="10"/>
      <c r="B206" s="11"/>
      <c r="C206" s="12"/>
      <c r="D206" s="13"/>
      <c r="E206" s="16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x14ac:dyDescent="0.25">
      <c r="A207" s="10"/>
      <c r="B207" s="11"/>
      <c r="C207" s="12"/>
      <c r="D207" s="13"/>
      <c r="E207" s="16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x14ac:dyDescent="0.25">
      <c r="A208" s="10"/>
      <c r="B208" s="11"/>
      <c r="C208" s="12"/>
      <c r="D208" s="13"/>
      <c r="E208" s="16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x14ac:dyDescent="0.25">
      <c r="A209" s="10"/>
      <c r="B209" s="11"/>
      <c r="C209" s="12"/>
      <c r="D209" s="13"/>
      <c r="E209" s="16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x14ac:dyDescent="0.25">
      <c r="A210" s="10"/>
      <c r="B210" s="11"/>
      <c r="C210" s="12"/>
      <c r="D210" s="13"/>
      <c r="E210" s="16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x14ac:dyDescent="0.25">
      <c r="A211" s="10"/>
      <c r="B211" s="11"/>
      <c r="C211" s="12"/>
      <c r="D211" s="13"/>
      <c r="E211" s="1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x14ac:dyDescent="0.25">
      <c r="A212" s="10"/>
      <c r="B212" s="11"/>
      <c r="C212" s="12"/>
      <c r="D212" s="13"/>
      <c r="E212" s="16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x14ac:dyDescent="0.25">
      <c r="A213" s="10"/>
      <c r="B213" s="11"/>
      <c r="C213" s="12"/>
      <c r="D213" s="13"/>
      <c r="E213" s="16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x14ac:dyDescent="0.25">
      <c r="A214" s="10"/>
      <c r="B214" s="11"/>
      <c r="C214" s="12"/>
      <c r="D214" s="13"/>
      <c r="E214" s="16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x14ac:dyDescent="0.25">
      <c r="A215" s="10"/>
      <c r="B215" s="11"/>
      <c r="C215" s="12"/>
      <c r="D215" s="13"/>
      <c r="E215" s="16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x14ac:dyDescent="0.25">
      <c r="A216" s="10"/>
      <c r="B216" s="11"/>
      <c r="C216" s="12"/>
      <c r="D216" s="13"/>
      <c r="E216" s="16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x14ac:dyDescent="0.25">
      <c r="A217" s="10"/>
      <c r="B217" s="11"/>
      <c r="C217" s="12"/>
      <c r="D217" s="13"/>
      <c r="E217" s="16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x14ac:dyDescent="0.25">
      <c r="A218" s="10"/>
      <c r="B218" s="11"/>
      <c r="C218" s="12"/>
      <c r="D218" s="13"/>
      <c r="E218" s="16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x14ac:dyDescent="0.25">
      <c r="A219" s="10"/>
      <c r="B219" s="11"/>
      <c r="C219" s="12"/>
      <c r="D219" s="13"/>
      <c r="E219" s="16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x14ac:dyDescent="0.25">
      <c r="A220" s="10"/>
      <c r="B220" s="11"/>
      <c r="C220" s="15"/>
      <c r="D220" s="13"/>
      <c r="E220" s="14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x14ac:dyDescent="0.25">
      <c r="A221" s="10"/>
      <c r="B221" s="11"/>
      <c r="C221" s="15"/>
      <c r="D221" s="13"/>
      <c r="E221" s="16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x14ac:dyDescent="0.25">
      <c r="A222" s="10"/>
      <c r="B222" s="11"/>
      <c r="C222" s="12"/>
      <c r="D222" s="13"/>
      <c r="E222" s="16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x14ac:dyDescent="0.25">
      <c r="A223" s="10"/>
      <c r="B223" s="11"/>
      <c r="C223" s="12"/>
      <c r="D223" s="13"/>
      <c r="E223" s="16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x14ac:dyDescent="0.25">
      <c r="A224" s="10"/>
      <c r="B224" s="11"/>
      <c r="C224" s="12"/>
      <c r="D224" s="13"/>
      <c r="E224" s="16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x14ac:dyDescent="0.25">
      <c r="A225" s="10"/>
      <c r="B225" s="11"/>
      <c r="C225" s="12"/>
      <c r="D225" s="13"/>
      <c r="E225" s="16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x14ac:dyDescent="0.25">
      <c r="A226" s="10"/>
      <c r="B226" s="11"/>
      <c r="C226" s="12"/>
      <c r="D226" s="13"/>
      <c r="E226" s="16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x14ac:dyDescent="0.25">
      <c r="A227" s="10"/>
      <c r="B227" s="11"/>
      <c r="C227" s="12"/>
      <c r="D227" s="13"/>
      <c r="E227" s="16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x14ac:dyDescent="0.25">
      <c r="A228" s="10"/>
      <c r="B228" s="11"/>
      <c r="C228" s="12"/>
      <c r="D228" s="13"/>
      <c r="E228" s="16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x14ac:dyDescent="0.25">
      <c r="A229" s="10"/>
      <c r="B229" s="11"/>
      <c r="C229" s="12"/>
      <c r="D229" s="13"/>
      <c r="E229" s="16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x14ac:dyDescent="0.25">
      <c r="A230" s="10"/>
      <c r="B230" s="11"/>
      <c r="C230" s="12"/>
      <c r="D230" s="13"/>
      <c r="E230" s="16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x14ac:dyDescent="0.25">
      <c r="A231" s="10"/>
      <c r="B231" s="11"/>
      <c r="C231" s="12"/>
      <c r="D231" s="13"/>
      <c r="E231" s="16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x14ac:dyDescent="0.25">
      <c r="A232" s="10"/>
      <c r="B232" s="11"/>
      <c r="C232" s="12"/>
      <c r="D232" s="13"/>
      <c r="E232" s="16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x14ac:dyDescent="0.25">
      <c r="A233" s="10"/>
      <c r="B233" s="11"/>
      <c r="C233" s="12"/>
      <c r="D233" s="13"/>
      <c r="E233" s="16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x14ac:dyDescent="0.25">
      <c r="A234" s="10"/>
      <c r="B234" s="11"/>
      <c r="C234" s="12"/>
      <c r="D234" s="13"/>
      <c r="E234" s="16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x14ac:dyDescent="0.25">
      <c r="A235" s="10"/>
      <c r="B235" s="11"/>
      <c r="C235" s="12"/>
      <c r="D235" s="13"/>
      <c r="E235" s="16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x14ac:dyDescent="0.25">
      <c r="A236" s="10"/>
      <c r="B236" s="11"/>
      <c r="C236" s="12"/>
      <c r="D236" s="13"/>
      <c r="E236" s="16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x14ac:dyDescent="0.25">
      <c r="A237" s="10"/>
      <c r="B237" s="11"/>
      <c r="C237" s="12"/>
      <c r="D237" s="13"/>
      <c r="E237" s="16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x14ac:dyDescent="0.25">
      <c r="A238" s="10"/>
      <c r="B238" s="11"/>
      <c r="C238" s="12"/>
      <c r="D238" s="13"/>
      <c r="E238" s="16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x14ac:dyDescent="0.25">
      <c r="A239" s="10"/>
      <c r="B239" s="11"/>
      <c r="C239" s="12"/>
      <c r="D239" s="13"/>
      <c r="E239" s="16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x14ac:dyDescent="0.25">
      <c r="A240" s="10"/>
      <c r="B240" s="11"/>
      <c r="C240" s="12"/>
      <c r="D240" s="13"/>
      <c r="E240" s="16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x14ac:dyDescent="0.25">
      <c r="A241" s="10"/>
      <c r="B241" s="11"/>
      <c r="C241" s="12"/>
      <c r="D241" s="13"/>
      <c r="E241" s="16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x14ac:dyDescent="0.25">
      <c r="A242" s="10"/>
      <c r="B242" s="11"/>
      <c r="C242" s="12"/>
      <c r="D242" s="13"/>
      <c r="E242" s="16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x14ac:dyDescent="0.25">
      <c r="A243" s="10"/>
      <c r="B243" s="11"/>
      <c r="C243" s="12"/>
      <c r="D243" s="13"/>
      <c r="E243" s="16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x14ac:dyDescent="0.25">
      <c r="A244" s="10"/>
      <c r="B244" s="11"/>
      <c r="C244" s="12"/>
      <c r="D244" s="13"/>
      <c r="E244" s="16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x14ac:dyDescent="0.25">
      <c r="A245" s="10"/>
      <c r="B245" s="11"/>
      <c r="C245" s="12"/>
      <c r="D245" s="13"/>
      <c r="E245" s="16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x14ac:dyDescent="0.25">
      <c r="A246" s="10"/>
      <c r="B246" s="11"/>
      <c r="C246" s="12"/>
      <c r="D246" s="13"/>
      <c r="E246" s="16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x14ac:dyDescent="0.25">
      <c r="A247" s="10"/>
      <c r="B247" s="11"/>
      <c r="C247" s="12"/>
      <c r="D247" s="13"/>
      <c r="E247" s="16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x14ac:dyDescent="0.25">
      <c r="A248" s="10"/>
      <c r="B248" s="11"/>
      <c r="C248" s="12"/>
      <c r="D248" s="13"/>
      <c r="E248" s="16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x14ac:dyDescent="0.25">
      <c r="A249" s="10"/>
      <c r="B249" s="11"/>
      <c r="C249" s="12"/>
      <c r="D249" s="13"/>
      <c r="E249" s="16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x14ac:dyDescent="0.25">
      <c r="A250" s="10"/>
      <c r="B250" s="11"/>
      <c r="C250" s="12"/>
      <c r="D250" s="13"/>
      <c r="E250" s="16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x14ac:dyDescent="0.25">
      <c r="A251" s="10"/>
      <c r="B251" s="11"/>
      <c r="C251" s="12"/>
      <c r="D251" s="13"/>
      <c r="E251" s="16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x14ac:dyDescent="0.25">
      <c r="A252" s="10"/>
      <c r="B252" s="11"/>
      <c r="C252" s="12"/>
      <c r="D252" s="13"/>
      <c r="E252" s="16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 x14ac:dyDescent="0.25">
      <c r="A253" s="10"/>
      <c r="B253" s="11"/>
      <c r="C253" s="12"/>
      <c r="D253" s="13"/>
      <c r="E253" s="16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x14ac:dyDescent="0.25">
      <c r="A254" s="10"/>
      <c r="B254" s="11"/>
      <c r="C254" s="12"/>
      <c r="D254" s="13"/>
      <c r="E254" s="16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x14ac:dyDescent="0.25">
      <c r="A255" s="10"/>
      <c r="B255" s="11"/>
      <c r="C255" s="12"/>
      <c r="D255" s="13"/>
      <c r="E255" s="16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 x14ac:dyDescent="0.25">
      <c r="A256" s="10"/>
      <c r="B256" s="11"/>
      <c r="C256" s="12"/>
      <c r="D256" s="13"/>
      <c r="E256" s="16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 x14ac:dyDescent="0.25">
      <c r="A257" s="10"/>
      <c r="B257" s="11"/>
      <c r="C257" s="12"/>
      <c r="D257" s="13"/>
      <c r="E257" s="16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x14ac:dyDescent="0.25">
      <c r="A258" s="10"/>
      <c r="B258" s="11"/>
      <c r="C258" s="12"/>
      <c r="D258" s="13"/>
      <c r="E258" s="16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x14ac:dyDescent="0.25">
      <c r="A259" s="10"/>
      <c r="B259" s="11"/>
      <c r="C259" s="12"/>
      <c r="D259" s="13"/>
      <c r="E259" s="16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x14ac:dyDescent="0.25">
      <c r="A260" s="10"/>
      <c r="B260" s="11"/>
      <c r="C260" s="12"/>
      <c r="D260" s="13"/>
      <c r="E260" s="16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x14ac:dyDescent="0.25">
      <c r="A261" s="10"/>
      <c r="B261" s="11"/>
      <c r="C261" s="12"/>
      <c r="D261" s="13"/>
      <c r="E261" s="16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x14ac:dyDescent="0.25">
      <c r="A262" s="10"/>
      <c r="B262" s="11"/>
      <c r="C262" s="12"/>
      <c r="D262" s="13"/>
      <c r="E262" s="16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 x14ac:dyDescent="0.25">
      <c r="A263" s="10"/>
      <c r="B263" s="11"/>
      <c r="C263" s="12"/>
      <c r="D263" s="13"/>
      <c r="E263" s="16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 x14ac:dyDescent="0.25">
      <c r="A264" s="10"/>
      <c r="B264" s="11"/>
      <c r="C264" s="12"/>
      <c r="D264" s="13"/>
      <c r="E264" s="16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 x14ac:dyDescent="0.25">
      <c r="A265" s="10"/>
      <c r="B265" s="11"/>
      <c r="C265" s="12"/>
      <c r="D265" s="13"/>
      <c r="E265" s="16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 x14ac:dyDescent="0.25">
      <c r="A266" s="10"/>
      <c r="B266" s="11"/>
      <c r="C266" s="12"/>
      <c r="D266" s="13"/>
      <c r="E266" s="16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 x14ac:dyDescent="0.25">
      <c r="A267" s="10"/>
      <c r="B267" s="11"/>
      <c r="C267" s="12"/>
      <c r="D267" s="13"/>
      <c r="E267" s="16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 x14ac:dyDescent="0.25">
      <c r="A268" s="10"/>
      <c r="B268" s="11"/>
      <c r="C268" s="12"/>
      <c r="D268" s="13"/>
      <c r="E268" s="16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 x14ac:dyDescent="0.25">
      <c r="A269" s="10"/>
      <c r="B269" s="11"/>
      <c r="C269" s="12"/>
      <c r="D269" s="13"/>
      <c r="E269" s="16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 x14ac:dyDescent="0.25">
      <c r="A270" s="10"/>
      <c r="B270" s="11"/>
      <c r="C270" s="12"/>
      <c r="D270" s="13"/>
      <c r="E270" s="16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 x14ac:dyDescent="0.25">
      <c r="A271" s="10"/>
      <c r="B271" s="11"/>
      <c r="C271" s="12"/>
      <c r="D271" s="13"/>
      <c r="E271" s="16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 x14ac:dyDescent="0.25">
      <c r="A272" s="10"/>
      <c r="B272" s="11"/>
      <c r="C272" s="12"/>
      <c r="D272" s="13"/>
      <c r="E272" s="16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 x14ac:dyDescent="0.25">
      <c r="A273" s="10"/>
      <c r="B273" s="11"/>
      <c r="C273" s="12"/>
      <c r="D273" s="13"/>
      <c r="E273" s="16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x14ac:dyDescent="0.25">
      <c r="A274" s="10"/>
      <c r="B274" s="11"/>
      <c r="C274" s="12"/>
      <c r="D274" s="13"/>
      <c r="E274" s="16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 x14ac:dyDescent="0.25">
      <c r="A275" s="10"/>
      <c r="B275" s="11"/>
      <c r="C275" s="12"/>
      <c r="D275" s="13"/>
      <c r="E275" s="16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x14ac:dyDescent="0.25">
      <c r="A276" s="10"/>
      <c r="B276" s="11"/>
      <c r="C276" s="12"/>
      <c r="D276" s="13"/>
      <c r="E276" s="16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 x14ac:dyDescent="0.25">
      <c r="A277" s="10"/>
      <c r="B277" s="11"/>
      <c r="C277" s="12"/>
      <c r="D277" s="13"/>
      <c r="E277" s="16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 x14ac:dyDescent="0.25">
      <c r="A278" s="10"/>
      <c r="B278" s="11"/>
      <c r="C278" s="12"/>
      <c r="D278" s="13"/>
      <c r="E278" s="16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 x14ac:dyDescent="0.25">
      <c r="A279" s="10"/>
      <c r="B279" s="11"/>
      <c r="C279" s="12"/>
      <c r="D279" s="13"/>
      <c r="E279" s="16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 x14ac:dyDescent="0.25">
      <c r="A280" s="10"/>
      <c r="B280" s="11"/>
      <c r="C280" s="12"/>
      <c r="D280" s="13"/>
      <c r="E280" s="16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 x14ac:dyDescent="0.25">
      <c r="A281" s="10"/>
      <c r="B281" s="11"/>
      <c r="C281" s="12"/>
      <c r="D281" s="13"/>
      <c r="E281" s="16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 x14ac:dyDescent="0.25">
      <c r="A282" s="10"/>
      <c r="B282" s="11"/>
      <c r="C282" s="12"/>
      <c r="D282" s="13"/>
      <c r="E282" s="16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 x14ac:dyDescent="0.25">
      <c r="A283" s="10"/>
      <c r="B283" s="11"/>
      <c r="C283" s="12"/>
      <c r="D283" s="13"/>
      <c r="E283" s="16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 x14ac:dyDescent="0.25">
      <c r="A284" s="10"/>
      <c r="B284" s="11"/>
      <c r="C284" s="12"/>
      <c r="D284" s="13"/>
      <c r="E284" s="16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 x14ac:dyDescent="0.25">
      <c r="A285" s="10"/>
      <c r="B285" s="11"/>
      <c r="C285" s="12"/>
      <c r="D285" s="13"/>
      <c r="E285" s="16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x14ac:dyDescent="0.25">
      <c r="A286" s="10"/>
      <c r="B286" s="11"/>
      <c r="C286" s="12"/>
      <c r="D286" s="13"/>
      <c r="E286" s="16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 x14ac:dyDescent="0.25">
      <c r="A287" s="10"/>
      <c r="B287" s="11"/>
      <c r="C287" s="12"/>
      <c r="D287" s="13"/>
      <c r="E287" s="16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 x14ac:dyDescent="0.25">
      <c r="A288" s="10"/>
      <c r="B288" s="11"/>
      <c r="C288" s="12"/>
      <c r="D288" s="13"/>
      <c r="E288" s="16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 x14ac:dyDescent="0.25">
      <c r="A289" s="10"/>
      <c r="B289" s="11"/>
      <c r="C289" s="12"/>
      <c r="D289" s="13"/>
      <c r="E289" s="16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 x14ac:dyDescent="0.25">
      <c r="A290" s="10"/>
      <c r="B290" s="11"/>
      <c r="C290" s="12"/>
      <c r="D290" s="13"/>
      <c r="E290" s="16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x14ac:dyDescent="0.25">
      <c r="A291" s="10"/>
      <c r="B291" s="11"/>
      <c r="C291" s="12"/>
      <c r="D291" s="13"/>
      <c r="E291" s="16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x14ac:dyDescent="0.25">
      <c r="A292" s="10"/>
      <c r="B292" s="11"/>
      <c r="C292" s="12"/>
      <c r="D292" s="13"/>
      <c r="E292" s="16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x14ac:dyDescent="0.25">
      <c r="A293" s="10"/>
      <c r="B293" s="11"/>
      <c r="C293" s="12"/>
      <c r="D293" s="13"/>
      <c r="E293" s="16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x14ac:dyDescent="0.25">
      <c r="A294" s="10"/>
      <c r="B294" s="11"/>
      <c r="C294" s="12"/>
      <c r="D294" s="13"/>
      <c r="E294" s="16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x14ac:dyDescent="0.25">
      <c r="A295" s="10"/>
      <c r="B295" s="11"/>
      <c r="C295" s="12"/>
      <c r="D295" s="13"/>
      <c r="E295" s="16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x14ac:dyDescent="0.25">
      <c r="A296" s="10"/>
      <c r="B296" s="11"/>
      <c r="C296" s="12"/>
      <c r="D296" s="13"/>
      <c r="E296" s="16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x14ac:dyDescent="0.25">
      <c r="A297" s="10"/>
      <c r="B297" s="11"/>
      <c r="C297" s="12"/>
      <c r="D297" s="13"/>
      <c r="E297" s="16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 x14ac:dyDescent="0.25">
      <c r="A298" s="10"/>
      <c r="B298" s="11"/>
      <c r="C298" s="12"/>
      <c r="D298" s="13"/>
      <c r="E298" s="16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x14ac:dyDescent="0.25">
      <c r="A299" s="10"/>
      <c r="B299" s="11"/>
      <c r="C299" s="12"/>
      <c r="D299" s="13"/>
      <c r="E299" s="16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 x14ac:dyDescent="0.25">
      <c r="A300" s="10"/>
      <c r="B300" s="11"/>
      <c r="C300" s="12"/>
      <c r="D300" s="13"/>
      <c r="E300" s="16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x14ac:dyDescent="0.25">
      <c r="A301" s="10"/>
      <c r="B301" s="11"/>
      <c r="C301" s="12"/>
      <c r="D301" s="13"/>
      <c r="E301" s="16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x14ac:dyDescent="0.25">
      <c r="A302" s="10"/>
      <c r="B302" s="11"/>
      <c r="C302" s="12"/>
      <c r="D302" s="13"/>
      <c r="E302" s="16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 x14ac:dyDescent="0.25">
      <c r="A303" s="10"/>
      <c r="B303" s="11"/>
      <c r="C303" s="12"/>
      <c r="D303" s="13"/>
      <c r="E303" s="16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 x14ac:dyDescent="0.25">
      <c r="A304" s="10"/>
      <c r="B304" s="11"/>
      <c r="C304" s="12"/>
      <c r="D304" s="13"/>
      <c r="E304" s="16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 x14ac:dyDescent="0.25">
      <c r="A305" s="10"/>
      <c r="B305" s="11"/>
      <c r="C305" s="12"/>
      <c r="D305" s="13"/>
      <c r="E305" s="16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x14ac:dyDescent="0.25">
      <c r="A306" s="10"/>
      <c r="B306" s="11"/>
      <c r="C306" s="12"/>
      <c r="D306" s="13"/>
      <c r="E306" s="16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x14ac:dyDescent="0.25">
      <c r="A307" s="10"/>
      <c r="B307" s="11"/>
      <c r="C307" s="12"/>
      <c r="D307" s="13"/>
      <c r="E307" s="16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x14ac:dyDescent="0.25">
      <c r="A308" s="10"/>
      <c r="B308" s="11"/>
      <c r="C308" s="12"/>
      <c r="D308" s="13"/>
      <c r="E308" s="16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x14ac:dyDescent="0.25">
      <c r="A309" s="10"/>
      <c r="B309" s="11"/>
      <c r="C309" s="12"/>
      <c r="D309" s="13"/>
      <c r="E309" s="16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x14ac:dyDescent="0.25">
      <c r="A310" s="10"/>
      <c r="B310" s="11"/>
      <c r="C310" s="12"/>
      <c r="D310" s="13"/>
      <c r="E310" s="16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x14ac:dyDescent="0.25">
      <c r="A311" s="10"/>
      <c r="B311" s="11"/>
      <c r="C311" s="12"/>
      <c r="D311" s="13"/>
      <c r="E311" s="16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x14ac:dyDescent="0.25">
      <c r="A312" s="10"/>
      <c r="B312" s="11"/>
      <c r="C312" s="12"/>
      <c r="D312" s="13"/>
      <c r="E312" s="16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 x14ac:dyDescent="0.25">
      <c r="A313" s="10"/>
      <c r="B313" s="11"/>
      <c r="C313" s="12"/>
      <c r="D313" s="13"/>
      <c r="E313" s="16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 x14ac:dyDescent="0.25">
      <c r="A314" s="10"/>
      <c r="B314" s="11"/>
      <c r="C314" s="12"/>
      <c r="D314" s="13"/>
      <c r="E314" s="16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 x14ac:dyDescent="0.25">
      <c r="A315" s="10"/>
      <c r="B315" s="11"/>
      <c r="C315" s="12"/>
      <c r="D315" s="13"/>
      <c r="E315" s="16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 x14ac:dyDescent="0.25">
      <c r="A316" s="10"/>
      <c r="B316" s="11"/>
      <c r="C316" s="12"/>
      <c r="D316" s="13"/>
      <c r="E316" s="16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 x14ac:dyDescent="0.25">
      <c r="A317" s="10"/>
      <c r="B317" s="11"/>
      <c r="C317" s="12"/>
      <c r="D317" s="13"/>
      <c r="E317" s="16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 x14ac:dyDescent="0.25">
      <c r="A318" s="10"/>
      <c r="B318" s="11"/>
      <c r="C318" s="12"/>
      <c r="D318" s="13"/>
      <c r="E318" s="16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 x14ac:dyDescent="0.25">
      <c r="A319" s="10"/>
      <c r="B319" s="11"/>
      <c r="C319" s="12"/>
      <c r="D319" s="13"/>
      <c r="E319" s="16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 x14ac:dyDescent="0.25">
      <c r="A320" s="10"/>
      <c r="B320" s="11"/>
      <c r="C320" s="12"/>
      <c r="D320" s="13"/>
      <c r="E320" s="16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 x14ac:dyDescent="0.25">
      <c r="A321" s="10"/>
      <c r="B321" s="11"/>
      <c r="C321" s="12"/>
      <c r="D321" s="13"/>
      <c r="E321" s="16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 x14ac:dyDescent="0.25">
      <c r="A322" s="10"/>
      <c r="B322" s="11"/>
      <c r="C322" s="12"/>
      <c r="D322" s="13"/>
      <c r="E322" s="16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 x14ac:dyDescent="0.25">
      <c r="A323" s="10"/>
      <c r="B323" s="11"/>
      <c r="C323" s="12"/>
      <c r="D323" s="13"/>
      <c r="E323" s="16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 x14ac:dyDescent="0.25">
      <c r="A324" s="10"/>
      <c r="B324" s="11"/>
      <c r="C324" s="15"/>
      <c r="D324" s="13"/>
      <c r="E324" s="16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 x14ac:dyDescent="0.25">
      <c r="A325" s="10"/>
      <c r="B325" s="11"/>
      <c r="C325" s="12"/>
      <c r="D325" s="13"/>
      <c r="E325" s="16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 x14ac:dyDescent="0.25">
      <c r="A326" s="10"/>
      <c r="B326" s="11"/>
      <c r="C326" s="12"/>
      <c r="D326" s="13"/>
      <c r="E326" s="16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 x14ac:dyDescent="0.25">
      <c r="A327" s="10"/>
      <c r="B327" s="11"/>
      <c r="C327" s="12"/>
      <c r="D327" s="13"/>
      <c r="E327" s="16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 x14ac:dyDescent="0.25">
      <c r="A328" s="10"/>
      <c r="B328" s="11"/>
      <c r="C328" s="12"/>
      <c r="D328" s="13"/>
      <c r="E328" s="16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 x14ac:dyDescent="0.25">
      <c r="A329" s="10"/>
      <c r="B329" s="11"/>
      <c r="C329" s="12"/>
      <c r="D329" s="13"/>
      <c r="E329" s="16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 x14ac:dyDescent="0.25">
      <c r="A330" s="10"/>
      <c r="B330" s="11"/>
      <c r="C330" s="12"/>
      <c r="D330" s="13"/>
      <c r="E330" s="16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 x14ac:dyDescent="0.25">
      <c r="A331" s="10"/>
      <c r="B331" s="11"/>
      <c r="C331" s="12"/>
      <c r="D331" s="13"/>
      <c r="E331" s="16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 x14ac:dyDescent="0.25">
      <c r="A332" s="10"/>
      <c r="B332" s="11"/>
      <c r="C332" s="15"/>
      <c r="D332" s="13"/>
      <c r="E332" s="16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 x14ac:dyDescent="0.25">
      <c r="A333" s="10"/>
      <c r="B333" s="11"/>
      <c r="C333" s="12"/>
      <c r="D333" s="13"/>
      <c r="E333" s="16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x14ac:dyDescent="0.25">
      <c r="A334" s="10"/>
      <c r="B334" s="11"/>
      <c r="C334" s="12"/>
      <c r="D334" s="13"/>
      <c r="E334" s="16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x14ac:dyDescent="0.25">
      <c r="A335" s="10"/>
      <c r="B335" s="11"/>
      <c r="C335" s="15"/>
      <c r="D335" s="13"/>
      <c r="E335" s="16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x14ac:dyDescent="0.25">
      <c r="A336" s="10"/>
      <c r="B336" s="11"/>
      <c r="C336" s="12"/>
      <c r="D336" s="13"/>
      <c r="E336" s="16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 x14ac:dyDescent="0.25">
      <c r="A337" s="10"/>
      <c r="B337" s="11"/>
      <c r="C337" s="12"/>
      <c r="D337" s="13"/>
      <c r="E337" s="16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 x14ac:dyDescent="0.25">
      <c r="A338" s="10"/>
      <c r="B338" s="11"/>
      <c r="C338" s="12"/>
      <c r="D338" s="13"/>
      <c r="E338" s="16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 x14ac:dyDescent="0.25">
      <c r="A339" s="10"/>
      <c r="B339" s="11"/>
      <c r="C339" s="19"/>
      <c r="D339" s="13"/>
      <c r="E339" s="16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 x14ac:dyDescent="0.25">
      <c r="A340" s="10"/>
      <c r="B340" s="11"/>
      <c r="C340" s="17"/>
      <c r="D340" s="13"/>
      <c r="E340" s="16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 x14ac:dyDescent="0.25">
      <c r="A341" s="10"/>
      <c r="B341" s="11"/>
      <c r="C341" s="17"/>
      <c r="D341" s="13"/>
      <c r="E341" s="16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 x14ac:dyDescent="0.25">
      <c r="A342" s="10"/>
      <c r="B342" s="11"/>
      <c r="C342" s="17"/>
      <c r="D342" s="13"/>
      <c r="E342" s="16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 x14ac:dyDescent="0.25">
      <c r="A343" s="10"/>
      <c r="B343" s="11"/>
      <c r="C343" s="17"/>
      <c r="D343" s="13"/>
      <c r="E343" s="16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 x14ac:dyDescent="0.25">
      <c r="A344" s="10"/>
      <c r="B344" s="11"/>
      <c r="C344" s="17"/>
      <c r="D344" s="13"/>
      <c r="E344" s="16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 x14ac:dyDescent="0.25">
      <c r="A345" s="20"/>
      <c r="B345" s="11"/>
      <c r="C345" s="15"/>
      <c r="D345" s="13"/>
      <c r="E345" s="16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 x14ac:dyDescent="0.25">
      <c r="A346" s="20"/>
      <c r="B346" s="11"/>
      <c r="C346" s="12"/>
      <c r="D346" s="13"/>
      <c r="E346" s="16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 x14ac:dyDescent="0.25">
      <c r="A347" s="20"/>
      <c r="B347" s="11"/>
      <c r="C347" s="12"/>
      <c r="D347" s="13"/>
      <c r="E347" s="16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 x14ac:dyDescent="0.25">
      <c r="A348" s="20"/>
      <c r="B348" s="11"/>
      <c r="C348" s="12"/>
      <c r="D348" s="13"/>
      <c r="E348" s="16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 x14ac:dyDescent="0.25">
      <c r="A349" s="20"/>
      <c r="B349" s="11"/>
      <c r="C349" s="12"/>
      <c r="D349" s="13"/>
      <c r="E349" s="16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 x14ac:dyDescent="0.25">
      <c r="A350" s="20"/>
      <c r="B350" s="11"/>
      <c r="C350" s="15"/>
      <c r="D350" s="13"/>
      <c r="E350" s="16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 x14ac:dyDescent="0.25">
      <c r="A351" s="20"/>
      <c r="B351" s="11"/>
      <c r="C351" s="12"/>
      <c r="D351" s="13"/>
      <c r="E351" s="16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 x14ac:dyDescent="0.25">
      <c r="A352" s="20"/>
      <c r="B352" s="11"/>
      <c r="C352" s="12"/>
      <c r="D352" s="13"/>
      <c r="E352" s="16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 x14ac:dyDescent="0.25">
      <c r="A353" s="20"/>
      <c r="B353" s="11"/>
      <c r="C353" s="12"/>
      <c r="D353" s="13"/>
      <c r="E353" s="16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 x14ac:dyDescent="0.25">
      <c r="A354" s="20"/>
      <c r="B354" s="11"/>
      <c r="C354" s="12"/>
      <c r="D354" s="13"/>
      <c r="E354" s="16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 x14ac:dyDescent="0.25">
      <c r="A355" s="20"/>
      <c r="B355" s="11"/>
      <c r="C355" s="15"/>
      <c r="D355" s="13"/>
      <c r="E355" s="16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 x14ac:dyDescent="0.25">
      <c r="A356" s="20"/>
      <c r="B356" s="11"/>
      <c r="C356" s="12"/>
      <c r="D356" s="13"/>
      <c r="E356" s="16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 x14ac:dyDescent="0.25">
      <c r="A357" s="20"/>
      <c r="B357" s="11"/>
      <c r="C357" s="12"/>
      <c r="D357" s="13"/>
      <c r="E357" s="16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 x14ac:dyDescent="0.25">
      <c r="A358" s="20"/>
      <c r="B358" s="11"/>
      <c r="C358" s="12"/>
      <c r="D358" s="13"/>
      <c r="E358" s="16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 x14ac:dyDescent="0.25">
      <c r="A359" s="20"/>
      <c r="B359" s="11"/>
      <c r="C359" s="12"/>
      <c r="D359" s="13"/>
      <c r="E359" s="16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 x14ac:dyDescent="0.25">
      <c r="A360" s="20"/>
      <c r="B360" s="11"/>
      <c r="C360" s="12"/>
      <c r="D360" s="13"/>
      <c r="E360" s="16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 x14ac:dyDescent="0.25">
      <c r="A361" s="20"/>
      <c r="B361" s="11"/>
      <c r="C361" s="15"/>
      <c r="D361" s="9"/>
      <c r="E361" s="16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 x14ac:dyDescent="0.25">
      <c r="A362" s="20"/>
      <c r="B362" s="11"/>
      <c r="C362" s="12"/>
      <c r="D362" s="9"/>
      <c r="E362" s="16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 x14ac:dyDescent="0.25">
      <c r="A363" s="20"/>
      <c r="B363" s="11"/>
      <c r="C363" s="12"/>
      <c r="D363" s="9"/>
      <c r="E363" s="16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 x14ac:dyDescent="0.25">
      <c r="A364" s="10"/>
      <c r="B364" s="11"/>
      <c r="C364" s="15"/>
      <c r="D364" s="13"/>
      <c r="E364" s="16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 x14ac:dyDescent="0.25">
      <c r="A365" s="10"/>
      <c r="B365" s="11"/>
      <c r="C365" s="12"/>
      <c r="D365" s="13"/>
      <c r="E365" s="16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 x14ac:dyDescent="0.25">
      <c r="A366" s="10"/>
      <c r="B366" s="11"/>
      <c r="C366" s="12"/>
      <c r="D366" s="13"/>
      <c r="E366" s="16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 x14ac:dyDescent="0.25">
      <c r="A367" s="10"/>
      <c r="B367" s="11"/>
      <c r="C367" s="12"/>
      <c r="D367" s="13"/>
      <c r="E367" s="16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 x14ac:dyDescent="0.25">
      <c r="A368" s="10"/>
      <c r="B368" s="11"/>
      <c r="C368" s="12"/>
      <c r="D368" s="13"/>
      <c r="E368" s="16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 x14ac:dyDescent="0.25">
      <c r="A369" s="10"/>
      <c r="B369" s="11"/>
      <c r="C369" s="12"/>
      <c r="D369" s="13"/>
      <c r="E369" s="16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 x14ac:dyDescent="0.25">
      <c r="A370" s="10"/>
      <c r="B370" s="11"/>
      <c r="C370" s="12"/>
      <c r="D370" s="13"/>
      <c r="E370" s="16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 x14ac:dyDescent="0.25">
      <c r="A371" s="10"/>
      <c r="B371" s="11"/>
      <c r="C371" s="12"/>
      <c r="D371" s="13"/>
      <c r="E371" s="16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 x14ac:dyDescent="0.25">
      <c r="A372" s="10"/>
      <c r="B372" s="11"/>
      <c r="C372" s="12"/>
      <c r="D372" s="13"/>
      <c r="E372" s="16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 x14ac:dyDescent="0.25">
      <c r="A373" s="10"/>
      <c r="B373" s="11"/>
      <c r="C373" s="12"/>
      <c r="D373" s="13"/>
      <c r="E373" s="16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 x14ac:dyDescent="0.25">
      <c r="A374" s="10"/>
      <c r="B374" s="11"/>
      <c r="C374" s="12"/>
      <c r="D374" s="13"/>
      <c r="E374" s="16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 x14ac:dyDescent="0.25">
      <c r="A375" s="10"/>
      <c r="B375" s="11"/>
      <c r="C375" s="12"/>
      <c r="D375" s="13"/>
      <c r="E375" s="16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 x14ac:dyDescent="0.25">
      <c r="A376" s="10"/>
      <c r="B376" s="11"/>
      <c r="C376" s="12"/>
      <c r="D376" s="13"/>
      <c r="E376" s="16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 x14ac:dyDescent="0.25">
      <c r="A377" s="10"/>
      <c r="B377" s="11"/>
      <c r="C377" s="12"/>
      <c r="D377" s="13"/>
      <c r="E377" s="16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 x14ac:dyDescent="0.25">
      <c r="A378" s="10"/>
      <c r="B378" s="11"/>
      <c r="C378" s="12"/>
      <c r="D378" s="13"/>
      <c r="E378" s="16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 x14ac:dyDescent="0.25">
      <c r="A379" s="10"/>
      <c r="B379" s="11"/>
      <c r="C379" s="12"/>
      <c r="D379" s="13"/>
      <c r="E379" s="16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 x14ac:dyDescent="0.25">
      <c r="A380" s="10"/>
      <c r="B380" s="11"/>
      <c r="C380" s="12"/>
      <c r="D380" s="13"/>
      <c r="E380" s="16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 x14ac:dyDescent="0.25">
      <c r="A381" s="10"/>
      <c r="B381" s="11"/>
      <c r="C381" s="12"/>
      <c r="D381" s="13"/>
      <c r="E381" s="16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 x14ac:dyDescent="0.25">
      <c r="A382" s="10"/>
      <c r="B382" s="11"/>
      <c r="C382" s="12"/>
      <c r="D382" s="13"/>
      <c r="E382" s="16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 x14ac:dyDescent="0.25">
      <c r="A383" s="10"/>
      <c r="B383" s="11"/>
      <c r="C383" s="15"/>
      <c r="D383" s="13"/>
      <c r="E383" s="16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 x14ac:dyDescent="0.25">
      <c r="A384" s="10"/>
      <c r="B384" s="11"/>
      <c r="C384" s="12"/>
      <c r="D384" s="13"/>
      <c r="E384" s="16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 x14ac:dyDescent="0.25">
      <c r="A385" s="10"/>
      <c r="B385" s="11"/>
      <c r="C385" s="12"/>
      <c r="D385" s="13"/>
      <c r="E385" s="16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 x14ac:dyDescent="0.25">
      <c r="A386" s="10"/>
      <c r="B386" s="11"/>
      <c r="C386" s="12"/>
      <c r="D386" s="13"/>
      <c r="E386" s="16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 x14ac:dyDescent="0.25">
      <c r="A387" s="10"/>
      <c r="B387" s="11"/>
      <c r="C387" s="12"/>
      <c r="D387" s="13"/>
      <c r="E387" s="16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 x14ac:dyDescent="0.25">
      <c r="A388" s="10"/>
      <c r="B388" s="11"/>
      <c r="C388" s="12"/>
      <c r="D388" s="13"/>
      <c r="E388" s="16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 x14ac:dyDescent="0.25">
      <c r="A389" s="10"/>
      <c r="B389" s="11"/>
      <c r="C389" s="12"/>
      <c r="D389" s="13"/>
      <c r="E389" s="16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 x14ac:dyDescent="0.25">
      <c r="A390" s="10"/>
      <c r="B390" s="11"/>
      <c r="C390" s="12"/>
      <c r="D390" s="13"/>
      <c r="E390" s="16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 x14ac:dyDescent="0.25">
      <c r="A391" s="10"/>
      <c r="B391" s="11"/>
      <c r="C391" s="12"/>
      <c r="D391" s="13"/>
      <c r="E391" s="16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 x14ac:dyDescent="0.25">
      <c r="A392" s="10"/>
      <c r="B392" s="11"/>
      <c r="C392" s="12"/>
      <c r="D392" s="13"/>
      <c r="E392" s="16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 x14ac:dyDescent="0.25">
      <c r="A393" s="10"/>
      <c r="B393" s="11"/>
      <c r="C393" s="12"/>
      <c r="D393" s="13"/>
      <c r="E393" s="16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 x14ac:dyDescent="0.25">
      <c r="A394" s="10"/>
      <c r="B394" s="11"/>
      <c r="C394" s="12"/>
      <c r="D394" s="13"/>
      <c r="E394" s="16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 x14ac:dyDescent="0.25">
      <c r="A395" s="10"/>
      <c r="B395" s="11"/>
      <c r="C395" s="12"/>
      <c r="D395" s="13"/>
      <c r="E395" s="16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 x14ac:dyDescent="0.25">
      <c r="A396" s="10"/>
      <c r="B396" s="11"/>
      <c r="C396" s="12"/>
      <c r="D396" s="13"/>
      <c r="E396" s="16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 x14ac:dyDescent="0.25">
      <c r="A397" s="10"/>
      <c r="B397" s="11"/>
      <c r="C397" s="12"/>
      <c r="D397" s="13"/>
      <c r="E397" s="16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 x14ac:dyDescent="0.25">
      <c r="A398" s="10"/>
      <c r="B398" s="11"/>
      <c r="C398" s="12"/>
      <c r="D398" s="13"/>
      <c r="E398" s="16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 x14ac:dyDescent="0.25">
      <c r="A399" s="10"/>
      <c r="B399" s="11"/>
      <c r="C399" s="12"/>
      <c r="D399" s="13"/>
      <c r="E399" s="16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 x14ac:dyDescent="0.25">
      <c r="A400" s="10"/>
      <c r="B400" s="11"/>
      <c r="C400" s="12"/>
      <c r="D400" s="13"/>
      <c r="E400" s="16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 x14ac:dyDescent="0.25">
      <c r="A401" s="10"/>
      <c r="B401" s="11"/>
      <c r="C401" s="12"/>
      <c r="D401" s="13"/>
      <c r="E401" s="16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 x14ac:dyDescent="0.25">
      <c r="A402" s="10"/>
      <c r="B402" s="11"/>
      <c r="C402" s="12"/>
      <c r="D402" s="13"/>
      <c r="E402" s="16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 x14ac:dyDescent="0.25">
      <c r="A403" s="10"/>
      <c r="B403" s="11"/>
      <c r="C403" s="12"/>
      <c r="D403" s="13"/>
      <c r="E403" s="16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 x14ac:dyDescent="0.25">
      <c r="A404" s="10"/>
      <c r="B404" s="11"/>
      <c r="C404" s="12"/>
      <c r="D404" s="13"/>
      <c r="E404" s="16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 x14ac:dyDescent="0.25">
      <c r="A405" s="10"/>
      <c r="B405" s="11"/>
      <c r="C405" s="12"/>
      <c r="D405" s="13"/>
      <c r="E405" s="16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 x14ac:dyDescent="0.25">
      <c r="A406" s="10"/>
      <c r="B406" s="11"/>
      <c r="C406" s="12"/>
      <c r="D406" s="13"/>
      <c r="E406" s="16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 x14ac:dyDescent="0.25">
      <c r="A407" s="10"/>
      <c r="B407" s="11"/>
      <c r="C407" s="12"/>
      <c r="D407" s="13"/>
      <c r="E407" s="16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 x14ac:dyDescent="0.25">
      <c r="A408" s="10"/>
      <c r="B408" s="11"/>
      <c r="C408" s="12"/>
      <c r="D408" s="13"/>
      <c r="E408" s="16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 x14ac:dyDescent="0.25">
      <c r="A409" s="10"/>
      <c r="B409" s="11"/>
      <c r="C409" s="12"/>
      <c r="D409" s="13"/>
      <c r="E409" s="16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 x14ac:dyDescent="0.25">
      <c r="A410" s="10"/>
      <c r="B410" s="11"/>
      <c r="C410" s="12"/>
      <c r="D410" s="13"/>
      <c r="E410" s="16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 x14ac:dyDescent="0.25">
      <c r="A411" s="10"/>
      <c r="B411" s="11"/>
      <c r="C411" s="12"/>
      <c r="D411" s="13"/>
      <c r="E411" s="16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 x14ac:dyDescent="0.25">
      <c r="A412" s="10"/>
      <c r="B412" s="11"/>
      <c r="C412" s="12"/>
      <c r="D412" s="13"/>
      <c r="E412" s="16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 x14ac:dyDescent="0.25">
      <c r="A413" s="10"/>
      <c r="B413" s="11"/>
      <c r="C413" s="12"/>
      <c r="D413" s="13"/>
      <c r="E413" s="16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 x14ac:dyDescent="0.25">
      <c r="A414" s="10"/>
      <c r="B414" s="11"/>
      <c r="C414" s="12"/>
      <c r="D414" s="13"/>
      <c r="E414" s="16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 x14ac:dyDescent="0.25">
      <c r="A415" s="10"/>
      <c r="B415" s="11"/>
      <c r="C415" s="12"/>
      <c r="D415" s="13"/>
      <c r="E415" s="16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 x14ac:dyDescent="0.25">
      <c r="A416" s="10"/>
      <c r="B416" s="11"/>
      <c r="C416" s="12"/>
      <c r="D416" s="13"/>
      <c r="E416" s="16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 x14ac:dyDescent="0.25">
      <c r="A417" s="10"/>
      <c r="B417" s="11"/>
      <c r="C417" s="12"/>
      <c r="D417" s="13"/>
      <c r="E417" s="16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 x14ac:dyDescent="0.25">
      <c r="A418" s="10"/>
      <c r="B418" s="11"/>
      <c r="C418" s="12"/>
      <c r="D418" s="13"/>
      <c r="E418" s="16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 x14ac:dyDescent="0.25">
      <c r="A419" s="10"/>
      <c r="B419" s="11"/>
      <c r="C419" s="12"/>
      <c r="D419" s="13"/>
      <c r="E419" s="16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 x14ac:dyDescent="0.25">
      <c r="A420" s="10"/>
      <c r="B420" s="11"/>
      <c r="C420" s="12"/>
      <c r="D420" s="13"/>
      <c r="E420" s="16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 x14ac:dyDescent="0.25">
      <c r="A421" s="10"/>
      <c r="B421" s="11"/>
      <c r="C421" s="12"/>
      <c r="D421" s="13"/>
      <c r="E421" s="16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 x14ac:dyDescent="0.25">
      <c r="A422" s="10"/>
      <c r="B422" s="11"/>
      <c r="C422" s="12"/>
      <c r="D422" s="13"/>
      <c r="E422" s="16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 x14ac:dyDescent="0.25">
      <c r="A423" s="10"/>
      <c r="B423" s="11"/>
      <c r="C423" s="12"/>
      <c r="D423" s="13"/>
      <c r="E423" s="16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 x14ac:dyDescent="0.25">
      <c r="A424" s="10"/>
      <c r="B424" s="11"/>
      <c r="C424" s="12"/>
      <c r="D424" s="13"/>
      <c r="E424" s="16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 x14ac:dyDescent="0.25">
      <c r="A425" s="10"/>
      <c r="B425" s="11"/>
      <c r="C425" s="12"/>
      <c r="D425" s="13"/>
      <c r="E425" s="16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 x14ac:dyDescent="0.25">
      <c r="A426" s="10"/>
      <c r="B426" s="11"/>
      <c r="C426" s="12"/>
      <c r="D426" s="13"/>
      <c r="E426" s="16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 x14ac:dyDescent="0.25">
      <c r="A427" s="10"/>
      <c r="B427" s="11"/>
      <c r="C427" s="12"/>
      <c r="D427" s="13"/>
      <c r="E427" s="16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 x14ac:dyDescent="0.25">
      <c r="A428" s="10"/>
      <c r="B428" s="11"/>
      <c r="C428" s="12"/>
      <c r="D428" s="13"/>
      <c r="E428" s="16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 x14ac:dyDescent="0.25">
      <c r="A429" s="10"/>
      <c r="B429" s="11"/>
      <c r="C429" s="12"/>
      <c r="D429" s="13"/>
      <c r="E429" s="16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 x14ac:dyDescent="0.25">
      <c r="A430" s="10"/>
      <c r="B430" s="11"/>
      <c r="C430" s="12"/>
      <c r="D430" s="13"/>
      <c r="E430" s="16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 x14ac:dyDescent="0.25">
      <c r="A431" s="10"/>
      <c r="B431" s="11"/>
      <c r="C431" s="12"/>
      <c r="D431" s="13"/>
      <c r="E431" s="16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 x14ac:dyDescent="0.25">
      <c r="A432" s="10"/>
      <c r="B432" s="11"/>
      <c r="C432" s="12"/>
      <c r="D432" s="13"/>
      <c r="E432" s="16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 x14ac:dyDescent="0.25">
      <c r="A433" s="10"/>
      <c r="B433" s="11"/>
      <c r="C433" s="12"/>
      <c r="D433" s="13"/>
      <c r="E433" s="16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 x14ac:dyDescent="0.25">
      <c r="A434" s="10"/>
      <c r="B434" s="11"/>
      <c r="C434" s="12"/>
      <c r="D434" s="13"/>
      <c r="E434" s="16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 x14ac:dyDescent="0.25">
      <c r="A435" s="10"/>
      <c r="B435" s="11"/>
      <c r="C435" s="12"/>
      <c r="D435" s="13"/>
      <c r="E435" s="16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 x14ac:dyDescent="0.25">
      <c r="A436" s="10"/>
      <c r="B436" s="11"/>
      <c r="C436" s="12"/>
      <c r="D436" s="13"/>
      <c r="E436" s="16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 x14ac:dyDescent="0.25">
      <c r="A437" s="10"/>
      <c r="B437" s="11"/>
      <c r="C437" s="12"/>
      <c r="D437" s="13"/>
      <c r="E437" s="16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 x14ac:dyDescent="0.25">
      <c r="A438" s="10"/>
      <c r="B438" s="11"/>
      <c r="C438" s="12"/>
      <c r="D438" s="13"/>
      <c r="E438" s="16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 x14ac:dyDescent="0.25">
      <c r="A439" s="10"/>
      <c r="B439" s="11"/>
      <c r="C439" s="12"/>
      <c r="D439" s="13"/>
      <c r="E439" s="16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 x14ac:dyDescent="0.25">
      <c r="A440" s="10"/>
      <c r="B440" s="11"/>
      <c r="C440" s="12"/>
      <c r="D440" s="13"/>
      <c r="E440" s="16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 x14ac:dyDescent="0.25">
      <c r="A441" s="10"/>
      <c r="B441" s="11"/>
      <c r="C441" s="12"/>
      <c r="D441" s="13"/>
      <c r="E441" s="16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 x14ac:dyDescent="0.25">
      <c r="A442" s="10"/>
      <c r="B442" s="11"/>
      <c r="C442" s="15"/>
      <c r="D442" s="13"/>
      <c r="E442" s="16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 x14ac:dyDescent="0.25">
      <c r="A443" s="10"/>
      <c r="B443" s="11"/>
      <c r="C443" s="12"/>
      <c r="D443" s="13"/>
      <c r="E443" s="16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 x14ac:dyDescent="0.25">
      <c r="A444" s="10"/>
      <c r="B444" s="11"/>
      <c r="C444" s="12"/>
      <c r="D444" s="13"/>
      <c r="E444" s="16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 x14ac:dyDescent="0.25">
      <c r="A445" s="10"/>
      <c r="B445" s="11"/>
      <c r="C445" s="12"/>
      <c r="D445" s="13"/>
      <c r="E445" s="16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 x14ac:dyDescent="0.25">
      <c r="A446" s="10"/>
      <c r="B446" s="11"/>
      <c r="C446" s="12"/>
      <c r="D446" s="13"/>
      <c r="E446" s="16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 x14ac:dyDescent="0.25">
      <c r="A447" s="10"/>
      <c r="B447" s="11"/>
      <c r="C447" s="12"/>
      <c r="D447" s="13"/>
      <c r="E447" s="16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 x14ac:dyDescent="0.25">
      <c r="A448" s="10"/>
      <c r="B448" s="11"/>
      <c r="C448" s="12"/>
      <c r="D448" s="13"/>
      <c r="E448" s="16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 x14ac:dyDescent="0.25">
      <c r="A449" s="10"/>
      <c r="B449" s="11"/>
      <c r="C449" s="12"/>
      <c r="D449" s="13"/>
      <c r="E449" s="16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 x14ac:dyDescent="0.25">
      <c r="A450" s="10"/>
      <c r="B450" s="11"/>
      <c r="C450" s="12"/>
      <c r="D450" s="13"/>
      <c r="E450" s="16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 x14ac:dyDescent="0.25">
      <c r="A451" s="10"/>
      <c r="B451" s="11"/>
      <c r="C451" s="12"/>
      <c r="D451" s="13"/>
      <c r="E451" s="16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 x14ac:dyDescent="0.25">
      <c r="A452" s="10"/>
      <c r="B452" s="11"/>
      <c r="C452" s="12"/>
      <c r="D452" s="13"/>
      <c r="E452" s="16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 x14ac:dyDescent="0.25">
      <c r="A453" s="10"/>
      <c r="B453" s="11"/>
      <c r="C453" s="15"/>
      <c r="D453" s="13"/>
      <c r="E453" s="16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 x14ac:dyDescent="0.25">
      <c r="A454" s="10"/>
      <c r="B454" s="11"/>
      <c r="C454" s="12"/>
      <c r="D454" s="13"/>
      <c r="E454" s="16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 x14ac:dyDescent="0.25">
      <c r="A455" s="10"/>
      <c r="B455" s="11"/>
      <c r="C455" s="12"/>
      <c r="D455" s="13"/>
      <c r="E455" s="16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 x14ac:dyDescent="0.25">
      <c r="A456" s="10"/>
      <c r="B456" s="11"/>
      <c r="C456" s="12"/>
      <c r="D456" s="13"/>
      <c r="E456" s="16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 x14ac:dyDescent="0.25">
      <c r="A457" s="10"/>
      <c r="B457" s="11"/>
      <c r="C457" s="12"/>
      <c r="D457" s="13"/>
      <c r="E457" s="16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 x14ac:dyDescent="0.25">
      <c r="A458" s="10"/>
      <c r="B458" s="11"/>
      <c r="C458" s="15"/>
      <c r="D458" s="13"/>
      <c r="E458" s="16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 x14ac:dyDescent="0.25">
      <c r="A459" s="10"/>
      <c r="B459" s="11"/>
      <c r="C459" s="12"/>
      <c r="D459" s="13"/>
      <c r="E459" s="16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spans="1:23" x14ac:dyDescent="0.25">
      <c r="A460" s="10"/>
      <c r="B460" s="11"/>
      <c r="C460" s="12"/>
      <c r="D460" s="13"/>
      <c r="E460" s="16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23" x14ac:dyDescent="0.25">
      <c r="A461" s="10"/>
      <c r="B461" s="11"/>
      <c r="C461" s="12"/>
      <c r="D461" s="13"/>
      <c r="E461" s="16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spans="1:23" x14ac:dyDescent="0.25">
      <c r="A462" s="10"/>
      <c r="B462" s="11"/>
      <c r="C462" s="12"/>
      <c r="D462" s="13"/>
      <c r="E462" s="16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spans="1:23" x14ac:dyDescent="0.25">
      <c r="A463" s="10"/>
      <c r="B463" s="11"/>
      <c r="C463" s="12"/>
      <c r="D463" s="13"/>
      <c r="E463" s="16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spans="1:23" x14ac:dyDescent="0.25">
      <c r="A464" s="10"/>
      <c r="B464" s="11"/>
      <c r="C464" s="12"/>
      <c r="D464" s="13"/>
      <c r="E464" s="16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spans="1:23" x14ac:dyDescent="0.25">
      <c r="A465" s="10"/>
      <c r="B465" s="11"/>
      <c r="C465" s="12"/>
      <c r="D465" s="13"/>
      <c r="E465" s="16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</row>
    <row r="466" spans="1:23" x14ac:dyDescent="0.25">
      <c r="A466" s="10"/>
      <c r="B466" s="11"/>
      <c r="C466" s="12"/>
      <c r="D466" s="13"/>
      <c r="E466" s="16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</row>
    <row r="467" spans="1:23" x14ac:dyDescent="0.25">
      <c r="A467" s="10"/>
      <c r="B467" s="11"/>
      <c r="C467" s="15"/>
      <c r="D467" s="13"/>
      <c r="E467" s="16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</row>
    <row r="468" spans="1:23" x14ac:dyDescent="0.25">
      <c r="A468" s="10"/>
      <c r="B468" s="11"/>
      <c r="C468" s="12"/>
      <c r="D468" s="13"/>
      <c r="E468" s="16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</row>
    <row r="469" spans="1:23" x14ac:dyDescent="0.25">
      <c r="A469" s="10"/>
      <c r="B469" s="11"/>
      <c r="C469" s="12"/>
      <c r="D469" s="13"/>
      <c r="E469" s="16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</row>
    <row r="470" spans="1:23" s="9" customFormat="1" x14ac:dyDescent="0.25">
      <c r="A470" s="10"/>
      <c r="B470" s="11"/>
      <c r="C470" s="12"/>
      <c r="D470" s="13"/>
      <c r="E470" s="16"/>
    </row>
    <row r="471" spans="1:23" x14ac:dyDescent="0.25">
      <c r="A471" s="10"/>
      <c r="B471" s="11"/>
      <c r="C471" s="12"/>
      <c r="D471" s="13"/>
      <c r="E471" s="16"/>
      <c r="F471" s="9"/>
      <c r="G471" s="9"/>
    </row>
    <row r="472" spans="1:23" x14ac:dyDescent="0.25">
      <c r="A472" s="10"/>
      <c r="B472" s="11"/>
      <c r="C472" s="12"/>
      <c r="D472" s="13"/>
      <c r="E472" s="16"/>
      <c r="F472" s="9"/>
      <c r="G472" s="9"/>
    </row>
    <row r="473" spans="1:23" x14ac:dyDescent="0.25">
      <c r="A473" s="10"/>
      <c r="B473" s="11"/>
      <c r="C473" s="12"/>
      <c r="D473" s="13"/>
      <c r="E473" s="16"/>
      <c r="F473" s="9"/>
      <c r="G473" s="9"/>
    </row>
    <row r="474" spans="1:23" x14ac:dyDescent="0.25">
      <c r="A474" s="10"/>
      <c r="B474" s="11"/>
      <c r="C474" s="12"/>
      <c r="D474" s="13"/>
      <c r="E474" s="14"/>
      <c r="F474" s="9"/>
      <c r="G474" s="9"/>
    </row>
    <row r="475" spans="1:23" x14ac:dyDescent="0.25">
      <c r="A475" s="10"/>
      <c r="B475" s="11"/>
      <c r="C475" s="12"/>
      <c r="D475" s="13"/>
      <c r="E475" s="14"/>
      <c r="F475" s="9"/>
      <c r="G475" s="9"/>
    </row>
  </sheetData>
  <conditionalFormatting sqref="C66:C89">
    <cfRule type="expression" dxfId="203" priority="103">
      <formula>#REF!&gt;0</formula>
    </cfRule>
  </conditionalFormatting>
  <conditionalFormatting sqref="B66:B89">
    <cfRule type="expression" dxfId="202" priority="102">
      <formula>#REF!&gt;0</formula>
    </cfRule>
  </conditionalFormatting>
  <conditionalFormatting sqref="E66:E89">
    <cfRule type="expression" dxfId="201" priority="101">
      <formula>#REF!&gt;0</formula>
    </cfRule>
  </conditionalFormatting>
  <conditionalFormatting sqref="D66:D89">
    <cfRule type="expression" dxfId="200" priority="99">
      <formula>#REF!&gt;0</formula>
    </cfRule>
  </conditionalFormatting>
  <conditionalFormatting sqref="C90:C116">
    <cfRule type="expression" dxfId="199" priority="98">
      <formula>$A90&gt;0</formula>
    </cfRule>
  </conditionalFormatting>
  <conditionalFormatting sqref="B90:B116">
    <cfRule type="expression" dxfId="198" priority="97">
      <formula>$A90&gt;0</formula>
    </cfRule>
  </conditionalFormatting>
  <conditionalFormatting sqref="E90:E116">
    <cfRule type="expression" dxfId="197" priority="96">
      <formula>$A90&gt;0</formula>
    </cfRule>
  </conditionalFormatting>
  <conditionalFormatting sqref="D90">
    <cfRule type="expression" dxfId="196" priority="95">
      <formula>$A90&gt;0</formula>
    </cfRule>
  </conditionalFormatting>
  <conditionalFormatting sqref="D91:D116">
    <cfRule type="expression" dxfId="195" priority="94">
      <formula>$A91&gt;0</formula>
    </cfRule>
  </conditionalFormatting>
  <conditionalFormatting sqref="C117:C196">
    <cfRule type="expression" dxfId="194" priority="93">
      <formula>$A117&gt;0</formula>
    </cfRule>
  </conditionalFormatting>
  <conditionalFormatting sqref="B117:B196">
    <cfRule type="expression" dxfId="193" priority="92">
      <formula>$A117&gt;0</formula>
    </cfRule>
  </conditionalFormatting>
  <conditionalFormatting sqref="E117:E196">
    <cfRule type="expression" dxfId="192" priority="91">
      <formula>$A117&gt;0</formula>
    </cfRule>
  </conditionalFormatting>
  <conditionalFormatting sqref="D117">
    <cfRule type="expression" dxfId="191" priority="90">
      <formula>$A117&gt;0</formula>
    </cfRule>
  </conditionalFormatting>
  <conditionalFormatting sqref="D118:D196">
    <cfRule type="expression" dxfId="190" priority="89">
      <formula>$A118&gt;0</formula>
    </cfRule>
  </conditionalFormatting>
  <conditionalFormatting sqref="C197:C219">
    <cfRule type="expression" dxfId="189" priority="88">
      <formula>$A197&gt;0</formula>
    </cfRule>
  </conditionalFormatting>
  <conditionalFormatting sqref="B197:B219">
    <cfRule type="expression" dxfId="188" priority="87">
      <formula>$A197&gt;0</formula>
    </cfRule>
  </conditionalFormatting>
  <conditionalFormatting sqref="E197:E219">
    <cfRule type="expression" dxfId="187" priority="86">
      <formula>$A197&gt;0</formula>
    </cfRule>
  </conditionalFormatting>
  <conditionalFormatting sqref="D197">
    <cfRule type="expression" dxfId="186" priority="85">
      <formula>$A197&gt;0</formula>
    </cfRule>
  </conditionalFormatting>
  <conditionalFormatting sqref="D198:D219">
    <cfRule type="expression" dxfId="185" priority="84">
      <formula>$A198&gt;0</formula>
    </cfRule>
  </conditionalFormatting>
  <conditionalFormatting sqref="C220">
    <cfRule type="expression" dxfId="184" priority="83">
      <formula>$A220&gt;0</formula>
    </cfRule>
  </conditionalFormatting>
  <conditionalFormatting sqref="B220">
    <cfRule type="expression" dxfId="183" priority="82">
      <formula>$A220&gt;0</formula>
    </cfRule>
  </conditionalFormatting>
  <conditionalFormatting sqref="D220">
    <cfRule type="expression" dxfId="182" priority="81">
      <formula>$A220&gt;0</formula>
    </cfRule>
  </conditionalFormatting>
  <conditionalFormatting sqref="C221:C323">
    <cfRule type="expression" dxfId="181" priority="80">
      <formula>$A221&gt;0</formula>
    </cfRule>
  </conditionalFormatting>
  <conditionalFormatting sqref="B221:B249 B251:B323">
    <cfRule type="expression" dxfId="180" priority="79">
      <formula>$A221&gt;0</formula>
    </cfRule>
  </conditionalFormatting>
  <conditionalFormatting sqref="E221:E323">
    <cfRule type="expression" dxfId="179" priority="78">
      <formula>$A221&gt;0</formula>
    </cfRule>
  </conditionalFormatting>
  <conditionalFormatting sqref="B250">
    <cfRule type="expression" dxfId="178" priority="77">
      <formula>$A250&gt;0</formula>
    </cfRule>
  </conditionalFormatting>
  <conditionalFormatting sqref="D221">
    <cfRule type="expression" dxfId="177" priority="76">
      <formula>$A221&gt;0</formula>
    </cfRule>
  </conditionalFormatting>
  <conditionalFormatting sqref="D222:D323">
    <cfRule type="expression" dxfId="176" priority="75">
      <formula>$A222&gt;0</formula>
    </cfRule>
  </conditionalFormatting>
  <conditionalFormatting sqref="C324:C331">
    <cfRule type="expression" dxfId="175" priority="74">
      <formula>$A324&gt;0</formula>
    </cfRule>
  </conditionalFormatting>
  <conditionalFormatting sqref="B324:B331">
    <cfRule type="expression" dxfId="174" priority="73">
      <formula>$A324&gt;0</formula>
    </cfRule>
  </conditionalFormatting>
  <conditionalFormatting sqref="E324:E331">
    <cfRule type="expression" dxfId="173" priority="72">
      <formula>$A324&gt;0</formula>
    </cfRule>
  </conditionalFormatting>
  <conditionalFormatting sqref="D324">
    <cfRule type="expression" dxfId="172" priority="71">
      <formula>$A324&gt;0</formula>
    </cfRule>
  </conditionalFormatting>
  <conditionalFormatting sqref="D325:D331">
    <cfRule type="expression" dxfId="171" priority="70">
      <formula>$A325&gt;0</formula>
    </cfRule>
  </conditionalFormatting>
  <conditionalFormatting sqref="C332:C334">
    <cfRule type="expression" dxfId="170" priority="69">
      <formula>$A332&gt;0</formula>
    </cfRule>
  </conditionalFormatting>
  <conditionalFormatting sqref="B332:B334">
    <cfRule type="expression" dxfId="169" priority="68">
      <formula>$A332&gt;0</formula>
    </cfRule>
  </conditionalFormatting>
  <conditionalFormatting sqref="E332:E334">
    <cfRule type="expression" dxfId="168" priority="67">
      <formula>$A332&gt;0</formula>
    </cfRule>
  </conditionalFormatting>
  <conditionalFormatting sqref="D332">
    <cfRule type="expression" dxfId="167" priority="66">
      <formula>$A332&gt;0</formula>
    </cfRule>
  </conditionalFormatting>
  <conditionalFormatting sqref="D333:D334">
    <cfRule type="expression" dxfId="166" priority="65">
      <formula>$A333&gt;0</formula>
    </cfRule>
  </conditionalFormatting>
  <conditionalFormatting sqref="C335:C338">
    <cfRule type="expression" dxfId="165" priority="64">
      <formula>$A335&gt;0</formula>
    </cfRule>
  </conditionalFormatting>
  <conditionalFormatting sqref="B335:B338">
    <cfRule type="expression" dxfId="164" priority="63">
      <formula>$A335&gt;0</formula>
    </cfRule>
  </conditionalFormatting>
  <conditionalFormatting sqref="E335:E338">
    <cfRule type="expression" dxfId="163" priority="62">
      <formula>$A335&gt;0</formula>
    </cfRule>
  </conditionalFormatting>
  <conditionalFormatting sqref="D335">
    <cfRule type="expression" dxfId="162" priority="61">
      <formula>$A335&gt;0</formula>
    </cfRule>
  </conditionalFormatting>
  <conditionalFormatting sqref="D336:D338">
    <cfRule type="expression" dxfId="161" priority="60">
      <formula>$A336&gt;0</formula>
    </cfRule>
  </conditionalFormatting>
  <conditionalFormatting sqref="C339:C344">
    <cfRule type="expression" dxfId="160" priority="59">
      <formula>$A339&gt;0</formula>
    </cfRule>
  </conditionalFormatting>
  <conditionalFormatting sqref="B339:B344">
    <cfRule type="expression" dxfId="159" priority="58">
      <formula>$A339&gt;0</formula>
    </cfRule>
  </conditionalFormatting>
  <conditionalFormatting sqref="E339:E344">
    <cfRule type="expression" dxfId="158" priority="57">
      <formula>$A339&gt;0</formula>
    </cfRule>
  </conditionalFormatting>
  <conditionalFormatting sqref="D339">
    <cfRule type="expression" dxfId="157" priority="56">
      <formula>$A339&gt;0</formula>
    </cfRule>
  </conditionalFormatting>
  <conditionalFormatting sqref="D340:D344">
    <cfRule type="expression" dxfId="156" priority="55">
      <formula>$A340&gt;0</formula>
    </cfRule>
  </conditionalFormatting>
  <conditionalFormatting sqref="C345:C349">
    <cfRule type="expression" dxfId="155" priority="54">
      <formula>$A345&gt;0</formula>
    </cfRule>
  </conditionalFormatting>
  <conditionalFormatting sqref="B345:B349">
    <cfRule type="expression" dxfId="154" priority="53">
      <formula>$A345&gt;0</formula>
    </cfRule>
  </conditionalFormatting>
  <conditionalFormatting sqref="E345:E349">
    <cfRule type="expression" dxfId="153" priority="52">
      <formula>$A345&gt;0</formula>
    </cfRule>
  </conditionalFormatting>
  <conditionalFormatting sqref="D345">
    <cfRule type="expression" dxfId="152" priority="51">
      <formula>$A345&gt;0</formula>
    </cfRule>
  </conditionalFormatting>
  <conditionalFormatting sqref="D346:D349">
    <cfRule type="expression" dxfId="151" priority="50">
      <formula>$A346&gt;0</formula>
    </cfRule>
  </conditionalFormatting>
  <conditionalFormatting sqref="C350:C354">
    <cfRule type="expression" dxfId="150" priority="49">
      <formula>$A350&gt;0</formula>
    </cfRule>
  </conditionalFormatting>
  <conditionalFormatting sqref="B350:B354">
    <cfRule type="expression" dxfId="149" priority="48">
      <formula>$A350&gt;0</formula>
    </cfRule>
  </conditionalFormatting>
  <conditionalFormatting sqref="E350:E354">
    <cfRule type="expression" dxfId="148" priority="47">
      <formula>$A350&gt;0</formula>
    </cfRule>
  </conditionalFormatting>
  <conditionalFormatting sqref="D350">
    <cfRule type="expression" dxfId="147" priority="46">
      <formula>$A350&gt;0</formula>
    </cfRule>
  </conditionalFormatting>
  <conditionalFormatting sqref="D351:D354">
    <cfRule type="expression" dxfId="146" priority="45">
      <formula>$A351&gt;0</formula>
    </cfRule>
  </conditionalFormatting>
  <conditionalFormatting sqref="C355:C360">
    <cfRule type="expression" dxfId="145" priority="44">
      <formula>$A355&gt;0</formula>
    </cfRule>
  </conditionalFormatting>
  <conditionalFormatting sqref="B355:B360">
    <cfRule type="expression" dxfId="144" priority="43">
      <formula>$A355&gt;0</formula>
    </cfRule>
  </conditionalFormatting>
  <conditionalFormatting sqref="E355:E360">
    <cfRule type="expression" dxfId="143" priority="42">
      <formula>$A355&gt;0</formula>
    </cfRule>
  </conditionalFormatting>
  <conditionalFormatting sqref="D355">
    <cfRule type="expression" dxfId="142" priority="41">
      <formula>$A355&gt;0</formula>
    </cfRule>
  </conditionalFormatting>
  <conditionalFormatting sqref="D356:D360">
    <cfRule type="expression" dxfId="141" priority="40">
      <formula>$A356&gt;0</formula>
    </cfRule>
  </conditionalFormatting>
  <conditionalFormatting sqref="C361:C363">
    <cfRule type="expression" dxfId="140" priority="39">
      <formula>$A361&gt;0</formula>
    </cfRule>
  </conditionalFormatting>
  <conditionalFormatting sqref="B361:B363">
    <cfRule type="expression" dxfId="139" priority="38">
      <formula>$A361&gt;0</formula>
    </cfRule>
  </conditionalFormatting>
  <conditionalFormatting sqref="E361:E363">
    <cfRule type="expression" dxfId="138" priority="37">
      <formula>$A361&gt;0</formula>
    </cfRule>
  </conditionalFormatting>
  <conditionalFormatting sqref="C364:C382">
    <cfRule type="expression" dxfId="137" priority="36">
      <formula>$A364&gt;0</formula>
    </cfRule>
  </conditionalFormatting>
  <conditionalFormatting sqref="B364:B382">
    <cfRule type="expression" dxfId="136" priority="35">
      <formula>$A364&gt;0</formula>
    </cfRule>
  </conditionalFormatting>
  <conditionalFormatting sqref="E364:E382">
    <cfRule type="expression" dxfId="135" priority="34">
      <formula>$A364&gt;0</formula>
    </cfRule>
  </conditionalFormatting>
  <conditionalFormatting sqref="D364">
    <cfRule type="expression" dxfId="134" priority="33">
      <formula>$A364&gt;0</formula>
    </cfRule>
  </conditionalFormatting>
  <conditionalFormatting sqref="D365:D382">
    <cfRule type="expression" dxfId="133" priority="32">
      <formula>$A365&gt;0</formula>
    </cfRule>
  </conditionalFormatting>
  <conditionalFormatting sqref="C383:C441">
    <cfRule type="expression" dxfId="132" priority="31">
      <formula>$A383&gt;0</formula>
    </cfRule>
  </conditionalFormatting>
  <conditionalFormatting sqref="B383:B441">
    <cfRule type="expression" dxfId="131" priority="30">
      <formula>$A383&gt;0</formula>
    </cfRule>
  </conditionalFormatting>
  <conditionalFormatting sqref="E383:E441">
    <cfRule type="expression" dxfId="130" priority="29">
      <formula>$A383&gt;0</formula>
    </cfRule>
  </conditionalFormatting>
  <conditionalFormatting sqref="D383">
    <cfRule type="expression" dxfId="129" priority="28">
      <formula>$A383&gt;0</formula>
    </cfRule>
  </conditionalFormatting>
  <conditionalFormatting sqref="D384:D441">
    <cfRule type="expression" dxfId="128" priority="27">
      <formula>$A384&gt;0</formula>
    </cfRule>
  </conditionalFormatting>
  <conditionalFormatting sqref="C442:C452">
    <cfRule type="expression" dxfId="127" priority="26">
      <formula>$A442&gt;0</formula>
    </cfRule>
  </conditionalFormatting>
  <conditionalFormatting sqref="B442:B452">
    <cfRule type="expression" dxfId="126" priority="25">
      <formula>$A442&gt;0</formula>
    </cfRule>
  </conditionalFormatting>
  <conditionalFormatting sqref="E442:E452">
    <cfRule type="expression" dxfId="125" priority="24">
      <formula>$A442&gt;0</formula>
    </cfRule>
  </conditionalFormatting>
  <conditionalFormatting sqref="D442">
    <cfRule type="expression" dxfId="124" priority="23">
      <formula>$A442&gt;0</formula>
    </cfRule>
  </conditionalFormatting>
  <conditionalFormatting sqref="D443:D452">
    <cfRule type="expression" dxfId="123" priority="22">
      <formula>$A443&gt;0</formula>
    </cfRule>
  </conditionalFormatting>
  <conditionalFormatting sqref="C453:C457">
    <cfRule type="expression" dxfId="122" priority="21">
      <formula>$A453&gt;0</formula>
    </cfRule>
  </conditionalFormatting>
  <conditionalFormatting sqref="B453:B457">
    <cfRule type="expression" dxfId="121" priority="20">
      <formula>$A453&gt;0</formula>
    </cfRule>
  </conditionalFormatting>
  <conditionalFormatting sqref="E453:E457">
    <cfRule type="expression" dxfId="120" priority="19">
      <formula>$A453&gt;0</formula>
    </cfRule>
  </conditionalFormatting>
  <conditionalFormatting sqref="D453">
    <cfRule type="expression" dxfId="119" priority="18">
      <formula>$A453&gt;0</formula>
    </cfRule>
  </conditionalFormatting>
  <conditionalFormatting sqref="D454:D457">
    <cfRule type="expression" dxfId="118" priority="17">
      <formula>$A454&gt;0</formula>
    </cfRule>
  </conditionalFormatting>
  <conditionalFormatting sqref="C458:C466">
    <cfRule type="expression" dxfId="117" priority="16">
      <formula>$A458&gt;0</formula>
    </cfRule>
  </conditionalFormatting>
  <conditionalFormatting sqref="B458:B466">
    <cfRule type="expression" dxfId="116" priority="15">
      <formula>$A458&gt;0</formula>
    </cfRule>
  </conditionalFormatting>
  <conditionalFormatting sqref="E458:E466">
    <cfRule type="expression" dxfId="115" priority="14">
      <formula>$A458&gt;0</formula>
    </cfRule>
  </conditionalFormatting>
  <conditionalFormatting sqref="D458">
    <cfRule type="expression" dxfId="114" priority="13">
      <formula>$A458&gt;0</formula>
    </cfRule>
  </conditionalFormatting>
  <conditionalFormatting sqref="D459:D466">
    <cfRule type="expression" dxfId="113" priority="12">
      <formula>$A459&gt;0</formula>
    </cfRule>
  </conditionalFormatting>
  <conditionalFormatting sqref="C467:C473">
    <cfRule type="expression" dxfId="112" priority="11">
      <formula>$A467&gt;0</formula>
    </cfRule>
  </conditionalFormatting>
  <conditionalFormatting sqref="B467:B473">
    <cfRule type="expression" dxfId="111" priority="10">
      <formula>$A467&gt;0</formula>
    </cfRule>
  </conditionalFormatting>
  <conditionalFormatting sqref="E467:E473">
    <cfRule type="expression" dxfId="110" priority="9">
      <formula>$A467&gt;0</formula>
    </cfRule>
  </conditionalFormatting>
  <conditionalFormatting sqref="D467">
    <cfRule type="expression" dxfId="109" priority="8">
      <formula>$A467&gt;0</formula>
    </cfRule>
  </conditionalFormatting>
  <conditionalFormatting sqref="D468:D473">
    <cfRule type="expression" dxfId="108" priority="7">
      <formula>$A468&gt;0</formula>
    </cfRule>
  </conditionalFormatting>
  <conditionalFormatting sqref="B474">
    <cfRule type="expression" dxfId="107" priority="6">
      <formula>$A474&gt;0</formula>
    </cfRule>
  </conditionalFormatting>
  <conditionalFormatting sqref="C474">
    <cfRule type="expression" dxfId="106" priority="5">
      <formula>$A474&gt;0</formula>
    </cfRule>
  </conditionalFormatting>
  <conditionalFormatting sqref="D474">
    <cfRule type="expression" dxfId="105" priority="4">
      <formula>$A474&gt;0</formula>
    </cfRule>
  </conditionalFormatting>
  <conditionalFormatting sqref="B475">
    <cfRule type="expression" dxfId="104" priority="3">
      <formula>$A475&gt;0</formula>
    </cfRule>
  </conditionalFormatting>
  <conditionalFormatting sqref="C475">
    <cfRule type="expression" dxfId="103" priority="2">
      <formula>$A475&gt;0</formula>
    </cfRule>
  </conditionalFormatting>
  <conditionalFormatting sqref="D475">
    <cfRule type="expression" dxfId="102" priority="1">
      <formula>$A475&gt;0</formula>
    </cfRule>
  </conditionalFormatting>
  <dataValidations disablePrompts="1" count="2">
    <dataValidation allowBlank="1" showErrorMessage="1" sqref="B191 B250 B400 B474:B475"/>
    <dataValidation allowBlank="1" showInputMessage="1" showErrorMessage="1" errorTitle="Reclamar a JORDI GUAL:" error="No facturar PRINTREPORT:_x000a_* Pendent Certificat Hisenda_x000a_* Pendent Certif. Seg. Social" sqref="C474:C475"/>
  </dataValidations>
  <pageMargins left="3.937007874015748E-2" right="3.937007874015748E-2" top="0.19685039370078741" bottom="0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1"/>
  <sheetViews>
    <sheetView topLeftCell="A40" workbookViewId="0">
      <selection activeCell="D12" sqref="D12:D61"/>
    </sheetView>
  </sheetViews>
  <sheetFormatPr defaultRowHeight="14.3" x14ac:dyDescent="0.25"/>
  <cols>
    <col min="1" max="1" width="22.125" style="76" customWidth="1"/>
    <col min="2" max="2" width="15.125" customWidth="1"/>
    <col min="3" max="3" width="41.625" customWidth="1"/>
    <col min="4" max="4" width="15.125" customWidth="1"/>
    <col min="5" max="5" width="45.625" customWidth="1"/>
    <col min="6" max="6" width="15.5" customWidth="1"/>
    <col min="7" max="7" width="21.5" customWidth="1"/>
  </cols>
  <sheetData>
    <row r="1" spans="1:24" ht="25.5" customHeight="1" x14ac:dyDescent="0.3">
      <c r="A1" s="68"/>
      <c r="B1" s="23"/>
      <c r="C1" s="23"/>
      <c r="D1" s="23"/>
      <c r="E1" s="23"/>
      <c r="F1" s="23"/>
      <c r="G1" s="23"/>
    </row>
    <row r="2" spans="1:24" ht="15.15" x14ac:dyDescent="0.3">
      <c r="A2" s="69"/>
      <c r="B2" s="23"/>
      <c r="C2" s="23"/>
      <c r="D2" s="23"/>
      <c r="E2" s="23"/>
      <c r="F2" s="23"/>
      <c r="G2" s="23"/>
    </row>
    <row r="3" spans="1:24" ht="15.15" x14ac:dyDescent="0.3">
      <c r="A3" s="69"/>
      <c r="B3" s="23"/>
      <c r="C3" s="23"/>
      <c r="D3" s="23"/>
      <c r="E3" s="23"/>
      <c r="F3" s="23"/>
      <c r="G3" s="23"/>
    </row>
    <row r="4" spans="1:24" s="51" customFormat="1" ht="28.55" customHeight="1" x14ac:dyDescent="0.35">
      <c r="A4" s="70" t="s">
        <v>123</v>
      </c>
      <c r="B4" s="49"/>
      <c r="C4" s="50"/>
      <c r="D4" s="50"/>
      <c r="E4" s="50"/>
      <c r="F4" s="49"/>
      <c r="G4" s="50"/>
    </row>
    <row r="5" spans="1:24" s="51" customFormat="1" ht="9.85" customHeight="1" x14ac:dyDescent="0.35">
      <c r="A5" s="70"/>
      <c r="B5" s="49"/>
      <c r="C5" s="50"/>
      <c r="D5" s="50"/>
      <c r="E5" s="50"/>
      <c r="F5" s="49"/>
      <c r="G5" s="50"/>
    </row>
    <row r="6" spans="1:24" s="54" customFormat="1" ht="25.5" customHeight="1" x14ac:dyDescent="0.3">
      <c r="A6" s="71" t="s">
        <v>149</v>
      </c>
      <c r="B6" s="52"/>
      <c r="C6" s="53"/>
      <c r="D6" s="53"/>
      <c r="E6" s="53"/>
      <c r="F6" s="52"/>
      <c r="G6" s="53"/>
    </row>
    <row r="7" spans="1:24" s="51" customFormat="1" ht="27.85" customHeight="1" x14ac:dyDescent="0.35">
      <c r="A7" s="72" t="s">
        <v>124</v>
      </c>
      <c r="B7" s="55"/>
      <c r="C7" s="56"/>
      <c r="D7" s="50"/>
      <c r="E7" s="50"/>
      <c r="F7" s="49"/>
      <c r="G7" s="50"/>
    </row>
    <row r="8" spans="1:24" s="51" customFormat="1" ht="9" customHeight="1" x14ac:dyDescent="0.35">
      <c r="A8" s="73"/>
      <c r="B8" s="55"/>
      <c r="C8" s="50"/>
      <c r="D8" s="50"/>
      <c r="E8" s="50"/>
      <c r="F8" s="49"/>
      <c r="G8" s="50"/>
    </row>
    <row r="9" spans="1:24" s="51" customFormat="1" ht="20.9" customHeight="1" x14ac:dyDescent="0.35">
      <c r="A9" s="72" t="s">
        <v>148</v>
      </c>
      <c r="B9" s="50"/>
      <c r="C9" s="67">
        <f>SUM(F:F)</f>
        <v>101519.10000000003</v>
      </c>
      <c r="D9" s="57"/>
      <c r="E9" s="50"/>
      <c r="F9" s="50"/>
      <c r="G9" s="50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</row>
    <row r="10" spans="1:24" ht="18" customHeight="1" x14ac:dyDescent="0.3">
      <c r="A10" s="69"/>
      <c r="B10" s="23"/>
      <c r="C10" s="23"/>
      <c r="D10" s="23"/>
      <c r="E10" s="23"/>
      <c r="F10" s="23"/>
      <c r="G10" s="23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4" s="35" customFormat="1" ht="38.4" customHeight="1" x14ac:dyDescent="0.25">
      <c r="A11" s="74" t="s">
        <v>125</v>
      </c>
      <c r="B11" s="34" t="s">
        <v>68</v>
      </c>
      <c r="C11" s="8" t="s">
        <v>69</v>
      </c>
      <c r="D11" s="8" t="s">
        <v>1</v>
      </c>
      <c r="E11" s="8" t="s">
        <v>0</v>
      </c>
      <c r="F11" s="34" t="s">
        <v>126</v>
      </c>
      <c r="G11" s="34" t="s">
        <v>2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ht="18" customHeight="1" x14ac:dyDescent="0.3">
      <c r="A12" s="75">
        <v>17000001</v>
      </c>
      <c r="B12" s="60">
        <v>42737</v>
      </c>
      <c r="C12" s="59" t="s">
        <v>127</v>
      </c>
      <c r="D12" s="47"/>
      <c r="E12" s="59" t="s">
        <v>128</v>
      </c>
      <c r="F12" s="61">
        <v>10000</v>
      </c>
      <c r="G12" s="62" t="s">
        <v>4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8" customHeight="1" x14ac:dyDescent="0.3">
      <c r="A13" s="75" t="s">
        <v>129</v>
      </c>
      <c r="B13" s="60">
        <v>42737</v>
      </c>
      <c r="C13" s="59" t="s">
        <v>127</v>
      </c>
      <c r="D13" s="47"/>
      <c r="E13" s="59" t="s">
        <v>130</v>
      </c>
      <c r="F13" s="61">
        <v>15000</v>
      </c>
      <c r="G13" s="62" t="s">
        <v>4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8" customHeight="1" x14ac:dyDescent="0.3">
      <c r="A14" s="75">
        <v>17000003</v>
      </c>
      <c r="B14" s="60">
        <v>42737</v>
      </c>
      <c r="C14" s="59" t="s">
        <v>131</v>
      </c>
      <c r="D14" s="47" t="s">
        <v>5</v>
      </c>
      <c r="E14" s="59" t="s">
        <v>132</v>
      </c>
      <c r="F14" s="61">
        <v>3000</v>
      </c>
      <c r="G14" s="62" t="s">
        <v>4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8" customHeight="1" x14ac:dyDescent="0.25">
      <c r="A15" s="76">
        <v>17000004</v>
      </c>
      <c r="B15" s="60">
        <v>42737</v>
      </c>
      <c r="C15" s="59" t="s">
        <v>133</v>
      </c>
      <c r="D15" s="47" t="s">
        <v>12</v>
      </c>
      <c r="E15" s="59" t="s">
        <v>134</v>
      </c>
      <c r="F15" s="61">
        <v>1000</v>
      </c>
      <c r="G15" s="62" t="s">
        <v>4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8" customHeight="1" x14ac:dyDescent="0.25">
      <c r="A16" s="75">
        <v>17000005</v>
      </c>
      <c r="B16" s="60">
        <v>42737</v>
      </c>
      <c r="C16" s="59" t="s">
        <v>135</v>
      </c>
      <c r="D16" s="47" t="s">
        <v>13</v>
      </c>
      <c r="E16" s="59" t="s">
        <v>136</v>
      </c>
      <c r="F16" s="61">
        <v>4000</v>
      </c>
      <c r="G16" s="62" t="s">
        <v>4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8" customHeight="1" x14ac:dyDescent="0.25">
      <c r="A17" s="75">
        <v>17000006</v>
      </c>
      <c r="B17" s="60">
        <v>42737</v>
      </c>
      <c r="C17" s="59" t="s">
        <v>135</v>
      </c>
      <c r="D17" s="47" t="s">
        <v>13</v>
      </c>
      <c r="E17" s="59" t="s">
        <v>137</v>
      </c>
      <c r="F17" s="61">
        <v>3000</v>
      </c>
      <c r="G17" s="62" t="s">
        <v>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8" customHeight="1" x14ac:dyDescent="0.3">
      <c r="A18" s="75">
        <v>17000007</v>
      </c>
      <c r="B18" s="60">
        <v>42737</v>
      </c>
      <c r="C18" s="59" t="s">
        <v>127</v>
      </c>
      <c r="D18" s="47"/>
      <c r="E18" s="59" t="s">
        <v>138</v>
      </c>
      <c r="F18" s="61">
        <v>1000</v>
      </c>
      <c r="G18" s="62" t="s">
        <v>4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8" customHeight="1" x14ac:dyDescent="0.3">
      <c r="A19" s="75">
        <v>17000008</v>
      </c>
      <c r="B19" s="60">
        <v>42737</v>
      </c>
      <c r="C19" s="59" t="s">
        <v>6</v>
      </c>
      <c r="D19" s="47" t="s">
        <v>14</v>
      </c>
      <c r="E19" s="59" t="s">
        <v>139</v>
      </c>
      <c r="F19" s="61">
        <v>1550</v>
      </c>
      <c r="G19" s="62" t="s">
        <v>4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8" customHeight="1" x14ac:dyDescent="0.25">
      <c r="A20" s="75">
        <v>17000009</v>
      </c>
      <c r="B20" s="60">
        <v>42737</v>
      </c>
      <c r="C20" s="59" t="s">
        <v>127</v>
      </c>
      <c r="D20" s="47"/>
      <c r="E20" s="59" t="s">
        <v>140</v>
      </c>
      <c r="F20" s="61">
        <v>15920</v>
      </c>
      <c r="G20" s="62" t="s">
        <v>4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8" customHeight="1" x14ac:dyDescent="0.25">
      <c r="A21" s="75">
        <v>17000010</v>
      </c>
      <c r="B21" s="60">
        <v>42737</v>
      </c>
      <c r="C21" s="59" t="s">
        <v>127</v>
      </c>
      <c r="D21" s="47"/>
      <c r="E21" s="59" t="s">
        <v>141</v>
      </c>
      <c r="F21" s="61">
        <v>4000</v>
      </c>
      <c r="G21" s="62" t="s">
        <v>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8" customHeight="1" x14ac:dyDescent="0.25">
      <c r="A22" s="75">
        <v>17000011</v>
      </c>
      <c r="B22" s="60">
        <v>42737</v>
      </c>
      <c r="C22" s="59" t="s">
        <v>127</v>
      </c>
      <c r="D22" s="47"/>
      <c r="E22" s="59" t="s">
        <v>142</v>
      </c>
      <c r="F22" s="61">
        <v>1000</v>
      </c>
      <c r="G22" s="62" t="s">
        <v>4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8" customHeight="1" x14ac:dyDescent="0.3">
      <c r="A23" s="75">
        <v>17000012</v>
      </c>
      <c r="B23" s="60">
        <v>42737</v>
      </c>
      <c r="C23" s="59" t="s">
        <v>127</v>
      </c>
      <c r="D23" s="47"/>
      <c r="E23" s="59" t="s">
        <v>143</v>
      </c>
      <c r="F23" s="61">
        <v>1000</v>
      </c>
      <c r="G23" s="62" t="s">
        <v>4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8" customHeight="1" x14ac:dyDescent="0.3">
      <c r="A24" s="75">
        <v>17000013</v>
      </c>
      <c r="B24" s="60">
        <v>42737</v>
      </c>
      <c r="C24" s="63" t="s">
        <v>127</v>
      </c>
      <c r="D24" s="64"/>
      <c r="E24" s="65" t="s">
        <v>144</v>
      </c>
      <c r="F24" s="61">
        <v>1000</v>
      </c>
      <c r="G24" s="62" t="s">
        <v>4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8" customHeight="1" x14ac:dyDescent="0.25">
      <c r="A25" s="75">
        <v>17000014</v>
      </c>
      <c r="B25" s="60">
        <v>42737</v>
      </c>
      <c r="C25" s="63" t="s">
        <v>145</v>
      </c>
      <c r="D25" s="64" t="s">
        <v>15</v>
      </c>
      <c r="E25" s="65" t="s">
        <v>146</v>
      </c>
      <c r="F25" s="61">
        <v>6500</v>
      </c>
      <c r="G25" s="62" t="s">
        <v>4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8" customHeight="1" x14ac:dyDescent="0.3">
      <c r="A26" s="75">
        <v>17000016</v>
      </c>
      <c r="B26" s="66">
        <v>42754</v>
      </c>
      <c r="C26" s="63" t="s">
        <v>127</v>
      </c>
      <c r="D26" s="64"/>
      <c r="E26" s="65" t="s">
        <v>147</v>
      </c>
      <c r="F26" s="61">
        <v>6000</v>
      </c>
      <c r="G26" s="62" t="s">
        <v>4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9" customFormat="1" ht="18" customHeight="1" x14ac:dyDescent="0.25">
      <c r="A27" s="75">
        <v>17000043</v>
      </c>
      <c r="B27" s="60">
        <v>42908</v>
      </c>
      <c r="C27" s="37" t="s">
        <v>127</v>
      </c>
      <c r="D27" s="37"/>
      <c r="E27" s="37" t="s">
        <v>150</v>
      </c>
      <c r="F27" s="46">
        <v>21000</v>
      </c>
      <c r="G27" s="62" t="s">
        <v>4</v>
      </c>
    </row>
    <row r="28" spans="1:24" ht="18" customHeight="1" x14ac:dyDescent="0.3">
      <c r="A28" s="75" t="s">
        <v>151</v>
      </c>
      <c r="B28" s="60">
        <v>42944</v>
      </c>
      <c r="C28" s="59" t="s">
        <v>152</v>
      </c>
      <c r="D28" s="47" t="s">
        <v>153</v>
      </c>
      <c r="E28" s="59" t="s">
        <v>154</v>
      </c>
      <c r="F28" s="61">
        <v>2000</v>
      </c>
      <c r="G28" s="62" t="s">
        <v>4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8" customHeight="1" x14ac:dyDescent="0.25">
      <c r="A29" s="75" t="s">
        <v>129</v>
      </c>
      <c r="B29" s="60">
        <v>42996</v>
      </c>
      <c r="C29" s="59" t="s">
        <v>155</v>
      </c>
      <c r="D29" s="47" t="s">
        <v>58</v>
      </c>
      <c r="E29" s="59" t="s">
        <v>156</v>
      </c>
      <c r="F29" s="61">
        <v>166.29</v>
      </c>
      <c r="G29" s="62" t="s">
        <v>4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8" customHeight="1" x14ac:dyDescent="0.25">
      <c r="A30" s="75" t="s">
        <v>129</v>
      </c>
      <c r="B30" s="60">
        <v>42944</v>
      </c>
      <c r="C30" s="59" t="s">
        <v>59</v>
      </c>
      <c r="D30" s="47" t="s">
        <v>60</v>
      </c>
      <c r="E30" s="59" t="s">
        <v>61</v>
      </c>
      <c r="F30" s="61">
        <v>4.55</v>
      </c>
      <c r="G30" s="62" t="s">
        <v>4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8" customHeight="1" x14ac:dyDescent="0.25">
      <c r="A31" s="75" t="s">
        <v>157</v>
      </c>
      <c r="B31" s="60">
        <v>43000</v>
      </c>
      <c r="C31" s="59" t="s">
        <v>158</v>
      </c>
      <c r="D31" s="47" t="s">
        <v>62</v>
      </c>
      <c r="E31" s="59" t="s">
        <v>159</v>
      </c>
      <c r="F31" s="61">
        <v>46.22</v>
      </c>
      <c r="G31" s="62" t="s">
        <v>4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8" customHeight="1" x14ac:dyDescent="0.25">
      <c r="A32" s="75" t="s">
        <v>157</v>
      </c>
      <c r="B32" s="60">
        <v>42929</v>
      </c>
      <c r="C32" s="59" t="s">
        <v>158</v>
      </c>
      <c r="D32" s="47" t="s">
        <v>62</v>
      </c>
      <c r="E32" s="59" t="s">
        <v>160</v>
      </c>
      <c r="F32" s="61">
        <v>29.77</v>
      </c>
      <c r="G32" s="62" t="s">
        <v>4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8" customHeight="1" x14ac:dyDescent="0.3">
      <c r="A33" s="75" t="s">
        <v>157</v>
      </c>
      <c r="B33" s="60">
        <v>43000</v>
      </c>
      <c r="C33" s="59" t="s">
        <v>161</v>
      </c>
      <c r="D33" s="47" t="s">
        <v>63</v>
      </c>
      <c r="E33" s="59" t="s">
        <v>162</v>
      </c>
      <c r="F33" s="61">
        <v>24.01</v>
      </c>
      <c r="G33" s="62" t="s">
        <v>4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8" customHeight="1" x14ac:dyDescent="0.25">
      <c r="A34" s="75" t="s">
        <v>163</v>
      </c>
      <c r="B34" s="60">
        <v>42936</v>
      </c>
      <c r="C34" s="59" t="s">
        <v>164</v>
      </c>
      <c r="D34" s="47" t="s">
        <v>165</v>
      </c>
      <c r="E34" s="59" t="s">
        <v>166</v>
      </c>
      <c r="F34" s="61">
        <v>163.96</v>
      </c>
      <c r="G34" s="62" t="s">
        <v>4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8" customHeight="1" x14ac:dyDescent="0.3">
      <c r="A35" s="75" t="s">
        <v>167</v>
      </c>
      <c r="B35" s="60">
        <v>42936</v>
      </c>
      <c r="C35" s="59" t="s">
        <v>164</v>
      </c>
      <c r="D35" s="47" t="s">
        <v>165</v>
      </c>
      <c r="E35" s="59" t="s">
        <v>168</v>
      </c>
      <c r="F35" s="61">
        <v>258.5</v>
      </c>
      <c r="G35" s="62" t="s">
        <v>4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8" customHeight="1" x14ac:dyDescent="0.3">
      <c r="A36" s="75" t="s">
        <v>169</v>
      </c>
      <c r="B36" s="60">
        <v>43000</v>
      </c>
      <c r="C36" s="59" t="s">
        <v>44</v>
      </c>
      <c r="D36" s="47" t="s">
        <v>45</v>
      </c>
      <c r="E36" s="59" t="s">
        <v>170</v>
      </c>
      <c r="F36" s="61">
        <v>250</v>
      </c>
      <c r="G36" s="62" t="s">
        <v>4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8" customHeight="1" x14ac:dyDescent="0.25">
      <c r="A37" s="75" t="s">
        <v>171</v>
      </c>
      <c r="B37" s="60">
        <v>42999</v>
      </c>
      <c r="C37" s="59" t="s">
        <v>172</v>
      </c>
      <c r="D37" s="47" t="s">
        <v>173</v>
      </c>
      <c r="E37" s="59" t="s">
        <v>174</v>
      </c>
      <c r="F37" s="61">
        <v>181.5</v>
      </c>
      <c r="G37" s="62" t="s">
        <v>4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8" customHeight="1" x14ac:dyDescent="0.3">
      <c r="A38" s="75" t="s">
        <v>171</v>
      </c>
      <c r="B38" s="60">
        <v>42999</v>
      </c>
      <c r="C38" s="59" t="s">
        <v>172</v>
      </c>
      <c r="D38" s="47" t="s">
        <v>173</v>
      </c>
      <c r="E38" s="59" t="s">
        <v>175</v>
      </c>
      <c r="F38" s="61">
        <v>181.5</v>
      </c>
      <c r="G38" s="62" t="s">
        <v>4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8" customHeight="1" x14ac:dyDescent="0.25">
      <c r="A39" s="75" t="s">
        <v>171</v>
      </c>
      <c r="B39" s="60">
        <v>42999</v>
      </c>
      <c r="C39" s="59" t="s">
        <v>176</v>
      </c>
      <c r="D39" s="47" t="s">
        <v>177</v>
      </c>
      <c r="E39" s="59" t="s">
        <v>178</v>
      </c>
      <c r="F39" s="61">
        <v>96.8</v>
      </c>
      <c r="G39" s="62" t="s">
        <v>4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8" customHeight="1" x14ac:dyDescent="0.25">
      <c r="A40" s="75" t="s">
        <v>171</v>
      </c>
      <c r="B40" s="60">
        <v>42999</v>
      </c>
      <c r="C40" s="59" t="s">
        <v>176</v>
      </c>
      <c r="D40" s="47" t="s">
        <v>177</v>
      </c>
      <c r="E40" s="59" t="s">
        <v>179</v>
      </c>
      <c r="F40" s="61">
        <v>181.5</v>
      </c>
      <c r="G40" s="62" t="s">
        <v>4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8" customHeight="1" x14ac:dyDescent="0.25">
      <c r="A41" s="75" t="s">
        <v>171</v>
      </c>
      <c r="B41" s="60">
        <v>42999</v>
      </c>
      <c r="C41" s="59" t="s">
        <v>180</v>
      </c>
      <c r="D41" s="47" t="s">
        <v>221</v>
      </c>
      <c r="E41" s="59" t="s">
        <v>181</v>
      </c>
      <c r="F41" s="61">
        <v>96.8</v>
      </c>
      <c r="G41" s="62" t="s">
        <v>4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8" customHeight="1" x14ac:dyDescent="0.3">
      <c r="A42" s="75" t="s">
        <v>171</v>
      </c>
      <c r="B42" s="60">
        <v>42999</v>
      </c>
      <c r="C42" s="59" t="s">
        <v>182</v>
      </c>
      <c r="D42" s="47" t="s">
        <v>222</v>
      </c>
      <c r="E42" s="59" t="s">
        <v>183</v>
      </c>
      <c r="F42" s="61">
        <v>181.5</v>
      </c>
      <c r="G42" s="62" t="s">
        <v>4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8" customHeight="1" x14ac:dyDescent="0.3">
      <c r="A43" s="75" t="s">
        <v>171</v>
      </c>
      <c r="B43" s="60">
        <v>42999</v>
      </c>
      <c r="C43" s="59" t="s">
        <v>184</v>
      </c>
      <c r="D43" s="47" t="s">
        <v>185</v>
      </c>
      <c r="E43" s="59" t="s">
        <v>186</v>
      </c>
      <c r="F43" s="61">
        <v>96.8</v>
      </c>
      <c r="G43" s="62" t="s">
        <v>4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8" customHeight="1" x14ac:dyDescent="0.25">
      <c r="A44" s="75" t="s">
        <v>171</v>
      </c>
      <c r="B44" s="60">
        <v>42999</v>
      </c>
      <c r="C44" s="59" t="s">
        <v>184</v>
      </c>
      <c r="D44" s="47" t="s">
        <v>185</v>
      </c>
      <c r="E44" s="59" t="s">
        <v>187</v>
      </c>
      <c r="F44" s="61">
        <v>96.8</v>
      </c>
      <c r="G44" s="62" t="s">
        <v>4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8" customHeight="1" x14ac:dyDescent="0.3">
      <c r="A45" s="75" t="s">
        <v>171</v>
      </c>
      <c r="B45" s="60">
        <v>42999</v>
      </c>
      <c r="C45" s="59" t="s">
        <v>184</v>
      </c>
      <c r="D45" s="47" t="s">
        <v>185</v>
      </c>
      <c r="E45" s="59" t="s">
        <v>188</v>
      </c>
      <c r="F45" s="61">
        <v>96.8</v>
      </c>
      <c r="G45" s="62" t="s">
        <v>4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8" customHeight="1" x14ac:dyDescent="0.3">
      <c r="A46" s="75" t="s">
        <v>171</v>
      </c>
      <c r="B46" s="60">
        <v>42999</v>
      </c>
      <c r="C46" s="59" t="s">
        <v>184</v>
      </c>
      <c r="D46" s="47" t="s">
        <v>185</v>
      </c>
      <c r="E46" s="59" t="s">
        <v>189</v>
      </c>
      <c r="F46" s="61">
        <v>96.8</v>
      </c>
      <c r="G46" s="62" t="s">
        <v>4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18" customHeight="1" x14ac:dyDescent="0.3">
      <c r="A47" s="75" t="s">
        <v>171</v>
      </c>
      <c r="B47" s="60">
        <v>42999</v>
      </c>
      <c r="C47" s="59" t="s">
        <v>184</v>
      </c>
      <c r="D47" s="47" t="s">
        <v>185</v>
      </c>
      <c r="E47" s="59" t="s">
        <v>190</v>
      </c>
      <c r="F47" s="61">
        <v>181.5</v>
      </c>
      <c r="G47" s="62" t="s">
        <v>4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8" customHeight="1" x14ac:dyDescent="0.25">
      <c r="A48" s="75" t="s">
        <v>171</v>
      </c>
      <c r="B48" s="60">
        <v>42999</v>
      </c>
      <c r="C48" s="59" t="s">
        <v>191</v>
      </c>
      <c r="D48" s="47" t="s">
        <v>192</v>
      </c>
      <c r="E48" s="59" t="s">
        <v>193</v>
      </c>
      <c r="F48" s="61">
        <v>181.5</v>
      </c>
      <c r="G48" s="62" t="s">
        <v>4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8" customHeight="1" x14ac:dyDescent="0.3">
      <c r="A49" s="75" t="s">
        <v>171</v>
      </c>
      <c r="B49" s="60">
        <v>42993</v>
      </c>
      <c r="C49" s="59" t="s">
        <v>194</v>
      </c>
      <c r="D49" s="47" t="s">
        <v>195</v>
      </c>
      <c r="E49" s="59" t="s">
        <v>196</v>
      </c>
      <c r="F49" s="61">
        <v>96.8</v>
      </c>
      <c r="G49" s="62" t="s">
        <v>4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8" customHeight="1" x14ac:dyDescent="0.25">
      <c r="A50" s="75" t="s">
        <v>171</v>
      </c>
      <c r="B50" s="60">
        <v>42993</v>
      </c>
      <c r="C50" s="59" t="s">
        <v>197</v>
      </c>
      <c r="D50" s="47" t="s">
        <v>198</v>
      </c>
      <c r="E50" s="59" t="s">
        <v>199</v>
      </c>
      <c r="F50" s="61">
        <v>181.5</v>
      </c>
      <c r="G50" s="62" t="s">
        <v>4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8" customHeight="1" x14ac:dyDescent="0.3">
      <c r="A51" s="75" t="s">
        <v>171</v>
      </c>
      <c r="B51" s="60">
        <v>42993</v>
      </c>
      <c r="C51" s="59" t="s">
        <v>200</v>
      </c>
      <c r="D51" s="47" t="s">
        <v>201</v>
      </c>
      <c r="E51" s="59" t="s">
        <v>202</v>
      </c>
      <c r="F51" s="61">
        <v>96.8</v>
      </c>
      <c r="G51" s="62" t="s">
        <v>4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8" customHeight="1" x14ac:dyDescent="0.3">
      <c r="A52" s="75" t="s">
        <v>171</v>
      </c>
      <c r="B52" s="60">
        <v>42993</v>
      </c>
      <c r="C52" s="59" t="s">
        <v>200</v>
      </c>
      <c r="D52" s="47" t="s">
        <v>201</v>
      </c>
      <c r="E52" s="59" t="s">
        <v>203</v>
      </c>
      <c r="F52" s="61">
        <v>96.8</v>
      </c>
      <c r="G52" s="62" t="s">
        <v>4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8" customHeight="1" x14ac:dyDescent="0.3">
      <c r="A53" s="75" t="s">
        <v>171</v>
      </c>
      <c r="B53" s="60">
        <v>42993</v>
      </c>
      <c r="C53" s="59" t="s">
        <v>184</v>
      </c>
      <c r="D53" s="47" t="s">
        <v>185</v>
      </c>
      <c r="E53" s="59" t="s">
        <v>204</v>
      </c>
      <c r="F53" s="61">
        <v>181.5</v>
      </c>
      <c r="G53" s="62" t="s">
        <v>4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8" customHeight="1" x14ac:dyDescent="0.3">
      <c r="A54" s="75" t="s">
        <v>171</v>
      </c>
      <c r="B54" s="60">
        <v>42993</v>
      </c>
      <c r="C54" s="59" t="s">
        <v>184</v>
      </c>
      <c r="D54" s="47" t="s">
        <v>185</v>
      </c>
      <c r="E54" s="59" t="s">
        <v>205</v>
      </c>
      <c r="F54" s="61">
        <v>181.5</v>
      </c>
      <c r="G54" s="62" t="s">
        <v>4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8" customHeight="1" x14ac:dyDescent="0.3">
      <c r="A55" s="75" t="s">
        <v>171</v>
      </c>
      <c r="B55" s="60">
        <v>42993</v>
      </c>
      <c r="C55" s="59" t="s">
        <v>184</v>
      </c>
      <c r="D55" s="47" t="s">
        <v>185</v>
      </c>
      <c r="E55" s="59" t="s">
        <v>206</v>
      </c>
      <c r="F55" s="61">
        <v>181.5</v>
      </c>
      <c r="G55" s="62" t="s">
        <v>4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8" customHeight="1" x14ac:dyDescent="0.3">
      <c r="A56" s="75" t="s">
        <v>171</v>
      </c>
      <c r="B56" s="60">
        <v>42993</v>
      </c>
      <c r="C56" s="59" t="s">
        <v>207</v>
      </c>
      <c r="D56" s="47" t="s">
        <v>208</v>
      </c>
      <c r="E56" s="59" t="s">
        <v>209</v>
      </c>
      <c r="F56" s="61">
        <v>181.5</v>
      </c>
      <c r="G56" s="62" t="s">
        <v>4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8" customHeight="1" x14ac:dyDescent="0.3">
      <c r="A57" s="75" t="s">
        <v>171</v>
      </c>
      <c r="B57" s="60">
        <v>42993</v>
      </c>
      <c r="C57" s="59" t="s">
        <v>207</v>
      </c>
      <c r="D57" s="47" t="s">
        <v>208</v>
      </c>
      <c r="E57" s="59" t="s">
        <v>210</v>
      </c>
      <c r="F57" s="61">
        <v>96.8</v>
      </c>
      <c r="G57" s="62" t="s">
        <v>4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8" customHeight="1" x14ac:dyDescent="0.3">
      <c r="A58" s="75" t="s">
        <v>171</v>
      </c>
      <c r="B58" s="60">
        <v>42949</v>
      </c>
      <c r="C58" s="59" t="s">
        <v>211</v>
      </c>
      <c r="D58" s="47" t="s">
        <v>212</v>
      </c>
      <c r="E58" s="59" t="s">
        <v>213</v>
      </c>
      <c r="F58" s="61">
        <v>96.8</v>
      </c>
      <c r="G58" s="62" t="s">
        <v>4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8" customHeight="1" x14ac:dyDescent="0.25">
      <c r="A59" s="75" t="s">
        <v>171</v>
      </c>
      <c r="B59" s="60">
        <v>42949</v>
      </c>
      <c r="C59" s="59" t="s">
        <v>214</v>
      </c>
      <c r="D59" s="47" t="s">
        <v>223</v>
      </c>
      <c r="E59" s="59" t="s">
        <v>215</v>
      </c>
      <c r="F59" s="61">
        <v>181.5</v>
      </c>
      <c r="G59" s="62" t="s">
        <v>4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8" customHeight="1" x14ac:dyDescent="0.3">
      <c r="A60" s="75" t="s">
        <v>171</v>
      </c>
      <c r="B60" s="60">
        <v>42944</v>
      </c>
      <c r="C60" s="59" t="s">
        <v>216</v>
      </c>
      <c r="D60" s="47" t="s">
        <v>224</v>
      </c>
      <c r="E60" s="59" t="s">
        <v>217</v>
      </c>
      <c r="F60" s="61">
        <v>181.5</v>
      </c>
      <c r="G60" s="62" t="s">
        <v>4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8" customHeight="1" x14ac:dyDescent="0.3">
      <c r="A61" s="75" t="s">
        <v>171</v>
      </c>
      <c r="B61" s="60">
        <v>42942</v>
      </c>
      <c r="C61" s="59" t="s">
        <v>218</v>
      </c>
      <c r="D61" s="47" t="s">
        <v>219</v>
      </c>
      <c r="E61" s="59" t="s">
        <v>220</v>
      </c>
      <c r="F61" s="61">
        <v>181.5</v>
      </c>
      <c r="G61" s="62" t="s">
        <v>4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5.15" x14ac:dyDescent="0.3">
      <c r="A62" s="77"/>
      <c r="B62" s="11"/>
      <c r="C62" s="17"/>
      <c r="D62" s="13"/>
      <c r="E62" s="16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4" ht="15.15" x14ac:dyDescent="0.3">
      <c r="A63" s="77"/>
      <c r="B63" s="11"/>
      <c r="C63" s="17"/>
      <c r="D63" s="13"/>
      <c r="E63" s="16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4" ht="15.15" x14ac:dyDescent="0.3">
      <c r="A64" s="77"/>
      <c r="B64" s="11"/>
      <c r="C64" s="17"/>
      <c r="D64" s="13"/>
      <c r="E64" s="16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5.15" x14ac:dyDescent="0.3">
      <c r="A65" s="77"/>
      <c r="B65" s="11"/>
      <c r="C65" s="17"/>
      <c r="D65" s="13"/>
      <c r="E65" s="16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5.15" x14ac:dyDescent="0.3">
      <c r="A66" s="77"/>
      <c r="B66" s="11"/>
      <c r="C66" s="17"/>
      <c r="D66" s="13"/>
      <c r="E66" s="16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5.15" x14ac:dyDescent="0.3">
      <c r="A67" s="77"/>
      <c r="B67" s="11"/>
      <c r="C67" s="17"/>
      <c r="D67" s="13"/>
      <c r="E67" s="16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5.15" x14ac:dyDescent="0.3">
      <c r="A68" s="77"/>
      <c r="B68" s="11"/>
      <c r="C68" s="17"/>
      <c r="D68" s="13"/>
      <c r="E68" s="16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5.15" x14ac:dyDescent="0.3">
      <c r="A69" s="77"/>
      <c r="B69" s="11"/>
      <c r="C69" s="17"/>
      <c r="D69" s="13"/>
      <c r="E69" s="16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5.15" x14ac:dyDescent="0.3">
      <c r="A70" s="77"/>
      <c r="B70" s="11"/>
      <c r="C70" s="17"/>
      <c r="D70" s="13"/>
      <c r="E70" s="16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x14ac:dyDescent="0.25">
      <c r="A71" s="77"/>
      <c r="B71" s="11"/>
      <c r="C71" s="17"/>
      <c r="D71" s="13"/>
      <c r="E71" s="16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x14ac:dyDescent="0.25">
      <c r="A72" s="77"/>
      <c r="B72" s="11"/>
      <c r="C72" s="17"/>
      <c r="D72" s="13"/>
      <c r="E72" s="16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x14ac:dyDescent="0.25">
      <c r="A73" s="77"/>
      <c r="B73" s="11"/>
      <c r="C73" s="17"/>
      <c r="D73" s="13"/>
      <c r="E73" s="16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x14ac:dyDescent="0.25">
      <c r="A74" s="77"/>
      <c r="B74" s="11"/>
      <c r="C74" s="17"/>
      <c r="D74" s="13"/>
      <c r="E74" s="16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x14ac:dyDescent="0.25">
      <c r="A75" s="77"/>
      <c r="B75" s="11"/>
      <c r="C75" s="17"/>
      <c r="D75" s="13"/>
      <c r="E75" s="16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x14ac:dyDescent="0.25">
      <c r="A76" s="77"/>
      <c r="B76" s="11"/>
      <c r="C76" s="17"/>
      <c r="D76" s="13"/>
      <c r="E76" s="16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x14ac:dyDescent="0.25">
      <c r="A77" s="77"/>
      <c r="B77" s="11"/>
      <c r="C77" s="17"/>
      <c r="D77" s="13"/>
      <c r="E77" s="16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x14ac:dyDescent="0.25">
      <c r="A78" s="77"/>
      <c r="B78" s="11"/>
      <c r="C78" s="17"/>
      <c r="D78" s="13"/>
      <c r="E78" s="16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x14ac:dyDescent="0.25">
      <c r="A79" s="77"/>
      <c r="B79" s="11"/>
      <c r="C79" s="17"/>
      <c r="D79" s="13"/>
      <c r="E79" s="16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x14ac:dyDescent="0.25">
      <c r="A80" s="77"/>
      <c r="B80" s="11"/>
      <c r="C80" s="17"/>
      <c r="D80" s="13"/>
      <c r="E80" s="16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x14ac:dyDescent="0.25">
      <c r="A81" s="77"/>
      <c r="B81" s="11"/>
      <c r="C81" s="17"/>
      <c r="D81" s="13"/>
      <c r="E81" s="16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x14ac:dyDescent="0.25">
      <c r="A82" s="77"/>
      <c r="B82" s="11"/>
      <c r="C82" s="17"/>
      <c r="D82" s="13"/>
      <c r="E82" s="16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x14ac:dyDescent="0.25">
      <c r="A83" s="77"/>
      <c r="B83" s="11"/>
      <c r="C83" s="17"/>
      <c r="D83" s="13"/>
      <c r="E83" s="16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x14ac:dyDescent="0.25">
      <c r="A84" s="77"/>
      <c r="B84" s="11"/>
      <c r="C84" s="17"/>
      <c r="D84" s="13"/>
      <c r="E84" s="16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x14ac:dyDescent="0.25">
      <c r="A85" s="77"/>
      <c r="B85" s="11"/>
      <c r="C85" s="17"/>
      <c r="D85" s="13"/>
      <c r="E85" s="16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x14ac:dyDescent="0.25">
      <c r="A86" s="77"/>
      <c r="B86" s="11"/>
      <c r="C86" s="15"/>
      <c r="D86" s="13"/>
      <c r="E86" s="16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x14ac:dyDescent="0.25">
      <c r="A87" s="77"/>
      <c r="B87" s="11"/>
      <c r="C87" s="12"/>
      <c r="D87" s="13"/>
      <c r="E87" s="16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x14ac:dyDescent="0.25">
      <c r="A88" s="77"/>
      <c r="B88" s="11"/>
      <c r="C88" s="12"/>
      <c r="D88" s="13"/>
      <c r="E88" s="16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x14ac:dyDescent="0.25">
      <c r="A89" s="77"/>
      <c r="B89" s="11"/>
      <c r="C89" s="12"/>
      <c r="D89" s="13"/>
      <c r="E89" s="16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x14ac:dyDescent="0.25">
      <c r="A90" s="77"/>
      <c r="B90" s="11"/>
      <c r="C90" s="12"/>
      <c r="D90" s="13"/>
      <c r="E90" s="16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x14ac:dyDescent="0.25">
      <c r="A91" s="77"/>
      <c r="B91" s="11"/>
      <c r="C91" s="12"/>
      <c r="D91" s="13"/>
      <c r="E91" s="16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x14ac:dyDescent="0.25">
      <c r="A92" s="77"/>
      <c r="B92" s="11"/>
      <c r="C92" s="12"/>
      <c r="D92" s="13"/>
      <c r="E92" s="16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x14ac:dyDescent="0.25">
      <c r="A93" s="77"/>
      <c r="B93" s="11"/>
      <c r="C93" s="12"/>
      <c r="D93" s="13"/>
      <c r="E93" s="16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x14ac:dyDescent="0.25">
      <c r="A94" s="77"/>
      <c r="B94" s="11"/>
      <c r="C94" s="12"/>
      <c r="D94" s="13"/>
      <c r="E94" s="16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x14ac:dyDescent="0.25">
      <c r="A95" s="77"/>
      <c r="B95" s="11"/>
      <c r="C95" s="12"/>
      <c r="D95" s="13"/>
      <c r="E95" s="16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x14ac:dyDescent="0.25">
      <c r="A96" s="77"/>
      <c r="B96" s="11"/>
      <c r="C96" s="12"/>
      <c r="D96" s="13"/>
      <c r="E96" s="16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x14ac:dyDescent="0.25">
      <c r="A97" s="77"/>
      <c r="B97" s="11"/>
      <c r="C97" s="12"/>
      <c r="D97" s="13"/>
      <c r="E97" s="16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x14ac:dyDescent="0.25">
      <c r="A98" s="77"/>
      <c r="B98" s="11"/>
      <c r="C98" s="12"/>
      <c r="D98" s="13"/>
      <c r="E98" s="16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x14ac:dyDescent="0.25">
      <c r="A99" s="77"/>
      <c r="B99" s="11"/>
      <c r="C99" s="12"/>
      <c r="D99" s="13"/>
      <c r="E99" s="16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x14ac:dyDescent="0.25">
      <c r="A100" s="77"/>
      <c r="B100" s="11"/>
      <c r="C100" s="12"/>
      <c r="D100" s="13"/>
      <c r="E100" s="16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x14ac:dyDescent="0.25">
      <c r="A101" s="77"/>
      <c r="B101" s="11"/>
      <c r="C101" s="12"/>
      <c r="D101" s="13"/>
      <c r="E101" s="16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x14ac:dyDescent="0.25">
      <c r="A102" s="77"/>
      <c r="B102" s="11"/>
      <c r="C102" s="12"/>
      <c r="D102" s="13"/>
      <c r="E102" s="16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x14ac:dyDescent="0.25">
      <c r="A103" s="77"/>
      <c r="B103" s="11"/>
      <c r="C103" s="12"/>
      <c r="D103" s="13"/>
      <c r="E103" s="16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x14ac:dyDescent="0.25">
      <c r="A104" s="77"/>
      <c r="B104" s="11"/>
      <c r="C104" s="12"/>
      <c r="D104" s="13"/>
      <c r="E104" s="16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x14ac:dyDescent="0.25">
      <c r="A105" s="77"/>
      <c r="B105" s="11"/>
      <c r="C105" s="12"/>
      <c r="D105" s="13"/>
      <c r="E105" s="16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x14ac:dyDescent="0.25">
      <c r="A106" s="77"/>
      <c r="B106" s="11"/>
      <c r="C106" s="12"/>
      <c r="D106" s="13"/>
      <c r="E106" s="16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x14ac:dyDescent="0.25">
      <c r="A107" s="77"/>
      <c r="B107" s="11"/>
      <c r="C107" s="12"/>
      <c r="D107" s="13"/>
      <c r="E107" s="16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x14ac:dyDescent="0.25">
      <c r="A108" s="77"/>
      <c r="B108" s="11"/>
      <c r="C108" s="12"/>
      <c r="D108" s="13"/>
      <c r="E108" s="16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x14ac:dyDescent="0.25">
      <c r="A109" s="77"/>
      <c r="B109" s="11"/>
      <c r="C109" s="12"/>
      <c r="D109" s="13"/>
      <c r="E109" s="16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x14ac:dyDescent="0.25">
      <c r="A110" s="77"/>
      <c r="B110" s="11"/>
      <c r="C110" s="12"/>
      <c r="D110" s="13"/>
      <c r="E110" s="16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x14ac:dyDescent="0.25">
      <c r="A111" s="77"/>
      <c r="B111" s="11"/>
      <c r="C111" s="12"/>
      <c r="D111" s="13"/>
      <c r="E111" s="16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x14ac:dyDescent="0.25">
      <c r="A112" s="77"/>
      <c r="B112" s="11"/>
      <c r="C112" s="12"/>
      <c r="D112" s="13"/>
      <c r="E112" s="16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x14ac:dyDescent="0.25">
      <c r="A113" s="77"/>
      <c r="B113" s="11"/>
      <c r="C113" s="15"/>
      <c r="D113" s="13"/>
      <c r="E113" s="16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x14ac:dyDescent="0.25">
      <c r="A114" s="77"/>
      <c r="B114" s="11"/>
      <c r="C114" s="12"/>
      <c r="D114" s="13"/>
      <c r="E114" s="16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x14ac:dyDescent="0.25">
      <c r="A115" s="77"/>
      <c r="B115" s="11"/>
      <c r="C115" s="12"/>
      <c r="D115" s="13"/>
      <c r="E115" s="16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x14ac:dyDescent="0.25">
      <c r="A116" s="77"/>
      <c r="B116" s="11"/>
      <c r="C116" s="12"/>
      <c r="D116" s="13"/>
      <c r="E116" s="16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x14ac:dyDescent="0.25">
      <c r="A117" s="77"/>
      <c r="B117" s="11"/>
      <c r="C117" s="12"/>
      <c r="D117" s="13"/>
      <c r="E117" s="16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x14ac:dyDescent="0.25">
      <c r="A118" s="77"/>
      <c r="B118" s="11"/>
      <c r="C118" s="12"/>
      <c r="D118" s="13"/>
      <c r="E118" s="16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x14ac:dyDescent="0.25">
      <c r="A119" s="77"/>
      <c r="B119" s="11"/>
      <c r="C119" s="12"/>
      <c r="D119" s="13"/>
      <c r="E119" s="16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x14ac:dyDescent="0.25">
      <c r="A120" s="77"/>
      <c r="B120" s="11"/>
      <c r="C120" s="12"/>
      <c r="D120" s="13"/>
      <c r="E120" s="16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x14ac:dyDescent="0.25">
      <c r="A121" s="77"/>
      <c r="B121" s="11"/>
      <c r="C121" s="12"/>
      <c r="D121" s="13"/>
      <c r="E121" s="16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x14ac:dyDescent="0.25">
      <c r="A122" s="77"/>
      <c r="B122" s="11"/>
      <c r="C122" s="12"/>
      <c r="D122" s="13"/>
      <c r="E122" s="16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x14ac:dyDescent="0.25">
      <c r="A123" s="77"/>
      <c r="B123" s="11"/>
      <c r="C123" s="12"/>
      <c r="D123" s="13"/>
      <c r="E123" s="16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x14ac:dyDescent="0.25">
      <c r="A124" s="77"/>
      <c r="B124" s="11"/>
      <c r="C124" s="12"/>
      <c r="D124" s="13"/>
      <c r="E124" s="16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x14ac:dyDescent="0.25">
      <c r="A125" s="77"/>
      <c r="B125" s="11"/>
      <c r="C125" s="12"/>
      <c r="D125" s="13"/>
      <c r="E125" s="16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x14ac:dyDescent="0.25">
      <c r="A126" s="77"/>
      <c r="B126" s="11"/>
      <c r="C126" s="12"/>
      <c r="D126" s="13"/>
      <c r="E126" s="16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x14ac:dyDescent="0.25">
      <c r="A127" s="77"/>
      <c r="B127" s="11"/>
      <c r="C127" s="12"/>
      <c r="D127" s="13"/>
      <c r="E127" s="16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x14ac:dyDescent="0.25">
      <c r="A128" s="77"/>
      <c r="B128" s="11"/>
      <c r="C128" s="12"/>
      <c r="D128" s="13"/>
      <c r="E128" s="16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x14ac:dyDescent="0.25">
      <c r="A129" s="77"/>
      <c r="B129" s="11"/>
      <c r="C129" s="12"/>
      <c r="D129" s="13"/>
      <c r="E129" s="16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x14ac:dyDescent="0.25">
      <c r="A130" s="77"/>
      <c r="B130" s="11"/>
      <c r="C130" s="12"/>
      <c r="D130" s="13"/>
      <c r="E130" s="16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x14ac:dyDescent="0.25">
      <c r="A131" s="77"/>
      <c r="B131" s="11"/>
      <c r="C131" s="12"/>
      <c r="D131" s="13"/>
      <c r="E131" s="16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x14ac:dyDescent="0.25">
      <c r="A132" s="77"/>
      <c r="B132" s="11"/>
      <c r="C132" s="12"/>
      <c r="D132" s="13"/>
      <c r="E132" s="16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x14ac:dyDescent="0.25">
      <c r="A133" s="77"/>
      <c r="B133" s="11"/>
      <c r="C133" s="12"/>
      <c r="D133" s="13"/>
      <c r="E133" s="16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x14ac:dyDescent="0.25">
      <c r="A134" s="77"/>
      <c r="B134" s="11"/>
      <c r="C134" s="12"/>
      <c r="D134" s="13"/>
      <c r="E134" s="16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x14ac:dyDescent="0.25">
      <c r="A135" s="77"/>
      <c r="B135" s="11"/>
      <c r="C135" s="12"/>
      <c r="D135" s="13"/>
      <c r="E135" s="16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x14ac:dyDescent="0.25">
      <c r="A136" s="77"/>
      <c r="B136" s="11"/>
      <c r="C136" s="12"/>
      <c r="D136" s="13"/>
      <c r="E136" s="16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x14ac:dyDescent="0.25">
      <c r="A137" s="77"/>
      <c r="B137" s="11"/>
      <c r="C137" s="12"/>
      <c r="D137" s="13"/>
      <c r="E137" s="16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x14ac:dyDescent="0.25">
      <c r="A138" s="77"/>
      <c r="B138" s="11"/>
      <c r="C138" s="12"/>
      <c r="D138" s="13"/>
      <c r="E138" s="16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x14ac:dyDescent="0.25">
      <c r="A139" s="77"/>
      <c r="B139" s="11"/>
      <c r="C139" s="12"/>
      <c r="D139" s="13"/>
      <c r="E139" s="16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x14ac:dyDescent="0.25">
      <c r="A140" s="77"/>
      <c r="B140" s="11"/>
      <c r="C140" s="12"/>
      <c r="D140" s="13"/>
      <c r="E140" s="16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x14ac:dyDescent="0.25">
      <c r="A141" s="77"/>
      <c r="B141" s="11"/>
      <c r="C141" s="12"/>
      <c r="D141" s="13"/>
      <c r="E141" s="16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x14ac:dyDescent="0.25">
      <c r="A142" s="77"/>
      <c r="B142" s="11"/>
      <c r="C142" s="12"/>
      <c r="D142" s="13"/>
      <c r="E142" s="16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x14ac:dyDescent="0.25">
      <c r="A143" s="77"/>
      <c r="B143" s="11"/>
      <c r="C143" s="12"/>
      <c r="D143" s="13"/>
      <c r="E143" s="16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x14ac:dyDescent="0.25">
      <c r="A144" s="77"/>
      <c r="B144" s="11"/>
      <c r="C144" s="12"/>
      <c r="D144" s="13"/>
      <c r="E144" s="16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x14ac:dyDescent="0.25">
      <c r="A145" s="77"/>
      <c r="B145" s="11"/>
      <c r="C145" s="12"/>
      <c r="D145" s="13"/>
      <c r="E145" s="16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x14ac:dyDescent="0.25">
      <c r="A146" s="77"/>
      <c r="B146" s="11"/>
      <c r="C146" s="12"/>
      <c r="D146" s="13"/>
      <c r="E146" s="16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x14ac:dyDescent="0.25">
      <c r="A147" s="77"/>
      <c r="B147" s="11"/>
      <c r="C147" s="12"/>
      <c r="D147" s="13"/>
      <c r="E147" s="16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x14ac:dyDescent="0.25">
      <c r="A148" s="77"/>
      <c r="B148" s="11"/>
      <c r="C148" s="12"/>
      <c r="D148" s="13"/>
      <c r="E148" s="16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x14ac:dyDescent="0.25">
      <c r="A149" s="77"/>
      <c r="B149" s="11"/>
      <c r="C149" s="12"/>
      <c r="D149" s="13"/>
      <c r="E149" s="16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x14ac:dyDescent="0.25">
      <c r="A150" s="77"/>
      <c r="B150" s="11"/>
      <c r="C150" s="12"/>
      <c r="D150" s="13"/>
      <c r="E150" s="16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x14ac:dyDescent="0.25">
      <c r="A151" s="77"/>
      <c r="B151" s="11"/>
      <c r="C151" s="12"/>
      <c r="D151" s="13"/>
      <c r="E151" s="16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x14ac:dyDescent="0.25">
      <c r="A152" s="77"/>
      <c r="B152" s="11"/>
      <c r="C152" s="12"/>
      <c r="D152" s="13"/>
      <c r="E152" s="16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x14ac:dyDescent="0.25">
      <c r="A153" s="77"/>
      <c r="B153" s="11"/>
      <c r="C153" s="12"/>
      <c r="D153" s="13"/>
      <c r="E153" s="16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x14ac:dyDescent="0.25">
      <c r="A154" s="77"/>
      <c r="B154" s="11"/>
      <c r="C154" s="12"/>
      <c r="D154" s="13"/>
      <c r="E154" s="16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x14ac:dyDescent="0.25">
      <c r="A155" s="77"/>
      <c r="B155" s="11"/>
      <c r="C155" s="12"/>
      <c r="D155" s="13"/>
      <c r="E155" s="16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x14ac:dyDescent="0.25">
      <c r="A156" s="77"/>
      <c r="B156" s="11"/>
      <c r="C156" s="12"/>
      <c r="D156" s="13"/>
      <c r="E156" s="16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x14ac:dyDescent="0.25">
      <c r="A157" s="77"/>
      <c r="B157" s="11"/>
      <c r="C157" s="12"/>
      <c r="D157" s="13"/>
      <c r="E157" s="16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x14ac:dyDescent="0.25">
      <c r="A158" s="77"/>
      <c r="B158" s="11"/>
      <c r="C158" s="12"/>
      <c r="D158" s="13"/>
      <c r="E158" s="16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x14ac:dyDescent="0.25">
      <c r="A159" s="77"/>
      <c r="B159" s="11"/>
      <c r="C159" s="12"/>
      <c r="D159" s="13"/>
      <c r="E159" s="16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x14ac:dyDescent="0.25">
      <c r="A160" s="77"/>
      <c r="B160" s="11"/>
      <c r="C160" s="12"/>
      <c r="D160" s="13"/>
      <c r="E160" s="16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x14ac:dyDescent="0.25">
      <c r="A161" s="77"/>
      <c r="B161" s="11"/>
      <c r="C161" s="12"/>
      <c r="D161" s="13"/>
      <c r="E161" s="16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x14ac:dyDescent="0.25">
      <c r="A162" s="77"/>
      <c r="B162" s="11"/>
      <c r="C162" s="12"/>
      <c r="D162" s="13"/>
      <c r="E162" s="16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x14ac:dyDescent="0.25">
      <c r="A163" s="77"/>
      <c r="B163" s="11"/>
      <c r="C163" s="12"/>
      <c r="D163" s="13"/>
      <c r="E163" s="16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x14ac:dyDescent="0.25">
      <c r="A164" s="77"/>
      <c r="B164" s="11"/>
      <c r="C164" s="12"/>
      <c r="D164" s="13"/>
      <c r="E164" s="16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x14ac:dyDescent="0.25">
      <c r="A165" s="77"/>
      <c r="B165" s="11"/>
      <c r="C165" s="12"/>
      <c r="D165" s="13"/>
      <c r="E165" s="16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x14ac:dyDescent="0.25">
      <c r="A166" s="77"/>
      <c r="B166" s="11"/>
      <c r="C166" s="12"/>
      <c r="D166" s="13"/>
      <c r="E166" s="16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x14ac:dyDescent="0.25">
      <c r="A167" s="77"/>
      <c r="B167" s="11"/>
      <c r="C167" s="12"/>
      <c r="D167" s="13"/>
      <c r="E167" s="16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x14ac:dyDescent="0.25">
      <c r="A168" s="77"/>
      <c r="B168" s="11"/>
      <c r="C168" s="12"/>
      <c r="D168" s="13"/>
      <c r="E168" s="16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x14ac:dyDescent="0.25">
      <c r="A169" s="77"/>
      <c r="B169" s="11"/>
      <c r="C169" s="12"/>
      <c r="D169" s="13"/>
      <c r="E169" s="16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x14ac:dyDescent="0.25">
      <c r="A170" s="77"/>
      <c r="B170" s="11"/>
      <c r="C170" s="12"/>
      <c r="D170" s="13"/>
      <c r="E170" s="16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x14ac:dyDescent="0.25">
      <c r="A171" s="77"/>
      <c r="B171" s="11"/>
      <c r="C171" s="12"/>
      <c r="D171" s="13"/>
      <c r="E171" s="16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x14ac:dyDescent="0.25">
      <c r="A172" s="77"/>
      <c r="B172" s="11"/>
      <c r="C172" s="12"/>
      <c r="D172" s="13"/>
      <c r="E172" s="16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x14ac:dyDescent="0.25">
      <c r="A173" s="77"/>
      <c r="B173" s="11"/>
      <c r="C173" s="12"/>
      <c r="D173" s="13"/>
      <c r="E173" s="16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x14ac:dyDescent="0.25">
      <c r="A174" s="77"/>
      <c r="B174" s="11"/>
      <c r="C174" s="12"/>
      <c r="D174" s="13"/>
      <c r="E174" s="16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x14ac:dyDescent="0.25">
      <c r="A175" s="77"/>
      <c r="B175" s="11"/>
      <c r="C175" s="12"/>
      <c r="D175" s="13"/>
      <c r="E175" s="16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x14ac:dyDescent="0.25">
      <c r="A176" s="77"/>
      <c r="B176" s="11"/>
      <c r="C176" s="12"/>
      <c r="D176" s="13"/>
      <c r="E176" s="16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x14ac:dyDescent="0.25">
      <c r="A177" s="77"/>
      <c r="B177" s="11"/>
      <c r="C177" s="12"/>
      <c r="D177" s="13"/>
      <c r="E177" s="16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x14ac:dyDescent="0.25">
      <c r="A178" s="77"/>
      <c r="B178" s="11"/>
      <c r="C178" s="12"/>
      <c r="D178" s="13"/>
      <c r="E178" s="16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x14ac:dyDescent="0.25">
      <c r="A179" s="77"/>
      <c r="B179" s="11"/>
      <c r="C179" s="12"/>
      <c r="D179" s="13"/>
      <c r="E179" s="16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x14ac:dyDescent="0.25">
      <c r="A180" s="77"/>
      <c r="B180" s="11"/>
      <c r="C180" s="12"/>
      <c r="D180" s="13"/>
      <c r="E180" s="16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x14ac:dyDescent="0.25">
      <c r="A181" s="77"/>
      <c r="B181" s="11"/>
      <c r="C181" s="12"/>
      <c r="D181" s="13"/>
      <c r="E181" s="16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x14ac:dyDescent="0.25">
      <c r="A182" s="77"/>
      <c r="B182" s="11"/>
      <c r="C182" s="12"/>
      <c r="D182" s="13"/>
      <c r="E182" s="16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x14ac:dyDescent="0.25">
      <c r="A183" s="77"/>
      <c r="B183" s="11"/>
      <c r="C183" s="12"/>
      <c r="D183" s="13"/>
      <c r="E183" s="16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x14ac:dyDescent="0.25">
      <c r="A184" s="77"/>
      <c r="B184" s="11"/>
      <c r="C184" s="12"/>
      <c r="D184" s="13"/>
      <c r="E184" s="16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x14ac:dyDescent="0.25">
      <c r="A185" s="77"/>
      <c r="B185" s="11"/>
      <c r="C185" s="12"/>
      <c r="D185" s="13"/>
      <c r="E185" s="16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x14ac:dyDescent="0.25">
      <c r="A186" s="77"/>
      <c r="B186" s="11"/>
      <c r="C186" s="12"/>
      <c r="D186" s="13"/>
      <c r="E186" s="16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x14ac:dyDescent="0.25">
      <c r="A187" s="77"/>
      <c r="B187" s="11"/>
      <c r="C187" s="12"/>
      <c r="D187" s="13"/>
      <c r="E187" s="16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x14ac:dyDescent="0.25">
      <c r="A188" s="77"/>
      <c r="B188" s="11"/>
      <c r="C188" s="12"/>
      <c r="D188" s="13"/>
      <c r="E188" s="16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x14ac:dyDescent="0.25">
      <c r="A189" s="77"/>
      <c r="B189" s="11"/>
      <c r="C189" s="12"/>
      <c r="D189" s="13"/>
      <c r="E189" s="16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x14ac:dyDescent="0.25">
      <c r="A190" s="77"/>
      <c r="B190" s="11"/>
      <c r="C190" s="12"/>
      <c r="D190" s="13"/>
      <c r="E190" s="16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x14ac:dyDescent="0.25">
      <c r="A191" s="77"/>
      <c r="B191" s="11"/>
      <c r="C191" s="12"/>
      <c r="D191" s="13"/>
      <c r="E191" s="16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x14ac:dyDescent="0.25">
      <c r="A192" s="77"/>
      <c r="B192" s="11"/>
      <c r="C192" s="12"/>
      <c r="D192" s="13"/>
      <c r="E192" s="16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x14ac:dyDescent="0.25">
      <c r="A193" s="77"/>
      <c r="B193" s="11"/>
      <c r="C193" s="18"/>
      <c r="D193" s="13"/>
      <c r="E193" s="16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x14ac:dyDescent="0.25">
      <c r="A194" s="77"/>
      <c r="B194" s="11"/>
      <c r="C194" s="12"/>
      <c r="D194" s="13"/>
      <c r="E194" s="16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x14ac:dyDescent="0.25">
      <c r="A195" s="77"/>
      <c r="B195" s="11"/>
      <c r="C195" s="12"/>
      <c r="D195" s="13"/>
      <c r="E195" s="16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x14ac:dyDescent="0.25">
      <c r="A196" s="77"/>
      <c r="B196" s="11"/>
      <c r="C196" s="12"/>
      <c r="D196" s="13"/>
      <c r="E196" s="16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x14ac:dyDescent="0.25">
      <c r="A197" s="77"/>
      <c r="B197" s="11"/>
      <c r="C197" s="12"/>
      <c r="D197" s="13"/>
      <c r="E197" s="16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x14ac:dyDescent="0.25">
      <c r="A198" s="77"/>
      <c r="B198" s="11"/>
      <c r="C198" s="12"/>
      <c r="D198" s="13"/>
      <c r="E198" s="16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x14ac:dyDescent="0.25">
      <c r="A199" s="77"/>
      <c r="B199" s="11"/>
      <c r="C199" s="12"/>
      <c r="D199" s="13"/>
      <c r="E199" s="16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x14ac:dyDescent="0.25">
      <c r="A200" s="77"/>
      <c r="B200" s="11"/>
      <c r="C200" s="12"/>
      <c r="D200" s="13"/>
      <c r="E200" s="16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x14ac:dyDescent="0.25">
      <c r="A201" s="77"/>
      <c r="B201" s="11"/>
      <c r="C201" s="12"/>
      <c r="D201" s="13"/>
      <c r="E201" s="16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x14ac:dyDescent="0.25">
      <c r="A202" s="77"/>
      <c r="B202" s="11"/>
      <c r="C202" s="12"/>
      <c r="D202" s="13"/>
      <c r="E202" s="16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x14ac:dyDescent="0.25">
      <c r="A203" s="77"/>
      <c r="B203" s="11"/>
      <c r="C203" s="12"/>
      <c r="D203" s="13"/>
      <c r="E203" s="16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x14ac:dyDescent="0.25">
      <c r="A204" s="77"/>
      <c r="B204" s="11"/>
      <c r="C204" s="12"/>
      <c r="D204" s="13"/>
      <c r="E204" s="16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x14ac:dyDescent="0.25">
      <c r="A205" s="77"/>
      <c r="B205" s="11"/>
      <c r="C205" s="12"/>
      <c r="D205" s="13"/>
      <c r="E205" s="16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x14ac:dyDescent="0.25">
      <c r="A206" s="77"/>
      <c r="B206" s="11"/>
      <c r="C206" s="12"/>
      <c r="D206" s="13"/>
      <c r="E206" s="16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x14ac:dyDescent="0.25">
      <c r="A207" s="77"/>
      <c r="B207" s="11"/>
      <c r="C207" s="12"/>
      <c r="D207" s="13"/>
      <c r="E207" s="16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x14ac:dyDescent="0.25">
      <c r="A208" s="77"/>
      <c r="B208" s="11"/>
      <c r="C208" s="12"/>
      <c r="D208" s="13"/>
      <c r="E208" s="16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x14ac:dyDescent="0.25">
      <c r="A209" s="77"/>
      <c r="B209" s="11"/>
      <c r="C209" s="12"/>
      <c r="D209" s="13"/>
      <c r="E209" s="16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x14ac:dyDescent="0.25">
      <c r="A210" s="77"/>
      <c r="B210" s="11"/>
      <c r="C210" s="12"/>
      <c r="D210" s="13"/>
      <c r="E210" s="16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x14ac:dyDescent="0.25">
      <c r="A211" s="77"/>
      <c r="B211" s="11"/>
      <c r="C211" s="12"/>
      <c r="D211" s="13"/>
      <c r="E211" s="1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x14ac:dyDescent="0.25">
      <c r="A212" s="77"/>
      <c r="B212" s="11"/>
      <c r="C212" s="12"/>
      <c r="D212" s="13"/>
      <c r="E212" s="16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x14ac:dyDescent="0.25">
      <c r="A213" s="77"/>
      <c r="B213" s="11"/>
      <c r="C213" s="12"/>
      <c r="D213" s="13"/>
      <c r="E213" s="16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x14ac:dyDescent="0.25">
      <c r="A214" s="77"/>
      <c r="B214" s="11"/>
      <c r="C214" s="12"/>
      <c r="D214" s="13"/>
      <c r="E214" s="16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x14ac:dyDescent="0.25">
      <c r="A215" s="77"/>
      <c r="B215" s="11"/>
      <c r="C215" s="12"/>
      <c r="D215" s="13"/>
      <c r="E215" s="16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x14ac:dyDescent="0.25">
      <c r="A216" s="77"/>
      <c r="B216" s="11"/>
      <c r="C216" s="15"/>
      <c r="D216" s="13"/>
      <c r="E216" s="14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x14ac:dyDescent="0.25">
      <c r="A217" s="77"/>
      <c r="B217" s="11"/>
      <c r="C217" s="15"/>
      <c r="D217" s="13"/>
      <c r="E217" s="16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x14ac:dyDescent="0.25">
      <c r="A218" s="77"/>
      <c r="B218" s="11"/>
      <c r="C218" s="12"/>
      <c r="D218" s="13"/>
      <c r="E218" s="16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x14ac:dyDescent="0.25">
      <c r="A219" s="77"/>
      <c r="B219" s="11"/>
      <c r="C219" s="12"/>
      <c r="D219" s="13"/>
      <c r="E219" s="16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x14ac:dyDescent="0.25">
      <c r="A220" s="77"/>
      <c r="B220" s="11"/>
      <c r="C220" s="12"/>
      <c r="D220" s="13"/>
      <c r="E220" s="16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x14ac:dyDescent="0.25">
      <c r="A221" s="77"/>
      <c r="B221" s="11"/>
      <c r="C221" s="12"/>
      <c r="D221" s="13"/>
      <c r="E221" s="16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x14ac:dyDescent="0.25">
      <c r="A222" s="77"/>
      <c r="B222" s="11"/>
      <c r="C222" s="12"/>
      <c r="D222" s="13"/>
      <c r="E222" s="16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x14ac:dyDescent="0.25">
      <c r="A223" s="77"/>
      <c r="B223" s="11"/>
      <c r="C223" s="12"/>
      <c r="D223" s="13"/>
      <c r="E223" s="16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x14ac:dyDescent="0.25">
      <c r="A224" s="77"/>
      <c r="B224" s="11"/>
      <c r="C224" s="12"/>
      <c r="D224" s="13"/>
      <c r="E224" s="16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x14ac:dyDescent="0.25">
      <c r="A225" s="77"/>
      <c r="B225" s="11"/>
      <c r="C225" s="12"/>
      <c r="D225" s="13"/>
      <c r="E225" s="16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x14ac:dyDescent="0.25">
      <c r="A226" s="77"/>
      <c r="B226" s="11"/>
      <c r="C226" s="12"/>
      <c r="D226" s="13"/>
      <c r="E226" s="16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x14ac:dyDescent="0.25">
      <c r="A227" s="77"/>
      <c r="B227" s="11"/>
      <c r="C227" s="12"/>
      <c r="D227" s="13"/>
      <c r="E227" s="16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x14ac:dyDescent="0.25">
      <c r="A228" s="77"/>
      <c r="B228" s="11"/>
      <c r="C228" s="12"/>
      <c r="D228" s="13"/>
      <c r="E228" s="16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x14ac:dyDescent="0.25">
      <c r="A229" s="77"/>
      <c r="B229" s="11"/>
      <c r="C229" s="12"/>
      <c r="D229" s="13"/>
      <c r="E229" s="16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x14ac:dyDescent="0.25">
      <c r="A230" s="77"/>
      <c r="B230" s="11"/>
      <c r="C230" s="12"/>
      <c r="D230" s="13"/>
      <c r="E230" s="16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x14ac:dyDescent="0.25">
      <c r="A231" s="77"/>
      <c r="B231" s="11"/>
      <c r="C231" s="12"/>
      <c r="D231" s="13"/>
      <c r="E231" s="16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x14ac:dyDescent="0.25">
      <c r="A232" s="77"/>
      <c r="B232" s="11"/>
      <c r="C232" s="12"/>
      <c r="D232" s="13"/>
      <c r="E232" s="16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x14ac:dyDescent="0.25">
      <c r="A233" s="77"/>
      <c r="B233" s="11"/>
      <c r="C233" s="12"/>
      <c r="D233" s="13"/>
      <c r="E233" s="16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x14ac:dyDescent="0.25">
      <c r="A234" s="77"/>
      <c r="B234" s="11"/>
      <c r="C234" s="12"/>
      <c r="D234" s="13"/>
      <c r="E234" s="16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x14ac:dyDescent="0.25">
      <c r="A235" s="77"/>
      <c r="B235" s="11"/>
      <c r="C235" s="12"/>
      <c r="D235" s="13"/>
      <c r="E235" s="16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x14ac:dyDescent="0.25">
      <c r="A236" s="77"/>
      <c r="B236" s="11"/>
      <c r="C236" s="12"/>
      <c r="D236" s="13"/>
      <c r="E236" s="16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x14ac:dyDescent="0.25">
      <c r="A237" s="77"/>
      <c r="B237" s="11"/>
      <c r="C237" s="12"/>
      <c r="D237" s="13"/>
      <c r="E237" s="16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x14ac:dyDescent="0.25">
      <c r="A238" s="77"/>
      <c r="B238" s="11"/>
      <c r="C238" s="12"/>
      <c r="D238" s="13"/>
      <c r="E238" s="16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x14ac:dyDescent="0.25">
      <c r="A239" s="77"/>
      <c r="B239" s="11"/>
      <c r="C239" s="12"/>
      <c r="D239" s="13"/>
      <c r="E239" s="16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x14ac:dyDescent="0.25">
      <c r="A240" s="77"/>
      <c r="B240" s="11"/>
      <c r="C240" s="12"/>
      <c r="D240" s="13"/>
      <c r="E240" s="16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x14ac:dyDescent="0.25">
      <c r="A241" s="77"/>
      <c r="B241" s="11"/>
      <c r="C241" s="12"/>
      <c r="D241" s="13"/>
      <c r="E241" s="16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x14ac:dyDescent="0.25">
      <c r="A242" s="77"/>
      <c r="B242" s="11"/>
      <c r="C242" s="12"/>
      <c r="D242" s="13"/>
      <c r="E242" s="16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x14ac:dyDescent="0.25">
      <c r="A243" s="77"/>
      <c r="B243" s="11"/>
      <c r="C243" s="12"/>
      <c r="D243" s="13"/>
      <c r="E243" s="16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x14ac:dyDescent="0.25">
      <c r="A244" s="77"/>
      <c r="B244" s="11"/>
      <c r="C244" s="12"/>
      <c r="D244" s="13"/>
      <c r="E244" s="16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x14ac:dyDescent="0.25">
      <c r="A245" s="77"/>
      <c r="B245" s="11"/>
      <c r="C245" s="12"/>
      <c r="D245" s="13"/>
      <c r="E245" s="16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x14ac:dyDescent="0.25">
      <c r="A246" s="77"/>
      <c r="B246" s="11"/>
      <c r="C246" s="12"/>
      <c r="D246" s="13"/>
      <c r="E246" s="16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x14ac:dyDescent="0.25">
      <c r="A247" s="77"/>
      <c r="B247" s="11"/>
      <c r="C247" s="12"/>
      <c r="D247" s="13"/>
      <c r="E247" s="16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x14ac:dyDescent="0.25">
      <c r="A248" s="77"/>
      <c r="B248" s="11"/>
      <c r="C248" s="12"/>
      <c r="D248" s="13"/>
      <c r="E248" s="16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x14ac:dyDescent="0.25">
      <c r="A249" s="77"/>
      <c r="B249" s="11"/>
      <c r="C249" s="12"/>
      <c r="D249" s="13"/>
      <c r="E249" s="16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x14ac:dyDescent="0.25">
      <c r="A250" s="77"/>
      <c r="B250" s="11"/>
      <c r="C250" s="12"/>
      <c r="D250" s="13"/>
      <c r="E250" s="16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x14ac:dyDescent="0.25">
      <c r="A251" s="77"/>
      <c r="B251" s="11"/>
      <c r="C251" s="12"/>
      <c r="D251" s="13"/>
      <c r="E251" s="16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x14ac:dyDescent="0.25">
      <c r="A252" s="77"/>
      <c r="B252" s="11"/>
      <c r="C252" s="12"/>
      <c r="D252" s="13"/>
      <c r="E252" s="16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 x14ac:dyDescent="0.25">
      <c r="A253" s="77"/>
      <c r="B253" s="11"/>
      <c r="C253" s="12"/>
      <c r="D253" s="13"/>
      <c r="E253" s="16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x14ac:dyDescent="0.25">
      <c r="A254" s="77"/>
      <c r="B254" s="11"/>
      <c r="C254" s="12"/>
      <c r="D254" s="13"/>
      <c r="E254" s="16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x14ac:dyDescent="0.25">
      <c r="A255" s="77"/>
      <c r="B255" s="11"/>
      <c r="C255" s="12"/>
      <c r="D255" s="13"/>
      <c r="E255" s="16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 x14ac:dyDescent="0.25">
      <c r="A256" s="77"/>
      <c r="B256" s="11"/>
      <c r="C256" s="12"/>
      <c r="D256" s="13"/>
      <c r="E256" s="16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 x14ac:dyDescent="0.25">
      <c r="A257" s="77"/>
      <c r="B257" s="11"/>
      <c r="C257" s="12"/>
      <c r="D257" s="13"/>
      <c r="E257" s="16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x14ac:dyDescent="0.25">
      <c r="A258" s="77"/>
      <c r="B258" s="11"/>
      <c r="C258" s="12"/>
      <c r="D258" s="13"/>
      <c r="E258" s="16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x14ac:dyDescent="0.25">
      <c r="A259" s="77"/>
      <c r="B259" s="11"/>
      <c r="C259" s="12"/>
      <c r="D259" s="13"/>
      <c r="E259" s="16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x14ac:dyDescent="0.25">
      <c r="A260" s="77"/>
      <c r="B260" s="11"/>
      <c r="C260" s="12"/>
      <c r="D260" s="13"/>
      <c r="E260" s="16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x14ac:dyDescent="0.25">
      <c r="A261" s="77"/>
      <c r="B261" s="11"/>
      <c r="C261" s="12"/>
      <c r="D261" s="13"/>
      <c r="E261" s="16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x14ac:dyDescent="0.25">
      <c r="A262" s="77"/>
      <c r="B262" s="11"/>
      <c r="C262" s="12"/>
      <c r="D262" s="13"/>
      <c r="E262" s="16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 x14ac:dyDescent="0.25">
      <c r="A263" s="77"/>
      <c r="B263" s="11"/>
      <c r="C263" s="12"/>
      <c r="D263" s="13"/>
      <c r="E263" s="16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 x14ac:dyDescent="0.25">
      <c r="A264" s="77"/>
      <c r="B264" s="11"/>
      <c r="C264" s="12"/>
      <c r="D264" s="13"/>
      <c r="E264" s="16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 x14ac:dyDescent="0.25">
      <c r="A265" s="77"/>
      <c r="B265" s="11"/>
      <c r="C265" s="12"/>
      <c r="D265" s="13"/>
      <c r="E265" s="16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 x14ac:dyDescent="0.25">
      <c r="A266" s="77"/>
      <c r="B266" s="11"/>
      <c r="C266" s="12"/>
      <c r="D266" s="13"/>
      <c r="E266" s="16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 x14ac:dyDescent="0.25">
      <c r="A267" s="77"/>
      <c r="B267" s="11"/>
      <c r="C267" s="12"/>
      <c r="D267" s="13"/>
      <c r="E267" s="16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 x14ac:dyDescent="0.25">
      <c r="A268" s="77"/>
      <c r="B268" s="11"/>
      <c r="C268" s="12"/>
      <c r="D268" s="13"/>
      <c r="E268" s="16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 x14ac:dyDescent="0.25">
      <c r="A269" s="77"/>
      <c r="B269" s="11"/>
      <c r="C269" s="12"/>
      <c r="D269" s="13"/>
      <c r="E269" s="16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 x14ac:dyDescent="0.25">
      <c r="A270" s="77"/>
      <c r="B270" s="11"/>
      <c r="C270" s="12"/>
      <c r="D270" s="13"/>
      <c r="E270" s="16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 x14ac:dyDescent="0.25">
      <c r="A271" s="77"/>
      <c r="B271" s="11"/>
      <c r="C271" s="12"/>
      <c r="D271" s="13"/>
      <c r="E271" s="16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 x14ac:dyDescent="0.25">
      <c r="A272" s="77"/>
      <c r="B272" s="11"/>
      <c r="C272" s="12"/>
      <c r="D272" s="13"/>
      <c r="E272" s="16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 x14ac:dyDescent="0.25">
      <c r="A273" s="77"/>
      <c r="B273" s="11"/>
      <c r="C273" s="12"/>
      <c r="D273" s="13"/>
      <c r="E273" s="16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x14ac:dyDescent="0.25">
      <c r="A274" s="77"/>
      <c r="B274" s="11"/>
      <c r="C274" s="12"/>
      <c r="D274" s="13"/>
      <c r="E274" s="16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 x14ac:dyDescent="0.25">
      <c r="A275" s="77"/>
      <c r="B275" s="11"/>
      <c r="C275" s="12"/>
      <c r="D275" s="13"/>
      <c r="E275" s="16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x14ac:dyDescent="0.25">
      <c r="A276" s="77"/>
      <c r="B276" s="11"/>
      <c r="C276" s="12"/>
      <c r="D276" s="13"/>
      <c r="E276" s="16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 x14ac:dyDescent="0.25">
      <c r="A277" s="77"/>
      <c r="B277" s="11"/>
      <c r="C277" s="12"/>
      <c r="D277" s="13"/>
      <c r="E277" s="16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 x14ac:dyDescent="0.25">
      <c r="A278" s="77"/>
      <c r="B278" s="11"/>
      <c r="C278" s="12"/>
      <c r="D278" s="13"/>
      <c r="E278" s="16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 x14ac:dyDescent="0.25">
      <c r="A279" s="77"/>
      <c r="B279" s="11"/>
      <c r="C279" s="12"/>
      <c r="D279" s="13"/>
      <c r="E279" s="16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 x14ac:dyDescent="0.25">
      <c r="A280" s="77"/>
      <c r="B280" s="11"/>
      <c r="C280" s="12"/>
      <c r="D280" s="13"/>
      <c r="E280" s="16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 x14ac:dyDescent="0.25">
      <c r="A281" s="77"/>
      <c r="B281" s="11"/>
      <c r="C281" s="12"/>
      <c r="D281" s="13"/>
      <c r="E281" s="16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 x14ac:dyDescent="0.25">
      <c r="A282" s="77"/>
      <c r="B282" s="11"/>
      <c r="C282" s="12"/>
      <c r="D282" s="13"/>
      <c r="E282" s="16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 x14ac:dyDescent="0.25">
      <c r="A283" s="77"/>
      <c r="B283" s="11"/>
      <c r="C283" s="12"/>
      <c r="D283" s="13"/>
      <c r="E283" s="16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 x14ac:dyDescent="0.25">
      <c r="A284" s="77"/>
      <c r="B284" s="11"/>
      <c r="C284" s="12"/>
      <c r="D284" s="13"/>
      <c r="E284" s="16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 x14ac:dyDescent="0.25">
      <c r="A285" s="77"/>
      <c r="B285" s="11"/>
      <c r="C285" s="12"/>
      <c r="D285" s="13"/>
      <c r="E285" s="16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x14ac:dyDescent="0.25">
      <c r="A286" s="77"/>
      <c r="B286" s="11"/>
      <c r="C286" s="12"/>
      <c r="D286" s="13"/>
      <c r="E286" s="16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 x14ac:dyDescent="0.25">
      <c r="A287" s="77"/>
      <c r="B287" s="11"/>
      <c r="C287" s="12"/>
      <c r="D287" s="13"/>
      <c r="E287" s="16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 x14ac:dyDescent="0.25">
      <c r="A288" s="77"/>
      <c r="B288" s="11"/>
      <c r="C288" s="12"/>
      <c r="D288" s="13"/>
      <c r="E288" s="16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 x14ac:dyDescent="0.25">
      <c r="A289" s="77"/>
      <c r="B289" s="11"/>
      <c r="C289" s="12"/>
      <c r="D289" s="13"/>
      <c r="E289" s="16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 x14ac:dyDescent="0.25">
      <c r="A290" s="77"/>
      <c r="B290" s="11"/>
      <c r="C290" s="12"/>
      <c r="D290" s="13"/>
      <c r="E290" s="16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x14ac:dyDescent="0.25">
      <c r="A291" s="77"/>
      <c r="B291" s="11"/>
      <c r="C291" s="12"/>
      <c r="D291" s="13"/>
      <c r="E291" s="16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x14ac:dyDescent="0.25">
      <c r="A292" s="77"/>
      <c r="B292" s="11"/>
      <c r="C292" s="12"/>
      <c r="D292" s="13"/>
      <c r="E292" s="16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x14ac:dyDescent="0.25">
      <c r="A293" s="77"/>
      <c r="B293" s="11"/>
      <c r="C293" s="12"/>
      <c r="D293" s="13"/>
      <c r="E293" s="16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x14ac:dyDescent="0.25">
      <c r="A294" s="77"/>
      <c r="B294" s="11"/>
      <c r="C294" s="12"/>
      <c r="D294" s="13"/>
      <c r="E294" s="16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x14ac:dyDescent="0.25">
      <c r="A295" s="77"/>
      <c r="B295" s="11"/>
      <c r="C295" s="12"/>
      <c r="D295" s="13"/>
      <c r="E295" s="16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x14ac:dyDescent="0.25">
      <c r="A296" s="77"/>
      <c r="B296" s="11"/>
      <c r="C296" s="12"/>
      <c r="D296" s="13"/>
      <c r="E296" s="16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x14ac:dyDescent="0.25">
      <c r="A297" s="77"/>
      <c r="B297" s="11"/>
      <c r="C297" s="12"/>
      <c r="D297" s="13"/>
      <c r="E297" s="16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 x14ac:dyDescent="0.25">
      <c r="A298" s="77"/>
      <c r="B298" s="11"/>
      <c r="C298" s="12"/>
      <c r="D298" s="13"/>
      <c r="E298" s="16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x14ac:dyDescent="0.25">
      <c r="A299" s="77"/>
      <c r="B299" s="11"/>
      <c r="C299" s="12"/>
      <c r="D299" s="13"/>
      <c r="E299" s="16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 x14ac:dyDescent="0.25">
      <c r="A300" s="77"/>
      <c r="B300" s="11"/>
      <c r="C300" s="12"/>
      <c r="D300" s="13"/>
      <c r="E300" s="16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x14ac:dyDescent="0.25">
      <c r="A301" s="77"/>
      <c r="B301" s="11"/>
      <c r="C301" s="12"/>
      <c r="D301" s="13"/>
      <c r="E301" s="16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x14ac:dyDescent="0.25">
      <c r="A302" s="77"/>
      <c r="B302" s="11"/>
      <c r="C302" s="12"/>
      <c r="D302" s="13"/>
      <c r="E302" s="16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 x14ac:dyDescent="0.25">
      <c r="A303" s="77"/>
      <c r="B303" s="11"/>
      <c r="C303" s="12"/>
      <c r="D303" s="13"/>
      <c r="E303" s="16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 x14ac:dyDescent="0.25">
      <c r="A304" s="77"/>
      <c r="B304" s="11"/>
      <c r="C304" s="12"/>
      <c r="D304" s="13"/>
      <c r="E304" s="16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 x14ac:dyDescent="0.25">
      <c r="A305" s="77"/>
      <c r="B305" s="11"/>
      <c r="C305" s="12"/>
      <c r="D305" s="13"/>
      <c r="E305" s="16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x14ac:dyDescent="0.25">
      <c r="A306" s="77"/>
      <c r="B306" s="11"/>
      <c r="C306" s="12"/>
      <c r="D306" s="13"/>
      <c r="E306" s="16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x14ac:dyDescent="0.25">
      <c r="A307" s="77"/>
      <c r="B307" s="11"/>
      <c r="C307" s="12"/>
      <c r="D307" s="13"/>
      <c r="E307" s="16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x14ac:dyDescent="0.25">
      <c r="A308" s="77"/>
      <c r="B308" s="11"/>
      <c r="C308" s="12"/>
      <c r="D308" s="13"/>
      <c r="E308" s="16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x14ac:dyDescent="0.25">
      <c r="A309" s="77"/>
      <c r="B309" s="11"/>
      <c r="C309" s="12"/>
      <c r="D309" s="13"/>
      <c r="E309" s="16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x14ac:dyDescent="0.25">
      <c r="A310" s="77"/>
      <c r="B310" s="11"/>
      <c r="C310" s="12"/>
      <c r="D310" s="13"/>
      <c r="E310" s="16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x14ac:dyDescent="0.25">
      <c r="A311" s="77"/>
      <c r="B311" s="11"/>
      <c r="C311" s="12"/>
      <c r="D311" s="13"/>
      <c r="E311" s="16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x14ac:dyDescent="0.25">
      <c r="A312" s="77"/>
      <c r="B312" s="11"/>
      <c r="C312" s="12"/>
      <c r="D312" s="13"/>
      <c r="E312" s="16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 x14ac:dyDescent="0.25">
      <c r="A313" s="77"/>
      <c r="B313" s="11"/>
      <c r="C313" s="12"/>
      <c r="D313" s="13"/>
      <c r="E313" s="16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 x14ac:dyDescent="0.25">
      <c r="A314" s="77"/>
      <c r="B314" s="11"/>
      <c r="C314" s="12"/>
      <c r="D314" s="13"/>
      <c r="E314" s="16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 x14ac:dyDescent="0.25">
      <c r="A315" s="77"/>
      <c r="B315" s="11"/>
      <c r="C315" s="12"/>
      <c r="D315" s="13"/>
      <c r="E315" s="16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 x14ac:dyDescent="0.25">
      <c r="A316" s="77"/>
      <c r="B316" s="11"/>
      <c r="C316" s="12"/>
      <c r="D316" s="13"/>
      <c r="E316" s="16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 x14ac:dyDescent="0.25">
      <c r="A317" s="77"/>
      <c r="B317" s="11"/>
      <c r="C317" s="12"/>
      <c r="D317" s="13"/>
      <c r="E317" s="16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 x14ac:dyDescent="0.25">
      <c r="A318" s="77"/>
      <c r="B318" s="11"/>
      <c r="C318" s="12"/>
      <c r="D318" s="13"/>
      <c r="E318" s="16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 x14ac:dyDescent="0.25">
      <c r="A319" s="77"/>
      <c r="B319" s="11"/>
      <c r="C319" s="12"/>
      <c r="D319" s="13"/>
      <c r="E319" s="16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 x14ac:dyDescent="0.25">
      <c r="A320" s="77"/>
      <c r="B320" s="11"/>
      <c r="C320" s="15"/>
      <c r="D320" s="13"/>
      <c r="E320" s="16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 x14ac:dyDescent="0.25">
      <c r="A321" s="77"/>
      <c r="B321" s="11"/>
      <c r="C321" s="12"/>
      <c r="D321" s="13"/>
      <c r="E321" s="16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 x14ac:dyDescent="0.25">
      <c r="A322" s="77"/>
      <c r="B322" s="11"/>
      <c r="C322" s="12"/>
      <c r="D322" s="13"/>
      <c r="E322" s="16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 x14ac:dyDescent="0.25">
      <c r="A323" s="77"/>
      <c r="B323" s="11"/>
      <c r="C323" s="12"/>
      <c r="D323" s="13"/>
      <c r="E323" s="16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 x14ac:dyDescent="0.25">
      <c r="A324" s="77"/>
      <c r="B324" s="11"/>
      <c r="C324" s="12"/>
      <c r="D324" s="13"/>
      <c r="E324" s="16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 x14ac:dyDescent="0.25">
      <c r="A325" s="77"/>
      <c r="B325" s="11"/>
      <c r="C325" s="12"/>
      <c r="D325" s="13"/>
      <c r="E325" s="16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 x14ac:dyDescent="0.25">
      <c r="A326" s="77"/>
      <c r="B326" s="11"/>
      <c r="C326" s="12"/>
      <c r="D326" s="13"/>
      <c r="E326" s="16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 x14ac:dyDescent="0.25">
      <c r="A327" s="77"/>
      <c r="B327" s="11"/>
      <c r="C327" s="12"/>
      <c r="D327" s="13"/>
      <c r="E327" s="16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 x14ac:dyDescent="0.25">
      <c r="A328" s="77"/>
      <c r="B328" s="11"/>
      <c r="C328" s="15"/>
      <c r="D328" s="13"/>
      <c r="E328" s="16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 x14ac:dyDescent="0.25">
      <c r="A329" s="77"/>
      <c r="B329" s="11"/>
      <c r="C329" s="12"/>
      <c r="D329" s="13"/>
      <c r="E329" s="16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 x14ac:dyDescent="0.25">
      <c r="A330" s="77"/>
      <c r="B330" s="11"/>
      <c r="C330" s="12"/>
      <c r="D330" s="13"/>
      <c r="E330" s="16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 x14ac:dyDescent="0.25">
      <c r="A331" s="77"/>
      <c r="B331" s="11"/>
      <c r="C331" s="15"/>
      <c r="D331" s="13"/>
      <c r="E331" s="16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 x14ac:dyDescent="0.25">
      <c r="A332" s="77"/>
      <c r="B332" s="11"/>
      <c r="C332" s="12"/>
      <c r="D332" s="13"/>
      <c r="E332" s="16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 x14ac:dyDescent="0.25">
      <c r="A333" s="77"/>
      <c r="B333" s="11"/>
      <c r="C333" s="12"/>
      <c r="D333" s="13"/>
      <c r="E333" s="16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x14ac:dyDescent="0.25">
      <c r="A334" s="77"/>
      <c r="B334" s="11"/>
      <c r="C334" s="12"/>
      <c r="D334" s="13"/>
      <c r="E334" s="16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x14ac:dyDescent="0.25">
      <c r="A335" s="77"/>
      <c r="B335" s="11"/>
      <c r="C335" s="19"/>
      <c r="D335" s="13"/>
      <c r="E335" s="16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x14ac:dyDescent="0.25">
      <c r="A336" s="77"/>
      <c r="B336" s="11"/>
      <c r="C336" s="17"/>
      <c r="D336" s="13"/>
      <c r="E336" s="16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 x14ac:dyDescent="0.25">
      <c r="A337" s="77"/>
      <c r="B337" s="11"/>
      <c r="C337" s="17"/>
      <c r="D337" s="13"/>
      <c r="E337" s="16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 x14ac:dyDescent="0.25">
      <c r="A338" s="77"/>
      <c r="B338" s="11"/>
      <c r="C338" s="17"/>
      <c r="D338" s="13"/>
      <c r="E338" s="16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 x14ac:dyDescent="0.25">
      <c r="A339" s="77"/>
      <c r="B339" s="11"/>
      <c r="C339" s="17"/>
      <c r="D339" s="13"/>
      <c r="E339" s="16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 x14ac:dyDescent="0.25">
      <c r="A340" s="77"/>
      <c r="B340" s="11"/>
      <c r="C340" s="17"/>
      <c r="D340" s="13"/>
      <c r="E340" s="16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 x14ac:dyDescent="0.25">
      <c r="A341" s="78"/>
      <c r="B341" s="11"/>
      <c r="C341" s="15"/>
      <c r="D341" s="13"/>
      <c r="E341" s="16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 x14ac:dyDescent="0.25">
      <c r="A342" s="78"/>
      <c r="B342" s="11"/>
      <c r="C342" s="12"/>
      <c r="D342" s="13"/>
      <c r="E342" s="16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 x14ac:dyDescent="0.25">
      <c r="A343" s="78"/>
      <c r="B343" s="11"/>
      <c r="C343" s="12"/>
      <c r="D343" s="13"/>
      <c r="E343" s="16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 x14ac:dyDescent="0.25">
      <c r="A344" s="78"/>
      <c r="B344" s="11"/>
      <c r="C344" s="12"/>
      <c r="D344" s="13"/>
      <c r="E344" s="16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 x14ac:dyDescent="0.25">
      <c r="A345" s="78"/>
      <c r="B345" s="11"/>
      <c r="C345" s="12"/>
      <c r="D345" s="13"/>
      <c r="E345" s="16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 x14ac:dyDescent="0.25">
      <c r="A346" s="78"/>
      <c r="B346" s="11"/>
      <c r="C346" s="15"/>
      <c r="D346" s="13"/>
      <c r="E346" s="16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 x14ac:dyDescent="0.25">
      <c r="A347" s="78"/>
      <c r="B347" s="11"/>
      <c r="C347" s="12"/>
      <c r="D347" s="13"/>
      <c r="E347" s="16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 x14ac:dyDescent="0.25">
      <c r="A348" s="78"/>
      <c r="B348" s="11"/>
      <c r="C348" s="12"/>
      <c r="D348" s="13"/>
      <c r="E348" s="16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 x14ac:dyDescent="0.25">
      <c r="A349" s="78"/>
      <c r="B349" s="11"/>
      <c r="C349" s="12"/>
      <c r="D349" s="13"/>
      <c r="E349" s="16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 x14ac:dyDescent="0.25">
      <c r="A350" s="78"/>
      <c r="B350" s="11"/>
      <c r="C350" s="12"/>
      <c r="D350" s="13"/>
      <c r="E350" s="16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 x14ac:dyDescent="0.25">
      <c r="A351" s="78"/>
      <c r="B351" s="11"/>
      <c r="C351" s="15"/>
      <c r="D351" s="13"/>
      <c r="E351" s="16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 x14ac:dyDescent="0.25">
      <c r="A352" s="78"/>
      <c r="B352" s="11"/>
      <c r="C352" s="12"/>
      <c r="D352" s="13"/>
      <c r="E352" s="16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 x14ac:dyDescent="0.25">
      <c r="A353" s="78"/>
      <c r="B353" s="11"/>
      <c r="C353" s="12"/>
      <c r="D353" s="13"/>
      <c r="E353" s="16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 x14ac:dyDescent="0.25">
      <c r="A354" s="78"/>
      <c r="B354" s="11"/>
      <c r="C354" s="12"/>
      <c r="D354" s="13"/>
      <c r="E354" s="16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 x14ac:dyDescent="0.25">
      <c r="A355" s="78"/>
      <c r="B355" s="11"/>
      <c r="C355" s="12"/>
      <c r="D355" s="13"/>
      <c r="E355" s="16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 x14ac:dyDescent="0.25">
      <c r="A356" s="78"/>
      <c r="B356" s="11"/>
      <c r="C356" s="12"/>
      <c r="D356" s="13"/>
      <c r="E356" s="16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 x14ac:dyDescent="0.25">
      <c r="A357" s="78"/>
      <c r="B357" s="11"/>
      <c r="C357" s="15"/>
      <c r="D357" s="9"/>
      <c r="E357" s="16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 x14ac:dyDescent="0.25">
      <c r="A358" s="78"/>
      <c r="B358" s="11"/>
      <c r="C358" s="12"/>
      <c r="D358" s="9"/>
      <c r="E358" s="16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 x14ac:dyDescent="0.25">
      <c r="A359" s="78"/>
      <c r="B359" s="11"/>
      <c r="C359" s="12"/>
      <c r="D359" s="9"/>
      <c r="E359" s="16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 x14ac:dyDescent="0.25">
      <c r="A360" s="77"/>
      <c r="B360" s="11"/>
      <c r="C360" s="15"/>
      <c r="D360" s="13"/>
      <c r="E360" s="16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 x14ac:dyDescent="0.25">
      <c r="A361" s="77"/>
      <c r="B361" s="11"/>
      <c r="C361" s="12"/>
      <c r="D361" s="13"/>
      <c r="E361" s="16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 x14ac:dyDescent="0.25">
      <c r="A362" s="77"/>
      <c r="B362" s="11"/>
      <c r="C362" s="12"/>
      <c r="D362" s="13"/>
      <c r="E362" s="16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 x14ac:dyDescent="0.25">
      <c r="A363" s="77"/>
      <c r="B363" s="11"/>
      <c r="C363" s="12"/>
      <c r="D363" s="13"/>
      <c r="E363" s="16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 x14ac:dyDescent="0.25">
      <c r="A364" s="77"/>
      <c r="B364" s="11"/>
      <c r="C364" s="12"/>
      <c r="D364" s="13"/>
      <c r="E364" s="16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 x14ac:dyDescent="0.25">
      <c r="A365" s="77"/>
      <c r="B365" s="11"/>
      <c r="C365" s="12"/>
      <c r="D365" s="13"/>
      <c r="E365" s="16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 x14ac:dyDescent="0.25">
      <c r="A366" s="77"/>
      <c r="B366" s="11"/>
      <c r="C366" s="12"/>
      <c r="D366" s="13"/>
      <c r="E366" s="16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 x14ac:dyDescent="0.25">
      <c r="A367" s="77"/>
      <c r="B367" s="11"/>
      <c r="C367" s="12"/>
      <c r="D367" s="13"/>
      <c r="E367" s="16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 x14ac:dyDescent="0.25">
      <c r="A368" s="77"/>
      <c r="B368" s="11"/>
      <c r="C368" s="12"/>
      <c r="D368" s="13"/>
      <c r="E368" s="16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 x14ac:dyDescent="0.25">
      <c r="A369" s="77"/>
      <c r="B369" s="11"/>
      <c r="C369" s="12"/>
      <c r="D369" s="13"/>
      <c r="E369" s="16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 x14ac:dyDescent="0.25">
      <c r="A370" s="77"/>
      <c r="B370" s="11"/>
      <c r="C370" s="12"/>
      <c r="D370" s="13"/>
      <c r="E370" s="16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 x14ac:dyDescent="0.25">
      <c r="A371" s="77"/>
      <c r="B371" s="11"/>
      <c r="C371" s="12"/>
      <c r="D371" s="13"/>
      <c r="E371" s="16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 x14ac:dyDescent="0.25">
      <c r="A372" s="77"/>
      <c r="B372" s="11"/>
      <c r="C372" s="12"/>
      <c r="D372" s="13"/>
      <c r="E372" s="16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 x14ac:dyDescent="0.25">
      <c r="A373" s="77"/>
      <c r="B373" s="11"/>
      <c r="C373" s="12"/>
      <c r="D373" s="13"/>
      <c r="E373" s="16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 x14ac:dyDescent="0.25">
      <c r="A374" s="77"/>
      <c r="B374" s="11"/>
      <c r="C374" s="12"/>
      <c r="D374" s="13"/>
      <c r="E374" s="16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 x14ac:dyDescent="0.25">
      <c r="A375" s="77"/>
      <c r="B375" s="11"/>
      <c r="C375" s="12"/>
      <c r="D375" s="13"/>
      <c r="E375" s="16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 x14ac:dyDescent="0.25">
      <c r="A376" s="77"/>
      <c r="B376" s="11"/>
      <c r="C376" s="12"/>
      <c r="D376" s="13"/>
      <c r="E376" s="16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 x14ac:dyDescent="0.25">
      <c r="A377" s="77"/>
      <c r="B377" s="11"/>
      <c r="C377" s="12"/>
      <c r="D377" s="13"/>
      <c r="E377" s="16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 x14ac:dyDescent="0.25">
      <c r="A378" s="77"/>
      <c r="B378" s="11"/>
      <c r="C378" s="12"/>
      <c r="D378" s="13"/>
      <c r="E378" s="16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 x14ac:dyDescent="0.25">
      <c r="A379" s="77"/>
      <c r="B379" s="11"/>
      <c r="C379" s="15"/>
      <c r="D379" s="13"/>
      <c r="E379" s="16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 x14ac:dyDescent="0.25">
      <c r="A380" s="77"/>
      <c r="B380" s="11"/>
      <c r="C380" s="12"/>
      <c r="D380" s="13"/>
      <c r="E380" s="16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 x14ac:dyDescent="0.25">
      <c r="A381" s="77"/>
      <c r="B381" s="11"/>
      <c r="C381" s="12"/>
      <c r="D381" s="13"/>
      <c r="E381" s="16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 x14ac:dyDescent="0.25">
      <c r="A382" s="77"/>
      <c r="B382" s="11"/>
      <c r="C382" s="12"/>
      <c r="D382" s="13"/>
      <c r="E382" s="16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 x14ac:dyDescent="0.25">
      <c r="A383" s="77"/>
      <c r="B383" s="11"/>
      <c r="C383" s="12"/>
      <c r="D383" s="13"/>
      <c r="E383" s="16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 x14ac:dyDescent="0.25">
      <c r="A384" s="77"/>
      <c r="B384" s="11"/>
      <c r="C384" s="12"/>
      <c r="D384" s="13"/>
      <c r="E384" s="16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 x14ac:dyDescent="0.25">
      <c r="A385" s="77"/>
      <c r="B385" s="11"/>
      <c r="C385" s="12"/>
      <c r="D385" s="13"/>
      <c r="E385" s="16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 x14ac:dyDescent="0.25">
      <c r="A386" s="77"/>
      <c r="B386" s="11"/>
      <c r="C386" s="12"/>
      <c r="D386" s="13"/>
      <c r="E386" s="16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 x14ac:dyDescent="0.25">
      <c r="A387" s="77"/>
      <c r="B387" s="11"/>
      <c r="C387" s="12"/>
      <c r="D387" s="13"/>
      <c r="E387" s="16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 x14ac:dyDescent="0.25">
      <c r="A388" s="77"/>
      <c r="B388" s="11"/>
      <c r="C388" s="12"/>
      <c r="D388" s="13"/>
      <c r="E388" s="16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 x14ac:dyDescent="0.25">
      <c r="A389" s="77"/>
      <c r="B389" s="11"/>
      <c r="C389" s="12"/>
      <c r="D389" s="13"/>
      <c r="E389" s="16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 x14ac:dyDescent="0.25">
      <c r="A390" s="77"/>
      <c r="B390" s="11"/>
      <c r="C390" s="12"/>
      <c r="D390" s="13"/>
      <c r="E390" s="16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 x14ac:dyDescent="0.25">
      <c r="A391" s="77"/>
      <c r="B391" s="11"/>
      <c r="C391" s="12"/>
      <c r="D391" s="13"/>
      <c r="E391" s="16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 x14ac:dyDescent="0.25">
      <c r="A392" s="77"/>
      <c r="B392" s="11"/>
      <c r="C392" s="12"/>
      <c r="D392" s="13"/>
      <c r="E392" s="16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 x14ac:dyDescent="0.25">
      <c r="A393" s="77"/>
      <c r="B393" s="11"/>
      <c r="C393" s="12"/>
      <c r="D393" s="13"/>
      <c r="E393" s="16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 x14ac:dyDescent="0.25">
      <c r="A394" s="77"/>
      <c r="B394" s="11"/>
      <c r="C394" s="12"/>
      <c r="D394" s="13"/>
      <c r="E394" s="16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 x14ac:dyDescent="0.25">
      <c r="A395" s="77"/>
      <c r="B395" s="11"/>
      <c r="C395" s="12"/>
      <c r="D395" s="13"/>
      <c r="E395" s="16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 x14ac:dyDescent="0.25">
      <c r="A396" s="77"/>
      <c r="B396" s="11"/>
      <c r="C396" s="12"/>
      <c r="D396" s="13"/>
      <c r="E396" s="16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 x14ac:dyDescent="0.25">
      <c r="A397" s="77"/>
      <c r="B397" s="11"/>
      <c r="C397" s="12"/>
      <c r="D397" s="13"/>
      <c r="E397" s="16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 x14ac:dyDescent="0.25">
      <c r="A398" s="77"/>
      <c r="B398" s="11"/>
      <c r="C398" s="12"/>
      <c r="D398" s="13"/>
      <c r="E398" s="16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 x14ac:dyDescent="0.25">
      <c r="A399" s="77"/>
      <c r="B399" s="11"/>
      <c r="C399" s="12"/>
      <c r="D399" s="13"/>
      <c r="E399" s="16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 x14ac:dyDescent="0.25">
      <c r="A400" s="77"/>
      <c r="B400" s="11"/>
      <c r="C400" s="12"/>
      <c r="D400" s="13"/>
      <c r="E400" s="16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 x14ac:dyDescent="0.25">
      <c r="A401" s="77"/>
      <c r="B401" s="11"/>
      <c r="C401" s="12"/>
      <c r="D401" s="13"/>
      <c r="E401" s="16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 x14ac:dyDescent="0.25">
      <c r="A402" s="77"/>
      <c r="B402" s="11"/>
      <c r="C402" s="12"/>
      <c r="D402" s="13"/>
      <c r="E402" s="16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 x14ac:dyDescent="0.25">
      <c r="A403" s="77"/>
      <c r="B403" s="11"/>
      <c r="C403" s="12"/>
      <c r="D403" s="13"/>
      <c r="E403" s="16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 x14ac:dyDescent="0.25">
      <c r="A404" s="77"/>
      <c r="B404" s="11"/>
      <c r="C404" s="12"/>
      <c r="D404" s="13"/>
      <c r="E404" s="16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 x14ac:dyDescent="0.25">
      <c r="A405" s="77"/>
      <c r="B405" s="11"/>
      <c r="C405" s="12"/>
      <c r="D405" s="13"/>
      <c r="E405" s="16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 x14ac:dyDescent="0.25">
      <c r="A406" s="77"/>
      <c r="B406" s="11"/>
      <c r="C406" s="12"/>
      <c r="D406" s="13"/>
      <c r="E406" s="16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 x14ac:dyDescent="0.25">
      <c r="A407" s="77"/>
      <c r="B407" s="11"/>
      <c r="C407" s="12"/>
      <c r="D407" s="13"/>
      <c r="E407" s="16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 x14ac:dyDescent="0.25">
      <c r="A408" s="77"/>
      <c r="B408" s="11"/>
      <c r="C408" s="12"/>
      <c r="D408" s="13"/>
      <c r="E408" s="16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 x14ac:dyDescent="0.25">
      <c r="A409" s="77"/>
      <c r="B409" s="11"/>
      <c r="C409" s="12"/>
      <c r="D409" s="13"/>
      <c r="E409" s="16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 x14ac:dyDescent="0.25">
      <c r="A410" s="77"/>
      <c r="B410" s="11"/>
      <c r="C410" s="12"/>
      <c r="D410" s="13"/>
      <c r="E410" s="16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 x14ac:dyDescent="0.25">
      <c r="A411" s="77"/>
      <c r="B411" s="11"/>
      <c r="C411" s="12"/>
      <c r="D411" s="13"/>
      <c r="E411" s="16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 x14ac:dyDescent="0.25">
      <c r="A412" s="77"/>
      <c r="B412" s="11"/>
      <c r="C412" s="12"/>
      <c r="D412" s="13"/>
      <c r="E412" s="16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 x14ac:dyDescent="0.25">
      <c r="A413" s="77"/>
      <c r="B413" s="11"/>
      <c r="C413" s="12"/>
      <c r="D413" s="13"/>
      <c r="E413" s="16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 x14ac:dyDescent="0.25">
      <c r="A414" s="77"/>
      <c r="B414" s="11"/>
      <c r="C414" s="12"/>
      <c r="D414" s="13"/>
      <c r="E414" s="16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 x14ac:dyDescent="0.25">
      <c r="A415" s="77"/>
      <c r="B415" s="11"/>
      <c r="C415" s="12"/>
      <c r="D415" s="13"/>
      <c r="E415" s="16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 x14ac:dyDescent="0.25">
      <c r="A416" s="77"/>
      <c r="B416" s="11"/>
      <c r="C416" s="12"/>
      <c r="D416" s="13"/>
      <c r="E416" s="16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 x14ac:dyDescent="0.25">
      <c r="A417" s="77"/>
      <c r="B417" s="11"/>
      <c r="C417" s="12"/>
      <c r="D417" s="13"/>
      <c r="E417" s="16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 x14ac:dyDescent="0.25">
      <c r="A418" s="77"/>
      <c r="B418" s="11"/>
      <c r="C418" s="12"/>
      <c r="D418" s="13"/>
      <c r="E418" s="16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 x14ac:dyDescent="0.25">
      <c r="A419" s="77"/>
      <c r="B419" s="11"/>
      <c r="C419" s="12"/>
      <c r="D419" s="13"/>
      <c r="E419" s="16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 x14ac:dyDescent="0.25">
      <c r="A420" s="77"/>
      <c r="B420" s="11"/>
      <c r="C420" s="12"/>
      <c r="D420" s="13"/>
      <c r="E420" s="16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 x14ac:dyDescent="0.25">
      <c r="A421" s="77"/>
      <c r="B421" s="11"/>
      <c r="C421" s="12"/>
      <c r="D421" s="13"/>
      <c r="E421" s="16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 x14ac:dyDescent="0.25">
      <c r="A422" s="77"/>
      <c r="B422" s="11"/>
      <c r="C422" s="12"/>
      <c r="D422" s="13"/>
      <c r="E422" s="16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 x14ac:dyDescent="0.25">
      <c r="A423" s="77"/>
      <c r="B423" s="11"/>
      <c r="C423" s="12"/>
      <c r="D423" s="13"/>
      <c r="E423" s="16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 x14ac:dyDescent="0.25">
      <c r="A424" s="77"/>
      <c r="B424" s="11"/>
      <c r="C424" s="12"/>
      <c r="D424" s="13"/>
      <c r="E424" s="16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 x14ac:dyDescent="0.25">
      <c r="A425" s="77"/>
      <c r="B425" s="11"/>
      <c r="C425" s="12"/>
      <c r="D425" s="13"/>
      <c r="E425" s="16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 x14ac:dyDescent="0.25">
      <c r="A426" s="77"/>
      <c r="B426" s="11"/>
      <c r="C426" s="12"/>
      <c r="D426" s="13"/>
      <c r="E426" s="16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 x14ac:dyDescent="0.25">
      <c r="A427" s="77"/>
      <c r="B427" s="11"/>
      <c r="C427" s="12"/>
      <c r="D427" s="13"/>
      <c r="E427" s="16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 x14ac:dyDescent="0.25">
      <c r="A428" s="77"/>
      <c r="B428" s="11"/>
      <c r="C428" s="12"/>
      <c r="D428" s="13"/>
      <c r="E428" s="16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 x14ac:dyDescent="0.25">
      <c r="A429" s="77"/>
      <c r="B429" s="11"/>
      <c r="C429" s="12"/>
      <c r="D429" s="13"/>
      <c r="E429" s="16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 x14ac:dyDescent="0.25">
      <c r="A430" s="77"/>
      <c r="B430" s="11"/>
      <c r="C430" s="12"/>
      <c r="D430" s="13"/>
      <c r="E430" s="16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 x14ac:dyDescent="0.25">
      <c r="A431" s="77"/>
      <c r="B431" s="11"/>
      <c r="C431" s="12"/>
      <c r="D431" s="13"/>
      <c r="E431" s="16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 x14ac:dyDescent="0.25">
      <c r="A432" s="77"/>
      <c r="B432" s="11"/>
      <c r="C432" s="12"/>
      <c r="D432" s="13"/>
      <c r="E432" s="16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 x14ac:dyDescent="0.25">
      <c r="A433" s="77"/>
      <c r="B433" s="11"/>
      <c r="C433" s="12"/>
      <c r="D433" s="13"/>
      <c r="E433" s="16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 x14ac:dyDescent="0.25">
      <c r="A434" s="77"/>
      <c r="B434" s="11"/>
      <c r="C434" s="12"/>
      <c r="D434" s="13"/>
      <c r="E434" s="16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 x14ac:dyDescent="0.25">
      <c r="A435" s="77"/>
      <c r="B435" s="11"/>
      <c r="C435" s="12"/>
      <c r="D435" s="13"/>
      <c r="E435" s="16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 x14ac:dyDescent="0.25">
      <c r="A436" s="77"/>
      <c r="B436" s="11"/>
      <c r="C436" s="12"/>
      <c r="D436" s="13"/>
      <c r="E436" s="16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 x14ac:dyDescent="0.25">
      <c r="A437" s="77"/>
      <c r="B437" s="11"/>
      <c r="C437" s="12"/>
      <c r="D437" s="13"/>
      <c r="E437" s="16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 x14ac:dyDescent="0.25">
      <c r="A438" s="77"/>
      <c r="B438" s="11"/>
      <c r="C438" s="15"/>
      <c r="D438" s="13"/>
      <c r="E438" s="16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 x14ac:dyDescent="0.25">
      <c r="A439" s="77"/>
      <c r="B439" s="11"/>
      <c r="C439" s="12"/>
      <c r="D439" s="13"/>
      <c r="E439" s="16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 x14ac:dyDescent="0.25">
      <c r="A440" s="77"/>
      <c r="B440" s="11"/>
      <c r="C440" s="12"/>
      <c r="D440" s="13"/>
      <c r="E440" s="16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 x14ac:dyDescent="0.25">
      <c r="A441" s="77"/>
      <c r="B441" s="11"/>
      <c r="C441" s="12"/>
      <c r="D441" s="13"/>
      <c r="E441" s="16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 x14ac:dyDescent="0.25">
      <c r="A442" s="77"/>
      <c r="B442" s="11"/>
      <c r="C442" s="12"/>
      <c r="D442" s="13"/>
      <c r="E442" s="16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 x14ac:dyDescent="0.25">
      <c r="A443" s="77"/>
      <c r="B443" s="11"/>
      <c r="C443" s="12"/>
      <c r="D443" s="13"/>
      <c r="E443" s="16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 x14ac:dyDescent="0.25">
      <c r="A444" s="77"/>
      <c r="B444" s="11"/>
      <c r="C444" s="12"/>
      <c r="D444" s="13"/>
      <c r="E444" s="16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 x14ac:dyDescent="0.25">
      <c r="A445" s="77"/>
      <c r="B445" s="11"/>
      <c r="C445" s="12"/>
      <c r="D445" s="13"/>
      <c r="E445" s="16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 x14ac:dyDescent="0.25">
      <c r="A446" s="77"/>
      <c r="B446" s="11"/>
      <c r="C446" s="12"/>
      <c r="D446" s="13"/>
      <c r="E446" s="16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 x14ac:dyDescent="0.25">
      <c r="A447" s="77"/>
      <c r="B447" s="11"/>
      <c r="C447" s="12"/>
      <c r="D447" s="13"/>
      <c r="E447" s="16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 x14ac:dyDescent="0.25">
      <c r="A448" s="77"/>
      <c r="B448" s="11"/>
      <c r="C448" s="12"/>
      <c r="D448" s="13"/>
      <c r="E448" s="16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 x14ac:dyDescent="0.25">
      <c r="A449" s="77"/>
      <c r="B449" s="11"/>
      <c r="C449" s="15"/>
      <c r="D449" s="13"/>
      <c r="E449" s="16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 x14ac:dyDescent="0.25">
      <c r="A450" s="77"/>
      <c r="B450" s="11"/>
      <c r="C450" s="12"/>
      <c r="D450" s="13"/>
      <c r="E450" s="16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 x14ac:dyDescent="0.25">
      <c r="A451" s="77"/>
      <c r="B451" s="11"/>
      <c r="C451" s="12"/>
      <c r="D451" s="13"/>
      <c r="E451" s="16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 x14ac:dyDescent="0.25">
      <c r="A452" s="77"/>
      <c r="B452" s="11"/>
      <c r="C452" s="12"/>
      <c r="D452" s="13"/>
      <c r="E452" s="16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 x14ac:dyDescent="0.25">
      <c r="A453" s="77"/>
      <c r="B453" s="11"/>
      <c r="C453" s="12"/>
      <c r="D453" s="13"/>
      <c r="E453" s="16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 x14ac:dyDescent="0.25">
      <c r="A454" s="77"/>
      <c r="B454" s="11"/>
      <c r="C454" s="15"/>
      <c r="D454" s="13"/>
      <c r="E454" s="16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 x14ac:dyDescent="0.25">
      <c r="A455" s="77"/>
      <c r="B455" s="11"/>
      <c r="C455" s="12"/>
      <c r="D455" s="13"/>
      <c r="E455" s="16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 x14ac:dyDescent="0.25">
      <c r="A456" s="77"/>
      <c r="B456" s="11"/>
      <c r="C456" s="12"/>
      <c r="D456" s="13"/>
      <c r="E456" s="16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 x14ac:dyDescent="0.25">
      <c r="A457" s="77"/>
      <c r="B457" s="11"/>
      <c r="C457" s="12"/>
      <c r="D457" s="13"/>
      <c r="E457" s="16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 x14ac:dyDescent="0.25">
      <c r="A458" s="77"/>
      <c r="B458" s="11"/>
      <c r="C458" s="12"/>
      <c r="D458" s="13"/>
      <c r="E458" s="16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 x14ac:dyDescent="0.25">
      <c r="A459" s="77"/>
      <c r="B459" s="11"/>
      <c r="C459" s="12"/>
      <c r="D459" s="13"/>
      <c r="E459" s="16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spans="1:23" x14ac:dyDescent="0.25">
      <c r="A460" s="77"/>
      <c r="B460" s="11"/>
      <c r="C460" s="12"/>
      <c r="D460" s="13"/>
      <c r="E460" s="16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23" x14ac:dyDescent="0.25">
      <c r="A461" s="77"/>
      <c r="B461" s="11"/>
      <c r="C461" s="12"/>
      <c r="D461" s="13"/>
      <c r="E461" s="16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spans="1:23" x14ac:dyDescent="0.25">
      <c r="A462" s="77"/>
      <c r="B462" s="11"/>
      <c r="C462" s="12"/>
      <c r="D462" s="13"/>
      <c r="E462" s="16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spans="1:23" x14ac:dyDescent="0.25">
      <c r="A463" s="77"/>
      <c r="B463" s="11"/>
      <c r="C463" s="15"/>
      <c r="D463" s="13"/>
      <c r="E463" s="16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spans="1:23" x14ac:dyDescent="0.25">
      <c r="A464" s="77"/>
      <c r="B464" s="11"/>
      <c r="C464" s="12"/>
      <c r="D464" s="13"/>
      <c r="E464" s="16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spans="1:23" x14ac:dyDescent="0.25">
      <c r="A465" s="77"/>
      <c r="B465" s="11"/>
      <c r="C465" s="12"/>
      <c r="D465" s="13"/>
      <c r="E465" s="16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</row>
    <row r="466" spans="1:23" s="9" customFormat="1" x14ac:dyDescent="0.25">
      <c r="A466" s="77"/>
      <c r="B466" s="11"/>
      <c r="C466" s="12"/>
      <c r="D466" s="13"/>
      <c r="E466" s="16"/>
    </row>
    <row r="467" spans="1:23" x14ac:dyDescent="0.25">
      <c r="A467" s="77"/>
      <c r="B467" s="11"/>
      <c r="C467" s="12"/>
      <c r="D467" s="13"/>
      <c r="E467" s="16"/>
      <c r="F467" s="9"/>
      <c r="G467" s="9"/>
    </row>
    <row r="468" spans="1:23" x14ac:dyDescent="0.25">
      <c r="A468" s="77"/>
      <c r="B468" s="11"/>
      <c r="C468" s="12"/>
      <c r="D468" s="13"/>
      <c r="E468" s="16"/>
      <c r="F468" s="9"/>
      <c r="G468" s="9"/>
    </row>
    <row r="469" spans="1:23" x14ac:dyDescent="0.25">
      <c r="A469" s="77"/>
      <c r="B469" s="11"/>
      <c r="C469" s="12"/>
      <c r="D469" s="13"/>
      <c r="E469" s="16"/>
      <c r="F469" s="9"/>
      <c r="G469" s="9"/>
    </row>
    <row r="470" spans="1:23" x14ac:dyDescent="0.25">
      <c r="A470" s="77"/>
      <c r="B470" s="11"/>
      <c r="C470" s="12"/>
      <c r="D470" s="13"/>
      <c r="E470" s="14"/>
      <c r="F470" s="9"/>
      <c r="G470" s="9"/>
    </row>
    <row r="471" spans="1:23" x14ac:dyDescent="0.25">
      <c r="A471" s="77"/>
      <c r="B471" s="11"/>
      <c r="C471" s="12"/>
      <c r="D471" s="13"/>
      <c r="E471" s="14"/>
      <c r="F471" s="9"/>
      <c r="G471" s="9"/>
    </row>
  </sheetData>
  <conditionalFormatting sqref="C62:C85">
    <cfRule type="expression" dxfId="101" priority="103">
      <formula>#REF!&gt;0</formula>
    </cfRule>
  </conditionalFormatting>
  <conditionalFormatting sqref="B62:B85">
    <cfRule type="expression" dxfId="100" priority="102">
      <formula>#REF!&gt;0</formula>
    </cfRule>
  </conditionalFormatting>
  <conditionalFormatting sqref="E62:E85">
    <cfRule type="expression" dxfId="99" priority="101">
      <formula>#REF!&gt;0</formula>
    </cfRule>
  </conditionalFormatting>
  <conditionalFormatting sqref="D62:D85">
    <cfRule type="expression" dxfId="98" priority="99">
      <formula>#REF!&gt;0</formula>
    </cfRule>
  </conditionalFormatting>
  <conditionalFormatting sqref="C86:C112">
    <cfRule type="expression" dxfId="97" priority="98">
      <formula>$A86&gt;0</formula>
    </cfRule>
  </conditionalFormatting>
  <conditionalFormatting sqref="B86:B112">
    <cfRule type="expression" dxfId="96" priority="97">
      <formula>$A86&gt;0</formula>
    </cfRule>
  </conditionalFormatting>
  <conditionalFormatting sqref="E86:E112">
    <cfRule type="expression" dxfId="95" priority="96">
      <formula>$A86&gt;0</formula>
    </cfRule>
  </conditionalFormatting>
  <conditionalFormatting sqref="D86">
    <cfRule type="expression" dxfId="94" priority="95">
      <formula>$A86&gt;0</formula>
    </cfRule>
  </conditionalFormatting>
  <conditionalFormatting sqref="D87:D112">
    <cfRule type="expression" dxfId="93" priority="94">
      <formula>$A87&gt;0</formula>
    </cfRule>
  </conditionalFormatting>
  <conditionalFormatting sqref="C113:C192">
    <cfRule type="expression" dxfId="92" priority="93">
      <formula>$A113&gt;0</formula>
    </cfRule>
  </conditionalFormatting>
  <conditionalFormatting sqref="B113:B192">
    <cfRule type="expression" dxfId="91" priority="92">
      <formula>$A113&gt;0</formula>
    </cfRule>
  </conditionalFormatting>
  <conditionalFormatting sqref="E113:E192">
    <cfRule type="expression" dxfId="90" priority="91">
      <formula>$A113&gt;0</formula>
    </cfRule>
  </conditionalFormatting>
  <conditionalFormatting sqref="D113">
    <cfRule type="expression" dxfId="89" priority="90">
      <formula>$A113&gt;0</formula>
    </cfRule>
  </conditionalFormatting>
  <conditionalFormatting sqref="D114:D192">
    <cfRule type="expression" dxfId="88" priority="89">
      <formula>$A114&gt;0</formula>
    </cfRule>
  </conditionalFormatting>
  <conditionalFormatting sqref="C193:C215">
    <cfRule type="expression" dxfId="87" priority="88">
      <formula>$A193&gt;0</formula>
    </cfRule>
  </conditionalFormatting>
  <conditionalFormatting sqref="B193:B215">
    <cfRule type="expression" dxfId="86" priority="87">
      <formula>$A193&gt;0</formula>
    </cfRule>
  </conditionalFormatting>
  <conditionalFormatting sqref="E193:E215">
    <cfRule type="expression" dxfId="85" priority="86">
      <formula>$A193&gt;0</formula>
    </cfRule>
  </conditionalFormatting>
  <conditionalFormatting sqref="D193">
    <cfRule type="expression" dxfId="84" priority="85">
      <formula>$A193&gt;0</formula>
    </cfRule>
  </conditionalFormatting>
  <conditionalFormatting sqref="D194:D215">
    <cfRule type="expression" dxfId="83" priority="84">
      <formula>$A194&gt;0</formula>
    </cfRule>
  </conditionalFormatting>
  <conditionalFormatting sqref="C216">
    <cfRule type="expression" dxfId="82" priority="83">
      <formula>$A216&gt;0</formula>
    </cfRule>
  </conditionalFormatting>
  <conditionalFormatting sqref="B216">
    <cfRule type="expression" dxfId="81" priority="82">
      <formula>$A216&gt;0</formula>
    </cfRule>
  </conditionalFormatting>
  <conditionalFormatting sqref="D216">
    <cfRule type="expression" dxfId="80" priority="81">
      <formula>$A216&gt;0</formula>
    </cfRule>
  </conditionalFormatting>
  <conditionalFormatting sqref="C217:C319">
    <cfRule type="expression" dxfId="79" priority="80">
      <formula>$A217&gt;0</formula>
    </cfRule>
  </conditionalFormatting>
  <conditionalFormatting sqref="B217:B245 B247:B319">
    <cfRule type="expression" dxfId="78" priority="79">
      <formula>$A217&gt;0</formula>
    </cfRule>
  </conditionalFormatting>
  <conditionalFormatting sqref="E217:E319">
    <cfRule type="expression" dxfId="77" priority="78">
      <formula>$A217&gt;0</formula>
    </cfRule>
  </conditionalFormatting>
  <conditionalFormatting sqref="B246">
    <cfRule type="expression" dxfId="76" priority="77">
      <formula>$A246&gt;0</formula>
    </cfRule>
  </conditionalFormatting>
  <conditionalFormatting sqref="D217">
    <cfRule type="expression" dxfId="75" priority="76">
      <formula>$A217&gt;0</formula>
    </cfRule>
  </conditionalFormatting>
  <conditionalFormatting sqref="D218:D319">
    <cfRule type="expression" dxfId="74" priority="75">
      <formula>$A218&gt;0</formula>
    </cfRule>
  </conditionalFormatting>
  <conditionalFormatting sqref="C320:C327">
    <cfRule type="expression" dxfId="73" priority="74">
      <formula>$A320&gt;0</formula>
    </cfRule>
  </conditionalFormatting>
  <conditionalFormatting sqref="B320:B327">
    <cfRule type="expression" dxfId="72" priority="73">
      <formula>$A320&gt;0</formula>
    </cfRule>
  </conditionalFormatting>
  <conditionalFormatting sqref="E320:E327">
    <cfRule type="expression" dxfId="71" priority="72">
      <formula>$A320&gt;0</formula>
    </cfRule>
  </conditionalFormatting>
  <conditionalFormatting sqref="D320">
    <cfRule type="expression" dxfId="70" priority="71">
      <formula>$A320&gt;0</formula>
    </cfRule>
  </conditionalFormatting>
  <conditionalFormatting sqref="D321:D327">
    <cfRule type="expression" dxfId="69" priority="70">
      <formula>$A321&gt;0</formula>
    </cfRule>
  </conditionalFormatting>
  <conditionalFormatting sqref="C328:C330">
    <cfRule type="expression" dxfId="68" priority="69">
      <formula>$A328&gt;0</formula>
    </cfRule>
  </conditionalFormatting>
  <conditionalFormatting sqref="B328:B330">
    <cfRule type="expression" dxfId="67" priority="68">
      <formula>$A328&gt;0</formula>
    </cfRule>
  </conditionalFormatting>
  <conditionalFormatting sqref="E328:E330">
    <cfRule type="expression" dxfId="66" priority="67">
      <formula>$A328&gt;0</formula>
    </cfRule>
  </conditionalFormatting>
  <conditionalFormatting sqref="D328">
    <cfRule type="expression" dxfId="65" priority="66">
      <formula>$A328&gt;0</formula>
    </cfRule>
  </conditionalFormatting>
  <conditionalFormatting sqref="D329:D330">
    <cfRule type="expression" dxfId="64" priority="65">
      <formula>$A329&gt;0</formula>
    </cfRule>
  </conditionalFormatting>
  <conditionalFormatting sqref="C331:C334">
    <cfRule type="expression" dxfId="63" priority="64">
      <formula>$A331&gt;0</formula>
    </cfRule>
  </conditionalFormatting>
  <conditionalFormatting sqref="B331:B334">
    <cfRule type="expression" dxfId="62" priority="63">
      <formula>$A331&gt;0</formula>
    </cfRule>
  </conditionalFormatting>
  <conditionalFormatting sqref="E331:E334">
    <cfRule type="expression" dxfId="61" priority="62">
      <formula>$A331&gt;0</formula>
    </cfRule>
  </conditionalFormatting>
  <conditionalFormatting sqref="D331">
    <cfRule type="expression" dxfId="60" priority="61">
      <formula>$A331&gt;0</formula>
    </cfRule>
  </conditionalFormatting>
  <conditionalFormatting sqref="D332:D334">
    <cfRule type="expression" dxfId="59" priority="60">
      <formula>$A332&gt;0</formula>
    </cfRule>
  </conditionalFormatting>
  <conditionalFormatting sqref="C335:C340">
    <cfRule type="expression" dxfId="58" priority="59">
      <formula>$A335&gt;0</formula>
    </cfRule>
  </conditionalFormatting>
  <conditionalFormatting sqref="B335:B340">
    <cfRule type="expression" dxfId="57" priority="58">
      <formula>$A335&gt;0</formula>
    </cfRule>
  </conditionalFormatting>
  <conditionalFormatting sqref="E335:E340">
    <cfRule type="expression" dxfId="56" priority="57">
      <formula>$A335&gt;0</formula>
    </cfRule>
  </conditionalFormatting>
  <conditionalFormatting sqref="D335">
    <cfRule type="expression" dxfId="55" priority="56">
      <formula>$A335&gt;0</formula>
    </cfRule>
  </conditionalFormatting>
  <conditionalFormatting sqref="D336:D340">
    <cfRule type="expression" dxfId="54" priority="55">
      <formula>$A336&gt;0</formula>
    </cfRule>
  </conditionalFormatting>
  <conditionalFormatting sqref="C341:C345">
    <cfRule type="expression" dxfId="53" priority="54">
      <formula>$A341&gt;0</formula>
    </cfRule>
  </conditionalFormatting>
  <conditionalFormatting sqref="B341:B345">
    <cfRule type="expression" dxfId="52" priority="53">
      <formula>$A341&gt;0</formula>
    </cfRule>
  </conditionalFormatting>
  <conditionalFormatting sqref="E341:E345">
    <cfRule type="expression" dxfId="51" priority="52">
      <formula>$A341&gt;0</formula>
    </cfRule>
  </conditionalFormatting>
  <conditionalFormatting sqref="D341">
    <cfRule type="expression" dxfId="50" priority="51">
      <formula>$A341&gt;0</formula>
    </cfRule>
  </conditionalFormatting>
  <conditionalFormatting sqref="D342:D345">
    <cfRule type="expression" dxfId="49" priority="50">
      <formula>$A342&gt;0</formula>
    </cfRule>
  </conditionalFormatting>
  <conditionalFormatting sqref="C346:C350">
    <cfRule type="expression" dxfId="48" priority="49">
      <formula>$A346&gt;0</formula>
    </cfRule>
  </conditionalFormatting>
  <conditionalFormatting sqref="B346:B350">
    <cfRule type="expression" dxfId="47" priority="48">
      <formula>$A346&gt;0</formula>
    </cfRule>
  </conditionalFormatting>
  <conditionalFormatting sqref="E346:E350">
    <cfRule type="expression" dxfId="46" priority="47">
      <formula>$A346&gt;0</formula>
    </cfRule>
  </conditionalFormatting>
  <conditionalFormatting sqref="D346">
    <cfRule type="expression" dxfId="45" priority="46">
      <formula>$A346&gt;0</formula>
    </cfRule>
  </conditionalFormatting>
  <conditionalFormatting sqref="D347:D350">
    <cfRule type="expression" dxfId="44" priority="45">
      <formula>$A347&gt;0</formula>
    </cfRule>
  </conditionalFormatting>
  <conditionalFormatting sqref="C351:C356">
    <cfRule type="expression" dxfId="43" priority="44">
      <formula>$A351&gt;0</formula>
    </cfRule>
  </conditionalFormatting>
  <conditionalFormatting sqref="B351:B356">
    <cfRule type="expression" dxfId="42" priority="43">
      <formula>$A351&gt;0</formula>
    </cfRule>
  </conditionalFormatting>
  <conditionalFormatting sqref="E351:E356">
    <cfRule type="expression" dxfId="41" priority="42">
      <formula>$A351&gt;0</formula>
    </cfRule>
  </conditionalFormatting>
  <conditionalFormatting sqref="D351">
    <cfRule type="expression" dxfId="40" priority="41">
      <formula>$A351&gt;0</formula>
    </cfRule>
  </conditionalFormatting>
  <conditionalFormatting sqref="D352:D356">
    <cfRule type="expression" dxfId="39" priority="40">
      <formula>$A352&gt;0</formula>
    </cfRule>
  </conditionalFormatting>
  <conditionalFormatting sqref="C357:C359">
    <cfRule type="expression" dxfId="38" priority="39">
      <formula>$A357&gt;0</formula>
    </cfRule>
  </conditionalFormatting>
  <conditionalFormatting sqref="B357:B359">
    <cfRule type="expression" dxfId="37" priority="38">
      <formula>$A357&gt;0</formula>
    </cfRule>
  </conditionalFormatting>
  <conditionalFormatting sqref="E357:E359">
    <cfRule type="expression" dxfId="36" priority="37">
      <formula>$A357&gt;0</formula>
    </cfRule>
  </conditionalFormatting>
  <conditionalFormatting sqref="C360:C378">
    <cfRule type="expression" dxfId="35" priority="36">
      <formula>$A360&gt;0</formula>
    </cfRule>
  </conditionalFormatting>
  <conditionalFormatting sqref="B360:B378">
    <cfRule type="expression" dxfId="34" priority="35">
      <formula>$A360&gt;0</formula>
    </cfRule>
  </conditionalFormatting>
  <conditionalFormatting sqref="E360:E378">
    <cfRule type="expression" dxfId="33" priority="34">
      <formula>$A360&gt;0</formula>
    </cfRule>
  </conditionalFormatting>
  <conditionalFormatting sqref="D360">
    <cfRule type="expression" dxfId="32" priority="33">
      <formula>$A360&gt;0</formula>
    </cfRule>
  </conditionalFormatting>
  <conditionalFormatting sqref="D361:D378">
    <cfRule type="expression" dxfId="31" priority="32">
      <formula>$A361&gt;0</formula>
    </cfRule>
  </conditionalFormatting>
  <conditionalFormatting sqref="C379:C437">
    <cfRule type="expression" dxfId="30" priority="31">
      <formula>$A379&gt;0</formula>
    </cfRule>
  </conditionalFormatting>
  <conditionalFormatting sqref="B379:B437">
    <cfRule type="expression" dxfId="29" priority="30">
      <formula>$A379&gt;0</formula>
    </cfRule>
  </conditionalFormatting>
  <conditionalFormatting sqref="E379:E437">
    <cfRule type="expression" dxfId="28" priority="29">
      <formula>$A379&gt;0</formula>
    </cfRule>
  </conditionalFormatting>
  <conditionalFormatting sqref="D379">
    <cfRule type="expression" dxfId="27" priority="28">
      <formula>$A379&gt;0</formula>
    </cfRule>
  </conditionalFormatting>
  <conditionalFormatting sqref="D380:D437">
    <cfRule type="expression" dxfId="26" priority="27">
      <formula>$A380&gt;0</formula>
    </cfRule>
  </conditionalFormatting>
  <conditionalFormatting sqref="C438:C448">
    <cfRule type="expression" dxfId="25" priority="26">
      <formula>$A438&gt;0</formula>
    </cfRule>
  </conditionalFormatting>
  <conditionalFormatting sqref="B438:B448">
    <cfRule type="expression" dxfId="24" priority="25">
      <formula>$A438&gt;0</formula>
    </cfRule>
  </conditionalFormatting>
  <conditionalFormatting sqref="E438:E448">
    <cfRule type="expression" dxfId="23" priority="24">
      <formula>$A438&gt;0</formula>
    </cfRule>
  </conditionalFormatting>
  <conditionalFormatting sqref="D438">
    <cfRule type="expression" dxfId="22" priority="23">
      <formula>$A438&gt;0</formula>
    </cfRule>
  </conditionalFormatting>
  <conditionalFormatting sqref="D439:D448">
    <cfRule type="expression" dxfId="21" priority="22">
      <formula>$A439&gt;0</formula>
    </cfRule>
  </conditionalFormatting>
  <conditionalFormatting sqref="C449:C453">
    <cfRule type="expression" dxfId="20" priority="21">
      <formula>$A449&gt;0</formula>
    </cfRule>
  </conditionalFormatting>
  <conditionalFormatting sqref="B449:B453">
    <cfRule type="expression" dxfId="19" priority="20">
      <formula>$A449&gt;0</formula>
    </cfRule>
  </conditionalFormatting>
  <conditionalFormatting sqref="E449:E453">
    <cfRule type="expression" dxfId="18" priority="19">
      <formula>$A449&gt;0</formula>
    </cfRule>
  </conditionalFormatting>
  <conditionalFormatting sqref="D449">
    <cfRule type="expression" dxfId="17" priority="18">
      <formula>$A449&gt;0</formula>
    </cfRule>
  </conditionalFormatting>
  <conditionalFormatting sqref="D450:D453">
    <cfRule type="expression" dxfId="16" priority="17">
      <formula>$A450&gt;0</formula>
    </cfRule>
  </conditionalFormatting>
  <conditionalFormatting sqref="C454:C462">
    <cfRule type="expression" dxfId="15" priority="16">
      <formula>$A454&gt;0</formula>
    </cfRule>
  </conditionalFormatting>
  <conditionalFormatting sqref="B454:B462">
    <cfRule type="expression" dxfId="14" priority="15">
      <formula>$A454&gt;0</formula>
    </cfRule>
  </conditionalFormatting>
  <conditionalFormatting sqref="E454:E462">
    <cfRule type="expression" dxfId="13" priority="14">
      <formula>$A454&gt;0</formula>
    </cfRule>
  </conditionalFormatting>
  <conditionalFormatting sqref="D454">
    <cfRule type="expression" dxfId="12" priority="13">
      <formula>$A454&gt;0</formula>
    </cfRule>
  </conditionalFormatting>
  <conditionalFormatting sqref="D455:D462">
    <cfRule type="expression" dxfId="11" priority="12">
      <formula>$A455&gt;0</formula>
    </cfRule>
  </conditionalFormatting>
  <conditionalFormatting sqref="C463:C469">
    <cfRule type="expression" dxfId="10" priority="11">
      <formula>$A463&gt;0</formula>
    </cfRule>
  </conditionalFormatting>
  <conditionalFormatting sqref="B463:B469">
    <cfRule type="expression" dxfId="9" priority="10">
      <formula>$A463&gt;0</formula>
    </cfRule>
  </conditionalFormatting>
  <conditionalFormatting sqref="E463:E469">
    <cfRule type="expression" dxfId="8" priority="9">
      <formula>$A463&gt;0</formula>
    </cfRule>
  </conditionalFormatting>
  <conditionalFormatting sqref="D463">
    <cfRule type="expression" dxfId="7" priority="8">
      <formula>$A463&gt;0</formula>
    </cfRule>
  </conditionalFormatting>
  <conditionalFormatting sqref="D464:D469">
    <cfRule type="expression" dxfId="6" priority="7">
      <formula>$A464&gt;0</formula>
    </cfRule>
  </conditionalFormatting>
  <conditionalFormatting sqref="B470">
    <cfRule type="expression" dxfId="5" priority="6">
      <formula>$A470&gt;0</formula>
    </cfRule>
  </conditionalFormatting>
  <conditionalFormatting sqref="C470">
    <cfRule type="expression" dxfId="4" priority="5">
      <formula>$A470&gt;0</formula>
    </cfRule>
  </conditionalFormatting>
  <conditionalFormatting sqref="D470">
    <cfRule type="expression" dxfId="3" priority="4">
      <formula>$A470&gt;0</formula>
    </cfRule>
  </conditionalFormatting>
  <conditionalFormatting sqref="B471">
    <cfRule type="expression" dxfId="2" priority="3">
      <formula>$A471&gt;0</formula>
    </cfRule>
  </conditionalFormatting>
  <conditionalFormatting sqref="C471">
    <cfRule type="expression" dxfId="1" priority="2">
      <formula>$A471&gt;0</formula>
    </cfRule>
  </conditionalFormatting>
  <conditionalFormatting sqref="D471">
    <cfRule type="expression" dxfId="0" priority="1">
      <formula>$A471&gt;0</formula>
    </cfRule>
  </conditionalFormatting>
  <dataValidations count="2">
    <dataValidation allowBlank="1" showInputMessage="1" showErrorMessage="1" errorTitle="Reclamar a JORDI GUAL:" error="No facturar PRINTREPORT:_x000a_* Pendent Certificat Hisenda_x000a_* Pendent Certif. Seg. Social" sqref="C470:C471"/>
    <dataValidation allowBlank="1" showErrorMessage="1" sqref="B187 B246 B396 B470:B471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menors</vt:lpstr>
      <vt:lpstr>menors a generica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2016-04-21T15:39:41Z</cp:lastPrinted>
  <dcterms:created xsi:type="dcterms:W3CDTF">2015-03-20T10:26:36Z</dcterms:created>
  <dcterms:modified xsi:type="dcterms:W3CDTF">2018-04-26T08:52:13Z</dcterms:modified>
</cp:coreProperties>
</file>