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1438"/>
  </bookViews>
  <sheets>
    <sheet name="menors" sheetId="4" r:id="rId1"/>
    <sheet name="Full3" sheetId="3" r:id="rId2"/>
  </sheets>
  <calcPr calcId="145621"/>
</workbook>
</file>

<file path=xl/calcChain.xml><?xml version="1.0" encoding="utf-8"?>
<calcChain xmlns="http://schemas.openxmlformats.org/spreadsheetml/2006/main">
  <c r="C12" i="4" l="1"/>
  <c r="C11" i="4"/>
</calcChain>
</file>

<file path=xl/sharedStrings.xml><?xml version="1.0" encoding="utf-8"?>
<sst xmlns="http://schemas.openxmlformats.org/spreadsheetml/2006/main" count="1302" uniqueCount="564">
  <si>
    <t>Objecte del contracte</t>
  </si>
  <si>
    <t>NIF</t>
  </si>
  <si>
    <t>CONTRACTES MENORS</t>
  </si>
  <si>
    <t>15.01.2017</t>
  </si>
  <si>
    <t>17.01.2017</t>
  </si>
  <si>
    <t>20.01.2017</t>
  </si>
  <si>
    <t>27.01.2017</t>
  </si>
  <si>
    <t>30.01.2017</t>
  </si>
  <si>
    <t>31.01.2017</t>
  </si>
  <si>
    <t>13.02.2017</t>
  </si>
  <si>
    <t>14.02.2017</t>
  </si>
  <si>
    <t>17.02.2017</t>
  </si>
  <si>
    <t>20.02.2017</t>
  </si>
  <si>
    <t>24.02.2017</t>
  </si>
  <si>
    <t>01.03.2017</t>
  </si>
  <si>
    <t>06.03.2017</t>
  </si>
  <si>
    <t>16.03.2017</t>
  </si>
  <si>
    <t>20.03.2017</t>
  </si>
  <si>
    <t>21.03.2017</t>
  </si>
  <si>
    <t>23.03.2017</t>
  </si>
  <si>
    <t>27.03.2017</t>
  </si>
  <si>
    <t>30.03.2017</t>
  </si>
  <si>
    <t>EMILIO SEGARRA, S.A.</t>
  </si>
  <si>
    <t>GLOBAL POST SECURITY SOLUTIONS, SL</t>
  </si>
  <si>
    <t>ARTES GRAF.AUX.DEL LIBRO, SL</t>
  </si>
  <si>
    <t>BRAIDINK, S.L.</t>
  </si>
  <si>
    <t>INFOBARNA, SA</t>
  </si>
  <si>
    <t>MULTISERVEIS NDAVANT, S.L.</t>
  </si>
  <si>
    <t>ANCO SISTEMAS DE GESTION, S.A.</t>
  </si>
  <si>
    <t>CAIXABANK, S.A.</t>
  </si>
  <si>
    <t>MEDIAPOST, S.L.</t>
  </si>
  <si>
    <t>IDENTIFICATION CARE, S.L.</t>
  </si>
  <si>
    <t>SERVICIOS MICROINFORMATICA, S.A.</t>
  </si>
  <si>
    <t>PLANETA MED, S.L</t>
  </si>
  <si>
    <t>CANON ESPAÑA, S.A.</t>
  </si>
  <si>
    <t>FUNDACIO PERE TARRES</t>
  </si>
  <si>
    <t>GABINETE TECNICO TELECOMUNICACIONES</t>
  </si>
  <si>
    <t>PREMAP SEGURIDAD Y SALUD, S.L.U.</t>
  </si>
  <si>
    <t>PROGESS, SL</t>
  </si>
  <si>
    <t>FUNDACIO IRES</t>
  </si>
  <si>
    <t>CEDRO</t>
  </si>
  <si>
    <t>COMSECLAW, S.L.</t>
  </si>
  <si>
    <t>MICROGESTIO, S.L.</t>
  </si>
  <si>
    <t>SEGUROS CATALANA OCCIDENTE, SA</t>
  </si>
  <si>
    <t>MES QUE TELEVISIO, S.L.</t>
  </si>
  <si>
    <t>IFLA</t>
  </si>
  <si>
    <t>NAVARROFLOR SL</t>
  </si>
  <si>
    <t>SOCIETAT DE BLUES DE BARCELONA</t>
  </si>
  <si>
    <t>MANNERS TRADUCCIONS, SL</t>
  </si>
  <si>
    <t>ALIANCE-BROTHER, S.L.</t>
  </si>
  <si>
    <t>TECNICAS PANTRA SL</t>
  </si>
  <si>
    <t>MOVIL PACK, S.L.</t>
  </si>
  <si>
    <t>COMEDIA COMUNICACIO &amp; MEDIA, SL</t>
  </si>
  <si>
    <t>THINKADVANCE CONSULTING, SL</t>
  </si>
  <si>
    <t>COL.LEGI OFICIAL DE BIBLIOTECARIS</t>
  </si>
  <si>
    <t>BARCELO VIAJES, SL</t>
  </si>
  <si>
    <t>SUSTEC OUTSOURCING SL</t>
  </si>
  <si>
    <t>LAIETANA DE LLIBRETERIA, S.L.</t>
  </si>
  <si>
    <t>A08874661</t>
  </si>
  <si>
    <t>B63783963</t>
  </si>
  <si>
    <t>B08923542</t>
  </si>
  <si>
    <t>B59307918</t>
  </si>
  <si>
    <t>A58542861</t>
  </si>
  <si>
    <t>B60579240</t>
  </si>
  <si>
    <t>A58269085</t>
  </si>
  <si>
    <t>A08663619</t>
  </si>
  <si>
    <t>B85543304</t>
  </si>
  <si>
    <t>B65244956</t>
  </si>
  <si>
    <t>A25027145</t>
  </si>
  <si>
    <t>B61008587</t>
  </si>
  <si>
    <t>A28122125</t>
  </si>
  <si>
    <t>R5800395E</t>
  </si>
  <si>
    <t>B60816097</t>
  </si>
  <si>
    <t>B84412683</t>
  </si>
  <si>
    <t>B59960526</t>
  </si>
  <si>
    <t>G64147184</t>
  </si>
  <si>
    <t>V78652203</t>
  </si>
  <si>
    <t>B66562075</t>
  </si>
  <si>
    <t>B58376690</t>
  </si>
  <si>
    <t>A28119220</t>
  </si>
  <si>
    <t>B65526261</t>
  </si>
  <si>
    <t>NL002870836B01</t>
  </si>
  <si>
    <t>B61407557</t>
  </si>
  <si>
    <t>G63751481</t>
  </si>
  <si>
    <t>B63414734</t>
  </si>
  <si>
    <t>B58296955</t>
  </si>
  <si>
    <t>B79714622</t>
  </si>
  <si>
    <t>B60258043</t>
  </si>
  <si>
    <t>B62956511</t>
  </si>
  <si>
    <t>B66503327</t>
  </si>
  <si>
    <t>Q0878005H</t>
  </si>
  <si>
    <t>B07012107</t>
  </si>
  <si>
    <t>B65258816</t>
  </si>
  <si>
    <t>B08549784</t>
  </si>
  <si>
    <t>Compra cinta adhesiva-material d'oficina</t>
  </si>
  <si>
    <t>Compra cubetes transport P.Interbiblio</t>
  </si>
  <si>
    <t>Compra sobres plastic per P.Interbiblio</t>
  </si>
  <si>
    <t>Compra fundes DVD's</t>
  </si>
  <si>
    <t>Compra rotllos de folre</t>
  </si>
  <si>
    <t>Compra paquets paper DIN A-4</t>
  </si>
  <si>
    <t>Servei de neteja oficines SSCC</t>
  </si>
  <si>
    <t>Manteniment equip informatic</t>
  </si>
  <si>
    <t>Comissio emissio certificat auditoria</t>
  </si>
  <si>
    <t>Servei de logistica i distribucio Biblios</t>
  </si>
  <si>
    <t>Compra etiquets RFID</t>
  </si>
  <si>
    <t>Adquisicio tintes i tonners EEMM</t>
  </si>
  <si>
    <t>Activitats culturals - DOC.DEL MES</t>
  </si>
  <si>
    <t>Manteniment copiadora SSCC</t>
  </si>
  <si>
    <t>Lloguer copiadora SSCC</t>
  </si>
  <si>
    <t>Capsules formatives Cibernarium Bib.A.Centelles</t>
  </si>
  <si>
    <t>Activitats culturals - COBERTURA TECNIC.J.FUSTER</t>
  </si>
  <si>
    <t>Serv.reconeixements medics personal CBB</t>
  </si>
  <si>
    <t>Suport socio-educatiu Bib.T.Vella</t>
  </si>
  <si>
    <t>Suport socio-educatiu Bib.B.Pastor</t>
  </si>
  <si>
    <t>Canon prestecs bibliogràfics - 50% exercici 2015</t>
  </si>
  <si>
    <t>Serveis assessorament LOPD i normativa relacionada</t>
  </si>
  <si>
    <t>Llicència congelació equip American Space</t>
  </si>
  <si>
    <t>Assegurança exposicio "Pepe Carvalho"</t>
  </si>
  <si>
    <t>Assegurança expo "Pepe Carvalho"</t>
  </si>
  <si>
    <t>Compra micròfons biblioteques</t>
  </si>
  <si>
    <t>Manten.butlleti "mesbiblioteques.cat"</t>
  </si>
  <si>
    <t>Quota subscripcio any 2017</t>
  </si>
  <si>
    <t>Coixí de flors per defunció - pare NEUS NAVARRO</t>
  </si>
  <si>
    <t>Publicitat Bib. Vallcarca anuari del Blues</t>
  </si>
  <si>
    <t>Traducció presentació jornades IFLA Montreal 2017</t>
  </si>
  <si>
    <t>Adq. maquinari divers EEMM</t>
  </si>
  <si>
    <t>Comissio pag. inscripcio IFLA</t>
  </si>
  <si>
    <t>Compra auriculars EEMM</t>
  </si>
  <si>
    <t>Canon préstecs bibliogràfics - exercici 2017</t>
  </si>
  <si>
    <t>Recollida llibres per reciclar</t>
  </si>
  <si>
    <t>Compra marcadors magnetics Biblios</t>
  </si>
  <si>
    <t>Servei missatgeria - 126 ASV - FEB.2017</t>
  </si>
  <si>
    <t>Servei de missatgeria - 126 ASV</t>
  </si>
  <si>
    <t>Elab.i manten.Base dades descomptes carnet</t>
  </si>
  <si>
    <t>Adquisicio impressora EEMM Bib. S.FAMILIA</t>
  </si>
  <si>
    <t>Quota subscripció anual any 2017</t>
  </si>
  <si>
    <t>Allotjament convidat Lletres Basques 2017</t>
  </si>
  <si>
    <t>Adquisició publicació "El Ciervo"</t>
  </si>
  <si>
    <t>Servei de catalogació documents Biblios</t>
  </si>
  <si>
    <t>Manteniment sist.RFID - Bib. MONTBAU</t>
  </si>
  <si>
    <t>Manteniment sist.RFID - Bib. EL CLOT</t>
  </si>
  <si>
    <t>Manteniment sist.RFID - Bib. CAMP ARPA</t>
  </si>
  <si>
    <t>Manteniment sist.RFID - Bib. J.MARAGALL</t>
  </si>
  <si>
    <t>SERVEIS</t>
  </si>
  <si>
    <t>SUBMINISTRAMENTS</t>
  </si>
  <si>
    <t>PUJOL SABATE</t>
  </si>
  <si>
    <t>CONSUMIBLES INFORMATICOS COCA, SL</t>
  </si>
  <si>
    <t>INFOREIN, S.A.</t>
  </si>
  <si>
    <t>PROFINSA Y SUMINISTROS, S.L.</t>
  </si>
  <si>
    <t>FOSCH PEREZ</t>
  </si>
  <si>
    <t>RESENDE DA SILVA</t>
  </si>
  <si>
    <t>AIRUN,SL</t>
  </si>
  <si>
    <t>Adquisició tintes i tonners EEMM</t>
  </si>
  <si>
    <t>xxxxx389P</t>
  </si>
  <si>
    <t>xxxxx324Q</t>
  </si>
  <si>
    <t>xxxxx203Q</t>
  </si>
  <si>
    <t>ENS:   CONSORCI DE BIBLIOTEQUES DE BARCELONA</t>
  </si>
  <si>
    <t>Els contractes menors del CBB són aquells que no superen l'import de  18.000 € per serveis i/o subministraments</t>
  </si>
  <si>
    <t>NOMBRE CONTRACTES MENORS:</t>
  </si>
  <si>
    <t>IMPORT TOTAL MENORS:</t>
  </si>
  <si>
    <t>Data
factura</t>
  </si>
  <si>
    <t>Proveïdor/a</t>
  </si>
  <si>
    <r>
      <t xml:space="preserve">Import             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</si>
  <si>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</si>
  <si>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06.04.2017</t>
  </si>
  <si>
    <t>FUNDACIO ARAPDIS</t>
  </si>
  <si>
    <t>G66431842</t>
  </si>
  <si>
    <t>Etiquetatge i conversió fons V.Gracia RFID - F.A.</t>
  </si>
  <si>
    <t>BITLLET AVIO - IT.BOLOGNA - N.CASTELLANO</t>
  </si>
  <si>
    <t>SUBMINISTRAMENT</t>
  </si>
  <si>
    <t>BITLLET AVIO - CAN.MONTREAL - C.GALVE</t>
  </si>
  <si>
    <t>ALLOTJAMENT - CAN.MONTREAL - C.GALVE</t>
  </si>
  <si>
    <t>BITLLET TREN - MADRID - A.BROLL</t>
  </si>
  <si>
    <t>Muntatge i desmuntatge equipament informàtic</t>
  </si>
  <si>
    <t>Org. i producció Jornada B. PP i Cohesió social</t>
  </si>
  <si>
    <t>HERRERO MARTINEZ</t>
  </si>
  <si>
    <t>xxxxx029J</t>
  </si>
  <si>
    <t>Coixí flors defunció - pare ALFREDO SANCHEZ</t>
  </si>
  <si>
    <t>07.04.2017</t>
  </si>
  <si>
    <t>Etiquetatge i conversio fons Bib.C.ROSES - RFID</t>
  </si>
  <si>
    <t>12.04.2017</t>
  </si>
  <si>
    <t>Servei de recompte de monedes</t>
  </si>
  <si>
    <t>18.04.2017</t>
  </si>
  <si>
    <t>Comissio pag.internac.J.MAURICE ECHENOZ</t>
  </si>
  <si>
    <t>Comissio pag.internac.LARRY TREMBLAY</t>
  </si>
  <si>
    <t>24.04.2017</t>
  </si>
  <si>
    <t>Participació xerrada Luis Landero Bib. A. Centelle</t>
  </si>
  <si>
    <t>27.04.2017</t>
  </si>
  <si>
    <t>Capsules formatives EEMM - A.CENTELLES</t>
  </si>
  <si>
    <t>AREA CUBICA</t>
  </si>
  <si>
    <t>B17579491</t>
  </si>
  <si>
    <t>Compra bosses transport P.Interbib</t>
  </si>
  <si>
    <t>28.04.2017</t>
  </si>
  <si>
    <t>Comissio pag.internac.ASS.ACCES</t>
  </si>
  <si>
    <t>30.04.2017</t>
  </si>
  <si>
    <t>Comissio facturacio TPV - ABR.2017</t>
  </si>
  <si>
    <t>08.05.2017</t>
  </si>
  <si>
    <t>B62815519</t>
  </si>
  <si>
    <t>Compra tintes i toners EEMM</t>
  </si>
  <si>
    <t>11.05.2017</t>
  </si>
  <si>
    <t>Reposició bombetes projectors</t>
  </si>
  <si>
    <t>15.05.2017</t>
  </si>
  <si>
    <t>Adq.ordinadors SSCC</t>
  </si>
  <si>
    <t>22.05.2017</t>
  </si>
  <si>
    <t>Compra etiquetes RFID - F.A.</t>
  </si>
  <si>
    <t>Servei catalogació documents Biblios</t>
  </si>
  <si>
    <t>EL CATERING DE LA BIBI</t>
  </si>
  <si>
    <t>B61733713</t>
  </si>
  <si>
    <t>Catering per dinar Comissió Exec. i C. Gra. CBB</t>
  </si>
  <si>
    <t>Servei missatgeria - 123 ASM - ABR.2017</t>
  </si>
  <si>
    <t>Servei missatgeria - 122 TCL - ABR.2017</t>
  </si>
  <si>
    <t>30.05.2017</t>
  </si>
  <si>
    <t>Com.Pag.Internac.- J.CLAUDE CARRIERE</t>
  </si>
  <si>
    <t>Comissio TPV - MAI.2017</t>
  </si>
  <si>
    <t>31.05.2017</t>
  </si>
  <si>
    <t>GIL OLMEDA</t>
  </si>
  <si>
    <t>xxxxx289B</t>
  </si>
  <si>
    <t>Servei catalogació docs suport audiovisual</t>
  </si>
  <si>
    <t>Recollida de llibres per reciclar</t>
  </si>
  <si>
    <t>Bitllets avió - Copenhague - R.BOSCH</t>
  </si>
  <si>
    <t>Bitllets avió - Copenhague - J.TERMA</t>
  </si>
  <si>
    <t>12.06.2017</t>
  </si>
  <si>
    <t>LA LLAUNA, S.C.C.L.</t>
  </si>
  <si>
    <t>F58184201</t>
  </si>
  <si>
    <t>Act.Culturals-50aniversari Gabriel García Márquez</t>
  </si>
  <si>
    <t>Assegurança exposició "Metxa, els robots gegants"</t>
  </si>
  <si>
    <t>Itinerari "de la fàbrica a la columna"</t>
  </si>
  <si>
    <t>ENRICH MULS</t>
  </si>
  <si>
    <t>xxxxx811C</t>
  </si>
  <si>
    <t>Assessorament legal Bibliocurts</t>
  </si>
  <si>
    <t>20.06.2017</t>
  </si>
  <si>
    <t>RO-BOTICA GLOBAL</t>
  </si>
  <si>
    <t>B64580574</t>
  </si>
  <si>
    <t>Adq.hardware i make make prog. scratch</t>
  </si>
  <si>
    <t>E-TIC SISTEMES</t>
  </si>
  <si>
    <t>B63504567</t>
  </si>
  <si>
    <t>Adaptacio i millores webs Biblios</t>
  </si>
  <si>
    <t>22.06.2017</t>
  </si>
  <si>
    <t>RUEDA CRESPO</t>
  </si>
  <si>
    <t>xxxxx637J</t>
  </si>
  <si>
    <t>Elaboració vídeo promocional Festival Bibliocurts</t>
  </si>
  <si>
    <t>MEYEM, S.L.</t>
  </si>
  <si>
    <t>B28442093</t>
  </si>
  <si>
    <t>Transport de caixes B. C. ROSES</t>
  </si>
  <si>
    <t>Despeses reserva seient vol BCN-Copenhaguen</t>
  </si>
  <si>
    <t>29.06.2017</t>
  </si>
  <si>
    <t>ÀFRICA MUNDÓ I DOMÍNGUEZ</t>
  </si>
  <si>
    <t>xxxxx319A</t>
  </si>
  <si>
    <t>Projecte reforma oficines SSCC</t>
  </si>
  <si>
    <t>CAOC</t>
  </si>
  <si>
    <t>Q0801175A</t>
  </si>
  <si>
    <t>Targetes certificats digitals R.BOSCH / A.PAYOLA</t>
  </si>
  <si>
    <t>30.06.2017</t>
  </si>
  <si>
    <t>Comissio TPV - JUN.2017</t>
  </si>
  <si>
    <t>B95590808</t>
  </si>
  <si>
    <t>B64112527</t>
  </si>
  <si>
    <t>B61519344</t>
  </si>
  <si>
    <t>ASS.LECTURA FACIL</t>
  </si>
  <si>
    <t>G63105217</t>
  </si>
  <si>
    <t>Serveis</t>
  </si>
  <si>
    <t>FONT-ROVIRA ASSOCIATS</t>
  </si>
  <si>
    <t>J61691754</t>
  </si>
  <si>
    <t>B17207945</t>
  </si>
  <si>
    <t>B60733797</t>
  </si>
  <si>
    <t>B33898867</t>
  </si>
  <si>
    <t>01.07.2017</t>
  </si>
  <si>
    <t>DIPUTACIO DE BARCELONA</t>
  </si>
  <si>
    <t>P0800000B</t>
  </si>
  <si>
    <t>Anunci licitacio exp.20170066 - renov.equip EEMM</t>
  </si>
  <si>
    <t>01.08.2017</t>
  </si>
  <si>
    <t>Canon prestecs biblios - exercici 2016</t>
  </si>
  <si>
    <t>02.10.2017</t>
  </si>
  <si>
    <t>Capsules formatives Cibernarium</t>
  </si>
  <si>
    <t>FOCUS ON EMOTIONS, SL</t>
  </si>
  <si>
    <t>B63505150</t>
  </si>
  <si>
    <t>Manteniment i config.pantalles info</t>
  </si>
  <si>
    <t>ECOTAXI BARCELONA</t>
  </si>
  <si>
    <t>B65837320</t>
  </si>
  <si>
    <t>Serv.taxi treballadors CBB</t>
  </si>
  <si>
    <t>03.08.2017</t>
  </si>
  <si>
    <t>CULTRUTA, SL</t>
  </si>
  <si>
    <t>B64788516</t>
  </si>
  <si>
    <t>Itinerari "Caça la historia de BCN"</t>
  </si>
  <si>
    <t>Assegurança Expo. "Mendoza y la ciudad de los prod</t>
  </si>
  <si>
    <t>06.09.2017</t>
  </si>
  <si>
    <t>Subministrament</t>
  </si>
  <si>
    <t>Compra cinta adhesiva - mat.oficina</t>
  </si>
  <si>
    <t>07.07.2017</t>
  </si>
  <si>
    <t>Comissio pag. - AL PIE DE LA LETRA</t>
  </si>
  <si>
    <t>07.09.2017</t>
  </si>
  <si>
    <t>Adq.nous ordinadors SSCC</t>
  </si>
  <si>
    <t>ENTITAT AUTONOMA DIARI OFICIAL</t>
  </si>
  <si>
    <t>S5800004C</t>
  </si>
  <si>
    <t>Bases convocatoria tecnic aux. biblioteca</t>
  </si>
  <si>
    <t>10.07.2017</t>
  </si>
  <si>
    <t>ARNEDO PAYEROLS</t>
  </si>
  <si>
    <t>xxxxx996R</t>
  </si>
  <si>
    <t>Itineraris per BCN - maig i juny</t>
  </si>
  <si>
    <t>Compra de tintes i toners EEMM</t>
  </si>
  <si>
    <t>12.09.2017</t>
  </si>
  <si>
    <t>Transport llibres Colombia Club Lectura Medellin</t>
  </si>
  <si>
    <t>13.07.2017</t>
  </si>
  <si>
    <t>VEVENTI CONSULTING, S.L.</t>
  </si>
  <si>
    <t>B61630877</t>
  </si>
  <si>
    <t>Manteniment servidor VeVenti</t>
  </si>
  <si>
    <t>14.07.2017</t>
  </si>
  <si>
    <t>ARIDI CONCEPT</t>
  </si>
  <si>
    <t>B55090666</t>
  </si>
  <si>
    <t>Adq.mobiliari reformes of.SSCC</t>
  </si>
  <si>
    <t>IMPALA NETWORK SOLUTIONS, S.L.</t>
  </si>
  <si>
    <t>B60696721</t>
  </si>
  <si>
    <t>Sub.instal.electrica xarxa of.SSCC</t>
  </si>
  <si>
    <t>ARTEC OBRAS Y SERVICIOS</t>
  </si>
  <si>
    <t>B60485976</t>
  </si>
  <si>
    <t>Aixecament paviment i instal.electrica of.SSCC</t>
  </si>
  <si>
    <t>14.09.2017</t>
  </si>
  <si>
    <t>WORLDLINE IBERIA</t>
  </si>
  <si>
    <t>A62736681</t>
  </si>
  <si>
    <t>Actualitzacio APP Biblios</t>
  </si>
  <si>
    <t>Lloguer copiadora IR ADV 400I</t>
  </si>
  <si>
    <t>Manteniment copiadora IR ADV 400I</t>
  </si>
  <si>
    <t>15.07.2017</t>
  </si>
  <si>
    <t>Comiss.Servei de recompte de monedes</t>
  </si>
  <si>
    <t>15.09.2017</t>
  </si>
  <si>
    <t>16.08.2017</t>
  </si>
  <si>
    <t>20.07.2017</t>
  </si>
  <si>
    <t>NAOMI DWORKIN</t>
  </si>
  <si>
    <t>xxxxx153E</t>
  </si>
  <si>
    <t>Itinerari "Vedettes i milicians..."</t>
  </si>
  <si>
    <t>FUNDACIÓN PRIVADA JOAN BROSSA</t>
  </si>
  <si>
    <t>G61879607</t>
  </si>
  <si>
    <t>Itinerari "Pels camins de Joan Brossa"</t>
  </si>
  <si>
    <t>Renovació tarjeta T-CAT - M.ORIOL</t>
  </si>
  <si>
    <t>Redacció contracte de cessió enregistrament</t>
  </si>
  <si>
    <t>20.09.2017</t>
  </si>
  <si>
    <t>TELEFONICA ESPAÑA, SA</t>
  </si>
  <si>
    <t>A82018474</t>
  </si>
  <si>
    <t>Servei de connexio ADSL/FTTH</t>
  </si>
  <si>
    <t>21.09.2017</t>
  </si>
  <si>
    <t>ARTYPLAN, SL</t>
  </si>
  <si>
    <t>B61963229</t>
  </si>
  <si>
    <t>Digitalització llibres B. X. BENGUEREL</t>
  </si>
  <si>
    <t>Embalatge i manipulació caixes fons doc.</t>
  </si>
  <si>
    <t>MOTION PICTURE LICENSING COMPANY SP</t>
  </si>
  <si>
    <t>B64029408</t>
  </si>
  <si>
    <t>Llicencia Umbrella MPLC</t>
  </si>
  <si>
    <t>28.07.2017</t>
  </si>
  <si>
    <t>Manteniment pantalles informació dinàmica Biblios</t>
  </si>
  <si>
    <t>GRASET I FORASTE</t>
  </si>
  <si>
    <t>xxxxx468X</t>
  </si>
  <si>
    <t>Preparació i conducció converses Grec 2017</t>
  </si>
  <si>
    <t>MOLIST LACASA</t>
  </si>
  <si>
    <t>xxxxx314Y</t>
  </si>
  <si>
    <t>Reparació de cameres de seguretat</t>
  </si>
  <si>
    <t>Carregadors fonts alimentació pissarres EEMM</t>
  </si>
  <si>
    <t>28.09.2017</t>
  </si>
  <si>
    <t>Comissions facturacio TPV - 3T.2017</t>
  </si>
  <si>
    <t>29.09.2017</t>
  </si>
  <si>
    <t>Serv.recompte de monedes</t>
  </si>
  <si>
    <t>31.07.2017</t>
  </si>
  <si>
    <t>CONNEX STAFF</t>
  </si>
  <si>
    <t>B55546634</t>
  </si>
  <si>
    <t>Pla Innovacio teconlogica Biblio 11e Dte</t>
  </si>
  <si>
    <t>Instal.pantalles informatives</t>
  </si>
  <si>
    <t>Llicencia gestio us public MACS American Space</t>
  </si>
  <si>
    <t>B08323404</t>
  </si>
  <si>
    <t>xxxxx131J</t>
  </si>
  <si>
    <t>INFOBIBLIOTECAS</t>
  </si>
  <si>
    <t>47 SENDES SL</t>
  </si>
  <si>
    <r>
      <t xml:space="preserve">PRIMER, SEGON, TERCER I QUART TRIMESTRE: </t>
    </r>
    <r>
      <rPr>
        <b/>
        <i/>
        <u/>
        <sz val="14"/>
        <color rgb="FF000000"/>
        <rFont val="Calibri"/>
        <family val="2"/>
        <scheme val="minor"/>
      </rPr>
      <t>1 de gener a 31 de desembre de 2017</t>
    </r>
  </si>
  <si>
    <t>Desmuntatge i transport mobiliari oficina</t>
  </si>
  <si>
    <t>Tasques aixecament llums oficines SSCC</t>
  </si>
  <si>
    <t>03.11.2017</t>
  </si>
  <si>
    <t>APLICACIONS MULTIMEDIA INTERACTIVES</t>
  </si>
  <si>
    <t>B61077020</t>
  </si>
  <si>
    <t>Manten.sistema P.Xarxa EEMM (OCT/DES 2017)</t>
  </si>
  <si>
    <t>05.10.2017</t>
  </si>
  <si>
    <t>Etiquetatge,conversio fons BIB.POBLENOU-RFID</t>
  </si>
  <si>
    <t>05.12.2017</t>
  </si>
  <si>
    <t>OPO's Consorci de Biblioteques</t>
  </si>
  <si>
    <t>Bases concurs Velocirepte</t>
  </si>
  <si>
    <t>07.11.2017</t>
  </si>
  <si>
    <t>SOLUCIONES TIC PARA LAS ORG. SA</t>
  </si>
  <si>
    <t>A25077884</t>
  </si>
  <si>
    <t>A78327350</t>
  </si>
  <si>
    <t>Adq.programari office portatils EEMM</t>
  </si>
  <si>
    <t>08.11.2017</t>
  </si>
  <si>
    <t>QUIRON PREVENCION, S.L.</t>
  </si>
  <si>
    <t>B64076482</t>
  </si>
  <si>
    <t>Avaluacio riscos laborals, pla emergencia</t>
  </si>
  <si>
    <t>09.11.2017</t>
  </si>
  <si>
    <t>AMAIA LARRAÑAGA DISSENY INT. SL</t>
  </si>
  <si>
    <t>B64567282</t>
  </si>
  <si>
    <t>Adq. Sobretaula de fusta despatx SSCC</t>
  </si>
  <si>
    <t>11.12.2017</t>
  </si>
  <si>
    <t>MICROSISTEMES</t>
  </si>
  <si>
    <t>A58158122</t>
  </si>
  <si>
    <t>12.12.2017</t>
  </si>
  <si>
    <t>Actualitzacio senyalitzacio Bib. M.RODOREDA</t>
  </si>
  <si>
    <t>13.11.2017</t>
  </si>
  <si>
    <t>Adq.portatils sessions formacio EEMM</t>
  </si>
  <si>
    <t>SUPPORT AND TECHNOLOGY</t>
  </si>
  <si>
    <t>B61054755</t>
  </si>
  <si>
    <t>Material informatic EEMM Bib.M.Abello</t>
  </si>
  <si>
    <t>14.12.2017</t>
  </si>
  <si>
    <t>Adaptacio processos a la nova LOPD</t>
  </si>
  <si>
    <t>16.10.2017</t>
  </si>
  <si>
    <t>Activitats "A l'estiu Barcelona t'acull"</t>
  </si>
  <si>
    <t>17.10.2017</t>
  </si>
  <si>
    <t>Anunci licitacio exp.20170162-Sub.Instal.Maq.RFID</t>
  </si>
  <si>
    <t>17.11.2017</t>
  </si>
  <si>
    <t>Programari EEMM Biblio Montserrat Abello</t>
  </si>
  <si>
    <t>WALLASEN</t>
  </si>
  <si>
    <t>B66444688</t>
  </si>
  <si>
    <t>Compra etiquetes per docs. sistema RFID</t>
  </si>
  <si>
    <t>19.12.2017</t>
  </si>
  <si>
    <t>Desenvolupament web Bib. M.ABELLO</t>
  </si>
  <si>
    <t>METALUNDIA, S.L.</t>
  </si>
  <si>
    <t>B18592139</t>
  </si>
  <si>
    <t>Adq.mobiliari divers A.Space - F.A.</t>
  </si>
  <si>
    <t>YOVIC S.XXI, S.L.</t>
  </si>
  <si>
    <t>B62965629</t>
  </si>
  <si>
    <t>Compra reposapeus oficines SSCC</t>
  </si>
  <si>
    <t>20.12.2017</t>
  </si>
  <si>
    <t>Transport de caixes de llibres per reciclar</t>
  </si>
  <si>
    <t>DÍAZ COMAS</t>
  </si>
  <si>
    <t>xxxxx063S</t>
  </si>
  <si>
    <t>Exposició "Després de la fi del món"</t>
  </si>
  <si>
    <t>ARIMEX DOS,S.L.</t>
  </si>
  <si>
    <t>B59375659</t>
  </si>
  <si>
    <t>Revisió humidificadors SSCC</t>
  </si>
  <si>
    <t>Traducció angles pla innovacio tecnologica</t>
  </si>
  <si>
    <t>Revisio bases concurs "Velocirepte 18"</t>
  </si>
  <si>
    <t>22.12.2017</t>
  </si>
  <si>
    <t>ALTABOX, SL</t>
  </si>
  <si>
    <t>Mant.configuracio pantalles info</t>
  </si>
  <si>
    <t>ARTIRETOL, S.L.</t>
  </si>
  <si>
    <t>B61550760</t>
  </si>
  <si>
    <t>Senyalitzacio biblioteca EL CARMEL</t>
  </si>
  <si>
    <t>ESTEVET BARCELONA SL</t>
  </si>
  <si>
    <t>B65250243</t>
  </si>
  <si>
    <t>Dinar atenció protocolària bibliotecaris colombian</t>
  </si>
  <si>
    <t>ANGLÉS PALACIO</t>
  </si>
  <si>
    <t>Activitats culturals - LLETRAFERITS</t>
  </si>
  <si>
    <t>COM.REC.MONEDES DES.2017</t>
  </si>
  <si>
    <t>CENTRAL DE VIAJES</t>
  </si>
  <si>
    <t>ALLOTJAMENT MADRID - RAMON BOSCH</t>
  </si>
  <si>
    <t>LOCOMOCIO MADRID - RAMON BOSCH</t>
  </si>
  <si>
    <t>LOCOMOCIO SAINT MALO - ANNA CABRE</t>
  </si>
  <si>
    <t>ADQ.ORDINADORS PORTATIL EEMM</t>
  </si>
  <si>
    <t>ADQ.LLICENCIES PROG.PORTATILS EEMM</t>
  </si>
  <si>
    <t>VITTER EUROPE, SL</t>
  </si>
  <si>
    <t>B55103196</t>
  </si>
  <si>
    <t>ADQ.VITRINES PER EXPOS MOBILS</t>
  </si>
  <si>
    <t>MARSERAL, SL</t>
  </si>
  <si>
    <t>B62812912</t>
  </si>
  <si>
    <t>ADQ.PAPERS DIN A4</t>
  </si>
  <si>
    <t>ADQ.TINTES I TONERS EEMM</t>
  </si>
  <si>
    <t>ADQ.SWITCH I PROJECTOR EEMM</t>
  </si>
  <si>
    <t>23.11.2017</t>
  </si>
  <si>
    <t>Manteniment cameres de video vigilancia</t>
  </si>
  <si>
    <t>Assegurança exposicions Biblio J.Fuster</t>
  </si>
  <si>
    <t>VERS ART 2014, SL</t>
  </si>
  <si>
    <t>B66321753</t>
  </si>
  <si>
    <t>Muntatge video col·lecció punts de llibre DEMOCRAC</t>
  </si>
  <si>
    <t>Compra rotllos de rebut per maquines autoprestec</t>
  </si>
  <si>
    <t>27.11.2017</t>
  </si>
  <si>
    <t>Manteniment aplicatius KARPANTA,AVENTIS I MVM</t>
  </si>
  <si>
    <t>NEXTRET, S.L.</t>
  </si>
  <si>
    <t>B60345527</t>
  </si>
  <si>
    <t>Manteniment NexTret "mesbiblioteques"</t>
  </si>
  <si>
    <t>Produccio campanya de comunicacio Velocirepte</t>
  </si>
  <si>
    <t>POSTDATA DISSENY I COMUNICACIO, SL</t>
  </si>
  <si>
    <t>B62279856</t>
  </si>
  <si>
    <t>Campanya comunicacio projecte Velocirepte</t>
  </si>
  <si>
    <t>INTEG.SOCIAL DE MINUSVALIDOS</t>
  </si>
  <si>
    <t>B61098638</t>
  </si>
  <si>
    <t>Etiquetatge i conversio fons Bib. F.BONNEMAISON</t>
  </si>
  <si>
    <t>MON ECOLOGIC, S.L.</t>
  </si>
  <si>
    <t>Produccio bossetes projecte Velocirepte</t>
  </si>
  <si>
    <t>29.11.2017</t>
  </si>
  <si>
    <t>Manten.pantalles info.dinamica Biblios</t>
  </si>
  <si>
    <t>Adq.ordinadors SSCC - F.A.</t>
  </si>
  <si>
    <t>Adq.maquinari A.Space - Bib. C.FABRA - F.A.</t>
  </si>
  <si>
    <t>Adq.maquinari informatic divers A.Space</t>
  </si>
  <si>
    <t>29.12.2017</t>
  </si>
  <si>
    <t>Disseny gràfic projecte Velocirepte</t>
  </si>
  <si>
    <t>ALARCO RONQUILLO</t>
  </si>
  <si>
    <t>xxxxx538J</t>
  </si>
  <si>
    <t>Reportatges fotogràfics Bibliocurts 2017</t>
  </si>
  <si>
    <t>Organització premi bones pràctiques LF</t>
  </si>
  <si>
    <t>COMISSIO TPV 4TRIM 2017</t>
  </si>
  <si>
    <t>MORILLO NAVAS</t>
  </si>
  <si>
    <t>xxxxx291R</t>
  </si>
  <si>
    <t>Reparació de discos òptics</t>
  </si>
  <si>
    <t>AJUNTAMENT BARCELONA</t>
  </si>
  <si>
    <t>P0801900B</t>
  </si>
  <si>
    <t>Repercussió costos auditoria 2016</t>
  </si>
  <si>
    <t>Creació 3 registres de domini servidor Veventi</t>
  </si>
  <si>
    <t>Allotjament St.Malo - A. CABRE</t>
  </si>
  <si>
    <t>Bitllets de tren St. Malo - A.CABRE</t>
  </si>
  <si>
    <t>ADQUISICIÓ 40 EXPOSITORS DIN A4 VELOCIREPTE</t>
  </si>
  <si>
    <t>30.10.2017</t>
  </si>
  <si>
    <t>Realitzacio enquesta OMNIBUS</t>
  </si>
  <si>
    <t>DROPEL XXI</t>
  </si>
  <si>
    <t>B62395058</t>
  </si>
  <si>
    <t>Transport i lliurament col·lecció punts de llibre</t>
  </si>
  <si>
    <t>Servei recompte monedes - OCT.2017</t>
  </si>
  <si>
    <t>Projecte de reforma oficines SSCC (50% - 2ª PART)</t>
  </si>
  <si>
    <t>Coixi flors per defunció - mare EVA RODRIGUEZ</t>
  </si>
  <si>
    <t>30.11.2017</t>
  </si>
  <si>
    <t>Recompte monedes Nov.2017</t>
  </si>
  <si>
    <t>Servei d'encaixat Bib. Sofia Barat</t>
  </si>
  <si>
    <t>Servei d'informació "International Community Day"</t>
  </si>
  <si>
    <t>Material informatic Gizmo i Raspeberry curs roboti</t>
  </si>
  <si>
    <t>31.10.2017</t>
  </si>
  <si>
    <t>Adq. cadires llocs de treball SSCC</t>
  </si>
  <si>
    <t>31.12.2017</t>
  </si>
  <si>
    <t>Lloguer pantalla TV i instal·lació projecció ICD</t>
  </si>
  <si>
    <t>VIDACAIXA</t>
  </si>
  <si>
    <t>A58333261</t>
  </si>
  <si>
    <t>Assegurança de riscos personals</t>
  </si>
  <si>
    <t>SEGURCAIXA ADESLAS, S.A.</t>
  </si>
  <si>
    <t>A28011864</t>
  </si>
  <si>
    <t>Assegurança de responsabilitat civil</t>
  </si>
  <si>
    <t>Assegurança de danys materials</t>
  </si>
  <si>
    <t>Adaptació web i xarxes soc. publicitat Velocirepte</t>
  </si>
  <si>
    <t>JIMÉNEZ COROMINAS</t>
  </si>
  <si>
    <t>xxxxx404B</t>
  </si>
  <si>
    <t>Dibuix i cessió de drets d'imatge Velocirepte</t>
  </si>
  <si>
    <t>Disseny senyalització Bib. S.BARAT</t>
  </si>
  <si>
    <t>B63199228</t>
  </si>
  <si>
    <t>Producció senyalització Bib. S.BARAT</t>
  </si>
  <si>
    <t>Disseny imatge corporativa bosses de tela</t>
  </si>
  <si>
    <t>Disseny postal Music Spy Club</t>
  </si>
  <si>
    <t>Disseny imatge Bibliomercat Bib. EL CARMEL</t>
  </si>
  <si>
    <t>Allotjament convidat prego lectura - E.PONIATOWSKA</t>
  </si>
  <si>
    <t>Bitllets d'avió Oviedo/Bcn/Oviedo - R. MENENDEZ</t>
  </si>
  <si>
    <t>Realització i rodatge video Nadal CBB</t>
  </si>
  <si>
    <t>Servei manteniment sistema Punt Xarxa</t>
  </si>
  <si>
    <t>Servei de manipulació bosses blaves</t>
  </si>
  <si>
    <t>MEDIAPOST SPAIN, S.L.</t>
  </si>
  <si>
    <t>Servei de distribució material DES.2017</t>
  </si>
  <si>
    <t>TECHKOVERY</t>
  </si>
  <si>
    <t>B87490892</t>
  </si>
  <si>
    <t>Compra etiquetes RFID Biblioteca T.VELLA</t>
  </si>
  <si>
    <t>SARRAMIA RIFA</t>
  </si>
  <si>
    <t>xxxxx227D</t>
  </si>
  <si>
    <t>Compra folre per a llibres</t>
  </si>
  <si>
    <t>IMPREMTA PAGES, S.L.</t>
  </si>
  <si>
    <t>Compra Roll-Ups projecte Velocirepte</t>
  </si>
  <si>
    <t>Adq. fundes CD autoadhesives</t>
  </si>
  <si>
    <t>Carregadors bateria extern logo CBB</t>
  </si>
  <si>
    <t>Bossetes passaport projecte Velocirepte</t>
  </si>
  <si>
    <t>B95437810</t>
  </si>
  <si>
    <t>Compra llibres cinema Bib. X.BENGUEREL</t>
  </si>
  <si>
    <t>LLIBRERIA ANGLESA, SL</t>
  </si>
  <si>
    <t>Compra llibres anglès Bib. C.FABRA</t>
  </si>
  <si>
    <t>EL FLAMENCO VIVE, S.L.</t>
  </si>
  <si>
    <t>B80892755</t>
  </si>
  <si>
    <t>Compra llibres de flamenc Bib.R.ALÒS</t>
  </si>
  <si>
    <t>Adq. fons discogràfic Bib.R.ALÒS</t>
  </si>
  <si>
    <t>Compra fons audiovisual Bib. EL CARMEL</t>
  </si>
  <si>
    <t>Adq. pantalla audiovisual EEMM Bib. Zona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</si>
</sst>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12"/>
      <name val="Calibri"/>
      <family val="2"/>
      <scheme val="minor"/>
    </font>
    <font>
      <sz val="9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i/>
      <u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/>
    <xf numFmtId="0" fontId="0" fillId="2" borderId="0" xfId="0" applyFill="1" applyAlignment="1">
      <alignment horizontal="center"/>
    </xf>
    <xf numFmtId="0" fontId="9" fillId="2" borderId="0" xfId="0" applyFont="1" applyFill="1" applyAlignment="1"/>
    <xf numFmtId="0" fontId="1" fillId="2" borderId="0" xfId="0" applyFont="1" applyFill="1"/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9" fontId="0" fillId="0" borderId="1" xfId="0" applyNumberFormat="1" applyFill="1" applyBorder="1"/>
    <xf numFmtId="4" fontId="0" fillId="0" borderId="1" xfId="0" applyNumberFormat="1" applyFill="1" applyBorder="1"/>
    <xf numFmtId="0" fontId="0" fillId="0" borderId="1" xfId="0" applyBorder="1"/>
    <xf numFmtId="0" fontId="0" fillId="0" borderId="1" xfId="0" applyNumberFormat="1" applyFill="1" applyBorder="1"/>
    <xf numFmtId="14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Border="1"/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3" fontId="0" fillId="0" borderId="1" xfId="0" applyNumberFormat="1" applyFill="1" applyBorder="1"/>
    <xf numFmtId="0" fontId="14" fillId="0" borderId="0" xfId="0" applyFont="1" applyAlignment="1">
      <alignment vertical="center"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9" fontId="12" fillId="0" borderId="1" xfId="0" applyNumberFormat="1" applyFont="1" applyFill="1" applyBorder="1"/>
    <xf numFmtId="0" fontId="0" fillId="0" borderId="1" xfId="0" applyNumberForma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/>
  </cellXfs>
  <cellStyles count="1">
    <cellStyle name="Normal" xfId="0" builtinId="0"/>
  </cellStyles>
  <dxfs count="107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47625</xdr:rowOff>
    </xdr:from>
    <xdr:to>
      <xdr:col>1</xdr:col>
      <xdr:colOff>781396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47625"/>
          <a:ext cx="1698049" cy="457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5"/>
  <sheetViews>
    <sheetView tabSelected="1" workbookViewId="0">
      <selection activeCell="B1" sqref="B1"/>
    </sheetView>
  </sheetViews>
  <sheetFormatPr defaultRowHeight="14.3" x14ac:dyDescent="0.25"/>
  <cols>
    <col min="1" max="1" width="12.875" customWidth="1"/>
    <col min="2" max="2" width="42.875" customWidth="1"/>
    <col min="3" max="3" width="15.875" customWidth="1"/>
    <col min="4" max="4" width="49" customWidth="1"/>
    <col min="5" max="5" width="18.875" customWidth="1"/>
    <col min="6" max="6" width="21.125" customWidth="1"/>
  </cols>
  <sheetData>
    <row r="1" spans="1:23" ht="25.5" customHeight="1" x14ac:dyDescent="0.3">
      <c r="A1" s="17"/>
    </row>
    <row r="4" spans="1:23" ht="28.55" customHeight="1" x14ac:dyDescent="0.3">
      <c r="A4" s="2" t="s">
        <v>2</v>
      </c>
      <c r="B4" s="3"/>
      <c r="C4" s="4"/>
      <c r="D4" s="4"/>
      <c r="E4" s="4"/>
      <c r="F4" s="3"/>
      <c r="G4" s="4"/>
    </row>
    <row r="5" spans="1:23" ht="20.399999999999999" customHeight="1" x14ac:dyDescent="0.25">
      <c r="A5" s="5"/>
      <c r="B5" s="3"/>
      <c r="C5" s="4"/>
      <c r="D5" s="4"/>
      <c r="E5" s="4"/>
      <c r="F5" s="3"/>
      <c r="G5" s="4"/>
    </row>
    <row r="6" spans="1:23" s="14" customFormat="1" ht="25.5" customHeight="1" x14ac:dyDescent="0.25">
      <c r="A6" s="42" t="s">
        <v>369</v>
      </c>
      <c r="B6" s="10"/>
      <c r="C6" s="11"/>
      <c r="D6" s="11"/>
      <c r="E6" s="11"/>
      <c r="F6" s="12"/>
      <c r="G6" s="13"/>
    </row>
    <row r="7" spans="1:23" ht="20.399999999999999" customHeight="1" x14ac:dyDescent="0.25">
      <c r="A7" s="8" t="s">
        <v>156</v>
      </c>
      <c r="B7" s="7"/>
      <c r="C7" s="9"/>
      <c r="D7" s="4"/>
      <c r="E7" s="4"/>
      <c r="F7" s="3"/>
      <c r="G7" s="4"/>
    </row>
    <row r="8" spans="1:23" ht="13.6" customHeight="1" x14ac:dyDescent="0.3">
      <c r="A8" s="6"/>
      <c r="B8" s="7"/>
      <c r="C8" s="4"/>
      <c r="D8" s="4"/>
      <c r="E8" s="4"/>
      <c r="F8" s="3"/>
      <c r="G8" s="4"/>
    </row>
    <row r="9" spans="1:23" ht="22.6" customHeight="1" x14ac:dyDescent="0.3">
      <c r="A9" s="18" t="s">
        <v>157</v>
      </c>
    </row>
    <row r="10" spans="1:23" ht="18" customHeight="1" x14ac:dyDescent="0.35">
      <c r="A10" s="19"/>
      <c r="D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0.9" customHeight="1" x14ac:dyDescent="0.3">
      <c r="A11" s="21" t="s">
        <v>158</v>
      </c>
      <c r="C11" s="21">
        <f>COUNTA(E:E)-1</f>
        <v>258</v>
      </c>
      <c r="D11" s="2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6.15" customHeight="1" x14ac:dyDescent="0.3">
      <c r="A12" s="21" t="s">
        <v>159</v>
      </c>
      <c r="C12" s="23">
        <f>SUM(E:E)</f>
        <v>747658.88000000012</v>
      </c>
      <c r="D12" s="2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customHeight="1" x14ac:dyDescent="0.3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15" customFormat="1" ht="38.4" customHeight="1" x14ac:dyDescent="0.25">
      <c r="A14" s="25" t="s">
        <v>160</v>
      </c>
      <c r="B14" s="26" t="s">
        <v>161</v>
      </c>
      <c r="C14" s="26" t="s">
        <v>1</v>
      </c>
      <c r="D14" s="26" t="s">
        <v>0</v>
      </c>
      <c r="E14" s="25" t="s">
        <v>162</v>
      </c>
      <c r="F14" s="25" t="s">
        <v>163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8" customHeight="1" x14ac:dyDescent="0.3">
      <c r="A15" s="27" t="s">
        <v>3</v>
      </c>
      <c r="B15" s="27" t="s">
        <v>22</v>
      </c>
      <c r="C15" s="27" t="s">
        <v>58</v>
      </c>
      <c r="D15" s="27" t="s">
        <v>94</v>
      </c>
      <c r="E15" s="28">
        <v>1132.56</v>
      </c>
      <c r="F15" s="29" t="s">
        <v>144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 x14ac:dyDescent="0.3">
      <c r="A16" s="27" t="s">
        <v>3</v>
      </c>
      <c r="B16" s="27" t="s">
        <v>23</v>
      </c>
      <c r="C16" s="27" t="s">
        <v>59</v>
      </c>
      <c r="D16" s="27" t="s">
        <v>95</v>
      </c>
      <c r="E16" s="28">
        <v>1350.36</v>
      </c>
      <c r="F16" s="29" t="s">
        <v>144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 x14ac:dyDescent="0.3">
      <c r="A17" s="27" t="s">
        <v>3</v>
      </c>
      <c r="B17" s="27" t="s">
        <v>24</v>
      </c>
      <c r="C17" s="27" t="s">
        <v>60</v>
      </c>
      <c r="D17" s="27" t="s">
        <v>96</v>
      </c>
      <c r="E17" s="28">
        <v>1871.87</v>
      </c>
      <c r="F17" s="29" t="s">
        <v>144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 x14ac:dyDescent="0.3">
      <c r="A18" s="27" t="s">
        <v>3</v>
      </c>
      <c r="B18" s="27" t="s">
        <v>25</v>
      </c>
      <c r="C18" s="27" t="s">
        <v>61</v>
      </c>
      <c r="D18" s="27" t="s">
        <v>97</v>
      </c>
      <c r="E18" s="28">
        <v>1633.5</v>
      </c>
      <c r="F18" s="29" t="s">
        <v>144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 x14ac:dyDescent="0.3">
      <c r="A19" s="27" t="s">
        <v>3</v>
      </c>
      <c r="B19" s="27" t="s">
        <v>25</v>
      </c>
      <c r="C19" s="27" t="s">
        <v>61</v>
      </c>
      <c r="D19" s="27" t="s">
        <v>98</v>
      </c>
      <c r="E19" s="28">
        <v>2238.5</v>
      </c>
      <c r="F19" s="29" t="s">
        <v>144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 x14ac:dyDescent="0.3">
      <c r="A20" s="27" t="s">
        <v>3</v>
      </c>
      <c r="B20" s="27" t="s">
        <v>26</v>
      </c>
      <c r="C20" s="27" t="s">
        <v>62</v>
      </c>
      <c r="D20" s="27" t="s">
        <v>99</v>
      </c>
      <c r="E20" s="28">
        <v>1355.2</v>
      </c>
      <c r="F20" s="29" t="s">
        <v>144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 x14ac:dyDescent="0.3">
      <c r="A21" s="27" t="s">
        <v>4</v>
      </c>
      <c r="B21" s="27" t="s">
        <v>27</v>
      </c>
      <c r="C21" s="27" t="s">
        <v>63</v>
      </c>
      <c r="D21" s="27" t="s">
        <v>100</v>
      </c>
      <c r="E21" s="28">
        <v>21464.92</v>
      </c>
      <c r="F21" s="29" t="s">
        <v>143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 x14ac:dyDescent="0.3">
      <c r="A22" s="27" t="s">
        <v>4</v>
      </c>
      <c r="B22" s="27" t="s">
        <v>28</v>
      </c>
      <c r="C22" s="27" t="s">
        <v>64</v>
      </c>
      <c r="D22" s="27" t="s">
        <v>101</v>
      </c>
      <c r="E22" s="28">
        <v>21488.39</v>
      </c>
      <c r="F22" s="29" t="s">
        <v>143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 x14ac:dyDescent="0.3">
      <c r="A23" s="27" t="s">
        <v>5</v>
      </c>
      <c r="B23" s="27" t="s">
        <v>29</v>
      </c>
      <c r="C23" s="27" t="s">
        <v>65</v>
      </c>
      <c r="D23" s="27" t="s">
        <v>102</v>
      </c>
      <c r="E23" s="30">
        <v>42.35</v>
      </c>
      <c r="F23" s="29" t="s">
        <v>143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 x14ac:dyDescent="0.3">
      <c r="A24" s="27" t="s">
        <v>6</v>
      </c>
      <c r="B24" s="27" t="s">
        <v>30</v>
      </c>
      <c r="C24" s="27" t="s">
        <v>66</v>
      </c>
      <c r="D24" s="27" t="s">
        <v>103</v>
      </c>
      <c r="E24" s="28">
        <v>21780</v>
      </c>
      <c r="F24" s="29" t="s">
        <v>143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 x14ac:dyDescent="0.3">
      <c r="A25" s="27" t="s">
        <v>6</v>
      </c>
      <c r="B25" s="27" t="s">
        <v>31</v>
      </c>
      <c r="C25" s="27" t="s">
        <v>67</v>
      </c>
      <c r="D25" s="27" t="s">
        <v>104</v>
      </c>
      <c r="E25" s="28">
        <v>6836.5</v>
      </c>
      <c r="F25" s="29" t="s">
        <v>144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 x14ac:dyDescent="0.3">
      <c r="A26" s="27" t="s">
        <v>6</v>
      </c>
      <c r="B26" s="27" t="s">
        <v>32</v>
      </c>
      <c r="C26" s="27" t="s">
        <v>68</v>
      </c>
      <c r="D26" s="27" t="s">
        <v>105</v>
      </c>
      <c r="E26" s="28">
        <v>4812.97</v>
      </c>
      <c r="F26" s="29" t="s">
        <v>144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 x14ac:dyDescent="0.25">
      <c r="A27" s="27" t="s">
        <v>7</v>
      </c>
      <c r="B27" s="27" t="s">
        <v>33</v>
      </c>
      <c r="C27" s="27" t="s">
        <v>69</v>
      </c>
      <c r="D27" s="27" t="s">
        <v>106</v>
      </c>
      <c r="E27" s="28">
        <v>4336.6400000000003</v>
      </c>
      <c r="F27" s="29" t="s">
        <v>143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 x14ac:dyDescent="0.25">
      <c r="A28" s="27" t="s">
        <v>7</v>
      </c>
      <c r="B28" s="27" t="s">
        <v>34</v>
      </c>
      <c r="C28" s="27" t="s">
        <v>70</v>
      </c>
      <c r="D28" s="27" t="s">
        <v>107</v>
      </c>
      <c r="E28" s="28">
        <v>4540</v>
      </c>
      <c r="F28" s="29" t="s">
        <v>143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 customHeight="1" x14ac:dyDescent="0.25">
      <c r="A29" s="27" t="s">
        <v>7</v>
      </c>
      <c r="B29" s="27" t="s">
        <v>34</v>
      </c>
      <c r="C29" s="27" t="s">
        <v>70</v>
      </c>
      <c r="D29" s="27" t="s">
        <v>108</v>
      </c>
      <c r="E29" s="28">
        <v>2020</v>
      </c>
      <c r="F29" s="29" t="s">
        <v>143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" customHeight="1" x14ac:dyDescent="0.25">
      <c r="A30" s="27" t="s">
        <v>7</v>
      </c>
      <c r="B30" s="27" t="s">
        <v>35</v>
      </c>
      <c r="C30" s="27" t="s">
        <v>71</v>
      </c>
      <c r="D30" s="27" t="s">
        <v>109</v>
      </c>
      <c r="E30" s="28">
        <v>4056</v>
      </c>
      <c r="F30" s="29" t="s">
        <v>143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 x14ac:dyDescent="0.25">
      <c r="A31" s="27" t="s">
        <v>7</v>
      </c>
      <c r="B31" s="27" t="s">
        <v>36</v>
      </c>
      <c r="C31" s="27" t="s">
        <v>72</v>
      </c>
      <c r="D31" s="27" t="s">
        <v>110</v>
      </c>
      <c r="E31" s="28">
        <v>8582.77</v>
      </c>
      <c r="F31" s="29" t="s">
        <v>143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" customHeight="1" x14ac:dyDescent="0.25">
      <c r="A32" s="27" t="s">
        <v>7</v>
      </c>
      <c r="B32" s="27" t="s">
        <v>37</v>
      </c>
      <c r="C32" s="27" t="s">
        <v>73</v>
      </c>
      <c r="D32" s="27" t="s">
        <v>111</v>
      </c>
      <c r="E32" s="28">
        <v>9238</v>
      </c>
      <c r="F32" s="29" t="s">
        <v>143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27" t="s">
        <v>7</v>
      </c>
      <c r="B33" s="27" t="s">
        <v>38</v>
      </c>
      <c r="C33" s="27" t="s">
        <v>74</v>
      </c>
      <c r="D33" s="27" t="s">
        <v>112</v>
      </c>
      <c r="E33" s="28">
        <v>16520.59</v>
      </c>
      <c r="F33" s="29" t="s">
        <v>143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27" t="s">
        <v>7</v>
      </c>
      <c r="B34" s="27" t="s">
        <v>39</v>
      </c>
      <c r="C34" s="27" t="s">
        <v>75</v>
      </c>
      <c r="D34" s="27" t="s">
        <v>113</v>
      </c>
      <c r="E34" s="28">
        <v>15636</v>
      </c>
      <c r="F34" s="29" t="s">
        <v>143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27" t="s">
        <v>8</v>
      </c>
      <c r="B35" s="27" t="s">
        <v>40</v>
      </c>
      <c r="C35" s="27" t="s">
        <v>76</v>
      </c>
      <c r="D35" s="27" t="s">
        <v>114</v>
      </c>
      <c r="E35" s="28">
        <v>12296.81</v>
      </c>
      <c r="F35" s="29" t="s">
        <v>143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27" t="s">
        <v>8</v>
      </c>
      <c r="B36" s="27" t="s">
        <v>41</v>
      </c>
      <c r="C36" s="27" t="s">
        <v>77</v>
      </c>
      <c r="D36" s="27" t="s">
        <v>115</v>
      </c>
      <c r="E36" s="28">
        <v>3206.5</v>
      </c>
      <c r="F36" s="29" t="s">
        <v>143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27" t="s">
        <v>8</v>
      </c>
      <c r="B37" s="27" t="s">
        <v>42</v>
      </c>
      <c r="C37" s="27" t="s">
        <v>78</v>
      </c>
      <c r="D37" s="27" t="s">
        <v>116</v>
      </c>
      <c r="E37" s="30">
        <v>63.16</v>
      </c>
      <c r="F37" s="29" t="s">
        <v>143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27" t="s">
        <v>9</v>
      </c>
      <c r="B38" s="27" t="s">
        <v>43</v>
      </c>
      <c r="C38" s="27" t="s">
        <v>79</v>
      </c>
      <c r="D38" s="27" t="s">
        <v>117</v>
      </c>
      <c r="E38" s="30">
        <v>651.72</v>
      </c>
      <c r="F38" s="29" t="s">
        <v>143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27" t="s">
        <v>9</v>
      </c>
      <c r="B39" s="27" t="s">
        <v>43</v>
      </c>
      <c r="C39" s="27" t="s">
        <v>79</v>
      </c>
      <c r="D39" s="27" t="s">
        <v>118</v>
      </c>
      <c r="E39" s="30">
        <v>356.25</v>
      </c>
      <c r="F39" s="29" t="s">
        <v>143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27" t="s">
        <v>9</v>
      </c>
      <c r="B40" s="27" t="s">
        <v>26</v>
      </c>
      <c r="C40" s="27" t="s">
        <v>62</v>
      </c>
      <c r="D40" s="27" t="s">
        <v>119</v>
      </c>
      <c r="E40" s="30">
        <v>114.95</v>
      </c>
      <c r="F40" s="29" t="s">
        <v>144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27" t="s">
        <v>10</v>
      </c>
      <c r="B41" s="27" t="s">
        <v>44</v>
      </c>
      <c r="C41" s="27" t="s">
        <v>80</v>
      </c>
      <c r="D41" s="27" t="s">
        <v>120</v>
      </c>
      <c r="E41" s="28">
        <v>1089</v>
      </c>
      <c r="F41" s="29" t="s">
        <v>143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27" t="s">
        <v>11</v>
      </c>
      <c r="B42" s="27" t="s">
        <v>45</v>
      </c>
      <c r="C42" s="27" t="s">
        <v>81</v>
      </c>
      <c r="D42" s="27" t="s">
        <v>121</v>
      </c>
      <c r="E42" s="30">
        <v>654</v>
      </c>
      <c r="F42" s="29" t="s">
        <v>143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27" t="s">
        <v>12</v>
      </c>
      <c r="B43" s="27" t="s">
        <v>46</v>
      </c>
      <c r="C43" s="27" t="s">
        <v>82</v>
      </c>
      <c r="D43" s="27" t="s">
        <v>122</v>
      </c>
      <c r="E43" s="30">
        <v>99</v>
      </c>
      <c r="F43" s="29" t="s">
        <v>144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27" t="s">
        <v>12</v>
      </c>
      <c r="B44" s="27" t="s">
        <v>47</v>
      </c>
      <c r="C44" s="27" t="s">
        <v>83</v>
      </c>
      <c r="D44" s="27" t="s">
        <v>123</v>
      </c>
      <c r="E44" s="30">
        <v>121</v>
      </c>
      <c r="F44" s="29" t="s">
        <v>144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27" t="s">
        <v>12</v>
      </c>
      <c r="B45" s="27" t="s">
        <v>48</v>
      </c>
      <c r="C45" s="27" t="s">
        <v>84</v>
      </c>
      <c r="D45" s="27" t="s">
        <v>124</v>
      </c>
      <c r="E45" s="30">
        <v>106.15</v>
      </c>
      <c r="F45" s="29" t="s">
        <v>143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27" t="s">
        <v>12</v>
      </c>
      <c r="B46" s="27" t="s">
        <v>26</v>
      </c>
      <c r="C46" s="27" t="s">
        <v>62</v>
      </c>
      <c r="D46" s="27" t="s">
        <v>125</v>
      </c>
      <c r="E46" s="30">
        <v>513.25</v>
      </c>
      <c r="F46" s="29" t="s">
        <v>144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27" t="s">
        <v>13</v>
      </c>
      <c r="B47" s="27" t="s">
        <v>29</v>
      </c>
      <c r="C47" s="27" t="s">
        <v>65</v>
      </c>
      <c r="D47" s="27" t="s">
        <v>126</v>
      </c>
      <c r="E47" s="30">
        <v>2.5</v>
      </c>
      <c r="F47" s="29" t="s">
        <v>143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27" t="s">
        <v>14</v>
      </c>
      <c r="B48" s="27" t="s">
        <v>26</v>
      </c>
      <c r="C48" s="27" t="s">
        <v>62</v>
      </c>
      <c r="D48" s="27" t="s">
        <v>127</v>
      </c>
      <c r="E48" s="30">
        <v>580.79999999999995</v>
      </c>
      <c r="F48" s="29" t="s">
        <v>144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27" t="s">
        <v>15</v>
      </c>
      <c r="B49" s="27" t="s">
        <v>40</v>
      </c>
      <c r="C49" s="27" t="s">
        <v>76</v>
      </c>
      <c r="D49" s="27" t="s">
        <v>128</v>
      </c>
      <c r="E49" s="28">
        <v>3746.93</v>
      </c>
      <c r="F49" s="29" t="s">
        <v>143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27" t="s">
        <v>15</v>
      </c>
      <c r="B50" s="27" t="s">
        <v>49</v>
      </c>
      <c r="C50" s="27" t="s">
        <v>85</v>
      </c>
      <c r="D50" s="27" t="s">
        <v>129</v>
      </c>
      <c r="E50" s="28">
        <v>1518</v>
      </c>
      <c r="F50" s="29" t="s">
        <v>143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27" t="s">
        <v>16</v>
      </c>
      <c r="B51" s="27" t="s">
        <v>50</v>
      </c>
      <c r="C51" s="27" t="s">
        <v>86</v>
      </c>
      <c r="D51" s="27" t="s">
        <v>130</v>
      </c>
      <c r="E51" s="28">
        <v>1113.2</v>
      </c>
      <c r="F51" s="29" t="s">
        <v>144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27" t="s">
        <v>16</v>
      </c>
      <c r="B52" s="27" t="s">
        <v>51</v>
      </c>
      <c r="C52" s="27" t="s">
        <v>87</v>
      </c>
      <c r="D52" s="27" t="s">
        <v>131</v>
      </c>
      <c r="E52" s="28">
        <v>2262.6999999999998</v>
      </c>
      <c r="F52" s="29" t="s">
        <v>143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27" t="s">
        <v>17</v>
      </c>
      <c r="B53" s="27" t="s">
        <v>51</v>
      </c>
      <c r="C53" s="27" t="s">
        <v>87</v>
      </c>
      <c r="D53" s="27" t="s">
        <v>132</v>
      </c>
      <c r="E53" s="28">
        <v>10000</v>
      </c>
      <c r="F53" s="29" t="s">
        <v>143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27" t="s">
        <v>18</v>
      </c>
      <c r="B54" s="27" t="s">
        <v>52</v>
      </c>
      <c r="C54" s="27" t="s">
        <v>88</v>
      </c>
      <c r="D54" s="27" t="s">
        <v>133</v>
      </c>
      <c r="E54" s="28">
        <v>9396.11</v>
      </c>
      <c r="F54" s="29" t="s">
        <v>143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27" t="s">
        <v>19</v>
      </c>
      <c r="B55" s="27" t="s">
        <v>25</v>
      </c>
      <c r="C55" s="27" t="s">
        <v>61</v>
      </c>
      <c r="D55" s="27" t="s">
        <v>97</v>
      </c>
      <c r="E55" s="28">
        <v>1633.5</v>
      </c>
      <c r="F55" s="29" t="s">
        <v>144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27" t="s">
        <v>19</v>
      </c>
      <c r="B56" s="27" t="s">
        <v>53</v>
      </c>
      <c r="C56" s="27" t="s">
        <v>89</v>
      </c>
      <c r="D56" s="27" t="s">
        <v>134</v>
      </c>
      <c r="E56" s="30">
        <v>337.59</v>
      </c>
      <c r="F56" s="29" t="s">
        <v>144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27" t="s">
        <v>20</v>
      </c>
      <c r="B57" s="27" t="s">
        <v>54</v>
      </c>
      <c r="C57" s="27" t="s">
        <v>90</v>
      </c>
      <c r="D57" s="27" t="s">
        <v>135</v>
      </c>
      <c r="E57" s="30">
        <v>473</v>
      </c>
      <c r="F57" s="29" t="s">
        <v>143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27" t="s">
        <v>20</v>
      </c>
      <c r="B58" s="27" t="s">
        <v>55</v>
      </c>
      <c r="C58" s="27" t="s">
        <v>91</v>
      </c>
      <c r="D58" s="27" t="s">
        <v>136</v>
      </c>
      <c r="E58" s="30">
        <v>139.5</v>
      </c>
      <c r="F58" s="29" t="s">
        <v>143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27" t="s">
        <v>20</v>
      </c>
      <c r="B59" s="27" t="s">
        <v>55</v>
      </c>
      <c r="C59" s="27" t="s">
        <v>91</v>
      </c>
      <c r="D59" s="27" t="s">
        <v>136</v>
      </c>
      <c r="E59" s="30">
        <v>139.5</v>
      </c>
      <c r="F59" s="29" t="s">
        <v>143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27" t="s">
        <v>20</v>
      </c>
      <c r="B60" s="27" t="s">
        <v>56</v>
      </c>
      <c r="C60" s="27" t="s">
        <v>92</v>
      </c>
      <c r="D60" s="27" t="s">
        <v>137</v>
      </c>
      <c r="E60" s="30">
        <v>275.39</v>
      </c>
      <c r="F60" s="29" t="s">
        <v>144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27" t="s">
        <v>20</v>
      </c>
      <c r="B61" s="27" t="s">
        <v>57</v>
      </c>
      <c r="C61" s="27" t="s">
        <v>93</v>
      </c>
      <c r="D61" s="27" t="s">
        <v>138</v>
      </c>
      <c r="E61" s="30">
        <v>129.88999999999999</v>
      </c>
      <c r="F61" s="29" t="s">
        <v>143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27" t="s">
        <v>21</v>
      </c>
      <c r="B62" s="27" t="s">
        <v>31</v>
      </c>
      <c r="C62" s="27" t="s">
        <v>67</v>
      </c>
      <c r="D62" s="27" t="s">
        <v>139</v>
      </c>
      <c r="E62" s="30">
        <v>907.5</v>
      </c>
      <c r="F62" s="29" t="s">
        <v>143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27" t="s">
        <v>21</v>
      </c>
      <c r="B63" s="27" t="s">
        <v>31</v>
      </c>
      <c r="C63" s="27" t="s">
        <v>67</v>
      </c>
      <c r="D63" s="27" t="s">
        <v>140</v>
      </c>
      <c r="E63" s="28">
        <v>1815</v>
      </c>
      <c r="F63" s="29" t="s">
        <v>143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27" t="s">
        <v>21</v>
      </c>
      <c r="B64" s="27" t="s">
        <v>31</v>
      </c>
      <c r="C64" s="27" t="s">
        <v>67</v>
      </c>
      <c r="D64" s="27" t="s">
        <v>141</v>
      </c>
      <c r="E64" s="28">
        <v>1815</v>
      </c>
      <c r="F64" s="29" t="s">
        <v>143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27" t="s">
        <v>21</v>
      </c>
      <c r="B65" s="27" t="s">
        <v>31</v>
      </c>
      <c r="C65" s="27" t="s">
        <v>67</v>
      </c>
      <c r="D65" s="27" t="s">
        <v>142</v>
      </c>
      <c r="E65" s="28">
        <v>4198.7</v>
      </c>
      <c r="F65" s="29" t="s">
        <v>143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27" t="s">
        <v>164</v>
      </c>
      <c r="B66" s="27" t="s">
        <v>165</v>
      </c>
      <c r="C66" s="27" t="s">
        <v>166</v>
      </c>
      <c r="D66" s="27" t="s">
        <v>167</v>
      </c>
      <c r="E66" s="41">
        <v>5161.8599999999997</v>
      </c>
      <c r="F66" s="29" t="s">
        <v>143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27" t="s">
        <v>164</v>
      </c>
      <c r="B67" s="27" t="s">
        <v>55</v>
      </c>
      <c r="C67" s="27" t="s">
        <v>91</v>
      </c>
      <c r="D67" s="27" t="s">
        <v>168</v>
      </c>
      <c r="E67" s="41">
        <v>322.7</v>
      </c>
      <c r="F67" s="29" t="s">
        <v>169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27" t="s">
        <v>164</v>
      </c>
      <c r="B68" s="27" t="s">
        <v>55</v>
      </c>
      <c r="C68" s="27" t="s">
        <v>91</v>
      </c>
      <c r="D68" s="27" t="s">
        <v>170</v>
      </c>
      <c r="E68" s="41">
        <v>873.94</v>
      </c>
      <c r="F68" s="29" t="s">
        <v>169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27" t="s">
        <v>164</v>
      </c>
      <c r="B69" s="27" t="s">
        <v>55</v>
      </c>
      <c r="C69" s="27" t="s">
        <v>91</v>
      </c>
      <c r="D69" s="27" t="s">
        <v>171</v>
      </c>
      <c r="E69" s="41">
        <v>579.75</v>
      </c>
      <c r="F69" s="29" t="s">
        <v>143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27" t="s">
        <v>164</v>
      </c>
      <c r="B70" s="27" t="s">
        <v>55</v>
      </c>
      <c r="C70" s="27" t="s">
        <v>91</v>
      </c>
      <c r="D70" s="27" t="s">
        <v>172</v>
      </c>
      <c r="E70" s="41">
        <v>194.03</v>
      </c>
      <c r="F70" s="29" t="s">
        <v>169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27" t="s">
        <v>164</v>
      </c>
      <c r="B71" s="27" t="s">
        <v>53</v>
      </c>
      <c r="C71" s="27" t="s">
        <v>89</v>
      </c>
      <c r="D71" s="27" t="s">
        <v>173</v>
      </c>
      <c r="E71" s="41">
        <v>580.79999999999995</v>
      </c>
      <c r="F71" s="29" t="s">
        <v>143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27" t="s">
        <v>164</v>
      </c>
      <c r="B72" s="27" t="s">
        <v>32</v>
      </c>
      <c r="C72" s="27" t="s">
        <v>68</v>
      </c>
      <c r="D72" s="27" t="s">
        <v>152</v>
      </c>
      <c r="E72" s="41">
        <v>1449.58</v>
      </c>
      <c r="F72" s="29" t="s">
        <v>169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27" t="s">
        <v>164</v>
      </c>
      <c r="B73" s="27" t="s">
        <v>36</v>
      </c>
      <c r="C73" s="27" t="s">
        <v>72</v>
      </c>
      <c r="D73" s="27" t="s">
        <v>174</v>
      </c>
      <c r="E73" s="41">
        <v>4235</v>
      </c>
      <c r="F73" s="29" t="s">
        <v>143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27" t="s">
        <v>164</v>
      </c>
      <c r="B74" s="27" t="s">
        <v>175</v>
      </c>
      <c r="C74" s="27" t="s">
        <v>176</v>
      </c>
      <c r="D74" s="27" t="s">
        <v>174</v>
      </c>
      <c r="E74" s="41">
        <v>439</v>
      </c>
      <c r="F74" s="29" t="s">
        <v>143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27" t="s">
        <v>164</v>
      </c>
      <c r="B75" s="27" t="s">
        <v>46</v>
      </c>
      <c r="C75" s="27" t="s">
        <v>82</v>
      </c>
      <c r="D75" s="27" t="s">
        <v>177</v>
      </c>
      <c r="E75" s="41">
        <v>99</v>
      </c>
      <c r="F75" s="29" t="s">
        <v>169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27" t="s">
        <v>178</v>
      </c>
      <c r="B76" s="27" t="s">
        <v>165</v>
      </c>
      <c r="C76" s="27" t="s">
        <v>166</v>
      </c>
      <c r="D76" s="27" t="s">
        <v>179</v>
      </c>
      <c r="E76" s="41">
        <v>6691.3</v>
      </c>
      <c r="F76" s="29" t="s">
        <v>143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27" t="s">
        <v>180</v>
      </c>
      <c r="B77" s="27" t="s">
        <v>29</v>
      </c>
      <c r="C77" s="27" t="s">
        <v>65</v>
      </c>
      <c r="D77" s="27" t="s">
        <v>181</v>
      </c>
      <c r="E77" s="41">
        <v>21.78</v>
      </c>
      <c r="F77" s="29" t="s">
        <v>143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27" t="s">
        <v>180</v>
      </c>
      <c r="B78" s="27" t="s">
        <v>29</v>
      </c>
      <c r="C78" s="27" t="s">
        <v>65</v>
      </c>
      <c r="D78" s="27" t="s">
        <v>181</v>
      </c>
      <c r="E78" s="41">
        <v>7.26</v>
      </c>
      <c r="F78" s="29" t="s">
        <v>143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27" t="s">
        <v>182</v>
      </c>
      <c r="B79" s="27" t="s">
        <v>29</v>
      </c>
      <c r="C79" s="27" t="s">
        <v>65</v>
      </c>
      <c r="D79" s="27" t="s">
        <v>183</v>
      </c>
      <c r="E79" s="41">
        <v>2.5</v>
      </c>
      <c r="F79" s="29" t="s">
        <v>143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27" t="s">
        <v>182</v>
      </c>
      <c r="B80" s="27" t="s">
        <v>29</v>
      </c>
      <c r="C80" s="27" t="s">
        <v>65</v>
      </c>
      <c r="D80" s="27" t="s">
        <v>184</v>
      </c>
      <c r="E80" s="41">
        <v>2.5</v>
      </c>
      <c r="F80" s="29" t="s">
        <v>143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27" t="s">
        <v>185</v>
      </c>
      <c r="B81" s="27" t="s">
        <v>55</v>
      </c>
      <c r="C81" s="27" t="s">
        <v>91</v>
      </c>
      <c r="D81" s="27" t="s">
        <v>186</v>
      </c>
      <c r="E81" s="41">
        <v>90.53</v>
      </c>
      <c r="F81" s="29" t="s">
        <v>143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27" t="s">
        <v>187</v>
      </c>
      <c r="B82" s="27" t="s">
        <v>35</v>
      </c>
      <c r="C82" s="27" t="s">
        <v>71</v>
      </c>
      <c r="D82" s="27" t="s">
        <v>188</v>
      </c>
      <c r="E82" s="41">
        <v>2964</v>
      </c>
      <c r="F82" s="29" t="s">
        <v>143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27" t="s">
        <v>187</v>
      </c>
      <c r="B83" s="27" t="s">
        <v>189</v>
      </c>
      <c r="C83" s="27" t="s">
        <v>190</v>
      </c>
      <c r="D83" s="27" t="s">
        <v>191</v>
      </c>
      <c r="E83" s="41">
        <v>562.70000000000005</v>
      </c>
      <c r="F83" s="29" t="s">
        <v>169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27" t="s">
        <v>192</v>
      </c>
      <c r="B84" s="27" t="s">
        <v>29</v>
      </c>
      <c r="C84" s="27" t="s">
        <v>65</v>
      </c>
      <c r="D84" s="27" t="s">
        <v>193</v>
      </c>
      <c r="E84" s="41">
        <v>2.5</v>
      </c>
      <c r="F84" s="29" t="s">
        <v>143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27" t="s">
        <v>194</v>
      </c>
      <c r="B85" s="27" t="s">
        <v>29</v>
      </c>
      <c r="C85" s="27" t="s">
        <v>65</v>
      </c>
      <c r="D85" s="27" t="s">
        <v>195</v>
      </c>
      <c r="E85" s="41">
        <v>0.59</v>
      </c>
      <c r="F85" s="29" t="s">
        <v>143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27" t="s">
        <v>196</v>
      </c>
      <c r="B86" s="27" t="s">
        <v>146</v>
      </c>
      <c r="C86" s="27" t="s">
        <v>197</v>
      </c>
      <c r="D86" s="27" t="s">
        <v>198</v>
      </c>
      <c r="E86" s="41">
        <v>1629.87</v>
      </c>
      <c r="F86" s="29" t="s">
        <v>169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27" t="s">
        <v>196</v>
      </c>
      <c r="B87" s="27" t="s">
        <v>32</v>
      </c>
      <c r="C87" s="27" t="s">
        <v>68</v>
      </c>
      <c r="D87" s="27" t="s">
        <v>198</v>
      </c>
      <c r="E87" s="41">
        <v>2338.2600000000002</v>
      </c>
      <c r="F87" s="29" t="s">
        <v>169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27" t="s">
        <v>199</v>
      </c>
      <c r="B88" s="27" t="s">
        <v>53</v>
      </c>
      <c r="C88" s="27" t="s">
        <v>89</v>
      </c>
      <c r="D88" s="27" t="s">
        <v>200</v>
      </c>
      <c r="E88" s="41">
        <v>396.88</v>
      </c>
      <c r="F88" s="29" t="s">
        <v>169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27" t="s">
        <v>199</v>
      </c>
      <c r="B89" s="27" t="s">
        <v>146</v>
      </c>
      <c r="C89" s="27" t="s">
        <v>197</v>
      </c>
      <c r="D89" s="27" t="s">
        <v>127</v>
      </c>
      <c r="E89" s="41">
        <v>465.85</v>
      </c>
      <c r="F89" s="29" t="s">
        <v>169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27" t="s">
        <v>201</v>
      </c>
      <c r="B90" s="27" t="s">
        <v>32</v>
      </c>
      <c r="C90" s="27" t="s">
        <v>68</v>
      </c>
      <c r="D90" s="27" t="s">
        <v>202</v>
      </c>
      <c r="E90" s="41">
        <v>5506.13</v>
      </c>
      <c r="F90" s="29" t="s">
        <v>169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27" t="s">
        <v>203</v>
      </c>
      <c r="B91" s="27" t="s">
        <v>31</v>
      </c>
      <c r="C91" s="27" t="s">
        <v>67</v>
      </c>
      <c r="D91" s="27" t="s">
        <v>204</v>
      </c>
      <c r="E91" s="41">
        <v>9909.9</v>
      </c>
      <c r="F91" s="29" t="s">
        <v>169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27" t="s">
        <v>203</v>
      </c>
      <c r="B92" s="27" t="s">
        <v>25</v>
      </c>
      <c r="C92" s="27" t="s">
        <v>61</v>
      </c>
      <c r="D92" s="27" t="s">
        <v>98</v>
      </c>
      <c r="E92" s="41">
        <v>2238.5</v>
      </c>
      <c r="F92" s="29" t="s">
        <v>169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27" t="s">
        <v>203</v>
      </c>
      <c r="B93" s="27" t="s">
        <v>57</v>
      </c>
      <c r="C93" s="27" t="s">
        <v>93</v>
      </c>
      <c r="D93" s="27" t="s">
        <v>205</v>
      </c>
      <c r="E93" s="41">
        <v>540.08000000000004</v>
      </c>
      <c r="F93" s="29" t="s">
        <v>143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27" t="s">
        <v>203</v>
      </c>
      <c r="B94" s="27" t="s">
        <v>206</v>
      </c>
      <c r="C94" s="27" t="s">
        <v>207</v>
      </c>
      <c r="D94" s="27" t="s">
        <v>208</v>
      </c>
      <c r="E94" s="41">
        <v>221.76</v>
      </c>
      <c r="F94" s="29" t="s">
        <v>143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27" t="s">
        <v>203</v>
      </c>
      <c r="B95" s="27" t="s">
        <v>51</v>
      </c>
      <c r="C95" s="27" t="s">
        <v>87</v>
      </c>
      <c r="D95" s="27" t="s">
        <v>209</v>
      </c>
      <c r="E95" s="41">
        <v>811.18</v>
      </c>
      <c r="F95" s="29" t="s">
        <v>143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27" t="s">
        <v>203</v>
      </c>
      <c r="B96" s="27" t="s">
        <v>51</v>
      </c>
      <c r="C96" s="27" t="s">
        <v>87</v>
      </c>
      <c r="D96" s="27" t="s">
        <v>210</v>
      </c>
      <c r="E96" s="41">
        <v>1316.26</v>
      </c>
      <c r="F96" s="29" t="s">
        <v>143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27" t="s">
        <v>211</v>
      </c>
      <c r="B97" s="27" t="s">
        <v>29</v>
      </c>
      <c r="C97" s="27" t="s">
        <v>65</v>
      </c>
      <c r="D97" s="27" t="s">
        <v>212</v>
      </c>
      <c r="E97" s="41">
        <v>2.5</v>
      </c>
      <c r="F97" s="29" t="s">
        <v>143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27" t="s">
        <v>211</v>
      </c>
      <c r="B98" s="27" t="s">
        <v>29</v>
      </c>
      <c r="C98" s="27" t="s">
        <v>65</v>
      </c>
      <c r="D98" s="27" t="s">
        <v>213</v>
      </c>
      <c r="E98" s="41">
        <v>0.33</v>
      </c>
      <c r="F98" s="29" t="s">
        <v>143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27" t="s">
        <v>214</v>
      </c>
      <c r="B99" s="27" t="s">
        <v>215</v>
      </c>
      <c r="C99" s="27" t="s">
        <v>216</v>
      </c>
      <c r="D99" s="27" t="s">
        <v>217</v>
      </c>
      <c r="E99" s="41">
        <v>245.7</v>
      </c>
      <c r="F99" s="29" t="s">
        <v>143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27" t="s">
        <v>214</v>
      </c>
      <c r="B100" s="27" t="s">
        <v>49</v>
      </c>
      <c r="C100" s="27" t="s">
        <v>85</v>
      </c>
      <c r="D100" s="27" t="s">
        <v>218</v>
      </c>
      <c r="E100" s="41">
        <v>132</v>
      </c>
      <c r="F100" s="29" t="s">
        <v>143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27" t="s">
        <v>214</v>
      </c>
      <c r="B101" s="27" t="s">
        <v>55</v>
      </c>
      <c r="C101" s="27" t="s">
        <v>91</v>
      </c>
      <c r="D101" s="27" t="s">
        <v>219</v>
      </c>
      <c r="E101" s="41">
        <v>217.31</v>
      </c>
      <c r="F101" s="29" t="s">
        <v>169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27" t="s">
        <v>214</v>
      </c>
      <c r="B102" s="27" t="s">
        <v>55</v>
      </c>
      <c r="C102" s="27" t="s">
        <v>91</v>
      </c>
      <c r="D102" s="27" t="s">
        <v>220</v>
      </c>
      <c r="E102" s="41">
        <v>217.31</v>
      </c>
      <c r="F102" s="29" t="s">
        <v>169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27" t="s">
        <v>221</v>
      </c>
      <c r="B103" s="27" t="s">
        <v>222</v>
      </c>
      <c r="C103" s="27" t="s">
        <v>223</v>
      </c>
      <c r="D103" s="27" t="s">
        <v>224</v>
      </c>
      <c r="E103" s="41">
        <v>913.55</v>
      </c>
      <c r="F103" s="29" t="s">
        <v>143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27" t="s">
        <v>221</v>
      </c>
      <c r="B104" s="27" t="s">
        <v>43</v>
      </c>
      <c r="C104" s="27" t="s">
        <v>79</v>
      </c>
      <c r="D104" s="27" t="s">
        <v>225</v>
      </c>
      <c r="E104" s="41">
        <v>157.16999999999999</v>
      </c>
      <c r="F104" s="29" t="s">
        <v>143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27" t="s">
        <v>221</v>
      </c>
      <c r="B105" s="27" t="s">
        <v>145</v>
      </c>
      <c r="C105" s="27" t="s">
        <v>153</v>
      </c>
      <c r="D105" s="27" t="s">
        <v>226</v>
      </c>
      <c r="E105" s="41">
        <v>242</v>
      </c>
      <c r="F105" s="29" t="s">
        <v>143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27" t="s">
        <v>221</v>
      </c>
      <c r="B106" s="27" t="s">
        <v>227</v>
      </c>
      <c r="C106" s="27" t="s">
        <v>228</v>
      </c>
      <c r="D106" s="27" t="s">
        <v>229</v>
      </c>
      <c r="E106" s="41">
        <v>423.5</v>
      </c>
      <c r="F106" s="29" t="s">
        <v>143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27" t="s">
        <v>230</v>
      </c>
      <c r="B107" s="27" t="s">
        <v>231</v>
      </c>
      <c r="C107" s="27" t="s">
        <v>232</v>
      </c>
      <c r="D107" s="27" t="s">
        <v>233</v>
      </c>
      <c r="E107" s="41">
        <v>2471.08</v>
      </c>
      <c r="F107" s="29" t="s">
        <v>169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27" t="s">
        <v>230</v>
      </c>
      <c r="B108" s="27" t="s">
        <v>146</v>
      </c>
      <c r="C108" s="27" t="s">
        <v>197</v>
      </c>
      <c r="D108" s="27" t="s">
        <v>198</v>
      </c>
      <c r="E108" s="41">
        <v>1933.3</v>
      </c>
      <c r="F108" s="29" t="s">
        <v>169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27" t="s">
        <v>230</v>
      </c>
      <c r="B109" s="27" t="s">
        <v>234</v>
      </c>
      <c r="C109" s="27" t="s">
        <v>235</v>
      </c>
      <c r="D109" s="27" t="s">
        <v>236</v>
      </c>
      <c r="E109" s="41">
        <v>12717.1</v>
      </c>
      <c r="F109" s="29" t="s">
        <v>143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27" t="s">
        <v>237</v>
      </c>
      <c r="B110" s="27" t="s">
        <v>238</v>
      </c>
      <c r="C110" s="27" t="s">
        <v>239</v>
      </c>
      <c r="D110" s="27" t="s">
        <v>240</v>
      </c>
      <c r="E110" s="41">
        <v>3025</v>
      </c>
      <c r="F110" s="29" t="s">
        <v>143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27" t="s">
        <v>237</v>
      </c>
      <c r="B111" s="27" t="s">
        <v>241</v>
      </c>
      <c r="C111" s="27" t="s">
        <v>242</v>
      </c>
      <c r="D111" s="27" t="s">
        <v>243</v>
      </c>
      <c r="E111" s="41">
        <v>1300.31</v>
      </c>
      <c r="F111" s="29" t="s">
        <v>143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27" t="s">
        <v>237</v>
      </c>
      <c r="B112" s="27" t="s">
        <v>55</v>
      </c>
      <c r="C112" s="27" t="s">
        <v>91</v>
      </c>
      <c r="D112" s="27" t="s">
        <v>244</v>
      </c>
      <c r="E112" s="41">
        <v>7.09</v>
      </c>
      <c r="F112" s="29" t="s">
        <v>143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27" t="s">
        <v>245</v>
      </c>
      <c r="B113" s="27" t="s">
        <v>246</v>
      </c>
      <c r="C113" s="27" t="s">
        <v>247</v>
      </c>
      <c r="D113" s="27" t="s">
        <v>248</v>
      </c>
      <c r="E113" s="41">
        <v>1512.5</v>
      </c>
      <c r="F113" s="29" t="s">
        <v>143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27" t="s">
        <v>245</v>
      </c>
      <c r="B114" s="27" t="s">
        <v>249</v>
      </c>
      <c r="C114" s="27" t="s">
        <v>250</v>
      </c>
      <c r="D114" s="27" t="s">
        <v>251</v>
      </c>
      <c r="E114" s="41">
        <v>119.55</v>
      </c>
      <c r="F114" s="29" t="s">
        <v>143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27" t="s">
        <v>252</v>
      </c>
      <c r="B115" s="27" t="s">
        <v>25</v>
      </c>
      <c r="C115" s="27" t="s">
        <v>61</v>
      </c>
      <c r="D115" s="27" t="s">
        <v>97</v>
      </c>
      <c r="E115" s="41">
        <v>2178</v>
      </c>
      <c r="F115" s="29" t="s">
        <v>169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27" t="s">
        <v>252</v>
      </c>
      <c r="B116" s="27" t="s">
        <v>29</v>
      </c>
      <c r="C116" s="27" t="s">
        <v>65</v>
      </c>
      <c r="D116" s="27" t="s">
        <v>253</v>
      </c>
      <c r="E116" s="41">
        <v>0.39</v>
      </c>
      <c r="F116" s="29" t="s">
        <v>143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27" t="s">
        <v>265</v>
      </c>
      <c r="B117" s="27" t="s">
        <v>266</v>
      </c>
      <c r="C117" s="27" t="s">
        <v>267</v>
      </c>
      <c r="D117" s="27" t="s">
        <v>268</v>
      </c>
      <c r="E117" s="41">
        <v>114.6</v>
      </c>
      <c r="F117" s="29" t="s">
        <v>259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27" t="s">
        <v>269</v>
      </c>
      <c r="B118" s="27" t="s">
        <v>40</v>
      </c>
      <c r="C118" s="27" t="s">
        <v>76</v>
      </c>
      <c r="D118" s="27" t="s">
        <v>270</v>
      </c>
      <c r="E118" s="41">
        <v>27799.63</v>
      </c>
      <c r="F118" s="29" t="s">
        <v>259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27" t="s">
        <v>271</v>
      </c>
      <c r="B119" s="27" t="s">
        <v>35</v>
      </c>
      <c r="C119" s="27" t="s">
        <v>71</v>
      </c>
      <c r="D119" s="27" t="s">
        <v>272</v>
      </c>
      <c r="E119" s="41">
        <v>3276</v>
      </c>
      <c r="F119" s="29" t="s">
        <v>259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27" t="s">
        <v>271</v>
      </c>
      <c r="B120" s="27" t="s">
        <v>273</v>
      </c>
      <c r="C120" s="27" t="s">
        <v>274</v>
      </c>
      <c r="D120" s="27" t="s">
        <v>275</v>
      </c>
      <c r="E120" s="41">
        <v>423.5</v>
      </c>
      <c r="F120" s="29" t="s">
        <v>259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27" t="s">
        <v>271</v>
      </c>
      <c r="B121" s="27" t="s">
        <v>276</v>
      </c>
      <c r="C121" s="27" t="s">
        <v>277</v>
      </c>
      <c r="D121" s="27" t="s">
        <v>278</v>
      </c>
      <c r="E121" s="41">
        <v>500</v>
      </c>
      <c r="F121" s="29" t="s">
        <v>259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27" t="s">
        <v>279</v>
      </c>
      <c r="B122" s="27" t="s">
        <v>280</v>
      </c>
      <c r="C122" s="27" t="s">
        <v>281</v>
      </c>
      <c r="D122" s="27" t="s">
        <v>282</v>
      </c>
      <c r="E122" s="41">
        <v>363</v>
      </c>
      <c r="F122" s="29" t="s">
        <v>259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27" t="s">
        <v>279</v>
      </c>
      <c r="B123" s="27" t="s">
        <v>43</v>
      </c>
      <c r="C123" s="27" t="s">
        <v>79</v>
      </c>
      <c r="D123" s="27" t="s">
        <v>283</v>
      </c>
      <c r="E123" s="41">
        <v>180.46</v>
      </c>
      <c r="F123" s="29" t="s">
        <v>259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27" t="s">
        <v>284</v>
      </c>
      <c r="B124" s="27" t="s">
        <v>25</v>
      </c>
      <c r="C124" s="27" t="s">
        <v>61</v>
      </c>
      <c r="D124" s="27" t="s">
        <v>97</v>
      </c>
      <c r="E124" s="41">
        <v>1633.5</v>
      </c>
      <c r="F124" s="29" t="s">
        <v>285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27" t="s">
        <v>284</v>
      </c>
      <c r="B125" s="27" t="s">
        <v>25</v>
      </c>
      <c r="C125" s="27" t="s">
        <v>61</v>
      </c>
      <c r="D125" s="27" t="s">
        <v>98</v>
      </c>
      <c r="E125" s="41">
        <v>2238.5</v>
      </c>
      <c r="F125" s="29" t="s">
        <v>285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27" t="s">
        <v>284</v>
      </c>
      <c r="B126" s="27" t="s">
        <v>26</v>
      </c>
      <c r="C126" s="27" t="s">
        <v>62</v>
      </c>
      <c r="D126" s="27" t="s">
        <v>286</v>
      </c>
      <c r="E126" s="41">
        <v>1043.6300000000001</v>
      </c>
      <c r="F126" s="29" t="s">
        <v>285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27" t="s">
        <v>287</v>
      </c>
      <c r="B127" s="27" t="s">
        <v>29</v>
      </c>
      <c r="C127" s="27" t="s">
        <v>65</v>
      </c>
      <c r="D127" s="27" t="s">
        <v>288</v>
      </c>
      <c r="E127" s="41">
        <v>30</v>
      </c>
      <c r="F127" s="29" t="s">
        <v>259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27" t="s">
        <v>289</v>
      </c>
      <c r="B128" s="27" t="s">
        <v>148</v>
      </c>
      <c r="C128" s="27" t="s">
        <v>254</v>
      </c>
      <c r="D128" s="27" t="s">
        <v>198</v>
      </c>
      <c r="E128" s="41">
        <v>2871.09</v>
      </c>
      <c r="F128" s="29" t="s">
        <v>285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27" t="s">
        <v>289</v>
      </c>
      <c r="B129" s="27" t="s">
        <v>32</v>
      </c>
      <c r="C129" s="27" t="s">
        <v>68</v>
      </c>
      <c r="D129" s="27" t="s">
        <v>290</v>
      </c>
      <c r="E129" s="41">
        <v>2679.81</v>
      </c>
      <c r="F129" s="29" t="s">
        <v>285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27" t="s">
        <v>289</v>
      </c>
      <c r="B130" s="27" t="s">
        <v>291</v>
      </c>
      <c r="C130" s="27" t="s">
        <v>292</v>
      </c>
      <c r="D130" s="27" t="s">
        <v>293</v>
      </c>
      <c r="E130" s="41">
        <v>327.60000000000002</v>
      </c>
      <c r="F130" s="29" t="s">
        <v>259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27" t="s">
        <v>294</v>
      </c>
      <c r="B131" s="27" t="s">
        <v>295</v>
      </c>
      <c r="C131" s="27" t="s">
        <v>296</v>
      </c>
      <c r="D131" s="27" t="s">
        <v>297</v>
      </c>
      <c r="E131" s="41">
        <v>968</v>
      </c>
      <c r="F131" s="29" t="s">
        <v>259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27" t="s">
        <v>294</v>
      </c>
      <c r="B132" s="27" t="s">
        <v>148</v>
      </c>
      <c r="C132" s="27" t="s">
        <v>254</v>
      </c>
      <c r="D132" s="27" t="s">
        <v>298</v>
      </c>
      <c r="E132" s="41">
        <v>1582.15</v>
      </c>
      <c r="F132" s="29" t="s">
        <v>285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27" t="s">
        <v>299</v>
      </c>
      <c r="B133" s="27" t="s">
        <v>51</v>
      </c>
      <c r="C133" s="27" t="s">
        <v>87</v>
      </c>
      <c r="D133" s="27" t="s">
        <v>300</v>
      </c>
      <c r="E133" s="41">
        <v>257.06</v>
      </c>
      <c r="F133" s="29" t="s">
        <v>259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27" t="s">
        <v>301</v>
      </c>
      <c r="B134" s="27" t="s">
        <v>302</v>
      </c>
      <c r="C134" s="27" t="s">
        <v>303</v>
      </c>
      <c r="D134" s="27" t="s">
        <v>304</v>
      </c>
      <c r="E134" s="41">
        <v>2680.03</v>
      </c>
      <c r="F134" s="29" t="s">
        <v>259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27" t="s">
        <v>305</v>
      </c>
      <c r="B135" s="27" t="s">
        <v>306</v>
      </c>
      <c r="C135" s="27" t="s">
        <v>307</v>
      </c>
      <c r="D135" s="27" t="s">
        <v>308</v>
      </c>
      <c r="E135" s="41">
        <v>19048.73</v>
      </c>
      <c r="F135" s="29" t="s">
        <v>285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27" t="s">
        <v>305</v>
      </c>
      <c r="B136" s="27" t="s">
        <v>309</v>
      </c>
      <c r="C136" s="27" t="s">
        <v>310</v>
      </c>
      <c r="D136" s="27" t="s">
        <v>311</v>
      </c>
      <c r="E136" s="41">
        <v>2303.67</v>
      </c>
      <c r="F136" s="29" t="s">
        <v>285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27" t="s">
        <v>305</v>
      </c>
      <c r="B137" s="27" t="s">
        <v>312</v>
      </c>
      <c r="C137" s="27" t="s">
        <v>313</v>
      </c>
      <c r="D137" s="27" t="s">
        <v>314</v>
      </c>
      <c r="E137" s="41">
        <v>5588.05</v>
      </c>
      <c r="F137" s="29" t="s">
        <v>259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27" t="s">
        <v>315</v>
      </c>
      <c r="B138" s="27" t="s">
        <v>316</v>
      </c>
      <c r="C138" s="27" t="s">
        <v>317</v>
      </c>
      <c r="D138" s="27" t="s">
        <v>318</v>
      </c>
      <c r="E138" s="41">
        <v>15306.5</v>
      </c>
      <c r="F138" s="29" t="s">
        <v>259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27" t="s">
        <v>315</v>
      </c>
      <c r="B139" s="27" t="s">
        <v>34</v>
      </c>
      <c r="C139" s="27" t="s">
        <v>70</v>
      </c>
      <c r="D139" s="27" t="s">
        <v>319</v>
      </c>
      <c r="E139" s="41">
        <v>246.84</v>
      </c>
      <c r="F139" s="29" t="s">
        <v>259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27" t="s">
        <v>315</v>
      </c>
      <c r="B140" s="27" t="s">
        <v>34</v>
      </c>
      <c r="C140" s="27" t="s">
        <v>70</v>
      </c>
      <c r="D140" s="27" t="s">
        <v>320</v>
      </c>
      <c r="E140" s="41">
        <v>300</v>
      </c>
      <c r="F140" s="29" t="s">
        <v>259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27" t="s">
        <v>321</v>
      </c>
      <c r="B141" s="27" t="s">
        <v>29</v>
      </c>
      <c r="C141" s="27" t="s">
        <v>65</v>
      </c>
      <c r="D141" s="27" t="s">
        <v>322</v>
      </c>
      <c r="E141" s="41">
        <v>79.86</v>
      </c>
      <c r="F141" s="29" t="s">
        <v>259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27" t="s">
        <v>323</v>
      </c>
      <c r="B142" s="27" t="s">
        <v>29</v>
      </c>
      <c r="C142" s="27" t="s">
        <v>65</v>
      </c>
      <c r="D142" s="27" t="s">
        <v>181</v>
      </c>
      <c r="E142" s="41">
        <v>7.26</v>
      </c>
      <c r="F142" s="29" t="s">
        <v>259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27" t="s">
        <v>324</v>
      </c>
      <c r="B143" s="27" t="s">
        <v>29</v>
      </c>
      <c r="C143" s="27" t="s">
        <v>65</v>
      </c>
      <c r="D143" s="27" t="s">
        <v>181</v>
      </c>
      <c r="E143" s="41">
        <v>7.26</v>
      </c>
      <c r="F143" s="29" t="s">
        <v>259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27" t="s">
        <v>325</v>
      </c>
      <c r="B144" s="27" t="s">
        <v>326</v>
      </c>
      <c r="C144" s="27" t="s">
        <v>327</v>
      </c>
      <c r="D144" s="27" t="s">
        <v>328</v>
      </c>
      <c r="E144" s="41">
        <v>181.5</v>
      </c>
      <c r="F144" s="29" t="s">
        <v>259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27" t="s">
        <v>325</v>
      </c>
      <c r="B145" s="27" t="s">
        <v>329</v>
      </c>
      <c r="C145" s="27" t="s">
        <v>330</v>
      </c>
      <c r="D145" s="27" t="s">
        <v>331</v>
      </c>
      <c r="E145" s="41">
        <v>242</v>
      </c>
      <c r="F145" s="29" t="s">
        <v>259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27" t="s">
        <v>325</v>
      </c>
      <c r="B146" s="27" t="s">
        <v>249</v>
      </c>
      <c r="C146" s="27" t="s">
        <v>250</v>
      </c>
      <c r="D146" s="27" t="s">
        <v>332</v>
      </c>
      <c r="E146" s="41">
        <v>29.89</v>
      </c>
      <c r="F146" s="29" t="s">
        <v>259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27" t="s">
        <v>325</v>
      </c>
      <c r="B147" s="27" t="s">
        <v>227</v>
      </c>
      <c r="C147" s="27" t="s">
        <v>228</v>
      </c>
      <c r="D147" s="27" t="s">
        <v>333</v>
      </c>
      <c r="E147" s="41">
        <v>217.8</v>
      </c>
      <c r="F147" s="29" t="s">
        <v>259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27" t="s">
        <v>334</v>
      </c>
      <c r="B148" s="27" t="s">
        <v>335</v>
      </c>
      <c r="C148" s="27" t="s">
        <v>336</v>
      </c>
      <c r="D148" s="27" t="s">
        <v>337</v>
      </c>
      <c r="E148" s="41">
        <v>13192.92</v>
      </c>
      <c r="F148" s="29" t="s">
        <v>259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27" t="s">
        <v>338</v>
      </c>
      <c r="B149" s="27" t="s">
        <v>339</v>
      </c>
      <c r="C149" s="27" t="s">
        <v>340</v>
      </c>
      <c r="D149" s="27" t="s">
        <v>341</v>
      </c>
      <c r="E149" s="41">
        <v>858.72</v>
      </c>
      <c r="F149" s="29" t="s">
        <v>259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27" t="s">
        <v>338</v>
      </c>
      <c r="B150" s="27" t="s">
        <v>241</v>
      </c>
      <c r="C150" s="27" t="s">
        <v>242</v>
      </c>
      <c r="D150" s="27" t="s">
        <v>342</v>
      </c>
      <c r="E150" s="41">
        <v>389.54</v>
      </c>
      <c r="F150" s="29" t="s">
        <v>259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27" t="s">
        <v>338</v>
      </c>
      <c r="B151" s="27" t="s">
        <v>343</v>
      </c>
      <c r="C151" s="27" t="s">
        <v>344</v>
      </c>
      <c r="D151" s="27" t="s">
        <v>345</v>
      </c>
      <c r="E151" s="41">
        <v>1866.08</v>
      </c>
      <c r="F151" s="29" t="s">
        <v>259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27" t="s">
        <v>338</v>
      </c>
      <c r="B152" s="27" t="s">
        <v>49</v>
      </c>
      <c r="C152" s="27" t="s">
        <v>85</v>
      </c>
      <c r="D152" s="27" t="s">
        <v>218</v>
      </c>
      <c r="E152" s="41">
        <v>80.3</v>
      </c>
      <c r="F152" s="29" t="s">
        <v>259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27" t="s">
        <v>346</v>
      </c>
      <c r="B153" s="27" t="s">
        <v>273</v>
      </c>
      <c r="C153" s="27" t="s">
        <v>274</v>
      </c>
      <c r="D153" s="27" t="s">
        <v>347</v>
      </c>
      <c r="E153" s="41">
        <v>12196.8</v>
      </c>
      <c r="F153" s="29" t="s">
        <v>259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27" t="s">
        <v>346</v>
      </c>
      <c r="B154" s="27" t="s">
        <v>348</v>
      </c>
      <c r="C154" s="27" t="s">
        <v>349</v>
      </c>
      <c r="D154" s="27" t="s">
        <v>350</v>
      </c>
      <c r="E154" s="41">
        <v>2320</v>
      </c>
      <c r="F154" s="29" t="s">
        <v>259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27" t="s">
        <v>346</v>
      </c>
      <c r="B155" s="27" t="s">
        <v>351</v>
      </c>
      <c r="C155" s="27" t="s">
        <v>352</v>
      </c>
      <c r="D155" s="27" t="s">
        <v>353</v>
      </c>
      <c r="E155" s="41">
        <v>108.9</v>
      </c>
      <c r="F155" s="29" t="s">
        <v>259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27" t="s">
        <v>346</v>
      </c>
      <c r="B156" s="27" t="s">
        <v>26</v>
      </c>
      <c r="C156" s="27" t="s">
        <v>62</v>
      </c>
      <c r="D156" s="27" t="s">
        <v>354</v>
      </c>
      <c r="E156" s="41">
        <v>734.3</v>
      </c>
      <c r="F156" s="29" t="s">
        <v>285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27" t="s">
        <v>355</v>
      </c>
      <c r="B157" s="27" t="s">
        <v>29</v>
      </c>
      <c r="C157" s="27" t="s">
        <v>65</v>
      </c>
      <c r="D157" s="27" t="s">
        <v>356</v>
      </c>
      <c r="E157" s="41">
        <v>17.05</v>
      </c>
      <c r="F157" s="29" t="s">
        <v>259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27" t="s">
        <v>357</v>
      </c>
      <c r="B158" s="27" t="s">
        <v>29</v>
      </c>
      <c r="C158" s="27" t="s">
        <v>65</v>
      </c>
      <c r="D158" s="27" t="s">
        <v>358</v>
      </c>
      <c r="E158" s="41">
        <v>7.26</v>
      </c>
      <c r="F158" s="29" t="s">
        <v>259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27" t="s">
        <v>359</v>
      </c>
      <c r="B159" s="27" t="s">
        <v>360</v>
      </c>
      <c r="C159" s="27" t="s">
        <v>361</v>
      </c>
      <c r="D159" s="27" t="s">
        <v>362</v>
      </c>
      <c r="E159" s="41">
        <v>16909.75</v>
      </c>
      <c r="F159" s="29" t="s">
        <v>259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27" t="s">
        <v>359</v>
      </c>
      <c r="B160" s="27" t="s">
        <v>273</v>
      </c>
      <c r="C160" s="27" t="s">
        <v>274</v>
      </c>
      <c r="D160" s="27" t="s">
        <v>363</v>
      </c>
      <c r="E160" s="41">
        <v>21289.72</v>
      </c>
      <c r="F160" s="29" t="s">
        <v>285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27" t="s">
        <v>359</v>
      </c>
      <c r="B161" s="27" t="s">
        <v>42</v>
      </c>
      <c r="C161" s="27" t="s">
        <v>78</v>
      </c>
      <c r="D161" s="27" t="s">
        <v>364</v>
      </c>
      <c r="E161" s="41">
        <v>7163.2</v>
      </c>
      <c r="F161" s="29" t="s">
        <v>285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27" t="s">
        <v>271</v>
      </c>
      <c r="B162" s="27" t="s">
        <v>151</v>
      </c>
      <c r="C162" s="27" t="s">
        <v>256</v>
      </c>
      <c r="D162" s="27" t="s">
        <v>370</v>
      </c>
      <c r="E162" s="43">
        <v>1067.22</v>
      </c>
      <c r="F162" s="44" t="s">
        <v>259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27" t="s">
        <v>271</v>
      </c>
      <c r="B163" s="27" t="s">
        <v>312</v>
      </c>
      <c r="C163" s="27" t="s">
        <v>313</v>
      </c>
      <c r="D163" s="45" t="s">
        <v>371</v>
      </c>
      <c r="E163" s="46">
        <v>368.7</v>
      </c>
      <c r="F163" s="44" t="s">
        <v>259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27" t="s">
        <v>372</v>
      </c>
      <c r="B164" s="27" t="s">
        <v>373</v>
      </c>
      <c r="C164" s="27" t="s">
        <v>374</v>
      </c>
      <c r="D164" s="27" t="s">
        <v>375</v>
      </c>
      <c r="E164" s="43">
        <v>7418.67</v>
      </c>
      <c r="F164" s="44" t="s">
        <v>259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27" t="s">
        <v>376</v>
      </c>
      <c r="B165" s="27" t="s">
        <v>165</v>
      </c>
      <c r="C165" s="27" t="s">
        <v>166</v>
      </c>
      <c r="D165" s="27" t="s">
        <v>377</v>
      </c>
      <c r="E165" s="43">
        <v>1118.04</v>
      </c>
      <c r="F165" s="44" t="s">
        <v>259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27" t="s">
        <v>378</v>
      </c>
      <c r="B166" s="27" t="s">
        <v>291</v>
      </c>
      <c r="C166" s="27" t="s">
        <v>292</v>
      </c>
      <c r="D166" s="27" t="s">
        <v>379</v>
      </c>
      <c r="E166" s="46">
        <v>218.4</v>
      </c>
      <c r="F166" s="44" t="s">
        <v>259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27" t="s">
        <v>378</v>
      </c>
      <c r="B167" s="27" t="s">
        <v>266</v>
      </c>
      <c r="C167" s="27" t="s">
        <v>267</v>
      </c>
      <c r="D167" s="27" t="s">
        <v>380</v>
      </c>
      <c r="E167" s="46">
        <v>200</v>
      </c>
      <c r="F167" s="44" t="s">
        <v>259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27" t="s">
        <v>381</v>
      </c>
      <c r="B168" s="27" t="s">
        <v>382</v>
      </c>
      <c r="C168" s="27" t="s">
        <v>383</v>
      </c>
      <c r="D168" s="27" t="s">
        <v>198</v>
      </c>
      <c r="E168" s="43">
        <v>2498.1999999999998</v>
      </c>
      <c r="F168" s="44" t="s">
        <v>285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27" t="s">
        <v>381</v>
      </c>
      <c r="B169" s="27" t="s">
        <v>147</v>
      </c>
      <c r="C169" s="27" t="s">
        <v>384</v>
      </c>
      <c r="D169" s="27" t="s">
        <v>385</v>
      </c>
      <c r="E169" s="43">
        <v>1960.2</v>
      </c>
      <c r="F169" s="44" t="s">
        <v>285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27" t="s">
        <v>386</v>
      </c>
      <c r="B170" s="27" t="s">
        <v>387</v>
      </c>
      <c r="C170" s="27" t="s">
        <v>388</v>
      </c>
      <c r="D170" s="27" t="s">
        <v>389</v>
      </c>
      <c r="E170" s="43">
        <v>4870.57</v>
      </c>
      <c r="F170" s="44" t="s">
        <v>259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27" t="s">
        <v>390</v>
      </c>
      <c r="B171" s="27" t="s">
        <v>391</v>
      </c>
      <c r="C171" s="27" t="s">
        <v>392</v>
      </c>
      <c r="D171" s="27" t="s">
        <v>393</v>
      </c>
      <c r="E171" s="46">
        <v>391.05</v>
      </c>
      <c r="F171" s="44" t="s">
        <v>285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27" t="s">
        <v>394</v>
      </c>
      <c r="B172" s="27" t="s">
        <v>395</v>
      </c>
      <c r="C172" s="27" t="s">
        <v>396</v>
      </c>
      <c r="D172" s="27" t="s">
        <v>202</v>
      </c>
      <c r="E172" s="43">
        <v>4395.83</v>
      </c>
      <c r="F172" s="44" t="s">
        <v>285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27" t="s">
        <v>397</v>
      </c>
      <c r="B173" s="27" t="s">
        <v>260</v>
      </c>
      <c r="C173" s="27" t="s">
        <v>261</v>
      </c>
      <c r="D173" s="27" t="s">
        <v>398</v>
      </c>
      <c r="E173" s="43">
        <v>5153</v>
      </c>
      <c r="F173" s="44" t="s">
        <v>259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27" t="s">
        <v>399</v>
      </c>
      <c r="B174" s="27" t="s">
        <v>147</v>
      </c>
      <c r="C174" s="27" t="s">
        <v>384</v>
      </c>
      <c r="D174" s="27" t="s">
        <v>400</v>
      </c>
      <c r="E174" s="43">
        <v>7276.7</v>
      </c>
      <c r="F174" s="44" t="s">
        <v>285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27" t="s">
        <v>399</v>
      </c>
      <c r="B175" s="27" t="s">
        <v>401</v>
      </c>
      <c r="C175" s="27" t="s">
        <v>402</v>
      </c>
      <c r="D175" s="27" t="s">
        <v>403</v>
      </c>
      <c r="E175" s="43">
        <v>9342.85</v>
      </c>
      <c r="F175" s="44" t="s">
        <v>285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27" t="s">
        <v>404</v>
      </c>
      <c r="B176" s="27" t="s">
        <v>41</v>
      </c>
      <c r="C176" s="27" t="s">
        <v>77</v>
      </c>
      <c r="D176" s="27" t="s">
        <v>405</v>
      </c>
      <c r="E176" s="43">
        <v>3267</v>
      </c>
      <c r="F176" s="44" t="s">
        <v>259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27" t="s">
        <v>406</v>
      </c>
      <c r="B177" s="27" t="s">
        <v>26</v>
      </c>
      <c r="C177" s="27" t="s">
        <v>62</v>
      </c>
      <c r="D177" s="27" t="s">
        <v>298</v>
      </c>
      <c r="E177" s="46">
        <v>971.63</v>
      </c>
      <c r="F177" s="44" t="s">
        <v>285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27" t="s">
        <v>406</v>
      </c>
      <c r="B178" s="27" t="s">
        <v>38</v>
      </c>
      <c r="C178" s="27" t="s">
        <v>74</v>
      </c>
      <c r="D178" s="27" t="s">
        <v>407</v>
      </c>
      <c r="E178" s="43">
        <v>5999.76</v>
      </c>
      <c r="F178" s="44" t="s">
        <v>285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27" t="s">
        <v>408</v>
      </c>
      <c r="B179" s="27" t="s">
        <v>266</v>
      </c>
      <c r="C179" s="27" t="s">
        <v>267</v>
      </c>
      <c r="D179" s="27" t="s">
        <v>409</v>
      </c>
      <c r="E179" s="46">
        <v>114.4</v>
      </c>
      <c r="F179" s="44" t="s">
        <v>259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27" t="s">
        <v>410</v>
      </c>
      <c r="B180" s="27" t="s">
        <v>189</v>
      </c>
      <c r="C180" s="27" t="s">
        <v>190</v>
      </c>
      <c r="D180" s="27" t="s">
        <v>191</v>
      </c>
      <c r="E180" s="43">
        <v>1288.7</v>
      </c>
      <c r="F180" s="44" t="s">
        <v>285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27" t="s">
        <v>410</v>
      </c>
      <c r="B181" s="27" t="s">
        <v>401</v>
      </c>
      <c r="C181" s="27" t="s">
        <v>402</v>
      </c>
      <c r="D181" s="27" t="s">
        <v>411</v>
      </c>
      <c r="E181" s="46">
        <v>866.99</v>
      </c>
      <c r="F181" s="44" t="s">
        <v>285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5">
      <c r="A182" s="27" t="s">
        <v>410</v>
      </c>
      <c r="B182" s="27" t="s">
        <v>412</v>
      </c>
      <c r="C182" s="27" t="s">
        <v>413</v>
      </c>
      <c r="D182" s="27" t="s">
        <v>414</v>
      </c>
      <c r="E182" s="43">
        <v>21296</v>
      </c>
      <c r="F182" s="44" t="s">
        <v>285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5">
      <c r="A183" s="27" t="s">
        <v>415</v>
      </c>
      <c r="B183" s="27" t="s">
        <v>234</v>
      </c>
      <c r="C183" s="27" t="s">
        <v>235</v>
      </c>
      <c r="D183" s="27" t="s">
        <v>416</v>
      </c>
      <c r="E183" s="43">
        <v>4233.79</v>
      </c>
      <c r="F183" s="44" t="s">
        <v>259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5">
      <c r="A184" s="27" t="s">
        <v>415</v>
      </c>
      <c r="B184" s="27" t="s">
        <v>417</v>
      </c>
      <c r="C184" s="27" t="s">
        <v>418</v>
      </c>
      <c r="D184" s="27" t="s">
        <v>419</v>
      </c>
      <c r="E184" s="43">
        <v>6058.74</v>
      </c>
      <c r="F184" s="44" t="s">
        <v>285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5">
      <c r="A185" s="27" t="s">
        <v>415</v>
      </c>
      <c r="B185" s="27" t="s">
        <v>420</v>
      </c>
      <c r="C185" s="27" t="s">
        <v>421</v>
      </c>
      <c r="D185" s="27" t="s">
        <v>422</v>
      </c>
      <c r="E185" s="46">
        <v>545.59</v>
      </c>
      <c r="F185" s="44" t="s">
        <v>285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5">
      <c r="A186" s="27" t="s">
        <v>423</v>
      </c>
      <c r="B186" s="27" t="s">
        <v>49</v>
      </c>
      <c r="C186" s="27" t="s">
        <v>85</v>
      </c>
      <c r="D186" s="27" t="s">
        <v>424</v>
      </c>
      <c r="E186" s="43">
        <v>2113.1</v>
      </c>
      <c r="F186" s="44" t="s">
        <v>259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5">
      <c r="A187" s="27" t="s">
        <v>423</v>
      </c>
      <c r="B187" s="27" t="s">
        <v>425</v>
      </c>
      <c r="C187" s="27" t="s">
        <v>426</v>
      </c>
      <c r="D187" s="27" t="s">
        <v>427</v>
      </c>
      <c r="E187" s="43">
        <v>1815</v>
      </c>
      <c r="F187" s="44" t="s">
        <v>259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5">
      <c r="A188" s="27" t="s">
        <v>423</v>
      </c>
      <c r="B188" s="27" t="s">
        <v>428</v>
      </c>
      <c r="C188" s="27" t="s">
        <v>429</v>
      </c>
      <c r="D188" s="27" t="s">
        <v>430</v>
      </c>
      <c r="E188" s="46">
        <v>961.95</v>
      </c>
      <c r="F188" s="44" t="s">
        <v>259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5">
      <c r="A189" s="27" t="s">
        <v>423</v>
      </c>
      <c r="B189" s="27" t="s">
        <v>48</v>
      </c>
      <c r="C189" s="27" t="s">
        <v>84</v>
      </c>
      <c r="D189" s="27" t="s">
        <v>431</v>
      </c>
      <c r="E189" s="46">
        <v>276.27999999999997</v>
      </c>
      <c r="F189" s="44" t="s">
        <v>259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5">
      <c r="A190" s="27" t="s">
        <v>423</v>
      </c>
      <c r="B190" s="27" t="s">
        <v>227</v>
      </c>
      <c r="C190" s="27" t="s">
        <v>228</v>
      </c>
      <c r="D190" s="27" t="s">
        <v>432</v>
      </c>
      <c r="E190" s="46">
        <v>423.5</v>
      </c>
      <c r="F190" s="44" t="s">
        <v>259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5">
      <c r="A191" s="27" t="s">
        <v>433</v>
      </c>
      <c r="B191" s="27" t="s">
        <v>434</v>
      </c>
      <c r="C191" s="27" t="s">
        <v>264</v>
      </c>
      <c r="D191" s="27" t="s">
        <v>435</v>
      </c>
      <c r="E191" s="43">
        <v>1905.75</v>
      </c>
      <c r="F191" s="44" t="s">
        <v>259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5">
      <c r="A192" s="27" t="s">
        <v>433</v>
      </c>
      <c r="B192" s="27" t="s">
        <v>436</v>
      </c>
      <c r="C192" s="27" t="s">
        <v>437</v>
      </c>
      <c r="D192" s="27" t="s">
        <v>438</v>
      </c>
      <c r="E192" s="43">
        <v>21512.83</v>
      </c>
      <c r="F192" s="44" t="s">
        <v>259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5">
      <c r="A193" s="27" t="s">
        <v>433</v>
      </c>
      <c r="B193" s="27" t="s">
        <v>439</v>
      </c>
      <c r="C193" s="27" t="s">
        <v>440</v>
      </c>
      <c r="D193" s="27" t="s">
        <v>441</v>
      </c>
      <c r="E193" s="46">
        <v>242</v>
      </c>
      <c r="F193" s="44" t="s">
        <v>259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5">
      <c r="A194" s="27" t="s">
        <v>433</v>
      </c>
      <c r="B194" s="27" t="s">
        <v>442</v>
      </c>
      <c r="C194" s="27" t="s">
        <v>366</v>
      </c>
      <c r="D194" s="27" t="s">
        <v>443</v>
      </c>
      <c r="E194" s="46">
        <v>423.5</v>
      </c>
      <c r="F194" s="44" t="s">
        <v>259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5">
      <c r="A195" s="27" t="s">
        <v>433</v>
      </c>
      <c r="B195" s="27" t="s">
        <v>29</v>
      </c>
      <c r="C195" s="27" t="s">
        <v>65</v>
      </c>
      <c r="D195" s="27" t="s">
        <v>444</v>
      </c>
      <c r="E195" s="46">
        <v>58.08</v>
      </c>
      <c r="F195" s="44" t="s">
        <v>259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5">
      <c r="A196" s="27" t="s">
        <v>433</v>
      </c>
      <c r="B196" s="27" t="s">
        <v>445</v>
      </c>
      <c r="C196" s="27" t="s">
        <v>365</v>
      </c>
      <c r="D196" s="27" t="s">
        <v>446</v>
      </c>
      <c r="E196" s="46">
        <v>191.18</v>
      </c>
      <c r="F196" s="44" t="s">
        <v>259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5">
      <c r="A197" s="27" t="s">
        <v>433</v>
      </c>
      <c r="B197" s="27" t="s">
        <v>445</v>
      </c>
      <c r="C197" s="27" t="s">
        <v>365</v>
      </c>
      <c r="D197" s="27" t="s">
        <v>447</v>
      </c>
      <c r="E197" s="46">
        <v>200.8</v>
      </c>
      <c r="F197" s="44" t="s">
        <v>259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5">
      <c r="A198" s="27" t="s">
        <v>433</v>
      </c>
      <c r="B198" s="27" t="s">
        <v>445</v>
      </c>
      <c r="C198" s="27" t="s">
        <v>365</v>
      </c>
      <c r="D198" s="27" t="s">
        <v>448</v>
      </c>
      <c r="E198" s="46">
        <v>170.84</v>
      </c>
      <c r="F198" s="44" t="s">
        <v>259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5">
      <c r="A199" s="27" t="s">
        <v>433</v>
      </c>
      <c r="B199" s="27" t="s">
        <v>401</v>
      </c>
      <c r="C199" s="27" t="s">
        <v>402</v>
      </c>
      <c r="D199" s="27" t="s">
        <v>449</v>
      </c>
      <c r="E199" s="43">
        <v>6031.8</v>
      </c>
      <c r="F199" s="44" t="s">
        <v>285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5">
      <c r="A200" s="27" t="s">
        <v>433</v>
      </c>
      <c r="B200" s="27" t="s">
        <v>401</v>
      </c>
      <c r="C200" s="27" t="s">
        <v>402</v>
      </c>
      <c r="D200" s="27" t="s">
        <v>450</v>
      </c>
      <c r="E200" s="46">
        <v>866.99</v>
      </c>
      <c r="F200" s="44" t="s">
        <v>285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5">
      <c r="A201" s="27" t="s">
        <v>433</v>
      </c>
      <c r="B201" s="27" t="s">
        <v>451</v>
      </c>
      <c r="C201" s="27" t="s">
        <v>452</v>
      </c>
      <c r="D201" s="27" t="s">
        <v>453</v>
      </c>
      <c r="E201" s="43">
        <v>20709.150000000001</v>
      </c>
      <c r="F201" s="44" t="s">
        <v>285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5">
      <c r="A202" s="27" t="s">
        <v>433</v>
      </c>
      <c r="B202" s="27" t="s">
        <v>454</v>
      </c>
      <c r="C202" s="27" t="s">
        <v>455</v>
      </c>
      <c r="D202" s="27" t="s">
        <v>456</v>
      </c>
      <c r="E202" s="43">
        <v>1391.5</v>
      </c>
      <c r="F202" s="44" t="s">
        <v>285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5">
      <c r="A203" s="27" t="s">
        <v>433</v>
      </c>
      <c r="B203" s="27" t="s">
        <v>382</v>
      </c>
      <c r="C203" s="27" t="s">
        <v>383</v>
      </c>
      <c r="D203" s="27" t="s">
        <v>457</v>
      </c>
      <c r="E203" s="43">
        <v>2587.46</v>
      </c>
      <c r="F203" s="44" t="s">
        <v>285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5">
      <c r="A204" s="27" t="s">
        <v>433</v>
      </c>
      <c r="B204" s="27" t="s">
        <v>147</v>
      </c>
      <c r="C204" s="27" t="s">
        <v>384</v>
      </c>
      <c r="D204" s="27" t="s">
        <v>458</v>
      </c>
      <c r="E204" s="46">
        <v>868.3</v>
      </c>
      <c r="F204" s="44" t="s">
        <v>285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5">
      <c r="A205" s="27" t="s">
        <v>459</v>
      </c>
      <c r="B205" s="27" t="s">
        <v>351</v>
      </c>
      <c r="C205" s="27" t="s">
        <v>352</v>
      </c>
      <c r="D205" s="27" t="s">
        <v>460</v>
      </c>
      <c r="E205" s="46">
        <v>943.8</v>
      </c>
      <c r="F205" s="44" t="s">
        <v>259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5">
      <c r="A206" s="27" t="s">
        <v>459</v>
      </c>
      <c r="B206" s="27" t="s">
        <v>43</v>
      </c>
      <c r="C206" s="27" t="s">
        <v>79</v>
      </c>
      <c r="D206" s="27" t="s">
        <v>461</v>
      </c>
      <c r="E206" s="46">
        <v>486.21</v>
      </c>
      <c r="F206" s="44" t="s">
        <v>259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5">
      <c r="A207" s="27" t="s">
        <v>459</v>
      </c>
      <c r="B207" s="27" t="s">
        <v>462</v>
      </c>
      <c r="C207" s="27" t="s">
        <v>463</v>
      </c>
      <c r="D207" s="27" t="s">
        <v>464</v>
      </c>
      <c r="E207" s="46">
        <v>181.5</v>
      </c>
      <c r="F207" s="44" t="s">
        <v>259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5">
      <c r="A208" s="27" t="s">
        <v>459</v>
      </c>
      <c r="B208" s="27" t="s">
        <v>32</v>
      </c>
      <c r="C208" s="27" t="s">
        <v>68</v>
      </c>
      <c r="D208" s="27" t="s">
        <v>298</v>
      </c>
      <c r="E208" s="46">
        <v>574.99</v>
      </c>
      <c r="F208" s="44" t="s">
        <v>285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5">
      <c r="A209" s="27" t="s">
        <v>459</v>
      </c>
      <c r="B209" s="27" t="s">
        <v>412</v>
      </c>
      <c r="C209" s="27" t="s">
        <v>413</v>
      </c>
      <c r="D209" s="27" t="s">
        <v>465</v>
      </c>
      <c r="E209" s="46">
        <v>436.81</v>
      </c>
      <c r="F209" s="44" t="s">
        <v>285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5">
      <c r="A210" s="27" t="s">
        <v>466</v>
      </c>
      <c r="B210" s="27" t="s">
        <v>302</v>
      </c>
      <c r="C210" s="27" t="s">
        <v>303</v>
      </c>
      <c r="D210" s="27" t="s">
        <v>467</v>
      </c>
      <c r="E210" s="43">
        <v>10000</v>
      </c>
      <c r="F210" s="44" t="s">
        <v>259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5">
      <c r="A211" s="27" t="s">
        <v>466</v>
      </c>
      <c r="B211" s="27" t="s">
        <v>468</v>
      </c>
      <c r="C211" s="27" t="s">
        <v>469</v>
      </c>
      <c r="D211" s="27" t="s">
        <v>470</v>
      </c>
      <c r="E211" s="43">
        <v>2674.1</v>
      </c>
      <c r="F211" s="44" t="s">
        <v>259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A212" s="27" t="s">
        <v>466</v>
      </c>
      <c r="B212" s="27" t="s">
        <v>24</v>
      </c>
      <c r="C212" s="27" t="s">
        <v>60</v>
      </c>
      <c r="D212" s="27" t="s">
        <v>471</v>
      </c>
      <c r="E212" s="43">
        <v>2917.65</v>
      </c>
      <c r="F212" s="44" t="s">
        <v>259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A213" s="27" t="s">
        <v>466</v>
      </c>
      <c r="B213" s="27" t="s">
        <v>472</v>
      </c>
      <c r="C213" s="27" t="s">
        <v>473</v>
      </c>
      <c r="D213" s="27" t="s">
        <v>474</v>
      </c>
      <c r="E213" s="43">
        <v>7320.5</v>
      </c>
      <c r="F213" s="44" t="s">
        <v>259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A214" s="27" t="s">
        <v>466</v>
      </c>
      <c r="B214" s="27" t="s">
        <v>475</v>
      </c>
      <c r="C214" s="27" t="s">
        <v>476</v>
      </c>
      <c r="D214" s="27" t="s">
        <v>477</v>
      </c>
      <c r="E214" s="43">
        <v>10526.27</v>
      </c>
      <c r="F214" s="44" t="s">
        <v>259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A215" s="27" t="s">
        <v>466</v>
      </c>
      <c r="B215" s="27" t="s">
        <v>478</v>
      </c>
      <c r="C215" s="27" t="s">
        <v>263</v>
      </c>
      <c r="D215" s="27" t="s">
        <v>479</v>
      </c>
      <c r="E215" s="43">
        <v>1573.27</v>
      </c>
      <c r="F215" s="44" t="s">
        <v>285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A216" s="27" t="s">
        <v>480</v>
      </c>
      <c r="B216" s="27" t="s">
        <v>434</v>
      </c>
      <c r="C216" s="27" t="s">
        <v>264</v>
      </c>
      <c r="D216" s="27" t="s">
        <v>481</v>
      </c>
      <c r="E216" s="46">
        <v>871.2</v>
      </c>
      <c r="F216" s="44" t="s">
        <v>259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A217" s="27" t="s">
        <v>480</v>
      </c>
      <c r="B217" s="27" t="s">
        <v>395</v>
      </c>
      <c r="C217" s="27" t="s">
        <v>396</v>
      </c>
      <c r="D217" s="27" t="s">
        <v>482</v>
      </c>
      <c r="E217" s="43">
        <v>4395.83</v>
      </c>
      <c r="F217" s="44" t="s">
        <v>285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A218" s="27" t="s">
        <v>480</v>
      </c>
      <c r="B218" s="27" t="s">
        <v>147</v>
      </c>
      <c r="C218" s="27" t="s">
        <v>384</v>
      </c>
      <c r="D218" s="27" t="s">
        <v>483</v>
      </c>
      <c r="E218" s="46">
        <v>492.23</v>
      </c>
      <c r="F218" s="44" t="s">
        <v>285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A219" s="27" t="s">
        <v>480</v>
      </c>
      <c r="B219" s="27" t="s">
        <v>147</v>
      </c>
      <c r="C219" s="27" t="s">
        <v>384</v>
      </c>
      <c r="D219" s="27" t="s">
        <v>484</v>
      </c>
      <c r="E219" s="43">
        <v>4005.58</v>
      </c>
      <c r="F219" s="44" t="s">
        <v>285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A220" s="27" t="s">
        <v>485</v>
      </c>
      <c r="B220" s="27" t="s">
        <v>49</v>
      </c>
      <c r="C220" s="27" t="s">
        <v>85</v>
      </c>
      <c r="D220" s="27" t="s">
        <v>218</v>
      </c>
      <c r="E220" s="46">
        <v>110</v>
      </c>
      <c r="F220" s="44" t="s">
        <v>259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A221" s="27" t="s">
        <v>485</v>
      </c>
      <c r="B221" s="27" t="s">
        <v>149</v>
      </c>
      <c r="C221" s="27" t="s">
        <v>154</v>
      </c>
      <c r="D221" s="27" t="s">
        <v>486</v>
      </c>
      <c r="E221" s="43">
        <v>1280.18</v>
      </c>
      <c r="F221" s="44" t="s">
        <v>259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A222" s="27" t="s">
        <v>485</v>
      </c>
      <c r="B222" s="27" t="s">
        <v>487</v>
      </c>
      <c r="C222" s="27" t="s">
        <v>488</v>
      </c>
      <c r="D222" s="27" t="s">
        <v>489</v>
      </c>
      <c r="E222" s="43">
        <v>1028.5</v>
      </c>
      <c r="F222" s="44" t="s">
        <v>259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A223" s="27" t="s">
        <v>485</v>
      </c>
      <c r="B223" s="27" t="s">
        <v>257</v>
      </c>
      <c r="C223" s="27" t="s">
        <v>258</v>
      </c>
      <c r="D223" s="27" t="s">
        <v>490</v>
      </c>
      <c r="E223" s="46">
        <v>363</v>
      </c>
      <c r="F223" s="44" t="s">
        <v>259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A224" s="27" t="s">
        <v>485</v>
      </c>
      <c r="B224" s="27" t="s">
        <v>29</v>
      </c>
      <c r="C224" s="27" t="s">
        <v>65</v>
      </c>
      <c r="D224" s="27" t="s">
        <v>491</v>
      </c>
      <c r="E224" s="46">
        <v>3.18</v>
      </c>
      <c r="F224" s="44" t="s">
        <v>259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5">
      <c r="A225" s="27" t="s">
        <v>485</v>
      </c>
      <c r="B225" s="27" t="s">
        <v>492</v>
      </c>
      <c r="C225" s="27" t="s">
        <v>493</v>
      </c>
      <c r="D225" s="27" t="s">
        <v>494</v>
      </c>
      <c r="E225" s="43">
        <v>2156.35</v>
      </c>
      <c r="F225" s="44" t="s">
        <v>259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5">
      <c r="A226" s="27" t="s">
        <v>485</v>
      </c>
      <c r="B226" s="27" t="s">
        <v>495</v>
      </c>
      <c r="C226" s="27" t="s">
        <v>496</v>
      </c>
      <c r="D226" s="27" t="s">
        <v>497</v>
      </c>
      <c r="E226" s="43">
        <v>3448.5</v>
      </c>
      <c r="F226" s="44" t="s">
        <v>259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5">
      <c r="A227" s="27" t="s">
        <v>485</v>
      </c>
      <c r="B227" s="27" t="s">
        <v>302</v>
      </c>
      <c r="C227" s="27" t="s">
        <v>303</v>
      </c>
      <c r="D227" s="45" t="s">
        <v>498</v>
      </c>
      <c r="E227" s="46">
        <v>78.84</v>
      </c>
      <c r="F227" s="47" t="s">
        <v>259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5">
      <c r="A228" s="27" t="s">
        <v>485</v>
      </c>
      <c r="B228" s="27" t="s">
        <v>445</v>
      </c>
      <c r="C228" s="27" t="s">
        <v>365</v>
      </c>
      <c r="D228" s="27" t="s">
        <v>499</v>
      </c>
      <c r="E228" s="46">
        <v>507</v>
      </c>
      <c r="F228" s="44" t="s">
        <v>259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5">
      <c r="A229" s="27" t="s">
        <v>485</v>
      </c>
      <c r="B229" s="27" t="s">
        <v>445</v>
      </c>
      <c r="C229" s="27" t="s">
        <v>365</v>
      </c>
      <c r="D229" s="27" t="s">
        <v>500</v>
      </c>
      <c r="E229" s="46">
        <v>209.5</v>
      </c>
      <c r="F229" s="44" t="s">
        <v>259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5">
      <c r="A230" s="27" t="s">
        <v>485</v>
      </c>
      <c r="B230" s="27" t="s">
        <v>25</v>
      </c>
      <c r="C230" s="27" t="s">
        <v>61</v>
      </c>
      <c r="D230" s="27" t="s">
        <v>501</v>
      </c>
      <c r="E230" s="46">
        <v>332.86</v>
      </c>
      <c r="F230" s="44" t="s">
        <v>285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5">
      <c r="A231" s="27" t="s">
        <v>485</v>
      </c>
      <c r="B231" s="27" t="s">
        <v>148</v>
      </c>
      <c r="C231" s="27" t="s">
        <v>254</v>
      </c>
      <c r="D231" s="27" t="s">
        <v>298</v>
      </c>
      <c r="E231" s="46">
        <v>802.42</v>
      </c>
      <c r="F231" s="44" t="s">
        <v>285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5">
      <c r="A232" s="27" t="s">
        <v>502</v>
      </c>
      <c r="B232" s="27" t="s">
        <v>495</v>
      </c>
      <c r="C232" s="27" t="s">
        <v>496</v>
      </c>
      <c r="D232" s="27" t="s">
        <v>503</v>
      </c>
      <c r="E232" s="43">
        <v>7562.02</v>
      </c>
      <c r="F232" s="44" t="s">
        <v>259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5">
      <c r="A233" s="27" t="s">
        <v>502</v>
      </c>
      <c r="B233" s="27" t="s">
        <v>504</v>
      </c>
      <c r="C233" s="27" t="s">
        <v>505</v>
      </c>
      <c r="D233" s="27" t="s">
        <v>506</v>
      </c>
      <c r="E233" s="46">
        <v>479.16</v>
      </c>
      <c r="F233" s="44" t="s">
        <v>259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5">
      <c r="A234" s="27" t="s">
        <v>502</v>
      </c>
      <c r="B234" s="27" t="s">
        <v>29</v>
      </c>
      <c r="C234" s="27" t="s">
        <v>65</v>
      </c>
      <c r="D234" s="27" t="s">
        <v>507</v>
      </c>
      <c r="E234" s="46">
        <v>166.98</v>
      </c>
      <c r="F234" s="44" t="s">
        <v>259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5">
      <c r="A235" s="27" t="s">
        <v>502</v>
      </c>
      <c r="B235" s="27" t="s">
        <v>246</v>
      </c>
      <c r="C235" s="27" t="s">
        <v>247</v>
      </c>
      <c r="D235" s="45" t="s">
        <v>508</v>
      </c>
      <c r="E235" s="43">
        <v>1512.5</v>
      </c>
      <c r="F235" s="44" t="s">
        <v>259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5">
      <c r="A236" s="27" t="s">
        <v>502</v>
      </c>
      <c r="B236" s="27" t="s">
        <v>46</v>
      </c>
      <c r="C236" s="27" t="s">
        <v>82</v>
      </c>
      <c r="D236" s="27" t="s">
        <v>509</v>
      </c>
      <c r="E236" s="46">
        <v>99</v>
      </c>
      <c r="F236" s="44" t="s">
        <v>285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A237" s="27" t="s">
        <v>510</v>
      </c>
      <c r="B237" s="27" t="s">
        <v>29</v>
      </c>
      <c r="C237" s="27" t="s">
        <v>65</v>
      </c>
      <c r="D237" s="27" t="s">
        <v>511</v>
      </c>
      <c r="E237" s="46">
        <v>108.07</v>
      </c>
      <c r="F237" s="44" t="s">
        <v>259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A238" s="27" t="s">
        <v>510</v>
      </c>
      <c r="B238" s="27" t="s">
        <v>151</v>
      </c>
      <c r="C238" s="27" t="s">
        <v>256</v>
      </c>
      <c r="D238" s="27" t="s">
        <v>512</v>
      </c>
      <c r="E238" s="46">
        <v>278.3</v>
      </c>
      <c r="F238" s="44" t="s">
        <v>259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A239" s="27" t="s">
        <v>510</v>
      </c>
      <c r="B239" s="27" t="s">
        <v>52</v>
      </c>
      <c r="C239" s="27" t="s">
        <v>88</v>
      </c>
      <c r="D239" s="27" t="s">
        <v>513</v>
      </c>
      <c r="E239" s="46">
        <v>363</v>
      </c>
      <c r="F239" s="44" t="s">
        <v>259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A240" s="27" t="s">
        <v>510</v>
      </c>
      <c r="B240" s="27" t="s">
        <v>231</v>
      </c>
      <c r="C240" s="27" t="s">
        <v>232</v>
      </c>
      <c r="D240" s="27" t="s">
        <v>514</v>
      </c>
      <c r="E240" s="46">
        <v>880.01</v>
      </c>
      <c r="F240" s="44" t="s">
        <v>259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5">
      <c r="A241" s="27" t="s">
        <v>515</v>
      </c>
      <c r="B241" s="27" t="s">
        <v>417</v>
      </c>
      <c r="C241" s="27" t="s">
        <v>418</v>
      </c>
      <c r="D241" s="27" t="s">
        <v>516</v>
      </c>
      <c r="E241" s="43">
        <v>1901.07</v>
      </c>
      <c r="F241" s="44" t="s">
        <v>285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27" t="s">
        <v>517</v>
      </c>
      <c r="B242" s="27" t="s">
        <v>434</v>
      </c>
      <c r="C242" s="27" t="s">
        <v>264</v>
      </c>
      <c r="D242" s="45" t="s">
        <v>518</v>
      </c>
      <c r="E242" s="46">
        <v>713.9</v>
      </c>
      <c r="F242" s="44" t="s">
        <v>259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27" t="s">
        <v>517</v>
      </c>
      <c r="B243" s="27" t="s">
        <v>519</v>
      </c>
      <c r="C243" s="27" t="s">
        <v>520</v>
      </c>
      <c r="D243" s="27" t="s">
        <v>521</v>
      </c>
      <c r="E243" s="43">
        <v>8539.7900000000009</v>
      </c>
      <c r="F243" s="44" t="s">
        <v>259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27" t="s">
        <v>517</v>
      </c>
      <c r="B244" s="27" t="s">
        <v>522</v>
      </c>
      <c r="C244" s="27" t="s">
        <v>523</v>
      </c>
      <c r="D244" s="27" t="s">
        <v>524</v>
      </c>
      <c r="E244" s="43">
        <v>2969.94</v>
      </c>
      <c r="F244" s="44" t="s">
        <v>259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27" t="s">
        <v>517</v>
      </c>
      <c r="B245" s="27" t="s">
        <v>522</v>
      </c>
      <c r="C245" s="27" t="s">
        <v>523</v>
      </c>
      <c r="D245" s="27" t="s">
        <v>525</v>
      </c>
      <c r="E245" s="43">
        <v>10936.63</v>
      </c>
      <c r="F245" s="44" t="s">
        <v>259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27" t="s">
        <v>517</v>
      </c>
      <c r="B246" s="27" t="s">
        <v>472</v>
      </c>
      <c r="C246" s="27" t="s">
        <v>473</v>
      </c>
      <c r="D246" s="27" t="s">
        <v>526</v>
      </c>
      <c r="E246" s="43">
        <v>3787.3</v>
      </c>
      <c r="F246" s="44" t="s">
        <v>259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27" t="s">
        <v>517</v>
      </c>
      <c r="B247" s="27" t="s">
        <v>527</v>
      </c>
      <c r="C247" s="27" t="s">
        <v>528</v>
      </c>
      <c r="D247" s="27" t="s">
        <v>529</v>
      </c>
      <c r="E247" s="46">
        <v>300</v>
      </c>
      <c r="F247" s="44" t="s">
        <v>259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27" t="s">
        <v>517</v>
      </c>
      <c r="B248" s="27" t="s">
        <v>260</v>
      </c>
      <c r="C248" s="27" t="s">
        <v>261</v>
      </c>
      <c r="D248" s="27" t="s">
        <v>530</v>
      </c>
      <c r="E248" s="43">
        <v>6007</v>
      </c>
      <c r="F248" s="44" t="s">
        <v>259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27" t="s">
        <v>517</v>
      </c>
      <c r="B249" s="27" t="s">
        <v>368</v>
      </c>
      <c r="C249" s="27" t="s">
        <v>531</v>
      </c>
      <c r="D249" s="45" t="s">
        <v>532</v>
      </c>
      <c r="E249" s="43">
        <v>3993</v>
      </c>
      <c r="F249" s="44" t="s">
        <v>259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27" t="s">
        <v>517</v>
      </c>
      <c r="B250" s="27" t="s">
        <v>150</v>
      </c>
      <c r="C250" s="27" t="s">
        <v>155</v>
      </c>
      <c r="D250" s="27" t="s">
        <v>533</v>
      </c>
      <c r="E250" s="46">
        <v>302.5</v>
      </c>
      <c r="F250" s="44" t="s">
        <v>259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27" t="s">
        <v>517</v>
      </c>
      <c r="B251" s="27" t="s">
        <v>150</v>
      </c>
      <c r="C251" s="27" t="s">
        <v>155</v>
      </c>
      <c r="D251" s="27" t="s">
        <v>534</v>
      </c>
      <c r="E251" s="46">
        <v>363</v>
      </c>
      <c r="F251" s="44" t="s">
        <v>259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27" t="s">
        <v>517</v>
      </c>
      <c r="B252" s="27" t="s">
        <v>150</v>
      </c>
      <c r="C252" s="27" t="s">
        <v>155</v>
      </c>
      <c r="D252" s="27" t="s">
        <v>535</v>
      </c>
      <c r="E252" s="43">
        <v>1028.5</v>
      </c>
      <c r="F252" s="44" t="s">
        <v>259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27" t="s">
        <v>517</v>
      </c>
      <c r="B253" s="27" t="s">
        <v>445</v>
      </c>
      <c r="C253" s="27" t="s">
        <v>365</v>
      </c>
      <c r="D253" s="27" t="s">
        <v>536</v>
      </c>
      <c r="E253" s="43">
        <v>1184.52</v>
      </c>
      <c r="F253" s="44" t="s">
        <v>259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27" t="s">
        <v>517</v>
      </c>
      <c r="B254" s="27" t="s">
        <v>445</v>
      </c>
      <c r="C254" s="27" t="s">
        <v>365</v>
      </c>
      <c r="D254" s="27" t="s">
        <v>537</v>
      </c>
      <c r="E254" s="46">
        <v>188.31</v>
      </c>
      <c r="F254" s="44" t="s">
        <v>259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27" t="s">
        <v>517</v>
      </c>
      <c r="B255" s="27" t="s">
        <v>462</v>
      </c>
      <c r="C255" s="27" t="s">
        <v>463</v>
      </c>
      <c r="D255" s="27" t="s">
        <v>538</v>
      </c>
      <c r="E255" s="46">
        <v>526.35</v>
      </c>
      <c r="F255" s="44" t="s">
        <v>259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5">
      <c r="A256" s="27" t="s">
        <v>517</v>
      </c>
      <c r="B256" s="27" t="s">
        <v>373</v>
      </c>
      <c r="C256" s="27" t="s">
        <v>374</v>
      </c>
      <c r="D256" s="27" t="s">
        <v>539</v>
      </c>
      <c r="E256" s="46">
        <v>170.16</v>
      </c>
      <c r="F256" s="44" t="s">
        <v>259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5">
      <c r="A257" s="27" t="s">
        <v>517</v>
      </c>
      <c r="B257" s="27" t="s">
        <v>151</v>
      </c>
      <c r="C257" s="27" t="s">
        <v>256</v>
      </c>
      <c r="D257" s="27" t="s">
        <v>540</v>
      </c>
      <c r="E257" s="46">
        <v>112.53</v>
      </c>
      <c r="F257" s="44" t="s">
        <v>259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5">
      <c r="A258" s="27" t="s">
        <v>517</v>
      </c>
      <c r="B258" s="27" t="s">
        <v>541</v>
      </c>
      <c r="C258" s="27" t="s">
        <v>66</v>
      </c>
      <c r="D258" s="27" t="s">
        <v>542</v>
      </c>
      <c r="E258" s="46">
        <v>729.04</v>
      </c>
      <c r="F258" s="44" t="s">
        <v>259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5">
      <c r="A259" s="27" t="s">
        <v>517</v>
      </c>
      <c r="B259" s="27" t="s">
        <v>148</v>
      </c>
      <c r="C259" s="27" t="s">
        <v>254</v>
      </c>
      <c r="D259" s="48" t="s">
        <v>298</v>
      </c>
      <c r="E259" s="43">
        <v>1261.69</v>
      </c>
      <c r="F259" s="44" t="s">
        <v>285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5">
      <c r="A260" s="27" t="s">
        <v>517</v>
      </c>
      <c r="B260" s="27" t="s">
        <v>26</v>
      </c>
      <c r="C260" s="27" t="s">
        <v>62</v>
      </c>
      <c r="D260" s="27" t="s">
        <v>198</v>
      </c>
      <c r="E260" s="43">
        <v>2699.93</v>
      </c>
      <c r="F260" s="44" t="s">
        <v>285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5">
      <c r="A261" s="27" t="s">
        <v>517</v>
      </c>
      <c r="B261" s="27" t="s">
        <v>543</v>
      </c>
      <c r="C261" s="27" t="s">
        <v>544</v>
      </c>
      <c r="D261" s="27" t="s">
        <v>545</v>
      </c>
      <c r="E261" s="43">
        <v>5922.95</v>
      </c>
      <c r="F261" s="44" t="s">
        <v>285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5">
      <c r="A262" s="27" t="s">
        <v>517</v>
      </c>
      <c r="B262" s="27" t="s">
        <v>546</v>
      </c>
      <c r="C262" s="27" t="s">
        <v>547</v>
      </c>
      <c r="D262" s="27" t="s">
        <v>548</v>
      </c>
      <c r="E262" s="43">
        <v>2238.5</v>
      </c>
      <c r="F262" s="44" t="s">
        <v>285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5">
      <c r="A263" s="27" t="s">
        <v>517</v>
      </c>
      <c r="B263" s="27" t="s">
        <v>549</v>
      </c>
      <c r="C263" s="27" t="s">
        <v>262</v>
      </c>
      <c r="D263" s="27" t="s">
        <v>550</v>
      </c>
      <c r="E263" s="43">
        <v>2976.6</v>
      </c>
      <c r="F263" s="44" t="s">
        <v>285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5">
      <c r="A264" s="27" t="s">
        <v>517</v>
      </c>
      <c r="B264" s="27" t="s">
        <v>25</v>
      </c>
      <c r="C264" s="27" t="s">
        <v>61</v>
      </c>
      <c r="D264" s="27" t="s">
        <v>551</v>
      </c>
      <c r="E264" s="43">
        <v>1977.1</v>
      </c>
      <c r="F264" s="44" t="s">
        <v>285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5">
      <c r="A265" s="27" t="s">
        <v>517</v>
      </c>
      <c r="B265" s="27" t="s">
        <v>478</v>
      </c>
      <c r="C265" s="27" t="s">
        <v>263</v>
      </c>
      <c r="D265" s="27" t="s">
        <v>552</v>
      </c>
      <c r="E265" s="46">
        <v>998.25</v>
      </c>
      <c r="F265" s="44" t="s">
        <v>285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5">
      <c r="A266" s="27" t="s">
        <v>517</v>
      </c>
      <c r="B266" s="27" t="s">
        <v>478</v>
      </c>
      <c r="C266" s="27" t="s">
        <v>263</v>
      </c>
      <c r="D266" s="27" t="s">
        <v>553</v>
      </c>
      <c r="E266" s="43">
        <v>1070.25</v>
      </c>
      <c r="F266" s="44" t="s">
        <v>285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5">
      <c r="A267" s="27" t="s">
        <v>517</v>
      </c>
      <c r="B267" s="27" t="s">
        <v>367</v>
      </c>
      <c r="C267" s="27" t="s">
        <v>554</v>
      </c>
      <c r="D267" s="27" t="s">
        <v>555</v>
      </c>
      <c r="E267" s="46">
        <v>247.7</v>
      </c>
      <c r="F267" s="44" t="s">
        <v>285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5">
      <c r="A268" s="27" t="s">
        <v>517</v>
      </c>
      <c r="B268" s="27" t="s">
        <v>556</v>
      </c>
      <c r="C268" s="27" t="s">
        <v>255</v>
      </c>
      <c r="D268" s="27" t="s">
        <v>557</v>
      </c>
      <c r="E268" s="46">
        <v>300</v>
      </c>
      <c r="F268" s="44" t="s">
        <v>285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5">
      <c r="A269" s="27" t="s">
        <v>517</v>
      </c>
      <c r="B269" s="27" t="s">
        <v>558</v>
      </c>
      <c r="C269" s="27" t="s">
        <v>559</v>
      </c>
      <c r="D269" s="27" t="s">
        <v>560</v>
      </c>
      <c r="E269" s="46">
        <v>193.55</v>
      </c>
      <c r="F269" s="44" t="s">
        <v>285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5">
      <c r="A270" s="27" t="s">
        <v>517</v>
      </c>
      <c r="B270" s="27" t="s">
        <v>558</v>
      </c>
      <c r="C270" s="27" t="s">
        <v>559</v>
      </c>
      <c r="D270" s="27" t="s">
        <v>561</v>
      </c>
      <c r="E270" s="46">
        <v>339.7</v>
      </c>
      <c r="F270" s="44" t="s">
        <v>285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5">
      <c r="A271" s="27" t="s">
        <v>517</v>
      </c>
      <c r="B271" s="27" t="s">
        <v>367</v>
      </c>
      <c r="C271" s="27" t="s">
        <v>554</v>
      </c>
      <c r="D271" s="27" t="s">
        <v>562</v>
      </c>
      <c r="E271" s="46">
        <v>148.26</v>
      </c>
      <c r="F271" s="44" t="s">
        <v>285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5">
      <c r="A272" s="27" t="s">
        <v>517</v>
      </c>
      <c r="B272" s="27" t="s">
        <v>36</v>
      </c>
      <c r="C272" s="27" t="s">
        <v>72</v>
      </c>
      <c r="D272" s="27" t="s">
        <v>563</v>
      </c>
      <c r="E272" s="43">
        <v>2861.65</v>
      </c>
      <c r="F272" s="44" t="s">
        <v>285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5">
      <c r="A273" s="31"/>
      <c r="B273" s="32"/>
      <c r="C273" s="37"/>
      <c r="D273" s="34"/>
      <c r="E273" s="3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5">
      <c r="A274" s="31"/>
      <c r="B274" s="32"/>
      <c r="C274" s="37"/>
      <c r="D274" s="34"/>
      <c r="E274" s="3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5">
      <c r="A275" s="31"/>
      <c r="B275" s="32"/>
      <c r="C275" s="37"/>
      <c r="D275" s="34"/>
      <c r="E275" s="3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5">
      <c r="A276" s="31"/>
      <c r="B276" s="32"/>
      <c r="C276" s="37"/>
      <c r="D276" s="34"/>
      <c r="E276" s="3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5">
      <c r="A277" s="31"/>
      <c r="B277" s="32"/>
      <c r="C277" s="37"/>
      <c r="D277" s="34"/>
      <c r="E277" s="3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5">
      <c r="A278" s="31"/>
      <c r="B278" s="32"/>
      <c r="C278" s="37"/>
      <c r="D278" s="34"/>
      <c r="E278" s="3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5">
      <c r="A279" s="31"/>
      <c r="B279" s="32"/>
      <c r="C279" s="37"/>
      <c r="D279" s="34"/>
      <c r="E279" s="3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5">
      <c r="A280" s="31"/>
      <c r="B280" s="32"/>
      <c r="C280" s="37"/>
      <c r="D280" s="34"/>
      <c r="E280" s="3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5">
      <c r="A281" s="31"/>
      <c r="B281" s="32"/>
      <c r="C281" s="37"/>
      <c r="D281" s="34"/>
      <c r="E281" s="3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5">
      <c r="A282" s="31"/>
      <c r="B282" s="32"/>
      <c r="C282" s="37"/>
      <c r="D282" s="34"/>
      <c r="E282" s="3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5">
      <c r="A283" s="31"/>
      <c r="B283" s="32"/>
      <c r="C283" s="37"/>
      <c r="D283" s="34"/>
      <c r="E283" s="3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5">
      <c r="A284" s="31"/>
      <c r="B284" s="32"/>
      <c r="C284" s="37"/>
      <c r="D284" s="34"/>
      <c r="E284" s="3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5">
      <c r="A285" s="31"/>
      <c r="B285" s="32"/>
      <c r="C285" s="37"/>
      <c r="D285" s="34"/>
      <c r="E285" s="3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5">
      <c r="A286" s="31"/>
      <c r="B286" s="32"/>
      <c r="C286" s="37"/>
      <c r="D286" s="34"/>
      <c r="E286" s="3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5">
      <c r="A287" s="31"/>
      <c r="B287" s="32"/>
      <c r="C287" s="37"/>
      <c r="D287" s="34"/>
      <c r="E287" s="3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5">
      <c r="A288" s="31"/>
      <c r="B288" s="32"/>
      <c r="C288" s="37"/>
      <c r="D288" s="34"/>
      <c r="E288" s="3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5">
      <c r="A289" s="31"/>
      <c r="B289" s="32"/>
      <c r="C289" s="37"/>
      <c r="D289" s="34"/>
      <c r="E289" s="3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5">
      <c r="A290" s="31"/>
      <c r="B290" s="32"/>
      <c r="C290" s="37"/>
      <c r="D290" s="34"/>
      <c r="E290" s="3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5">
      <c r="A291" s="31"/>
      <c r="B291" s="32"/>
      <c r="C291" s="37"/>
      <c r="D291" s="34"/>
      <c r="E291" s="3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5">
      <c r="A292" s="31"/>
      <c r="B292" s="32"/>
      <c r="C292" s="37"/>
      <c r="D292" s="34"/>
      <c r="E292" s="3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5">
      <c r="A293" s="31"/>
      <c r="B293" s="32"/>
      <c r="C293" s="37"/>
      <c r="D293" s="34"/>
      <c r="E293" s="3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5">
      <c r="A294" s="31"/>
      <c r="B294" s="32"/>
      <c r="C294" s="37"/>
      <c r="D294" s="34"/>
      <c r="E294" s="3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5">
      <c r="A295" s="31"/>
      <c r="B295" s="32"/>
      <c r="C295" s="37"/>
      <c r="D295" s="34"/>
      <c r="E295" s="3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5">
      <c r="A296" s="31"/>
      <c r="B296" s="32"/>
      <c r="C296" s="37"/>
      <c r="D296" s="34"/>
      <c r="E296" s="3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5">
      <c r="A297" s="31"/>
      <c r="B297" s="32"/>
      <c r="C297" s="37"/>
      <c r="D297" s="34"/>
      <c r="E297" s="3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5">
      <c r="A298" s="31"/>
      <c r="B298" s="32"/>
      <c r="C298" s="37"/>
      <c r="D298" s="34"/>
      <c r="E298" s="3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5">
      <c r="A299" s="31"/>
      <c r="B299" s="32"/>
      <c r="C299" s="37"/>
      <c r="D299" s="34"/>
      <c r="E299" s="3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5">
      <c r="A300" s="31"/>
      <c r="B300" s="32"/>
      <c r="C300" s="37"/>
      <c r="D300" s="34"/>
      <c r="E300" s="3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5">
      <c r="A301" s="31"/>
      <c r="B301" s="32"/>
      <c r="C301" s="37"/>
      <c r="D301" s="34"/>
      <c r="E301" s="3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5">
      <c r="A302" s="31"/>
      <c r="B302" s="32"/>
      <c r="C302" s="37"/>
      <c r="D302" s="34"/>
      <c r="E302" s="3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5">
      <c r="A303" s="31"/>
      <c r="B303" s="32"/>
      <c r="C303" s="37"/>
      <c r="D303" s="34"/>
      <c r="E303" s="3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5">
      <c r="A304" s="31"/>
      <c r="B304" s="32"/>
      <c r="C304" s="37"/>
      <c r="D304" s="34"/>
      <c r="E304" s="3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5">
      <c r="A305" s="31"/>
      <c r="B305" s="32"/>
      <c r="C305" s="37"/>
      <c r="D305" s="34"/>
      <c r="E305" s="3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5">
      <c r="A306" s="31"/>
      <c r="B306" s="32"/>
      <c r="C306" s="37"/>
      <c r="D306" s="34"/>
      <c r="E306" s="3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5">
      <c r="A307" s="31"/>
      <c r="B307" s="32"/>
      <c r="C307" s="37"/>
      <c r="D307" s="34"/>
      <c r="E307" s="3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5">
      <c r="A308" s="31"/>
      <c r="B308" s="32"/>
      <c r="C308" s="37"/>
      <c r="D308" s="34"/>
      <c r="E308" s="3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5">
      <c r="A309" s="31"/>
      <c r="B309" s="32"/>
      <c r="C309" s="37"/>
      <c r="D309" s="34"/>
      <c r="E309" s="3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5">
      <c r="A310" s="31"/>
      <c r="B310" s="32"/>
      <c r="C310" s="37"/>
      <c r="D310" s="34"/>
      <c r="E310" s="3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5">
      <c r="A311" s="31"/>
      <c r="B311" s="32"/>
      <c r="C311" s="37"/>
      <c r="D311" s="34"/>
      <c r="E311" s="3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5">
      <c r="A312" s="31"/>
      <c r="B312" s="32"/>
      <c r="C312" s="37"/>
      <c r="D312" s="34"/>
      <c r="E312" s="3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5">
      <c r="A313" s="31"/>
      <c r="B313" s="32"/>
      <c r="C313" s="37"/>
      <c r="D313" s="34"/>
      <c r="E313" s="3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5">
      <c r="A314" s="31"/>
      <c r="B314" s="32"/>
      <c r="C314" s="37"/>
      <c r="D314" s="34"/>
      <c r="E314" s="3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5">
      <c r="A315" s="31"/>
      <c r="B315" s="32"/>
      <c r="C315" s="37"/>
      <c r="D315" s="34"/>
      <c r="E315" s="3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5">
      <c r="A316" s="31"/>
      <c r="B316" s="32"/>
      <c r="C316" s="37"/>
      <c r="D316" s="34"/>
      <c r="E316" s="3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5">
      <c r="A317" s="31"/>
      <c r="B317" s="32"/>
      <c r="C317" s="37"/>
      <c r="D317" s="34"/>
      <c r="E317" s="3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5">
      <c r="A318" s="31"/>
      <c r="B318" s="32"/>
      <c r="C318" s="37"/>
      <c r="D318" s="34"/>
      <c r="E318" s="3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5">
      <c r="A319" s="31"/>
      <c r="B319" s="32"/>
      <c r="C319" s="37"/>
      <c r="D319" s="34"/>
      <c r="E319" s="3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5">
      <c r="A320" s="31"/>
      <c r="B320" s="32"/>
      <c r="C320" s="37"/>
      <c r="D320" s="34"/>
      <c r="E320" s="3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5">
      <c r="A321" s="31"/>
      <c r="B321" s="32"/>
      <c r="C321" s="37"/>
      <c r="D321" s="34"/>
      <c r="E321" s="3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5">
      <c r="A322" s="31"/>
      <c r="B322" s="32"/>
      <c r="C322" s="37"/>
      <c r="D322" s="34"/>
      <c r="E322" s="3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5">
      <c r="A323" s="31"/>
      <c r="B323" s="32"/>
      <c r="C323" s="37"/>
      <c r="D323" s="34"/>
      <c r="E323" s="3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5">
      <c r="A324" s="31"/>
      <c r="B324" s="32"/>
      <c r="C324" s="36"/>
      <c r="D324" s="34"/>
      <c r="E324" s="3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5">
      <c r="A325" s="31"/>
      <c r="B325" s="32"/>
      <c r="C325" s="37"/>
      <c r="D325" s="34"/>
      <c r="E325" s="3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5">
      <c r="A326" s="31"/>
      <c r="B326" s="32"/>
      <c r="C326" s="37"/>
      <c r="D326" s="34"/>
      <c r="E326" s="3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5">
      <c r="A327" s="31"/>
      <c r="B327" s="32"/>
      <c r="C327" s="37"/>
      <c r="D327" s="34"/>
      <c r="E327" s="3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5">
      <c r="A328" s="31"/>
      <c r="B328" s="32"/>
      <c r="C328" s="37"/>
      <c r="D328" s="34"/>
      <c r="E328" s="3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5">
      <c r="A329" s="31"/>
      <c r="B329" s="32"/>
      <c r="C329" s="37"/>
      <c r="D329" s="34"/>
      <c r="E329" s="3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5">
      <c r="A330" s="31"/>
      <c r="B330" s="32"/>
      <c r="C330" s="37"/>
      <c r="D330" s="34"/>
      <c r="E330" s="3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5">
      <c r="A331" s="31"/>
      <c r="B331" s="32"/>
      <c r="C331" s="37"/>
      <c r="D331" s="34"/>
      <c r="E331" s="3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5">
      <c r="A332" s="31"/>
      <c r="B332" s="32"/>
      <c r="C332" s="36"/>
      <c r="D332" s="34"/>
      <c r="E332" s="3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5">
      <c r="A333" s="31"/>
      <c r="B333" s="32"/>
      <c r="C333" s="37"/>
      <c r="D333" s="34"/>
      <c r="E333" s="3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5">
      <c r="A334" s="31"/>
      <c r="B334" s="32"/>
      <c r="C334" s="37"/>
      <c r="D334" s="34"/>
      <c r="E334" s="3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5">
      <c r="A335" s="31"/>
      <c r="B335" s="32"/>
      <c r="C335" s="36"/>
      <c r="D335" s="34"/>
      <c r="E335" s="3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5">
      <c r="A336" s="31"/>
      <c r="B336" s="32"/>
      <c r="C336" s="37"/>
      <c r="D336" s="34"/>
      <c r="E336" s="3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5">
      <c r="A337" s="31"/>
      <c r="B337" s="32"/>
      <c r="C337" s="37"/>
      <c r="D337" s="34"/>
      <c r="E337" s="3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5">
      <c r="A338" s="31"/>
      <c r="B338" s="32"/>
      <c r="C338" s="37"/>
      <c r="D338" s="34"/>
      <c r="E338" s="3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5">
      <c r="A339" s="31"/>
      <c r="B339" s="32"/>
      <c r="C339" s="39"/>
      <c r="D339" s="34"/>
      <c r="E339" s="3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5">
      <c r="A340" s="31"/>
      <c r="B340" s="32"/>
      <c r="C340" s="33"/>
      <c r="D340" s="34"/>
      <c r="E340" s="3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5">
      <c r="A341" s="31"/>
      <c r="B341" s="32"/>
      <c r="C341" s="33"/>
      <c r="D341" s="34"/>
      <c r="E341" s="3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5">
      <c r="A342" s="31"/>
      <c r="B342" s="32"/>
      <c r="C342" s="33"/>
      <c r="D342" s="34"/>
      <c r="E342" s="3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5">
      <c r="A343" s="31"/>
      <c r="B343" s="32"/>
      <c r="C343" s="33"/>
      <c r="D343" s="34"/>
      <c r="E343" s="3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5">
      <c r="A344" s="31"/>
      <c r="B344" s="32"/>
      <c r="C344" s="33"/>
      <c r="D344" s="34"/>
      <c r="E344" s="3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5">
      <c r="A345" s="40"/>
      <c r="B345" s="32"/>
      <c r="C345" s="36"/>
      <c r="D345" s="34"/>
      <c r="E345" s="3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5">
      <c r="A346" s="40"/>
      <c r="B346" s="32"/>
      <c r="C346" s="37"/>
      <c r="D346" s="34"/>
      <c r="E346" s="3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5">
      <c r="A347" s="40"/>
      <c r="B347" s="32"/>
      <c r="C347" s="37"/>
      <c r="D347" s="34"/>
      <c r="E347" s="3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5">
      <c r="A348" s="40"/>
      <c r="B348" s="32"/>
      <c r="C348" s="37"/>
      <c r="D348" s="34"/>
      <c r="E348" s="3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5">
      <c r="A349" s="40"/>
      <c r="B349" s="32"/>
      <c r="C349" s="37"/>
      <c r="D349" s="34"/>
      <c r="E349" s="3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5">
      <c r="A350" s="40"/>
      <c r="B350" s="32"/>
      <c r="C350" s="36"/>
      <c r="D350" s="34"/>
      <c r="E350" s="3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5">
      <c r="A351" s="40"/>
      <c r="B351" s="32"/>
      <c r="C351" s="37"/>
      <c r="D351" s="34"/>
      <c r="E351" s="3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5">
      <c r="A352" s="40"/>
      <c r="B352" s="32"/>
      <c r="C352" s="37"/>
      <c r="D352" s="34"/>
      <c r="E352" s="3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5">
      <c r="A353" s="40"/>
      <c r="B353" s="32"/>
      <c r="C353" s="37"/>
      <c r="D353" s="34"/>
      <c r="E353" s="3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5">
      <c r="A354" s="40"/>
      <c r="B354" s="32"/>
      <c r="C354" s="37"/>
      <c r="D354" s="34"/>
      <c r="E354" s="3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5">
      <c r="A355" s="40"/>
      <c r="B355" s="32"/>
      <c r="C355" s="36"/>
      <c r="D355" s="34"/>
      <c r="E355" s="3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5">
      <c r="A356" s="40"/>
      <c r="B356" s="32"/>
      <c r="C356" s="37"/>
      <c r="D356" s="34"/>
      <c r="E356" s="3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5">
      <c r="A357" s="40"/>
      <c r="B357" s="32"/>
      <c r="C357" s="37"/>
      <c r="D357" s="34"/>
      <c r="E357" s="3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5">
      <c r="A358" s="40"/>
      <c r="B358" s="32"/>
      <c r="C358" s="37"/>
      <c r="D358" s="34"/>
      <c r="E358" s="3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5">
      <c r="A359" s="40"/>
      <c r="B359" s="32"/>
      <c r="C359" s="37"/>
      <c r="D359" s="34"/>
      <c r="E359" s="3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5">
      <c r="A360" s="40"/>
      <c r="B360" s="32"/>
      <c r="C360" s="37"/>
      <c r="D360" s="34"/>
      <c r="E360" s="3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5">
      <c r="A361" s="40"/>
      <c r="B361" s="32"/>
      <c r="C361" s="36"/>
      <c r="D361" s="1"/>
      <c r="E361" s="3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5">
      <c r="A362" s="40"/>
      <c r="B362" s="32"/>
      <c r="C362" s="37"/>
      <c r="D362" s="1"/>
      <c r="E362" s="3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5">
      <c r="A363" s="40"/>
      <c r="B363" s="32"/>
      <c r="C363" s="37"/>
      <c r="D363" s="1"/>
      <c r="E363" s="3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5">
      <c r="A364" s="31"/>
      <c r="B364" s="32"/>
      <c r="C364" s="36"/>
      <c r="D364" s="34"/>
      <c r="E364" s="3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5">
      <c r="A365" s="31"/>
      <c r="B365" s="32"/>
      <c r="C365" s="37"/>
      <c r="D365" s="34"/>
      <c r="E365" s="3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5">
      <c r="A366" s="31"/>
      <c r="B366" s="32"/>
      <c r="C366" s="37"/>
      <c r="D366" s="34"/>
      <c r="E366" s="3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5">
      <c r="A367" s="31"/>
      <c r="B367" s="32"/>
      <c r="C367" s="37"/>
      <c r="D367" s="34"/>
      <c r="E367" s="3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5">
      <c r="A368" s="31"/>
      <c r="B368" s="32"/>
      <c r="C368" s="37"/>
      <c r="D368" s="34"/>
      <c r="E368" s="3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5">
      <c r="A369" s="31"/>
      <c r="B369" s="32"/>
      <c r="C369" s="37"/>
      <c r="D369" s="34"/>
      <c r="E369" s="3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5">
      <c r="A370" s="31"/>
      <c r="B370" s="32"/>
      <c r="C370" s="37"/>
      <c r="D370" s="34"/>
      <c r="E370" s="3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5">
      <c r="A371" s="31"/>
      <c r="B371" s="32"/>
      <c r="C371" s="37"/>
      <c r="D371" s="34"/>
      <c r="E371" s="3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5">
      <c r="A372" s="31"/>
      <c r="B372" s="32"/>
      <c r="C372" s="37"/>
      <c r="D372" s="34"/>
      <c r="E372" s="3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5">
      <c r="A373" s="31"/>
      <c r="B373" s="32"/>
      <c r="C373" s="37"/>
      <c r="D373" s="34"/>
      <c r="E373" s="3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5">
      <c r="A374" s="31"/>
      <c r="B374" s="32"/>
      <c r="C374" s="37"/>
      <c r="D374" s="34"/>
      <c r="E374" s="3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5">
      <c r="A375" s="31"/>
      <c r="B375" s="32"/>
      <c r="C375" s="37"/>
      <c r="D375" s="34"/>
      <c r="E375" s="3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5">
      <c r="A376" s="31"/>
      <c r="B376" s="32"/>
      <c r="C376" s="37"/>
      <c r="D376" s="34"/>
      <c r="E376" s="3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5">
      <c r="A377" s="31"/>
      <c r="B377" s="32"/>
      <c r="C377" s="37"/>
      <c r="D377" s="34"/>
      <c r="E377" s="3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5">
      <c r="A378" s="31"/>
      <c r="B378" s="32"/>
      <c r="C378" s="37"/>
      <c r="D378" s="34"/>
      <c r="E378" s="3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5">
      <c r="A379" s="31"/>
      <c r="B379" s="32"/>
      <c r="C379" s="37"/>
      <c r="D379" s="34"/>
      <c r="E379" s="3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5">
      <c r="A380" s="31"/>
      <c r="B380" s="32"/>
      <c r="C380" s="37"/>
      <c r="D380" s="34"/>
      <c r="E380" s="3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5">
      <c r="A381" s="31"/>
      <c r="B381" s="32"/>
      <c r="C381" s="37"/>
      <c r="D381" s="34"/>
      <c r="E381" s="3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5">
      <c r="A382" s="31"/>
      <c r="B382" s="32"/>
      <c r="C382" s="37"/>
      <c r="D382" s="34"/>
      <c r="E382" s="3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5">
      <c r="A383" s="31"/>
      <c r="B383" s="32"/>
      <c r="C383" s="36"/>
      <c r="D383" s="34"/>
      <c r="E383" s="3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5">
      <c r="A384" s="31"/>
      <c r="B384" s="32"/>
      <c r="C384" s="37"/>
      <c r="D384" s="34"/>
      <c r="E384" s="3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5">
      <c r="A385" s="31"/>
      <c r="B385" s="32"/>
      <c r="C385" s="37"/>
      <c r="D385" s="34"/>
      <c r="E385" s="3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5">
      <c r="A386" s="31"/>
      <c r="B386" s="32"/>
      <c r="C386" s="37"/>
      <c r="D386" s="34"/>
      <c r="E386" s="3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5">
      <c r="A387" s="31"/>
      <c r="B387" s="32"/>
      <c r="C387" s="37"/>
      <c r="D387" s="34"/>
      <c r="E387" s="3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5">
      <c r="A388" s="31"/>
      <c r="B388" s="32"/>
      <c r="C388" s="37"/>
      <c r="D388" s="34"/>
      <c r="E388" s="3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5">
      <c r="A389" s="31"/>
      <c r="B389" s="32"/>
      <c r="C389" s="37"/>
      <c r="D389" s="34"/>
      <c r="E389" s="3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5">
      <c r="A390" s="31"/>
      <c r="B390" s="32"/>
      <c r="C390" s="37"/>
      <c r="D390" s="34"/>
      <c r="E390" s="3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5">
      <c r="A391" s="31"/>
      <c r="B391" s="32"/>
      <c r="C391" s="37"/>
      <c r="D391" s="34"/>
      <c r="E391" s="3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5">
      <c r="A392" s="31"/>
      <c r="B392" s="32"/>
      <c r="C392" s="37"/>
      <c r="D392" s="34"/>
      <c r="E392" s="3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5">
      <c r="A393" s="31"/>
      <c r="B393" s="32"/>
      <c r="C393" s="37"/>
      <c r="D393" s="34"/>
      <c r="E393" s="3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5">
      <c r="A394" s="31"/>
      <c r="B394" s="32"/>
      <c r="C394" s="37"/>
      <c r="D394" s="34"/>
      <c r="E394" s="3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5">
      <c r="A395" s="31"/>
      <c r="B395" s="32"/>
      <c r="C395" s="37"/>
      <c r="D395" s="34"/>
      <c r="E395" s="3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5">
      <c r="A396" s="31"/>
      <c r="B396" s="32"/>
      <c r="C396" s="37"/>
      <c r="D396" s="34"/>
      <c r="E396" s="3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5">
      <c r="A397" s="31"/>
      <c r="B397" s="32"/>
      <c r="C397" s="37"/>
      <c r="D397" s="34"/>
      <c r="E397" s="3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5">
      <c r="A398" s="31"/>
      <c r="B398" s="32"/>
      <c r="C398" s="37"/>
      <c r="D398" s="34"/>
      <c r="E398" s="3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5">
      <c r="A399" s="31"/>
      <c r="B399" s="32"/>
      <c r="C399" s="37"/>
      <c r="D399" s="34"/>
      <c r="E399" s="3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5">
      <c r="A400" s="31"/>
      <c r="B400" s="32"/>
      <c r="C400" s="37"/>
      <c r="D400" s="34"/>
      <c r="E400" s="3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5">
      <c r="A401" s="31"/>
      <c r="B401" s="32"/>
      <c r="C401" s="37"/>
      <c r="D401" s="34"/>
      <c r="E401" s="3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5">
      <c r="A402" s="31"/>
      <c r="B402" s="32"/>
      <c r="C402" s="37"/>
      <c r="D402" s="34"/>
      <c r="E402" s="3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5">
      <c r="A403" s="31"/>
      <c r="B403" s="32"/>
      <c r="C403" s="37"/>
      <c r="D403" s="34"/>
      <c r="E403" s="3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5">
      <c r="A404" s="31"/>
      <c r="B404" s="32"/>
      <c r="C404" s="37"/>
      <c r="D404" s="34"/>
      <c r="E404" s="3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5">
      <c r="A405" s="31"/>
      <c r="B405" s="32"/>
      <c r="C405" s="37"/>
      <c r="D405" s="34"/>
      <c r="E405" s="3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5">
      <c r="A406" s="31"/>
      <c r="B406" s="32"/>
      <c r="C406" s="37"/>
      <c r="D406" s="34"/>
      <c r="E406" s="3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5">
      <c r="A407" s="31"/>
      <c r="B407" s="32"/>
      <c r="C407" s="37"/>
      <c r="D407" s="34"/>
      <c r="E407" s="3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5">
      <c r="A408" s="31"/>
      <c r="B408" s="32"/>
      <c r="C408" s="37"/>
      <c r="D408" s="34"/>
      <c r="E408" s="3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5">
      <c r="A409" s="31"/>
      <c r="B409" s="32"/>
      <c r="C409" s="37"/>
      <c r="D409" s="34"/>
      <c r="E409" s="3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5">
      <c r="A410" s="31"/>
      <c r="B410" s="32"/>
      <c r="C410" s="37"/>
      <c r="D410" s="34"/>
      <c r="E410" s="3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5">
      <c r="A411" s="31"/>
      <c r="B411" s="32"/>
      <c r="C411" s="37"/>
      <c r="D411" s="34"/>
      <c r="E411" s="3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5">
      <c r="A412" s="31"/>
      <c r="B412" s="32"/>
      <c r="C412" s="37"/>
      <c r="D412" s="34"/>
      <c r="E412" s="3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5">
      <c r="A413" s="31"/>
      <c r="B413" s="32"/>
      <c r="C413" s="37"/>
      <c r="D413" s="34"/>
      <c r="E413" s="3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5">
      <c r="A414" s="31"/>
      <c r="B414" s="32"/>
      <c r="C414" s="37"/>
      <c r="D414" s="34"/>
      <c r="E414" s="3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5">
      <c r="A415" s="31"/>
      <c r="B415" s="32"/>
      <c r="C415" s="37"/>
      <c r="D415" s="34"/>
      <c r="E415" s="3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5">
      <c r="A416" s="31"/>
      <c r="B416" s="32"/>
      <c r="C416" s="37"/>
      <c r="D416" s="34"/>
      <c r="E416" s="3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5">
      <c r="A417" s="31"/>
      <c r="B417" s="32"/>
      <c r="C417" s="37"/>
      <c r="D417" s="34"/>
      <c r="E417" s="3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5">
      <c r="A418" s="31"/>
      <c r="B418" s="32"/>
      <c r="C418" s="37"/>
      <c r="D418" s="34"/>
      <c r="E418" s="3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5">
      <c r="A419" s="31"/>
      <c r="B419" s="32"/>
      <c r="C419" s="37"/>
      <c r="D419" s="34"/>
      <c r="E419" s="3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5">
      <c r="A420" s="31"/>
      <c r="B420" s="32"/>
      <c r="C420" s="37"/>
      <c r="D420" s="34"/>
      <c r="E420" s="3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5">
      <c r="A421" s="31"/>
      <c r="B421" s="32"/>
      <c r="C421" s="37"/>
      <c r="D421" s="34"/>
      <c r="E421" s="3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5">
      <c r="A422" s="31"/>
      <c r="B422" s="32"/>
      <c r="C422" s="37"/>
      <c r="D422" s="34"/>
      <c r="E422" s="3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5">
      <c r="A423" s="31"/>
      <c r="B423" s="32"/>
      <c r="C423" s="37"/>
      <c r="D423" s="34"/>
      <c r="E423" s="3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5">
      <c r="A424" s="31"/>
      <c r="B424" s="32"/>
      <c r="C424" s="37"/>
      <c r="D424" s="34"/>
      <c r="E424" s="3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5">
      <c r="A425" s="31"/>
      <c r="B425" s="32"/>
      <c r="C425" s="37"/>
      <c r="D425" s="34"/>
      <c r="E425" s="3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5">
      <c r="A426" s="31"/>
      <c r="B426" s="32"/>
      <c r="C426" s="37"/>
      <c r="D426" s="34"/>
      <c r="E426" s="3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5">
      <c r="A427" s="31"/>
      <c r="B427" s="32"/>
      <c r="C427" s="37"/>
      <c r="D427" s="34"/>
      <c r="E427" s="3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5">
      <c r="A428" s="31"/>
      <c r="B428" s="32"/>
      <c r="C428" s="37"/>
      <c r="D428" s="34"/>
      <c r="E428" s="3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5">
      <c r="A429" s="31"/>
      <c r="B429" s="32"/>
      <c r="C429" s="37"/>
      <c r="D429" s="34"/>
      <c r="E429" s="3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5">
      <c r="A430" s="31"/>
      <c r="B430" s="32"/>
      <c r="C430" s="37"/>
      <c r="D430" s="34"/>
      <c r="E430" s="3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5">
      <c r="A431" s="31"/>
      <c r="B431" s="32"/>
      <c r="C431" s="37"/>
      <c r="D431" s="34"/>
      <c r="E431" s="3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5">
      <c r="A432" s="31"/>
      <c r="B432" s="32"/>
      <c r="C432" s="37"/>
      <c r="D432" s="34"/>
      <c r="E432" s="3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5">
      <c r="A433" s="31"/>
      <c r="B433" s="32"/>
      <c r="C433" s="37"/>
      <c r="D433" s="34"/>
      <c r="E433" s="3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5">
      <c r="A434" s="31"/>
      <c r="B434" s="32"/>
      <c r="C434" s="37"/>
      <c r="D434" s="34"/>
      <c r="E434" s="3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5">
      <c r="A435" s="31"/>
      <c r="B435" s="32"/>
      <c r="C435" s="37"/>
      <c r="D435" s="34"/>
      <c r="E435" s="3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5">
      <c r="A436" s="31"/>
      <c r="B436" s="32"/>
      <c r="C436" s="37"/>
      <c r="D436" s="34"/>
      <c r="E436" s="3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5">
      <c r="A437" s="31"/>
      <c r="B437" s="32"/>
      <c r="C437" s="37"/>
      <c r="D437" s="34"/>
      <c r="E437" s="3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5">
      <c r="A438" s="31"/>
      <c r="B438" s="32"/>
      <c r="C438" s="37"/>
      <c r="D438" s="34"/>
      <c r="E438" s="3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5">
      <c r="A439" s="31"/>
      <c r="B439" s="32"/>
      <c r="C439" s="37"/>
      <c r="D439" s="34"/>
      <c r="E439" s="3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5">
      <c r="A440" s="31"/>
      <c r="B440" s="32"/>
      <c r="C440" s="37"/>
      <c r="D440" s="34"/>
      <c r="E440" s="3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5">
      <c r="A441" s="31"/>
      <c r="B441" s="32"/>
      <c r="C441" s="37"/>
      <c r="D441" s="34"/>
      <c r="E441" s="3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5">
      <c r="A442" s="31"/>
      <c r="B442" s="32"/>
      <c r="C442" s="36"/>
      <c r="D442" s="34"/>
      <c r="E442" s="3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5">
      <c r="A443" s="31"/>
      <c r="B443" s="32"/>
      <c r="C443" s="37"/>
      <c r="D443" s="34"/>
      <c r="E443" s="3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5">
      <c r="A444" s="31"/>
      <c r="B444" s="32"/>
      <c r="C444" s="37"/>
      <c r="D444" s="34"/>
      <c r="E444" s="3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5">
      <c r="A445" s="31"/>
      <c r="B445" s="32"/>
      <c r="C445" s="37"/>
      <c r="D445" s="34"/>
      <c r="E445" s="3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5">
      <c r="A446" s="31"/>
      <c r="B446" s="32"/>
      <c r="C446" s="37"/>
      <c r="D446" s="34"/>
      <c r="E446" s="3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5">
      <c r="A447" s="31"/>
      <c r="B447" s="32"/>
      <c r="C447" s="37"/>
      <c r="D447" s="34"/>
      <c r="E447" s="3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5">
      <c r="A448" s="31"/>
      <c r="B448" s="32"/>
      <c r="C448" s="37"/>
      <c r="D448" s="34"/>
      <c r="E448" s="3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5">
      <c r="A449" s="31"/>
      <c r="B449" s="32"/>
      <c r="C449" s="37"/>
      <c r="D449" s="34"/>
      <c r="E449" s="3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5">
      <c r="A450" s="31"/>
      <c r="B450" s="32"/>
      <c r="C450" s="37"/>
      <c r="D450" s="34"/>
      <c r="E450" s="3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5">
      <c r="A451" s="31"/>
      <c r="B451" s="32"/>
      <c r="C451" s="37"/>
      <c r="D451" s="34"/>
      <c r="E451" s="3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5">
      <c r="A452" s="31"/>
      <c r="B452" s="32"/>
      <c r="C452" s="37"/>
      <c r="D452" s="34"/>
      <c r="E452" s="3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5">
      <c r="A453" s="31"/>
      <c r="B453" s="32"/>
      <c r="C453" s="36"/>
      <c r="D453" s="34"/>
      <c r="E453" s="3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5">
      <c r="A454" s="31"/>
      <c r="B454" s="32"/>
      <c r="C454" s="37"/>
      <c r="D454" s="34"/>
      <c r="E454" s="3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5">
      <c r="A455" s="31"/>
      <c r="B455" s="32"/>
      <c r="C455" s="37"/>
      <c r="D455" s="34"/>
      <c r="E455" s="3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5">
      <c r="A456" s="31"/>
      <c r="B456" s="32"/>
      <c r="C456" s="37"/>
      <c r="D456" s="34"/>
      <c r="E456" s="3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5">
      <c r="A457" s="31"/>
      <c r="B457" s="32"/>
      <c r="C457" s="37"/>
      <c r="D457" s="34"/>
      <c r="E457" s="3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5">
      <c r="A458" s="31"/>
      <c r="B458" s="32"/>
      <c r="C458" s="36"/>
      <c r="D458" s="34"/>
      <c r="E458" s="3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5">
      <c r="A459" s="31"/>
      <c r="B459" s="32"/>
      <c r="C459" s="37"/>
      <c r="D459" s="34"/>
      <c r="E459" s="3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5">
      <c r="A460" s="31"/>
      <c r="B460" s="32"/>
      <c r="C460" s="37"/>
      <c r="D460" s="34"/>
      <c r="E460" s="3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5">
      <c r="A461" s="31"/>
      <c r="B461" s="32"/>
      <c r="C461" s="37"/>
      <c r="D461" s="34"/>
      <c r="E461" s="3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5">
      <c r="A462" s="31"/>
      <c r="B462" s="32"/>
      <c r="C462" s="37"/>
      <c r="D462" s="34"/>
      <c r="E462" s="3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5">
      <c r="A463" s="31"/>
      <c r="B463" s="32"/>
      <c r="C463" s="37"/>
      <c r="D463" s="34"/>
      <c r="E463" s="3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5">
      <c r="A464" s="31"/>
      <c r="B464" s="32"/>
      <c r="C464" s="37"/>
      <c r="D464" s="34"/>
      <c r="E464" s="3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5">
      <c r="A465" s="31"/>
      <c r="B465" s="32"/>
      <c r="C465" s="37"/>
      <c r="D465" s="34"/>
      <c r="E465" s="3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5">
      <c r="A466" s="31"/>
      <c r="B466" s="32"/>
      <c r="C466" s="37"/>
      <c r="D466" s="34"/>
      <c r="E466" s="3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5">
      <c r="A467" s="31"/>
      <c r="B467" s="32"/>
      <c r="C467" s="36"/>
      <c r="D467" s="34"/>
      <c r="E467" s="3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5">
      <c r="A468" s="31"/>
      <c r="B468" s="32"/>
      <c r="C468" s="37"/>
      <c r="D468" s="34"/>
      <c r="E468" s="3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5">
      <c r="A469" s="31"/>
      <c r="B469" s="32"/>
      <c r="C469" s="37"/>
      <c r="D469" s="34"/>
      <c r="E469" s="3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s="1" customFormat="1" x14ac:dyDescent="0.25">
      <c r="A470" s="31"/>
      <c r="B470" s="32"/>
      <c r="C470" s="37"/>
      <c r="D470" s="34"/>
      <c r="E470" s="35"/>
    </row>
    <row r="471" spans="1:23" x14ac:dyDescent="0.25">
      <c r="A471" s="31"/>
      <c r="B471" s="32"/>
      <c r="C471" s="37"/>
      <c r="D471" s="34"/>
      <c r="E471" s="35"/>
      <c r="F471" s="1"/>
      <c r="G471" s="1"/>
    </row>
    <row r="472" spans="1:23" x14ac:dyDescent="0.25">
      <c r="A472" s="31"/>
      <c r="B472" s="32"/>
      <c r="C472" s="37"/>
      <c r="D472" s="34"/>
      <c r="E472" s="35"/>
      <c r="F472" s="1"/>
      <c r="G472" s="1"/>
    </row>
    <row r="473" spans="1:23" x14ac:dyDescent="0.25">
      <c r="A473" s="31"/>
      <c r="B473" s="32"/>
      <c r="C473" s="37"/>
      <c r="D473" s="34"/>
      <c r="E473" s="35"/>
      <c r="F473" s="1"/>
      <c r="G473" s="1"/>
    </row>
    <row r="474" spans="1:23" x14ac:dyDescent="0.25">
      <c r="A474" s="31"/>
      <c r="B474" s="32"/>
      <c r="C474" s="37"/>
      <c r="D474" s="34"/>
      <c r="E474" s="38"/>
      <c r="F474" s="1"/>
      <c r="G474" s="1"/>
    </row>
    <row r="475" spans="1:23" x14ac:dyDescent="0.25">
      <c r="A475" s="31"/>
      <c r="B475" s="32"/>
      <c r="C475" s="37"/>
      <c r="D475" s="34"/>
      <c r="E475" s="38"/>
      <c r="F475" s="1"/>
      <c r="G475" s="1"/>
    </row>
  </sheetData>
  <conditionalFormatting sqref="C273:C323">
    <cfRule type="expression" dxfId="106" priority="115">
      <formula>$A273&gt;0</formula>
    </cfRule>
  </conditionalFormatting>
  <conditionalFormatting sqref="B273:B323">
    <cfRule type="expression" dxfId="105" priority="114">
      <formula>$A273&gt;0</formula>
    </cfRule>
  </conditionalFormatting>
  <conditionalFormatting sqref="E273:E323">
    <cfRule type="expression" dxfId="104" priority="113">
      <formula>$A273&gt;0</formula>
    </cfRule>
  </conditionalFormatting>
  <conditionalFormatting sqref="D273:D323">
    <cfRule type="expression" dxfId="103" priority="110">
      <formula>$A273&gt;0</formula>
    </cfRule>
  </conditionalFormatting>
  <conditionalFormatting sqref="C324:C331">
    <cfRule type="expression" dxfId="102" priority="109">
      <formula>$A324&gt;0</formula>
    </cfRule>
  </conditionalFormatting>
  <conditionalFormatting sqref="B324:B331">
    <cfRule type="expression" dxfId="101" priority="108">
      <formula>$A324&gt;0</formula>
    </cfRule>
  </conditionalFormatting>
  <conditionalFormatting sqref="E324:E331">
    <cfRule type="expression" dxfId="100" priority="107">
      <formula>$A324&gt;0</formula>
    </cfRule>
  </conditionalFormatting>
  <conditionalFormatting sqref="D324">
    <cfRule type="expression" dxfId="99" priority="106">
      <formula>$A324&gt;0</formula>
    </cfRule>
  </conditionalFormatting>
  <conditionalFormatting sqref="D325:D331">
    <cfRule type="expression" dxfId="98" priority="105">
      <formula>$A325&gt;0</formula>
    </cfRule>
  </conditionalFormatting>
  <conditionalFormatting sqref="C332:C334">
    <cfRule type="expression" dxfId="97" priority="104">
      <formula>$A332&gt;0</formula>
    </cfRule>
  </conditionalFormatting>
  <conditionalFormatting sqref="B332:B334">
    <cfRule type="expression" dxfId="96" priority="103">
      <formula>$A332&gt;0</formula>
    </cfRule>
  </conditionalFormatting>
  <conditionalFormatting sqref="E332:E334">
    <cfRule type="expression" dxfId="95" priority="102">
      <formula>$A332&gt;0</formula>
    </cfRule>
  </conditionalFormatting>
  <conditionalFormatting sqref="D332">
    <cfRule type="expression" dxfId="94" priority="101">
      <formula>$A332&gt;0</formula>
    </cfRule>
  </conditionalFormatting>
  <conditionalFormatting sqref="D333:D334">
    <cfRule type="expression" dxfId="93" priority="100">
      <formula>$A333&gt;0</formula>
    </cfRule>
  </conditionalFormatting>
  <conditionalFormatting sqref="C335:C338">
    <cfRule type="expression" dxfId="92" priority="99">
      <formula>$A335&gt;0</formula>
    </cfRule>
  </conditionalFormatting>
  <conditionalFormatting sqref="B335:B338">
    <cfRule type="expression" dxfId="91" priority="98">
      <formula>$A335&gt;0</formula>
    </cfRule>
  </conditionalFormatting>
  <conditionalFormatting sqref="E335:E338">
    <cfRule type="expression" dxfId="90" priority="97">
      <formula>$A335&gt;0</formula>
    </cfRule>
  </conditionalFormatting>
  <conditionalFormatting sqref="D335">
    <cfRule type="expression" dxfId="89" priority="96">
      <formula>$A335&gt;0</formula>
    </cfRule>
  </conditionalFormatting>
  <conditionalFormatting sqref="D336:D338">
    <cfRule type="expression" dxfId="88" priority="95">
      <formula>$A336&gt;0</formula>
    </cfRule>
  </conditionalFormatting>
  <conditionalFormatting sqref="C339:C344">
    <cfRule type="expression" dxfId="87" priority="94">
      <formula>$A339&gt;0</formula>
    </cfRule>
  </conditionalFormatting>
  <conditionalFormatting sqref="B339:B344">
    <cfRule type="expression" dxfId="86" priority="93">
      <formula>$A339&gt;0</formula>
    </cfRule>
  </conditionalFormatting>
  <conditionalFormatting sqref="E339:E344">
    <cfRule type="expression" dxfId="85" priority="92">
      <formula>$A339&gt;0</formula>
    </cfRule>
  </conditionalFormatting>
  <conditionalFormatting sqref="D339">
    <cfRule type="expression" dxfId="84" priority="91">
      <formula>$A339&gt;0</formula>
    </cfRule>
  </conditionalFormatting>
  <conditionalFormatting sqref="D340:D344">
    <cfRule type="expression" dxfId="83" priority="90">
      <formula>$A340&gt;0</formula>
    </cfRule>
  </conditionalFormatting>
  <conditionalFormatting sqref="C345:C349">
    <cfRule type="expression" dxfId="82" priority="89">
      <formula>$A345&gt;0</formula>
    </cfRule>
  </conditionalFormatting>
  <conditionalFormatting sqref="B345:B349">
    <cfRule type="expression" dxfId="81" priority="88">
      <formula>$A345&gt;0</formula>
    </cfRule>
  </conditionalFormatting>
  <conditionalFormatting sqref="E345:E349">
    <cfRule type="expression" dxfId="80" priority="87">
      <formula>$A345&gt;0</formula>
    </cfRule>
  </conditionalFormatting>
  <conditionalFormatting sqref="D345">
    <cfRule type="expression" dxfId="79" priority="86">
      <formula>$A345&gt;0</formula>
    </cfRule>
  </conditionalFormatting>
  <conditionalFormatting sqref="D346:D349">
    <cfRule type="expression" dxfId="78" priority="85">
      <formula>$A346&gt;0</formula>
    </cfRule>
  </conditionalFormatting>
  <conditionalFormatting sqref="C350:C354">
    <cfRule type="expression" dxfId="77" priority="84">
      <formula>$A350&gt;0</formula>
    </cfRule>
  </conditionalFormatting>
  <conditionalFormatting sqref="B350:B354">
    <cfRule type="expression" dxfId="76" priority="83">
      <formula>$A350&gt;0</formula>
    </cfRule>
  </conditionalFormatting>
  <conditionalFormatting sqref="E350:E354">
    <cfRule type="expression" dxfId="75" priority="82">
      <formula>$A350&gt;0</formula>
    </cfRule>
  </conditionalFormatting>
  <conditionalFormatting sqref="D350">
    <cfRule type="expression" dxfId="74" priority="81">
      <formula>$A350&gt;0</formula>
    </cfRule>
  </conditionalFormatting>
  <conditionalFormatting sqref="D351:D354">
    <cfRule type="expression" dxfId="73" priority="80">
      <formula>$A351&gt;0</formula>
    </cfRule>
  </conditionalFormatting>
  <conditionalFormatting sqref="C355:C360">
    <cfRule type="expression" dxfId="72" priority="79">
      <formula>$A355&gt;0</formula>
    </cfRule>
  </conditionalFormatting>
  <conditionalFormatting sqref="B355:B360">
    <cfRule type="expression" dxfId="71" priority="78">
      <formula>$A355&gt;0</formula>
    </cfRule>
  </conditionalFormatting>
  <conditionalFormatting sqref="E355:E360">
    <cfRule type="expression" dxfId="70" priority="77">
      <formula>$A355&gt;0</formula>
    </cfRule>
  </conditionalFormatting>
  <conditionalFormatting sqref="D355">
    <cfRule type="expression" dxfId="69" priority="76">
      <formula>$A355&gt;0</formula>
    </cfRule>
  </conditionalFormatting>
  <conditionalFormatting sqref="D356:D360">
    <cfRule type="expression" dxfId="68" priority="75">
      <formula>$A356&gt;0</formula>
    </cfRule>
  </conditionalFormatting>
  <conditionalFormatting sqref="C361:C363">
    <cfRule type="expression" dxfId="67" priority="74">
      <formula>$A361&gt;0</formula>
    </cfRule>
  </conditionalFormatting>
  <conditionalFormatting sqref="B361:B363">
    <cfRule type="expression" dxfId="66" priority="73">
      <formula>$A361&gt;0</formula>
    </cfRule>
  </conditionalFormatting>
  <conditionalFormatting sqref="E361:E363">
    <cfRule type="expression" dxfId="65" priority="72">
      <formula>$A361&gt;0</formula>
    </cfRule>
  </conditionalFormatting>
  <conditionalFormatting sqref="C364:C382">
    <cfRule type="expression" dxfId="64" priority="71">
      <formula>$A364&gt;0</formula>
    </cfRule>
  </conditionalFormatting>
  <conditionalFormatting sqref="B364:B382">
    <cfRule type="expression" dxfId="63" priority="70">
      <formula>$A364&gt;0</formula>
    </cfRule>
  </conditionalFormatting>
  <conditionalFormatting sqref="E364:E382">
    <cfRule type="expression" dxfId="62" priority="69">
      <formula>$A364&gt;0</formula>
    </cfRule>
  </conditionalFormatting>
  <conditionalFormatting sqref="D364">
    <cfRule type="expression" dxfId="61" priority="68">
      <formula>$A364&gt;0</formula>
    </cfRule>
  </conditionalFormatting>
  <conditionalFormatting sqref="D365:D382">
    <cfRule type="expression" dxfId="60" priority="67">
      <formula>$A365&gt;0</formula>
    </cfRule>
  </conditionalFormatting>
  <conditionalFormatting sqref="C383:C441">
    <cfRule type="expression" dxfId="59" priority="66">
      <formula>$A383&gt;0</formula>
    </cfRule>
  </conditionalFormatting>
  <conditionalFormatting sqref="B383:B441">
    <cfRule type="expression" dxfId="58" priority="65">
      <formula>$A383&gt;0</formula>
    </cfRule>
  </conditionalFormatting>
  <conditionalFormatting sqref="E383:E441">
    <cfRule type="expression" dxfId="57" priority="64">
      <formula>$A383&gt;0</formula>
    </cfRule>
  </conditionalFormatting>
  <conditionalFormatting sqref="D383">
    <cfRule type="expression" dxfId="56" priority="63">
      <formula>$A383&gt;0</formula>
    </cfRule>
  </conditionalFormatting>
  <conditionalFormatting sqref="D384:D441">
    <cfRule type="expression" dxfId="55" priority="62">
      <formula>$A384&gt;0</formula>
    </cfRule>
  </conditionalFormatting>
  <conditionalFormatting sqref="C442:C452">
    <cfRule type="expression" dxfId="54" priority="61">
      <formula>$A442&gt;0</formula>
    </cfRule>
  </conditionalFormatting>
  <conditionalFormatting sqref="B442:B452">
    <cfRule type="expression" dxfId="53" priority="60">
      <formula>$A442&gt;0</formula>
    </cfRule>
  </conditionalFormatting>
  <conditionalFormatting sqref="E442:E452">
    <cfRule type="expression" dxfId="52" priority="59">
      <formula>$A442&gt;0</formula>
    </cfRule>
  </conditionalFormatting>
  <conditionalFormatting sqref="D442">
    <cfRule type="expression" dxfId="51" priority="58">
      <formula>$A442&gt;0</formula>
    </cfRule>
  </conditionalFormatting>
  <conditionalFormatting sqref="D443:D452">
    <cfRule type="expression" dxfId="50" priority="57">
      <formula>$A443&gt;0</formula>
    </cfRule>
  </conditionalFormatting>
  <conditionalFormatting sqref="C453:C457">
    <cfRule type="expression" dxfId="49" priority="56">
      <formula>$A453&gt;0</formula>
    </cfRule>
  </conditionalFormatting>
  <conditionalFormatting sqref="B453:B457">
    <cfRule type="expression" dxfId="48" priority="55">
      <formula>$A453&gt;0</formula>
    </cfRule>
  </conditionalFormatting>
  <conditionalFormatting sqref="E453:E457">
    <cfRule type="expression" dxfId="47" priority="54">
      <formula>$A453&gt;0</formula>
    </cfRule>
  </conditionalFormatting>
  <conditionalFormatting sqref="D453">
    <cfRule type="expression" dxfId="46" priority="53">
      <formula>$A453&gt;0</formula>
    </cfRule>
  </conditionalFormatting>
  <conditionalFormatting sqref="D454:D457">
    <cfRule type="expression" dxfId="45" priority="52">
      <formula>$A454&gt;0</formula>
    </cfRule>
  </conditionalFormatting>
  <conditionalFormatting sqref="C458:C466">
    <cfRule type="expression" dxfId="44" priority="51">
      <formula>$A458&gt;0</formula>
    </cfRule>
  </conditionalFormatting>
  <conditionalFormatting sqref="B458:B466">
    <cfRule type="expression" dxfId="43" priority="50">
      <formula>$A458&gt;0</formula>
    </cfRule>
  </conditionalFormatting>
  <conditionalFormatting sqref="E458:E466">
    <cfRule type="expression" dxfId="42" priority="49">
      <formula>$A458&gt;0</formula>
    </cfRule>
  </conditionalFormatting>
  <conditionalFormatting sqref="D458">
    <cfRule type="expression" dxfId="41" priority="48">
      <formula>$A458&gt;0</formula>
    </cfRule>
  </conditionalFormatting>
  <conditionalFormatting sqref="D459:D466">
    <cfRule type="expression" dxfId="40" priority="47">
      <formula>$A459&gt;0</formula>
    </cfRule>
  </conditionalFormatting>
  <conditionalFormatting sqref="C467:C473">
    <cfRule type="expression" dxfId="39" priority="46">
      <formula>$A467&gt;0</formula>
    </cfRule>
  </conditionalFormatting>
  <conditionalFormatting sqref="B467:B473">
    <cfRule type="expression" dxfId="38" priority="45">
      <formula>$A467&gt;0</formula>
    </cfRule>
  </conditionalFormatting>
  <conditionalFormatting sqref="E467:E473">
    <cfRule type="expression" dxfId="37" priority="44">
      <formula>$A467&gt;0</formula>
    </cfRule>
  </conditionalFormatting>
  <conditionalFormatting sqref="D467">
    <cfRule type="expression" dxfId="36" priority="43">
      <formula>$A467&gt;0</formula>
    </cfRule>
  </conditionalFormatting>
  <conditionalFormatting sqref="D468:D473">
    <cfRule type="expression" dxfId="35" priority="42">
      <formula>$A468&gt;0</formula>
    </cfRule>
  </conditionalFormatting>
  <conditionalFormatting sqref="B474">
    <cfRule type="expression" dxfId="34" priority="41">
      <formula>$A474&gt;0</formula>
    </cfRule>
  </conditionalFormatting>
  <conditionalFormatting sqref="C474">
    <cfRule type="expression" dxfId="33" priority="40">
      <formula>$A474&gt;0</formula>
    </cfRule>
  </conditionalFormatting>
  <conditionalFormatting sqref="D474">
    <cfRule type="expression" dxfId="32" priority="39">
      <formula>$A474&gt;0</formula>
    </cfRule>
  </conditionalFormatting>
  <conditionalFormatting sqref="B475">
    <cfRule type="expression" dxfId="31" priority="38">
      <formula>$A475&gt;0</formula>
    </cfRule>
  </conditionalFormatting>
  <conditionalFormatting sqref="C475">
    <cfRule type="expression" dxfId="30" priority="37">
      <formula>$A475&gt;0</formula>
    </cfRule>
  </conditionalFormatting>
  <conditionalFormatting sqref="D475">
    <cfRule type="expression" dxfId="29" priority="36">
      <formula>$A475&gt;0</formula>
    </cfRule>
  </conditionalFormatting>
  <conditionalFormatting sqref="B33:C44 E33:E44">
    <cfRule type="expression" dxfId="28" priority="35">
      <formula>$A33&gt;0</formula>
    </cfRule>
  </conditionalFormatting>
  <conditionalFormatting sqref="B45:C65 E45:E65 D46:D65">
    <cfRule type="expression" dxfId="27" priority="34">
      <formula>#REF!&gt;0</formula>
    </cfRule>
  </conditionalFormatting>
  <conditionalFormatting sqref="D45">
    <cfRule type="expression" dxfId="26" priority="33">
      <formula>#REF!&gt;0</formula>
    </cfRule>
  </conditionalFormatting>
  <conditionalFormatting sqref="B84:C95 E84:E95">
    <cfRule type="expression" dxfId="25" priority="32">
      <formula>$A84&gt;0</formula>
    </cfRule>
  </conditionalFormatting>
  <conditionalFormatting sqref="C96:C116">
    <cfRule type="expression" dxfId="24" priority="31">
      <formula>#REF!&gt;0</formula>
    </cfRule>
  </conditionalFormatting>
  <conditionalFormatting sqref="B96:B116">
    <cfRule type="expression" dxfId="23" priority="30">
      <formula>#REF!&gt;0</formula>
    </cfRule>
  </conditionalFormatting>
  <conditionalFormatting sqref="E96:E116">
    <cfRule type="expression" dxfId="22" priority="29">
      <formula>#REF!&gt;0</formula>
    </cfRule>
  </conditionalFormatting>
  <conditionalFormatting sqref="D96">
    <cfRule type="expression" dxfId="21" priority="28">
      <formula>#REF!&gt;0</formula>
    </cfRule>
  </conditionalFormatting>
  <conditionalFormatting sqref="D97:D116">
    <cfRule type="expression" dxfId="20" priority="27">
      <formula>#REF!&gt;0</formula>
    </cfRule>
  </conditionalFormatting>
  <conditionalFormatting sqref="C117:C161">
    <cfRule type="expression" dxfId="19" priority="20">
      <formula>#REF!&gt;0</formula>
    </cfRule>
  </conditionalFormatting>
  <conditionalFormatting sqref="B117:B161">
    <cfRule type="expression" dxfId="18" priority="19">
      <formula>#REF!&gt;0</formula>
    </cfRule>
  </conditionalFormatting>
  <conditionalFormatting sqref="E117:E161">
    <cfRule type="expression" dxfId="17" priority="18">
      <formula>#REF!&gt;0</formula>
    </cfRule>
  </conditionalFormatting>
  <conditionalFormatting sqref="D117:D161">
    <cfRule type="expression" dxfId="16" priority="17">
      <formula>#REF!&gt;0</formula>
    </cfRule>
  </conditionalFormatting>
  <conditionalFormatting sqref="B180:C191 E180:E191">
    <cfRule type="expression" dxfId="15" priority="16">
      <formula>$A180&gt;0</formula>
    </cfRule>
  </conditionalFormatting>
  <conditionalFormatting sqref="C192:C236">
    <cfRule type="expression" dxfId="14" priority="15">
      <formula>#REF!&gt;0</formula>
    </cfRule>
  </conditionalFormatting>
  <conditionalFormatting sqref="B192:B236">
    <cfRule type="expression" dxfId="13" priority="14">
      <formula>#REF!&gt;0</formula>
    </cfRule>
  </conditionalFormatting>
  <conditionalFormatting sqref="E192:E236">
    <cfRule type="expression" dxfId="12" priority="13">
      <formula>#REF!&gt;0</formula>
    </cfRule>
  </conditionalFormatting>
  <conditionalFormatting sqref="D192">
    <cfRule type="expression" dxfId="11" priority="12">
      <formula>#REF!&gt;0</formula>
    </cfRule>
  </conditionalFormatting>
  <conditionalFormatting sqref="D193:D236">
    <cfRule type="expression" dxfId="10" priority="11">
      <formula>#REF!&gt;0</formula>
    </cfRule>
  </conditionalFormatting>
  <conditionalFormatting sqref="C237:C263">
    <cfRule type="expression" dxfId="9" priority="10">
      <formula>$A237&gt;0</formula>
    </cfRule>
  </conditionalFormatting>
  <conditionalFormatting sqref="B237:B263">
    <cfRule type="expression" dxfId="8" priority="9">
      <formula>$A237&gt;0</formula>
    </cfRule>
  </conditionalFormatting>
  <conditionalFormatting sqref="E237:E263">
    <cfRule type="expression" dxfId="7" priority="8">
      <formula>$A237&gt;0</formula>
    </cfRule>
  </conditionalFormatting>
  <conditionalFormatting sqref="D237">
    <cfRule type="expression" dxfId="6" priority="7">
      <formula>$A237&gt;0</formula>
    </cfRule>
  </conditionalFormatting>
  <conditionalFormatting sqref="D238:D263">
    <cfRule type="expression" dxfId="5" priority="6">
      <formula>$A238&gt;0</formula>
    </cfRule>
  </conditionalFormatting>
  <conditionalFormatting sqref="C264:C272">
    <cfRule type="expression" dxfId="4" priority="5">
      <formula>$A264&gt;0</formula>
    </cfRule>
  </conditionalFormatting>
  <conditionalFormatting sqref="B264:B272">
    <cfRule type="expression" dxfId="3" priority="4">
      <formula>$A264&gt;0</formula>
    </cfRule>
  </conditionalFormatting>
  <conditionalFormatting sqref="E264:E272">
    <cfRule type="expression" dxfId="2" priority="3">
      <formula>$A264&gt;0</formula>
    </cfRule>
  </conditionalFormatting>
  <conditionalFormatting sqref="D264">
    <cfRule type="expression" dxfId="1" priority="2">
      <formula>$A264&gt;0</formula>
    </cfRule>
  </conditionalFormatting>
  <conditionalFormatting sqref="D265:D272">
    <cfRule type="expression" dxfId="0" priority="1">
      <formula>$A265&gt;0</formula>
    </cfRule>
  </conditionalFormatting>
  <dataValidations count="2">
    <dataValidation allowBlank="1" showInputMessage="1" showErrorMessage="1" errorTitle="Reclamar a JORDI GUAL:" error="No facturar PRINTREPORT:_x000a_* Pendent Certificat Hisenda_x000a_* Pendent Certif. Seg. Social" sqref="C474:C475"/>
    <dataValidation allowBlank="1" showErrorMessage="1" sqref="B400 B474:B475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menors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2016-04-21T15:39:41Z</cp:lastPrinted>
  <dcterms:created xsi:type="dcterms:W3CDTF">2015-03-20T10:26:36Z</dcterms:created>
  <dcterms:modified xsi:type="dcterms:W3CDTF">2018-05-29T10:56:40Z</dcterms:modified>
</cp:coreProperties>
</file>