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2" yWindow="82" windowWidth="15487" windowHeight="11438"/>
  </bookViews>
  <sheets>
    <sheet name="menors" sheetId="1" r:id="rId1"/>
    <sheet name="menors a genèrica" sheetId="2" r:id="rId2"/>
    <sheet name="Full3" sheetId="3" r:id="rId3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D9" i="2" l="1"/>
  <c r="C12" i="1" l="1"/>
  <c r="C11" i="1"/>
</calcChain>
</file>

<file path=xl/sharedStrings.xml><?xml version="1.0" encoding="utf-8"?>
<sst xmlns="http://schemas.openxmlformats.org/spreadsheetml/2006/main" count="2004" uniqueCount="908">
  <si>
    <t>Objecte del contracte</t>
  </si>
  <si>
    <t>NIF</t>
  </si>
  <si>
    <t>NOMBRE CONTRACTES MENORS:</t>
  </si>
  <si>
    <t>IMPORT TOTAL MENORS: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</si>
  <si>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</si>
  <si>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CONTRACTES MENORS</t>
  </si>
  <si>
    <t>Data
factura</t>
  </si>
  <si>
    <t>Proveïdor/a</t>
  </si>
  <si>
    <r>
      <t xml:space="preserve">Import             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</si>
  <si>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ENS:    INSTITUT MUNICIPAL DEL PAISATGE URBÀ I LA QUALITAT DE VIDA</t>
  </si>
  <si>
    <t>Els contractes menors de l'INSTITUT MUNICIPAL DEL PAISATGE URBÀ I LA QUALITAT DE VIDA són aquells que no superen l'import de  50.000 € sense IVA, per obres i 18.000€ sense IVA, per serveis i/o subministraments</t>
  </si>
  <si>
    <t xml:space="preserve">A82018474 </t>
  </si>
  <si>
    <t>TELEFONICA DE ESPAÑA, S.A.U.</t>
  </si>
  <si>
    <t xml:space="preserve">A80448194 </t>
  </si>
  <si>
    <t>BT ESPAÑA, COMPAÑIA SERV.GLOB.TEL.,</t>
  </si>
  <si>
    <t xml:space="preserve">B64076482 </t>
  </si>
  <si>
    <t>UNIVERSAL PREVENCIÓN Y SALUD SAD.P</t>
  </si>
  <si>
    <t xml:space="preserve">A81948077 </t>
  </si>
  <si>
    <t>ENDESA ENERGIA S.A.U.</t>
  </si>
  <si>
    <t xml:space="preserve">A80907397 </t>
  </si>
  <si>
    <t>VODAFONE ESPAÑA SA</t>
  </si>
  <si>
    <t xml:space="preserve">A58066705 </t>
  </si>
  <si>
    <t>TEBEX  SA</t>
  </si>
  <si>
    <t>GARCIA FERNANDEZ, Ma. Victoria</t>
  </si>
  <si>
    <t>MENDEZ BRUGAROLAS, Clara</t>
  </si>
  <si>
    <t>BOLAO CERVELLO, Fº JAVIER</t>
  </si>
  <si>
    <t xml:space="preserve">A66098435 </t>
  </si>
  <si>
    <t>AIGÜES DE BARCELONA, EMPRESA METROP</t>
  </si>
  <si>
    <t>PEDRO PLANAS, Roger</t>
  </si>
  <si>
    <t>BARCELONA DÍAZ, YOLANDA</t>
  </si>
  <si>
    <t xml:space="preserve">A28122125 </t>
  </si>
  <si>
    <t>CANON ESPAÑA, S.A.</t>
  </si>
  <si>
    <t xml:space="preserve">A62690953 </t>
  </si>
  <si>
    <t>UNIPOST, S.A.</t>
  </si>
  <si>
    <t xml:space="preserve">A61895371 </t>
  </si>
  <si>
    <t>ISS FACILITY SERVICES, SA</t>
  </si>
  <si>
    <t>SUBIRA EZQUERRA, ROGER</t>
  </si>
  <si>
    <t xml:space="preserve">B61585410 </t>
  </si>
  <si>
    <t>Business Strengths Engineering, SL</t>
  </si>
  <si>
    <t xml:space="preserve">B61104253 </t>
  </si>
  <si>
    <t>CONSORCIO TRANSITO Y ORG. EN MUDANZ</t>
  </si>
  <si>
    <t xml:space="preserve">A58653411 </t>
  </si>
  <si>
    <t>AM2 S.A.P.</t>
  </si>
  <si>
    <t>Subministraments</t>
  </si>
  <si>
    <t>Serveis</t>
  </si>
  <si>
    <t>Espectacle titelles nadal pavellons Güell</t>
  </si>
  <si>
    <t>Serveis Telecomunicacions Lot 1</t>
  </si>
  <si>
    <t>Serveis Telecomunicacions Lot 3</t>
  </si>
  <si>
    <t xml:space="preserve"> Avaluació riscos laborals</t>
  </si>
  <si>
    <t>Subministrament gas (Concertat)</t>
  </si>
  <si>
    <t>Subm. elèctric Lot 1- Pròrroga</t>
  </si>
  <si>
    <t>Serveis de Telecomunicacions</t>
  </si>
  <si>
    <t>Seguiment processso baixa malaltia</t>
  </si>
  <si>
    <t>Assist. tècnica redacció terrasses</t>
  </si>
  <si>
    <t xml:space="preserve"> Assist. tècnica redacció terrasses</t>
  </si>
  <si>
    <t>Serveis fotogràfics Campanya</t>
  </si>
  <si>
    <t>Subministrament aigua</t>
  </si>
  <si>
    <t>Assist. tècnica projectes i obres</t>
  </si>
  <si>
    <t>Manteniment de fotocopiadores i fax</t>
  </si>
  <si>
    <t>Comunicacions Postals</t>
  </si>
  <si>
    <t>Neteja dependències IMPUiQV</t>
  </si>
  <si>
    <t>Estudi entitats arquitectura BCN</t>
  </si>
  <si>
    <t>Mant web visualització 3D terrasses</t>
  </si>
  <si>
    <t>Serveis d’emmagatzematge</t>
  </si>
  <si>
    <t>Redacció projecte Pavellons Güell</t>
  </si>
  <si>
    <t>xxxxx036X</t>
  </si>
  <si>
    <t>xxxxx936M</t>
  </si>
  <si>
    <t>xxxxx330Q</t>
  </si>
  <si>
    <t>xxxxx812M</t>
  </si>
  <si>
    <t>xxxxx541Z</t>
  </si>
  <si>
    <t>xxxxx931V</t>
  </si>
  <si>
    <t xml:space="preserve">MENORS A GENÈRICA </t>
  </si>
  <si>
    <r>
      <t xml:space="preserve">* 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i/>
        <sz val="10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i/>
        <sz val="10"/>
        <color theme="1"/>
        <rFont val="Calibri"/>
        <family val="2"/>
        <scheme val="minor"/>
      </rPr>
      <t xml:space="preserve">    </t>
    </r>
  </si>
  <si>
    <t xml:space="preserve">Trimestralment, però, s'informa de la despesa efectuada. </t>
  </si>
  <si>
    <t>IMPORT TOTAL :</t>
  </si>
  <si>
    <t>A genèrica núm.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</si>
  <si>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</si>
  <si>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U170000001</t>
  </si>
  <si>
    <t>Ediciones El Pais S.L</t>
  </si>
  <si>
    <t>B85635910</t>
  </si>
  <si>
    <t>Subscripció anual El País</t>
  </si>
  <si>
    <t>EL PERIODICO DE CATALUNYA, SLU</t>
  </si>
  <si>
    <t>B66485343</t>
  </si>
  <si>
    <t>Subscripció anual El Periódico</t>
  </si>
  <si>
    <t>LA VANGUARDIA EDICIONES SLU</t>
  </si>
  <si>
    <t>B61475257</t>
  </si>
  <si>
    <t>Subscripció anual La Vanguardia</t>
  </si>
  <si>
    <t>Hermes Comunicacions, SA</t>
  </si>
  <si>
    <t>A17374547</t>
  </si>
  <si>
    <t>Subscripció anual El Punt Avui</t>
  </si>
  <si>
    <t>U170000004</t>
  </si>
  <si>
    <t>DIPUTACIÓ DE BARCELONA</t>
  </si>
  <si>
    <t>P0800000B</t>
  </si>
  <si>
    <t>Anunci aprovació inicial projecte mitgera Mestres Casals</t>
  </si>
  <si>
    <t>U170000007</t>
  </si>
  <si>
    <t>NUS DE LLIBRES,SL</t>
  </si>
  <si>
    <t>B25716671</t>
  </si>
  <si>
    <t>Serveis logístics gener</t>
  </si>
  <si>
    <t>ASOC ESP INTREGRA SOLIDARIA AMIGOS</t>
  </si>
  <si>
    <t>G65476145</t>
  </si>
  <si>
    <t>Transports</t>
  </si>
  <si>
    <t>U170000011</t>
  </si>
  <si>
    <t>ACQUAJET, SL</t>
  </si>
  <si>
    <t>B06304984</t>
  </si>
  <si>
    <t xml:space="preserve">Garrafes aigua </t>
  </si>
  <si>
    <t>U170000013</t>
  </si>
  <si>
    <t>A.R.E.P</t>
  </si>
  <si>
    <t>G08631574</t>
  </si>
  <si>
    <t>Material d'oficina</t>
  </si>
  <si>
    <t>JM Bruneau España, SA</t>
  </si>
  <si>
    <t>A62588421</t>
  </si>
  <si>
    <t>A28122125</t>
  </si>
  <si>
    <t>Paper</t>
  </si>
  <si>
    <t>U170000014</t>
  </si>
  <si>
    <t>Grupo de Servicios Montemar, SL</t>
  </si>
  <si>
    <t>B58417171</t>
  </si>
  <si>
    <t>Missatgeria</t>
  </si>
  <si>
    <t>U170000027</t>
  </si>
  <si>
    <t>LOPEZ NOVELL, JOSE</t>
  </si>
  <si>
    <t>xxxxx648W</t>
  </si>
  <si>
    <t>Llums led festival Llum BCN 2017</t>
  </si>
  <si>
    <t>U170000029</t>
  </si>
  <si>
    <t>CET XAVIER AGUILAR PEDREROL SL</t>
  </si>
  <si>
    <t>B65274243</t>
  </si>
  <si>
    <t>Destrucció de paper gener</t>
  </si>
  <si>
    <t>U170000031</t>
  </si>
  <si>
    <t>GRUPO CONSTANT SERVICIOS EMPRESARIA</t>
  </si>
  <si>
    <t>B58413469</t>
  </si>
  <si>
    <t>Manteniment jardinería mitgera Pl Vuit de Març</t>
  </si>
  <si>
    <t>GRUP DE SERVEIS D'INICIATIVA SOCIAL</t>
  </si>
  <si>
    <t>F61054706</t>
  </si>
  <si>
    <t>Manteniment jardi mitgera Comptes Bell·lloc gener</t>
  </si>
  <si>
    <t>KROMSCHROEDER,SA</t>
  </si>
  <si>
    <t>A28060515</t>
  </si>
  <si>
    <t>Manteniment torxa peveter Fossar Moreres</t>
  </si>
  <si>
    <t>DARNIGA ASOCIADOS, SL</t>
  </si>
  <si>
    <t>B62569777</t>
  </si>
  <si>
    <t>Reparació plaques deteriorades Balcons Barcelona</t>
  </si>
  <si>
    <t>MASSANET VIVES, MARGALIDA</t>
  </si>
  <si>
    <t>xxxxx884X</t>
  </si>
  <si>
    <t>restauració pintura mural Balcons de Barcelona</t>
  </si>
  <si>
    <t>U170000032</t>
  </si>
  <si>
    <t>SANCHIZ RODRÍGUEZ, Emilio</t>
  </si>
  <si>
    <t>xxxxx586W</t>
  </si>
  <si>
    <t>Projecte executiu Comtes Bell-lloc 68-78</t>
  </si>
  <si>
    <t>Obres</t>
  </si>
  <si>
    <t>U170000033</t>
  </si>
  <si>
    <t>MERCADE MEROLA, BLANCA</t>
  </si>
  <si>
    <t>xxxxx387Y</t>
  </si>
  <si>
    <t>inscripció al Registre de la Propietat</t>
  </si>
  <si>
    <t>GARCIA-VALDECASAS ALGUACIL, MARIA</t>
  </si>
  <si>
    <t>xxxxx253F</t>
  </si>
  <si>
    <t>TENZA LLORENTE, MARIA</t>
  </si>
  <si>
    <t>xxxxx542H</t>
  </si>
  <si>
    <t>RUIZ MARTINEZ, SANTIAGO</t>
  </si>
  <si>
    <t>xxxxx849R</t>
  </si>
  <si>
    <t>CUESTA CHASCO, AMPARO</t>
  </si>
  <si>
    <t>xxxxx628L</t>
  </si>
  <si>
    <t>DIAZ TABOADA, MARIA EUGENIA</t>
  </si>
  <si>
    <t>xxxxx872H</t>
  </si>
  <si>
    <t>MORA GONZALEZ, MAGDALENA</t>
  </si>
  <si>
    <t>xxxxx626S</t>
  </si>
  <si>
    <t>U170000035</t>
  </si>
  <si>
    <t>BARAMBIO BUISÁN, ELENA</t>
  </si>
  <si>
    <t>xxxxx188G</t>
  </si>
  <si>
    <t>Honoraris mitgera  Rambla del Poblenou</t>
  </si>
  <si>
    <t>U170000037</t>
  </si>
  <si>
    <t>EL CORTE INGLES, S.A.</t>
  </si>
  <si>
    <t>A28017895</t>
  </si>
  <si>
    <t>Pc portàtil</t>
  </si>
  <si>
    <t>MICROSISTEMES, SA</t>
  </si>
  <si>
    <t>A58158122</t>
  </si>
  <si>
    <t>U170000046</t>
  </si>
  <si>
    <t>Martínez Almagro, José Luis</t>
  </si>
  <si>
    <t>xxxxx939H</t>
  </si>
  <si>
    <t>6000 díptics modernistes pavellons Güell</t>
  </si>
  <si>
    <t>VISUAL ENTITAT DE GESTIO D'ARTISTES</t>
  </si>
  <si>
    <t>G79467353</t>
  </si>
  <si>
    <t>Drets autors Guernica Pavelló República</t>
  </si>
  <si>
    <t>B61104253</t>
  </si>
  <si>
    <t>Emmagatzematge escuts juny</t>
  </si>
  <si>
    <t>Gabinet tècn Auditoria i Consultori</t>
  </si>
  <si>
    <t>A58604745</t>
  </si>
  <si>
    <t>Honoraris preparació Comptes Anuals 2016</t>
  </si>
  <si>
    <t>UNIVERSITAT DE BARCELONA</t>
  </si>
  <si>
    <t>Q0818001J</t>
  </si>
  <si>
    <t>Subministrament llum Pavellons Güell</t>
  </si>
  <si>
    <t>Subministrament</t>
  </si>
  <si>
    <t>DISSENY INTEGRAL URBANITA,SL</t>
  </si>
  <si>
    <t>B62967153</t>
  </si>
  <si>
    <t>Actualització nou quiosc gelats</t>
  </si>
  <si>
    <t>AGPOGRAF, S.A.</t>
  </si>
  <si>
    <t>A08664450</t>
  </si>
  <si>
    <t>Impressió  revista coupDefouet  28</t>
  </si>
  <si>
    <t>Emmagatzematge arxius juny</t>
  </si>
  <si>
    <t>RENAU PERMANYER, ANNA</t>
  </si>
  <si>
    <t>xxxxx063B</t>
  </si>
  <si>
    <t>Esborrany Estudi previ redacció Carta Paisatge</t>
  </si>
  <si>
    <t>A61895371</t>
  </si>
  <si>
    <t>Neteja dependències</t>
  </si>
  <si>
    <t>A62690953</t>
  </si>
  <si>
    <t>Tramesa correspondència</t>
  </si>
  <si>
    <t>Lloguer fotocopiadores</t>
  </si>
  <si>
    <t>Fotografies de campanya</t>
  </si>
  <si>
    <t>PREMAP SEGURIDAD Y SALUD, S.L.</t>
  </si>
  <si>
    <t>B84412683</t>
  </si>
  <si>
    <t>Revisions mèdiques</t>
  </si>
  <si>
    <t>A58066705</t>
  </si>
  <si>
    <t>Seguiment baixes mèdiques</t>
  </si>
  <si>
    <t>EURO-TOMB BARCELONA, S L</t>
  </si>
  <si>
    <t>B60976495</t>
  </si>
  <si>
    <t>Monitors Ruta del Modernisme</t>
  </si>
  <si>
    <t>A81948077</t>
  </si>
  <si>
    <t>Energía elèctrica</t>
  </si>
  <si>
    <t>Subministrament elèctric</t>
  </si>
  <si>
    <t>B64076482</t>
  </si>
  <si>
    <t>Prevenció riscos laborals</t>
  </si>
  <si>
    <t>A82018474</t>
  </si>
  <si>
    <t>Lot 1 telefonia fixa</t>
  </si>
  <si>
    <t>A80448194</t>
  </si>
  <si>
    <t>Lot 3 telefonia</t>
  </si>
  <si>
    <t>OFITA DISEÑO, SL</t>
  </si>
  <si>
    <t>B59887000</t>
  </si>
  <si>
    <t>Taules i cadira pl. 19</t>
  </si>
  <si>
    <t>A66098435</t>
  </si>
  <si>
    <t>Subminitrament aigua</t>
  </si>
  <si>
    <t>EDICIÓ DE PREMSA PERIÒDICA ARA, S.L</t>
  </si>
  <si>
    <t>B65258261</t>
  </si>
  <si>
    <t>Subscripció anual 27/05/2017-26/05/2018</t>
  </si>
  <si>
    <t>aprovació inicial projecte mitgera Marina 117-119</t>
  </si>
  <si>
    <t>Transports maig</t>
  </si>
  <si>
    <t>Serveis logístics abril</t>
  </si>
  <si>
    <t>Garrafes aigua maig</t>
  </si>
  <si>
    <t>U170000012</t>
  </si>
  <si>
    <t>ARIAS, DAMIAN DAVID</t>
  </si>
  <si>
    <t>xxxxx936G</t>
  </si>
  <si>
    <t>Publicitat Pavellons Güell a Mapas BCN</t>
  </si>
  <si>
    <t>PRODUCCIONES MIC, SL</t>
  </si>
  <si>
    <t>B24301871</t>
  </si>
  <si>
    <t>Publicitat planòl metro Setmana Santa</t>
  </si>
  <si>
    <t>TRANSPORTS DE BARCELONA, S.A.</t>
  </si>
  <si>
    <t>A08016081</t>
  </si>
  <si>
    <t>publicitat pavellons Güell Barcelona Bus Turístic</t>
  </si>
  <si>
    <t>UTE JULIA TRAVEL,SA-MARFINA BUS,SA-</t>
  </si>
  <si>
    <t>U65014938</t>
  </si>
  <si>
    <t>publicitat pavellons Barcelona City Tour</t>
  </si>
  <si>
    <t>Femarec S. Coop. C.L. Iniciativa So</t>
  </si>
  <si>
    <t>F59197996</t>
  </si>
  <si>
    <t>Cartuxos tonner</t>
  </si>
  <si>
    <t>LYRECO ESPAÑA S.A.</t>
  </si>
  <si>
    <t>A79206223</t>
  </si>
  <si>
    <t>Paper autocopiatiu i fasteners</t>
  </si>
  <si>
    <t>PMC GRUP 1985, S.A.</t>
  </si>
  <si>
    <t>A58093816</t>
  </si>
  <si>
    <t>Cartuxos tinta plotter</t>
  </si>
  <si>
    <t>BCN01 GILCA, SL</t>
  </si>
  <si>
    <t>B63783955</t>
  </si>
  <si>
    <t>Enviament Italia Art Nouveuau Club</t>
  </si>
  <si>
    <t>MENSAJEROS CRONO, S.L.</t>
  </si>
  <si>
    <t>B58460676</t>
  </si>
  <si>
    <t>Crono març</t>
  </si>
  <si>
    <t>U170000016</t>
  </si>
  <si>
    <t>SEGURCAIXA ADESLAS, S.A.</t>
  </si>
  <si>
    <t>A28011864</t>
  </si>
  <si>
    <t>Prima polissa responsabilitat civil</t>
  </si>
  <si>
    <t>AIRSTAR EUROPEAN NETWORK</t>
  </si>
  <si>
    <t>W0018522C</t>
  </si>
  <si>
    <t>LlumBCN - Senyal·lística i indicadors</t>
  </si>
  <si>
    <t>Destrucció de paper abril</t>
  </si>
  <si>
    <t>Manteniment plantes interiors maig</t>
  </si>
  <si>
    <t>M. Y J.ANDRÉS, S.A.</t>
  </si>
  <si>
    <t>A08243008</t>
  </si>
  <si>
    <t>Extintors</t>
  </si>
  <si>
    <t>ASEPMA</t>
  </si>
  <si>
    <t>B17764341</t>
  </si>
  <si>
    <t>Auditoria tècnica sistema reg Jardi del Sol Ciutat</t>
  </si>
  <si>
    <t>Bastida restauració mural milicià Miquel Pedrola</t>
  </si>
  <si>
    <t>ESTUDI TÈCNIC DE RESTAURACIÓ ARC, S</t>
  </si>
  <si>
    <t>B60912524</t>
  </si>
  <si>
    <t>Mant vidres petits paisatges 1r trimestre</t>
  </si>
  <si>
    <t>ESTUDIS TOPOGR OBRES I PROJETES, SL</t>
  </si>
  <si>
    <t>B66803875</t>
  </si>
  <si>
    <t>Treballs topogràfics mitgera Cera, 57</t>
  </si>
  <si>
    <t>Manteniment jardi mitgera Comptes Bell·lloc juny</t>
  </si>
  <si>
    <t>Manteniment jardinería mitgera Pavia, 5 maig</t>
  </si>
  <si>
    <t>HILTI ESPAÑOLA, S.A.</t>
  </si>
  <si>
    <t>A28226090</t>
  </si>
  <si>
    <t>Proves de càrrega mitgera Vilamarí-Av. Roma</t>
  </si>
  <si>
    <t>INST. MPAL. PARCS I JARDINS</t>
  </si>
  <si>
    <t>P5801914B</t>
  </si>
  <si>
    <t>Manteniment anual jardineria mitgSant Pere Més Bai</t>
  </si>
  <si>
    <t>Restauració mural milicià miquel pedrola</t>
  </si>
  <si>
    <t>OBRES I CONTRACTES PENTA, S.A.</t>
  </si>
  <si>
    <t>A60514643</t>
  </si>
  <si>
    <t>Manteniment escultura peveter Fossar Moreres 1r tr</t>
  </si>
  <si>
    <t>TORRAMILANS TORRA, CARLES</t>
  </si>
  <si>
    <t>xxxxx672L</t>
  </si>
  <si>
    <t>Posada en funcionament reg del jardí del Sol</t>
  </si>
  <si>
    <t>BALLESTER ARBONES, ARNAL</t>
  </si>
  <si>
    <t>xxxxx236L</t>
  </si>
  <si>
    <t>Honoraris dissenyador plafins divulgatius Mitgera</t>
  </si>
  <si>
    <t>aixecaments topogràfics diverses ubicacions</t>
  </si>
  <si>
    <t>GARCIA I GASULL ARQUITECTS SCP</t>
  </si>
  <si>
    <t>J62135389</t>
  </si>
  <si>
    <t>projecte i direcció obra rector oliveras, 4</t>
  </si>
  <si>
    <t>BALLESTEROS PANIZO, MARIA BEATRIZ</t>
  </si>
  <si>
    <t>xxxxx742W</t>
  </si>
  <si>
    <t>Inscripcions al Registre de la Propietat</t>
  </si>
  <si>
    <t>MARTIN MARTIN, FRANCISCO JOSE</t>
  </si>
  <si>
    <t>xxxxx658H</t>
  </si>
  <si>
    <t>Factura Registre Prop. 13,  pagada per VISA</t>
  </si>
  <si>
    <t>NOGUEROLES PEIRO, NICOLAS</t>
  </si>
  <si>
    <t>xxxxx286P</t>
  </si>
  <si>
    <t>inscripció reg propietat Exp 2013-0180E</t>
  </si>
  <si>
    <t>ARTYPLAN,S.L.</t>
  </si>
  <si>
    <t>B61963229</t>
  </si>
  <si>
    <t>Còpia Expedient Campanya</t>
  </si>
  <si>
    <t>BARCINO SOLUCIONS GRAFIQUES, SL</t>
  </si>
  <si>
    <t>B64059538</t>
  </si>
  <si>
    <t>3000 Adhesius Art Nouveau</t>
  </si>
  <si>
    <t>CG CREACIONES GRAFICAS S.A.</t>
  </si>
  <si>
    <t>A08345035</t>
  </si>
  <si>
    <t>1400 calendaris cdf 2017</t>
  </si>
  <si>
    <t>E. FARRE, S.L.</t>
  </si>
  <si>
    <t>B59068098</t>
  </si>
  <si>
    <t>4000 carpetes expedients</t>
  </si>
  <si>
    <t>GRAFIQUES DE YEBRA S.A.</t>
  </si>
  <si>
    <t>A08434979</t>
  </si>
  <si>
    <t>60 talonaris Pavellons Güell</t>
  </si>
  <si>
    <t>800 díptics modernistes</t>
  </si>
  <si>
    <t>REMAKE TAKARA,SL</t>
  </si>
  <si>
    <t>B64900046</t>
  </si>
  <si>
    <t>25000 díptics a color</t>
  </si>
  <si>
    <t>U170000050</t>
  </si>
  <si>
    <t>Adquisició càmeres per Dep. Tècnic</t>
  </si>
  <si>
    <t>U170000051</t>
  </si>
  <si>
    <t>ITURRI,S.A</t>
  </si>
  <si>
    <t>A41050113</t>
  </si>
  <si>
    <t>6 cordes per arnesos seguretat dept tècnic</t>
  </si>
  <si>
    <t>U170000052</t>
  </si>
  <si>
    <t>reforç pilars porta jardins Pavellons Güell</t>
  </si>
  <si>
    <t>manteniment jardi Pavellons Güell abril</t>
  </si>
  <si>
    <t>ONDEUEV COMUNICACIO,SL</t>
  </si>
  <si>
    <t>B65013617</t>
  </si>
  <si>
    <t>producció, instal·lació i retirada vinils caseta</t>
  </si>
  <si>
    <t>U170000053</t>
  </si>
  <si>
    <t>BOOTH, Kevin</t>
  </si>
  <si>
    <t>SP258210C</t>
  </si>
  <si>
    <t>traducció revista cdf 29 anglès abril</t>
  </si>
  <si>
    <t>Linguaserve Internacionaliz.Servici</t>
  </si>
  <si>
    <t>A82615972</t>
  </si>
  <si>
    <t>Correció i traducció de textos web</t>
  </si>
  <si>
    <t>Lucchetti Bochaca, Maria</t>
  </si>
  <si>
    <t>xxxxx525N</t>
  </si>
  <si>
    <t>traducció i revisió revista cdf 28 i 29</t>
  </si>
  <si>
    <t>OLISTIS SCCL</t>
  </si>
  <si>
    <t>F66668385</t>
  </si>
  <si>
    <t>traducció de català a francès Ruta Puig Cadafalch</t>
  </si>
  <si>
    <t>SOTIRAKIS, Panagiotis</t>
  </si>
  <si>
    <t>xxxxx954V</t>
  </si>
  <si>
    <t>traducció anglès ruta Puig i Cadafalch</t>
  </si>
  <si>
    <t>U170000054</t>
  </si>
  <si>
    <t>Exp. 2017/029. Serveis de dissenyadors</t>
  </si>
  <si>
    <t>Disseny banner nou web Paisatge Urbà</t>
  </si>
  <si>
    <t>U170000055</t>
  </si>
  <si>
    <t>ACCON SOFTWARE,SL</t>
  </si>
  <si>
    <t>B62203542</t>
  </si>
  <si>
    <t>Hosting febrer</t>
  </si>
  <si>
    <t>BAKHAT CHARKAOUI, NABILA</t>
  </si>
  <si>
    <t>xxxxx409L</t>
  </si>
  <si>
    <t>seg estratègia digital Ruta modernisme març-maig</t>
  </si>
  <si>
    <t>CABRE MASSOT, TATE</t>
  </si>
  <si>
    <t>xxxxx784J</t>
  </si>
  <si>
    <t>2a part actualització Guia Ruta Puig i Cadafalch</t>
  </si>
  <si>
    <t>CASALS COLL, LLUIS</t>
  </si>
  <si>
    <t>xxxxx398B</t>
  </si>
  <si>
    <t>Imatges ruta Puig i Cadafalch</t>
  </si>
  <si>
    <t>U170000060</t>
  </si>
  <si>
    <t>SERVICIOS INDUSTRIALES REUNIDOS,SAU</t>
  </si>
  <si>
    <t>A08259541</t>
  </si>
  <si>
    <t>Neteja Pavellons Güell i porteria maig</t>
  </si>
  <si>
    <t>U170000062</t>
  </si>
  <si>
    <t>AECOC</t>
  </si>
  <si>
    <t>G08557985</t>
  </si>
  <si>
    <t>Quota Anual AECOC</t>
  </si>
  <si>
    <t>AICEI</t>
  </si>
  <si>
    <t>xxxxx7983</t>
  </si>
  <si>
    <t>Quota Anual AICEI</t>
  </si>
  <si>
    <t>AS AUTOREGULACION COMUNICACION COME</t>
  </si>
  <si>
    <t>G81234247</t>
  </si>
  <si>
    <t>Quota Social any 2017</t>
  </si>
  <si>
    <t>U170000063</t>
  </si>
  <si>
    <t>Fotos lones març</t>
  </si>
  <si>
    <t>U170000064</t>
  </si>
  <si>
    <t>MUSEO NACIONAL REINA SOFIA</t>
  </si>
  <si>
    <t>Q2828032I</t>
  </si>
  <si>
    <t>Imatge digital del Guernica</t>
  </si>
  <si>
    <t>Nivell Publicitari digital, SL</t>
  </si>
  <si>
    <t>B64251366</t>
  </si>
  <si>
    <t>Reproducció i muntatge del Guernica</t>
  </si>
  <si>
    <t>U170000065</t>
  </si>
  <si>
    <t>Titelles pavellons Güell setmana santa</t>
  </si>
  <si>
    <t>U170000066</t>
  </si>
  <si>
    <t>UBILIBET, SL</t>
  </si>
  <si>
    <t>B64074230</t>
  </si>
  <si>
    <t>renovació registre dominis</t>
  </si>
  <si>
    <t>U170000067</t>
  </si>
  <si>
    <t>MARIN PARIS, Julian</t>
  </si>
  <si>
    <t>xxxxx858X</t>
  </si>
  <si>
    <t>treballs lampisteria embús canonada office</t>
  </si>
  <si>
    <t>U170000069</t>
  </si>
  <si>
    <t>UMBERT TARTERA, JORDI</t>
  </si>
  <si>
    <t>xxxxx559R</t>
  </si>
  <si>
    <t>Disseny placa identificador mitgera Balcons Barcel</t>
  </si>
  <si>
    <t>U170000072</t>
  </si>
  <si>
    <t>AIRUN INF I EXP S.L.</t>
  </si>
  <si>
    <t>B61519344</t>
  </si>
  <si>
    <t>4 taules plegables Fira de Sant Jordi</t>
  </si>
  <si>
    <t>ASSOCIACIO COR EIXAMPLE</t>
  </si>
  <si>
    <t>G60511847</t>
  </si>
  <si>
    <t>Article Revista CorEixmaple</t>
  </si>
  <si>
    <t>Associacio d'amics del ferrocarril</t>
  </si>
  <si>
    <t>G58199712</t>
  </si>
  <si>
    <t>Lloguer trenet modelisme tripulat Fira modernista</t>
  </si>
  <si>
    <t>AUTOCARES Y MICROBUSES NOCETE, SL</t>
  </si>
  <si>
    <t>B66719154</t>
  </si>
  <si>
    <t>trasllat autocar Fira Terrassa</t>
  </si>
  <si>
    <t>Titelles Fira Modernista</t>
  </si>
  <si>
    <t>Trasllat i muntatge-desmuntatge  Fira modernista</t>
  </si>
  <si>
    <t>MONTAJESOB MOB BARCELONA,SL</t>
  </si>
  <si>
    <t>B66635046</t>
  </si>
  <si>
    <t>Gran envelat Fira modernista</t>
  </si>
  <si>
    <t>NEXRED,S.L.</t>
  </si>
  <si>
    <t>B63807887</t>
  </si>
  <si>
    <t>Zinematik Fira modernista</t>
  </si>
  <si>
    <t>2 pancartes Fira Modernista</t>
  </si>
  <si>
    <t>SEGURIDAD ELITE S.L.</t>
  </si>
  <si>
    <t>B59139840</t>
  </si>
  <si>
    <t>Seguretat Fira modernista</t>
  </si>
  <si>
    <t>VERDU DIGITAL, S.L.</t>
  </si>
  <si>
    <t>B62572292</t>
  </si>
  <si>
    <t>Plafó tramvia els quinze fira modernista</t>
  </si>
  <si>
    <t>U170000077</t>
  </si>
  <si>
    <t>VERTEX GESTIÓ SLP</t>
  </si>
  <si>
    <t>B62543525</t>
  </si>
  <si>
    <t>projecte executiu mitgera jardins Muñoz-Ramonet</t>
  </si>
  <si>
    <t>U170000079</t>
  </si>
  <si>
    <t>Lloguer material i transport votació popular</t>
  </si>
  <si>
    <t>dos monitors votació popular</t>
  </si>
  <si>
    <t>U170000086</t>
  </si>
  <si>
    <t>DAVID CASAMITJANA RIBAS</t>
  </si>
  <si>
    <t>xxxxx501H</t>
  </si>
  <si>
    <t>Sonorització concert Pavellons Güell</t>
  </si>
  <si>
    <t>JOGRO,S.L.</t>
  </si>
  <si>
    <t>B58387036</t>
  </si>
  <si>
    <t>càtering concert estiu Ruta Modernisme</t>
  </si>
  <si>
    <t>RAJA RIGALL, VANESSA</t>
  </si>
  <si>
    <t>xxxxx724F</t>
  </si>
  <si>
    <t>presentació del concert estiu modernisme</t>
  </si>
  <si>
    <t>Taller de Músics Management, SL</t>
  </si>
  <si>
    <t>B60714599</t>
  </si>
  <si>
    <t>Actuació musical Concert Pavellons Güell</t>
  </si>
  <si>
    <t>U170000089</t>
  </si>
  <si>
    <t>lloguer material conferencia modernista 16 maig</t>
  </si>
  <si>
    <t>Còctel berenar</t>
  </si>
  <si>
    <t>TNCNET,SCP</t>
  </si>
  <si>
    <t>J66384694</t>
  </si>
  <si>
    <t>lloguer audiovisual jornada Casa Güell</t>
  </si>
  <si>
    <t>U170000090</t>
  </si>
  <si>
    <t>SALTA, S.L.U.</t>
  </si>
  <si>
    <t>B64144355</t>
  </si>
  <si>
    <t>catering concert pavellons Güell</t>
  </si>
  <si>
    <t>Publicació anuncis BOPB</t>
  </si>
  <si>
    <t>Serveis de transports</t>
  </si>
  <si>
    <t>Serveis logístics juliol</t>
  </si>
  <si>
    <t>Garrafes aigua juliol</t>
  </si>
  <si>
    <t>Falques radio i anunci Vanguardia Fira Modernista</t>
  </si>
  <si>
    <t>Paper reciclat A4 i A3</t>
  </si>
  <si>
    <t>Adquisició material d'oficina</t>
  </si>
  <si>
    <t>Serveis de missatgers</t>
  </si>
  <si>
    <t>Destrucció de paper agost</t>
  </si>
  <si>
    <t>Manteniment plantes interiors</t>
  </si>
  <si>
    <t>CORTENALIA PROYECTOS Y SERVICIOS SL</t>
  </si>
  <si>
    <t>B65736860</t>
  </si>
  <si>
    <t>Portes acer Comtes Bell·lloc, 68-78</t>
  </si>
  <si>
    <t>Manteniment elements Petits Paisatges</t>
  </si>
  <si>
    <t>FAÇANES ARTESTUC,SL</t>
  </si>
  <si>
    <t>B65592149</t>
  </si>
  <si>
    <t>Reparació façana tapant graffiti  Pescadors, 85</t>
  </si>
  <si>
    <t>Manteniment jardinería mitgeres</t>
  </si>
  <si>
    <t>JOSE PERAIRE, S.A.</t>
  </si>
  <si>
    <t>A58135690</t>
  </si>
  <si>
    <t>Impermeabilizació i transport 20 jardineres modula</t>
  </si>
  <si>
    <t>Manteniment escultura peveter Fossar Moreres</t>
  </si>
  <si>
    <t>Instal·lació armari protector Jardí del Sol Ciutat</t>
  </si>
  <si>
    <t>GEOINFORMATICOS, SLP</t>
  </si>
  <si>
    <t>B62010665</t>
  </si>
  <si>
    <t>Aixecaments topogràfics pl Hispanitat,Lope de Vega</t>
  </si>
  <si>
    <t>GUARDIOLA CRUSET, XAVIER</t>
  </si>
  <si>
    <t>xxxxx841L</t>
  </si>
  <si>
    <t>Informe estat estructura mitgera Lope de Vega,109</t>
  </si>
  <si>
    <t>Factura Registre Prop. 13</t>
  </si>
  <si>
    <t>Còpia Expedients</t>
  </si>
  <si>
    <t>Creació talonaris modernisme</t>
  </si>
  <si>
    <t>UAN TU TRI</t>
  </si>
  <si>
    <t>B61505566</t>
  </si>
  <si>
    <t>Tríptics concurs  Cobertes verdes</t>
  </si>
  <si>
    <t>BELIBE SALUD, SL</t>
  </si>
  <si>
    <t>B73713570</t>
  </si>
  <si>
    <t>3 rampes cadires de rodes Pavellons Güell</t>
  </si>
  <si>
    <t>Manteniment jardi Pavellons Güell</t>
  </si>
  <si>
    <t>Urbe SBS, SL</t>
  </si>
  <si>
    <t>B60915279</t>
  </si>
  <si>
    <t>Adaptació del fanal de hal·lògen a led</t>
  </si>
  <si>
    <t>Traducció revista cdf 29 anglès</t>
  </si>
  <si>
    <t>Traducció textos cdf 29</t>
  </si>
  <si>
    <t>Traducció francès llibre " La Barcelona del Racionalisme"</t>
  </si>
  <si>
    <t>VILA VERGÉS, QUERALT</t>
  </si>
  <si>
    <t>xxxxx879J</t>
  </si>
  <si>
    <t>Correccions i traduccions de la Ruta Puig i Cadafalch</t>
  </si>
  <si>
    <t>PROJECTES GARCIA VALLS, S.L.U.</t>
  </si>
  <si>
    <t>B62667555</t>
  </si>
  <si>
    <t>Disseny Ruta Europea Modernisme</t>
  </si>
  <si>
    <t>Plataforma enviament massiu mails maig</t>
  </si>
  <si>
    <t>Community manager Ruta Modernisme</t>
  </si>
  <si>
    <t>Redacció llibre Ruta Racionalisme</t>
  </si>
  <si>
    <t>Digitalitzacio fotografia Casa Marti</t>
  </si>
  <si>
    <t>FREELANCE SCM</t>
  </si>
  <si>
    <t>F84278266</t>
  </si>
  <si>
    <t>Disseny Guia de la Ruta Puig i Cadafalch</t>
  </si>
  <si>
    <t>U170000058</t>
  </si>
  <si>
    <t>Drets revista coupDefouet 26</t>
  </si>
  <si>
    <t>Neteja Gutemberg i Pavellons Güell</t>
  </si>
  <si>
    <t>Fotografies de lones de convenis</t>
  </si>
  <si>
    <t>Titelles als Pavellons Güell</t>
  </si>
  <si>
    <t>Renovació registre dominis ruta del modernisme</t>
  </si>
  <si>
    <t>AQUALOGY SOLUTIONS, S.A (MUSA)</t>
  </si>
  <si>
    <t>A08018954</t>
  </si>
  <si>
    <t>Manteniment equip mesura aigua Pavellons Güell</t>
  </si>
  <si>
    <t>Dietes i col·laboracions varies Fira Modernista</t>
  </si>
  <si>
    <t>BONET RUIZ, JOAN FRANCESC</t>
  </si>
  <si>
    <t>xxxxx719Z</t>
  </si>
  <si>
    <t>28 dorsals rua vehicle època</t>
  </si>
  <si>
    <t>CASES SINGULARS</t>
  </si>
  <si>
    <t>B66332032</t>
  </si>
  <si>
    <t>Itineraris Fira Modernista</t>
  </si>
  <si>
    <t>DROZD DELGADO, MARIANO</t>
  </si>
  <si>
    <t>xxxxx533R</t>
  </si>
  <si>
    <t>Fotogràf parada "Vine Disfressat"</t>
  </si>
  <si>
    <t>SAGALA MOLIST, JOSEP M#</t>
  </si>
  <si>
    <t>xxxxx534Y</t>
  </si>
  <si>
    <t>Electricitat de la fira Modernista</t>
  </si>
  <si>
    <t>SMART IB DE IMPULSO EMPRESARIAL,SCA</t>
  </si>
  <si>
    <t>F90065418</t>
  </si>
  <si>
    <t>Automatàrium Fira modernista</t>
  </si>
  <si>
    <t>VIDAL CODINA, GEMMA</t>
  </si>
  <si>
    <t>xxxxx228H</t>
  </si>
  <si>
    <t>Espectacle cabaret Fira Modernista</t>
  </si>
  <si>
    <t>U170000078</t>
  </si>
  <si>
    <t>ZAFRILLA GARCIA, LUIS</t>
  </si>
  <si>
    <t>xxxxx028E</t>
  </si>
  <si>
    <t>Obra artística mitgera de la Rumba</t>
  </si>
  <si>
    <t>Escenari, muntatge, desmuntatge i transports</t>
  </si>
  <si>
    <t>Neteja Concert Pavellons Güell</t>
  </si>
  <si>
    <t>VEOLIA SERVEIS CATALUNYA, SAU</t>
  </si>
  <si>
    <t>A58295031</t>
  </si>
  <si>
    <t>Electricitat concert estiu modernisme</t>
  </si>
  <si>
    <t>Estructura photocall concert estiu modernisme</t>
  </si>
  <si>
    <t>ALCOLEA BLANCH, SANTIAGO</t>
  </si>
  <si>
    <t>xxxxx698E</t>
  </si>
  <si>
    <t>Conferència Puig i Cadafalch Palau Macaya 26 maig</t>
  </si>
  <si>
    <t>Conferència Puig i Cadafalch Palau Macaya 2 juny</t>
  </si>
  <si>
    <t>CASASSAS YMBERT, JORDI</t>
  </si>
  <si>
    <t>xxxxx176X</t>
  </si>
  <si>
    <t>GUARDIA BASSOLS</t>
  </si>
  <si>
    <t>xxxxx834C</t>
  </si>
  <si>
    <t>Mireia Freixa Serra</t>
  </si>
  <si>
    <t>xxxxx186X</t>
  </si>
  <si>
    <t>RIU-BARRERA, EDUARD</t>
  </si>
  <si>
    <t>xxxxx734L</t>
  </si>
  <si>
    <t>Càtering conferències Puig i Cadafalch</t>
  </si>
  <si>
    <t>SERVEIS DE L'ESPECTACLE FOCUS, SA</t>
  </si>
  <si>
    <t>A58116369</t>
  </si>
  <si>
    <t>So i imetge jornades Puig i Cadafalch</t>
  </si>
  <si>
    <t>U170000096</t>
  </si>
  <si>
    <t>ARQUITECTURA GENÍS PLANELLES, SLP</t>
  </si>
  <si>
    <t>B64782105</t>
  </si>
  <si>
    <t>70% restauració de fusteries façana principal IES</t>
  </si>
  <si>
    <t>ATENEU BARCELONES</t>
  </si>
  <si>
    <t>G08478232</t>
  </si>
  <si>
    <t>Lloguer sala reunió Réseau Art Nouveau Network 201</t>
  </si>
  <si>
    <t>Fotografies d' obres campanya</t>
  </si>
  <si>
    <t>Assistència tècnica redacció ordenança de terrasses</t>
  </si>
  <si>
    <t>2a  part Estudi entitats arquitectura BCN</t>
  </si>
  <si>
    <t>TARRAGO ORTIZ DE LATIERRO, IÑAKI</t>
  </si>
  <si>
    <t>xxxxx126Z</t>
  </si>
  <si>
    <t>Projecte reubicació Seu institut</t>
  </si>
  <si>
    <t>impressions pl 20 i 21 juny</t>
  </si>
  <si>
    <t>Submnistrament</t>
  </si>
  <si>
    <t>Emmagatzematge escuts</t>
  </si>
  <si>
    <t>Revisions mèdiques personal</t>
  </si>
  <si>
    <t>Despeses telefonia fixa</t>
  </si>
  <si>
    <t>Despeses correspondècia</t>
  </si>
  <si>
    <t>5 fanals Pavellons Güell</t>
  </si>
  <si>
    <t>Exp. 2017/105. Campanya estiu Ruta del Modernisme</t>
  </si>
  <si>
    <t>Consum elèctric</t>
  </si>
  <si>
    <t>MEFISNET, SL</t>
  </si>
  <si>
    <t>B65417024</t>
  </si>
  <si>
    <t>Inventari suports publicitat exterior</t>
  </si>
  <si>
    <t>Serveis de guies de avellons Güell</t>
  </si>
  <si>
    <t>ALORDA MARTÍ, ÀNGELS</t>
  </si>
  <si>
    <t>xxxxx675Y</t>
  </si>
  <si>
    <t>Màquines i estris per la reparació fusteria Pavell</t>
  </si>
  <si>
    <t>1a part Pla Director IES Verdaguer</t>
  </si>
  <si>
    <t>4 part actualització nou quiosc gelats</t>
  </si>
  <si>
    <t>Subministrament gas</t>
  </si>
  <si>
    <t xml:space="preserve">Emmagatzematge arxius definitius </t>
  </si>
  <si>
    <t>ICESE Prevenció, SL</t>
  </si>
  <si>
    <t>B61271672</t>
  </si>
  <si>
    <t>1r part avaluació psicosocial</t>
  </si>
  <si>
    <t>Serveis de neteja</t>
  </si>
  <si>
    <t>PUBLICACIÓ ANUNCIS BOP</t>
  </si>
  <si>
    <t>SERVEIS DE TRANSPORTS</t>
  </si>
  <si>
    <t>SERVEIS LOGÍSTICS</t>
  </si>
  <si>
    <t xml:space="preserve">GARRAFES AIGUA </t>
  </si>
  <si>
    <t>PUBLICITAT CAMPANYA ESTIU RUTA MODERNISME</t>
  </si>
  <si>
    <t>ICONUS, S.L.</t>
  </si>
  <si>
    <t>B59420927</t>
  </si>
  <si>
    <t xml:space="preserve">MATERIAL D'OFICINA </t>
  </si>
  <si>
    <t xml:space="preserve">ENVIAMENT CALENDARIS </t>
  </si>
  <si>
    <t>SERVEIS DE MISSATGERIA</t>
  </si>
  <si>
    <t>MANTENIMENT PLANTES INTERIORS DESEMBRE</t>
  </si>
  <si>
    <t>ESCOMESA AIGUA MITGERA ARAGÓ, 560</t>
  </si>
  <si>
    <t>MANTENIMENT PETITS PAISATGES 4T TRIMESTRE</t>
  </si>
  <si>
    <t>REPARACIÓ ACTES VANDALICS MITGERA PL VUIT DE MARÇ</t>
  </si>
  <si>
    <t>MANTENIMENT JARDINS MITGERES</t>
  </si>
  <si>
    <t>MANTENIMENT  TORXA PEVETER FOSSAR MORERES</t>
  </si>
  <si>
    <t>NAVAESCA 2010, S.L.</t>
  </si>
  <si>
    <t>B65051005</t>
  </si>
  <si>
    <t>MANTENIMENT JARDI PEDRÓ I COMPTES DE BELL·LLOC</t>
  </si>
  <si>
    <t>MANTENIMENT ESCULTURA PEVETER FOSSAR MORERES 4T TR</t>
  </si>
  <si>
    <t>RODES ROSES, RAFAEL</t>
  </si>
  <si>
    <t>xxxxx002N</t>
  </si>
  <si>
    <t>FABRICACIÓ PLACA DEL NEGRE DE LA RIBA</t>
  </si>
  <si>
    <t>SABATER STRACHAN,SL</t>
  </si>
  <si>
    <t>B64287329</t>
  </si>
  <si>
    <t>PASSAMANS JARDÍ DEL SOL</t>
  </si>
  <si>
    <t>VILAJOSANA BADIA, MARIA DEL MAR</t>
  </si>
  <si>
    <t>xxxxx536J</t>
  </si>
  <si>
    <t>RESTAURACIÓ CAIXA MITGERA OBJECTES PERDUTS</t>
  </si>
  <si>
    <t>RIVERO MORENO, MARIA PILAR</t>
  </si>
  <si>
    <t>xxxxx050K</t>
  </si>
  <si>
    <t>INSCRIPCIÓ REG PROPIETAT EXP 2013-0014B</t>
  </si>
  <si>
    <t>INSCRIPCIÓ EXPEDIENTS REGISTRE PROPIETAT</t>
  </si>
  <si>
    <t>CÒPIA EXPEDIENT, SANT MEDIR, 36</t>
  </si>
  <si>
    <t>HEAVYDOTS, SLU</t>
  </si>
  <si>
    <t>B66544586</t>
  </si>
  <si>
    <t>IMPRESSIÓ VENTALL CAMPANYA ESTIU MODERNISME</t>
  </si>
  <si>
    <t>4000 DÍPTICS PAVELLONS GÜELL</t>
  </si>
  <si>
    <t>CARTELLS CONFERÈNCIA PEPITA TEIXIDOR A MMB</t>
  </si>
  <si>
    <t>MEDRANO HANSEN, ANNA</t>
  </si>
  <si>
    <t>xxxxx210B</t>
  </si>
  <si>
    <t>CALENDARIS 2018</t>
  </si>
  <si>
    <t>CRISTALERIA DEL NORDESTE,SA</t>
  </si>
  <si>
    <t>A08595357</t>
  </si>
  <si>
    <t>REPARACIÓ VIDRES CAVALLERISSES PAVELLONS GÜELL</t>
  </si>
  <si>
    <t>CALEFACTOR PAVELLONS GÜELL</t>
  </si>
  <si>
    <t>MANTENIMENT JARDI PAVELLONS GÜELL</t>
  </si>
  <si>
    <t>LAVILLA ABIAN, FELIX</t>
  </si>
  <si>
    <t>xxxxx691P</t>
  </si>
  <si>
    <t>REPARACIONS VÀRIES A  PAVELLONS GÜELL</t>
  </si>
  <si>
    <t>PAPERES PELS JARDINS DE PAVELLONS GÜELL</t>
  </si>
  <si>
    <t>TRADUCCIÓ REVISTA CDF 29 ANGLÈS OCTUBRE</t>
  </si>
  <si>
    <t>COHEN, Laurent Joseph Maxime</t>
  </si>
  <si>
    <t>xxxxx184V</t>
  </si>
  <si>
    <t>TRADUCCIONS FRANCÈS RUTA MODERNISTA DESEMBRE</t>
  </si>
  <si>
    <t>GACIO AROMIR, GERTRUDIS</t>
  </si>
  <si>
    <t>xxxxx680P</t>
  </si>
  <si>
    <t>TRADUCCIÓ AL CASTELLÀ RUTES DEL RACIONALISME</t>
  </si>
  <si>
    <t>CORRECCIONS I TRADUCCIONS WEB RUTA EUROPEA DEL MOD</t>
  </si>
  <si>
    <t>TRADUCCIONS FRANCÈS RUTA MODERNISTA</t>
  </si>
  <si>
    <t>CORRECIÓ DE 68 FITXES DE LA RUTA DEL RACIONALISME</t>
  </si>
  <si>
    <t>CORREA REYES, OSCAR</t>
  </si>
  <si>
    <t>xxxxx693R</t>
  </si>
  <si>
    <t>50% DISSENY LLIBRE RACIONALISME BARCELONA</t>
  </si>
  <si>
    <t>Embún &amp; González Associats, S.L.</t>
  </si>
  <si>
    <t>B61471397</t>
  </si>
  <si>
    <t>DISSENY RUTA DEL RACIONALISME</t>
  </si>
  <si>
    <t>DISSENY ELEMENTS COMUNICATIUS TAULA DOMÈMECH</t>
  </si>
  <si>
    <t>DISSENY CALENDARI ART NOUVEAU CLUB 2018</t>
  </si>
  <si>
    <t>HOSTING PÀGINES WEB I ENVIAMENTS MASSIUS</t>
  </si>
  <si>
    <t>COMUNITY MANAGER RUTA MODERNISME NOVEMBRE-DESEM</t>
  </si>
  <si>
    <t>BEAUMONT ROBERTSON, PAMELA</t>
  </si>
  <si>
    <t>WA003650C</t>
  </si>
  <si>
    <t>CERCA I SUPERVISIÓ CIENTÍFICA CALENDARI CDF 2018</t>
  </si>
  <si>
    <t>CENTRE EXCURSIONISTA DE CATALUNYA</t>
  </si>
  <si>
    <t>G08944209</t>
  </si>
  <si>
    <t>DRETS 11 FOTOGRAFIES EXPOSICIÓ PAVELLONS GÜELL</t>
  </si>
  <si>
    <t>Col.legi Arquitectes de Catalunya</t>
  </si>
  <si>
    <t>Q0875010A</t>
  </si>
  <si>
    <t>DRETS 1 FOTOGRAFIES EXPOSICIÓ PAVELLONS GÜELL COAC</t>
  </si>
  <si>
    <t>INSTITUT AMATLLER D'ART HISPÀNIC</t>
  </si>
  <si>
    <t>G08483810</t>
  </si>
  <si>
    <t>DRETS REPRODUCCIÓ</t>
  </si>
  <si>
    <t>UNIVERSITAT POLITECNICA CATALUNYA</t>
  </si>
  <si>
    <t>Q0818003F</t>
  </si>
  <si>
    <t>DRETS DE REPRODUCCIÓ IMATGES</t>
  </si>
  <si>
    <t>ARTICLE "SORTIM" CDF 29</t>
  </si>
  <si>
    <t>U170000059</t>
  </si>
  <si>
    <t>IMPRESSIÓ REVISTA CDF 29</t>
  </si>
  <si>
    <t>IMPRESSIÓ GUIA PUIG I CADAFALCH</t>
  </si>
  <si>
    <t xml:space="preserve">NETEJA PAVELLONS GÜELL I PORTERIA </t>
  </si>
  <si>
    <t>980537983</t>
  </si>
  <si>
    <t>QUOTA ANUAL AICEI 2017</t>
  </si>
  <si>
    <t>FOTOS LONES SETEMBRE</t>
  </si>
  <si>
    <t>CASCON RAMONEDA, GEMMA</t>
  </si>
  <si>
    <t>xxxxx328V</t>
  </si>
  <si>
    <t>FOTOS MITGERA CÒRCEGA 304</t>
  </si>
  <si>
    <t>TITELLES ALS PAVELLONS GÜELL</t>
  </si>
  <si>
    <t>RENOVACIÓ REGISTRE DOMINIS PAISATGE URBA RUTA MODE</t>
  </si>
  <si>
    <t>LAMPISTERIA EDUARDO JOSE SCCL</t>
  </si>
  <si>
    <t>F61787149</t>
  </si>
  <si>
    <t>TREBALLS LAMPISTERIA MAGATZEM GUTEMBERG</t>
  </si>
  <si>
    <t>REPARACIONS SEU INSTITUT</t>
  </si>
  <si>
    <t>RIERALTA,SCP</t>
  </si>
  <si>
    <t>J62756648</t>
  </si>
  <si>
    <t>LONES ENVELAT I ESTIVALLES FIRA MODERNISTA</t>
  </si>
  <si>
    <t>ASSEGURANÇA VEHICLES FIRA MODERNISTA</t>
  </si>
  <si>
    <t>TOI TOI SANITARIOS MOVILES, SA</t>
  </si>
  <si>
    <t>A62518121</t>
  </si>
  <si>
    <t>WCS PORTÀTILS CONCERT PAVELLONS GÜELL</t>
  </si>
  <si>
    <t>U170000092</t>
  </si>
  <si>
    <t>UNIVERSITAT AUTONOMA DE BARCELONA</t>
  </si>
  <si>
    <t>Q0818002H</t>
  </si>
  <si>
    <t>ESTUDI PAISATGE URBÀ SANT ANTONI</t>
  </si>
  <si>
    <t>U170000123</t>
  </si>
  <si>
    <t>LLOGUER CADIRES I TAULES CONFERÈNCIES MODERNISME</t>
  </si>
  <si>
    <t>ANTUAÑO REÑE, MARTA</t>
  </si>
  <si>
    <t>xxxxx557W</t>
  </si>
  <si>
    <t>CONFERÈNCIA 27 NOVEMBRE</t>
  </si>
  <si>
    <t>CONFERÈNCIA 13 OCTUBRE</t>
  </si>
  <si>
    <t>EQUIP D'INTÈRPRETS, SL</t>
  </si>
  <si>
    <t>B64142904</t>
  </si>
  <si>
    <t>TRADUCCIÓ SIMULTANIA DE CONFERENCIES</t>
  </si>
  <si>
    <t>FREIXA  i SERRA, Maria del Ripoll</t>
  </si>
  <si>
    <t>CONFERÈNCIA PAVELLONS GÜELL</t>
  </si>
  <si>
    <t>CÀTERING CONFERÈNCIES “PORTAL DEL MODERNISME”</t>
  </si>
  <si>
    <t>KRASTINS, JANIS</t>
  </si>
  <si>
    <t>PA0510684</t>
  </si>
  <si>
    <t>CONFERÈNCIA 23 OCTUBRE</t>
  </si>
  <si>
    <t>KUTZENBERGER, STEFAN</t>
  </si>
  <si>
    <t>xxxxx2495</t>
  </si>
  <si>
    <t>CONFERÈNCIA 20 NOVEMBRE</t>
  </si>
  <si>
    <t>LOSA REVERTE, GEMMA</t>
  </si>
  <si>
    <t>xxxxx433P</t>
  </si>
  <si>
    <t>CONFERÈNCIA 27 NOVEMBRE PAVELLONS GÜELL</t>
  </si>
  <si>
    <t>DISSENY I IMPRESSIÓ DEL CARTELL I FULLETONS</t>
  </si>
  <si>
    <t>SAIZ I XIQUES, CARLES</t>
  </si>
  <si>
    <t>xxxxx995N</t>
  </si>
  <si>
    <t>CONFERÈNCIA 30 OCTUBRE</t>
  </si>
  <si>
    <t>SANS CASANOVAS, JORDI</t>
  </si>
  <si>
    <t>xxxxx785Q</t>
  </si>
  <si>
    <t>CONFERÈNCIA 16 OCTUBRE</t>
  </si>
  <si>
    <t>LLOGUER PANTALLA,PROJECTOR, MICROS I LLUMS</t>
  </si>
  <si>
    <t>U170000125</t>
  </si>
  <si>
    <t>TRADUCCIONS ANGÈS CDF 19 NOVEMBRE</t>
  </si>
  <si>
    <t>Celer Pawloswsky, SL</t>
  </si>
  <si>
    <t>B60266798</t>
  </si>
  <si>
    <t>TRADUCCIONS ANGLÈS AGOST</t>
  </si>
  <si>
    <t>VILANOVA FLAQUE, Mireia</t>
  </si>
  <si>
    <t>xxxxx162J</t>
  </si>
  <si>
    <t>TRADUCCIÓ CATALÀ-FRANCÈS RUTA RACIONALISME</t>
  </si>
  <si>
    <t>U170000132</t>
  </si>
  <si>
    <t>MATERIAL OFICINA</t>
  </si>
  <si>
    <t>U170000133</t>
  </si>
  <si>
    <t>BITCOM,SL</t>
  </si>
  <si>
    <t>B60612306</t>
  </si>
  <si>
    <t>PUBLICITAT PAVELLONS GÜELL BARCELONA CITY MAPS</t>
  </si>
  <si>
    <t>CIUDADES FAMILY WELCOME, SLU</t>
  </si>
  <si>
    <t>B66657487</t>
  </si>
  <si>
    <t>PUBLIVITAT TITELLES DE NADAL ALS PAVELLONS GÜELL</t>
  </si>
  <si>
    <t>U170000137</t>
  </si>
  <si>
    <t>COMERCIAL IDI DE PUBLICITAT, SL</t>
  </si>
  <si>
    <t>B60802691</t>
  </si>
  <si>
    <t>500 GORRES I 500 CAPSES LLAPIS DE COLORS</t>
  </si>
  <si>
    <t>TALLER DE CULTURA, SL</t>
  </si>
  <si>
    <t>B62436738</t>
  </si>
  <si>
    <t>ACTIVITAT TRADICIONAL HOME DELS NASSOS</t>
  </si>
  <si>
    <t>200 CARTELLS HOME DELS NASSOS</t>
  </si>
  <si>
    <t>ENRIC I ROBERT MIR TEIXIDOR ASSOC</t>
  </si>
  <si>
    <t>B62694310</t>
  </si>
  <si>
    <t>70 % Projecte executiu Pati Museu Picasso Cirera 1</t>
  </si>
  <si>
    <t>Aixecaments topogràfics entorn UB</t>
  </si>
  <si>
    <t>MARESME VERTICALS, S.L.U.</t>
  </si>
  <si>
    <t>B66141516</t>
  </si>
  <si>
    <t>Certificació 2 mitgera Cera, 57</t>
  </si>
  <si>
    <t>METAMORFOSI ARQUITECTES,SL</t>
  </si>
  <si>
    <t>B63425086</t>
  </si>
  <si>
    <t>Honoraris tècnics mitgera Camús Barceloneta</t>
  </si>
  <si>
    <t>SÁNCHEZ GIL DE MONTES, JACINTO</t>
  </si>
  <si>
    <t>xxxxx575Z</t>
  </si>
  <si>
    <t>excavació arqueològica Jardins Victòria  Àngels</t>
  </si>
  <si>
    <t>projecte excutiu mitgera  Av. Maria Cristina 204</t>
  </si>
  <si>
    <t>Lones obres mitgeres Aragó 560 i Cera,57</t>
  </si>
  <si>
    <t>SARIOLS NAVAZO, Santiago</t>
  </si>
  <si>
    <t>xxxxx585K</t>
  </si>
  <si>
    <t>projecte executiu mitgera Pl. Hispanitat</t>
  </si>
  <si>
    <t>U170000070</t>
  </si>
  <si>
    <t>Arquivistes Estudi, SCP</t>
  </si>
  <si>
    <t>J67010439</t>
  </si>
  <si>
    <t>projecte executiu 2ª fase mitgera Vilamarí</t>
  </si>
  <si>
    <t>Joan Carles Mari i Associats S.L.</t>
  </si>
  <si>
    <t>B64005754</t>
  </si>
  <si>
    <t>projecte mitgera c.Cera, 57 / RUMBA</t>
  </si>
  <si>
    <t>Certificació 1 mitgera Cera, 57</t>
  </si>
  <si>
    <t>VALLS LASER, SL</t>
  </si>
  <si>
    <t>B43493485</t>
  </si>
  <si>
    <t>Escultura mitgera cera, 57 Rumba</t>
  </si>
  <si>
    <t>projecte restauració fusteria principal IES Verdag</t>
  </si>
  <si>
    <t>RAVENTOS CALVO, JOAN</t>
  </si>
  <si>
    <t>xxxxx538F</t>
  </si>
  <si>
    <t>Restauració fusteries IES Verdague</t>
  </si>
  <si>
    <t>U170000102</t>
  </si>
  <si>
    <t>ECORE CONSERVACIO I RESTAURACIO, SL</t>
  </si>
  <si>
    <t>B66101692</t>
  </si>
  <si>
    <t>50% talla pedra peanya Pepita Teixidor</t>
  </si>
  <si>
    <t>ECRA, SL</t>
  </si>
  <si>
    <t>B64635683</t>
  </si>
  <si>
    <t>restautació bust marbre Pepita Teixidor</t>
  </si>
  <si>
    <t>obra civil restauració peanya Pepita Teixidor</t>
  </si>
  <si>
    <t>VALLHONESTA MASSANA, ABEL</t>
  </si>
  <si>
    <t>xxxxx229T</t>
  </si>
  <si>
    <t>Restauració Peanya Pepita Teixidor</t>
  </si>
  <si>
    <t>U170000126</t>
  </si>
  <si>
    <t>projecte  rellotge Via Laietana</t>
  </si>
  <si>
    <t>CASANOVAS SIMON, PERE</t>
  </si>
  <si>
    <t>xxxxx268L</t>
  </si>
  <si>
    <t>Replica rellotge Via Laietana</t>
  </si>
  <si>
    <t>PRIMER, SEGON, TERCER I QUART  TRIMESTRE:  1 de gener  a 31 de desembre de 2017</t>
  </si>
  <si>
    <t>SUBMINISTRAMENT GAS 4RT TRIMESTRE</t>
  </si>
  <si>
    <t>CONSUM ELÈCTRIC 4RT TRIMESTRE</t>
  </si>
  <si>
    <t>A80907397</t>
  </si>
  <si>
    <t>COMUNICACIONS TELEFÒNIQUES</t>
  </si>
  <si>
    <t>SEGUIMENT BAIXES MÈDIQUES</t>
  </si>
  <si>
    <t>RECONEIXEMENTS MÈDIQUES AL PERSONAL</t>
  </si>
  <si>
    <t xml:space="preserve">ASSISTÈNCIA TÈCNICA REDACCIÓ ORDENANÇA DE TERRASSES
</t>
  </si>
  <si>
    <t>FOTOS OBRES AGOST I SETEMBRE</t>
  </si>
  <si>
    <t>PAVELLONS GÜELL SETEMBRE-OCTUBRE</t>
  </si>
  <si>
    <t>LLOGUER EQUIPS REPRODUCCIÓ DE DOCUMENTS</t>
  </si>
  <si>
    <t>COMUNICACIONS POSTALS</t>
  </si>
  <si>
    <t>NETEJA DEPENDÈNCIES</t>
  </si>
  <si>
    <t>50% HONORARIS ESTUDI PREVI CARTA DEL PAISATGE</t>
  </si>
  <si>
    <t>EMMAGATZEMATGE ARXIUS</t>
  </si>
  <si>
    <t>CERVERA ALONSO DE MEDINA, Marina</t>
  </si>
  <si>
    <t>xxxxx866J</t>
  </si>
  <si>
    <t>ESTUDI PAISATGE ÀMBIT VALLCARCA</t>
  </si>
  <si>
    <t>EMMAGATZEMATGE ESCUTS I LLIBRES</t>
  </si>
  <si>
    <t>2A PART AVALUACIÓ PSICOSOCIAL</t>
  </si>
  <si>
    <t>2ª MEITAT PLA DIRECTOR IES VERDAGUER</t>
  </si>
  <si>
    <t>PATRIMONI 2.0 CONSULTORS, SL</t>
  </si>
  <si>
    <t>B65234882</t>
  </si>
  <si>
    <t>CATALAGACIÓ MATERIALS PAVELLONS GÜELL</t>
  </si>
  <si>
    <t>RESTAURACIÓ EINES EXPOSICIÓ PAVELLONS</t>
  </si>
  <si>
    <t>DESENV WEB RUTADELMODERNISME.COM</t>
  </si>
  <si>
    <t>CONTRERAS QUESADA, ELISABETH</t>
  </si>
  <si>
    <t>xxxxx291A</t>
  </si>
  <si>
    <t xml:space="preserve"> TALLERS REDACCIÓ ORDENANÇA COBERTES MOSAIC</t>
  </si>
  <si>
    <t>MASPOCH OLLER, MONICA</t>
  </si>
  <si>
    <t>xxxxx166D</t>
  </si>
  <si>
    <t>COORDINACIÓ I ELABORACIÓ EXPOSICIÓ PAVELLONS GÜELL</t>
  </si>
  <si>
    <t>REPRODUCCIONES SABATÉ, SL</t>
  </si>
  <si>
    <t>B60070877</t>
  </si>
  <si>
    <t>CONSTRUCCIÓ EXPOSICIÓ PAVELLONS GÜELL</t>
  </si>
  <si>
    <t>VECLUS,SL</t>
  </si>
  <si>
    <t>B59371195</t>
  </si>
  <si>
    <t>ESTUDI JARDINS PAVELLONS DE LA FINCA GÜELL</t>
  </si>
  <si>
    <t>PAVELLONS GÜELL JULIOL-AGOST</t>
  </si>
  <si>
    <t>RODRIGUEZ DE LIEBANA PRESA, ANDREA</t>
  </si>
  <si>
    <t>xxxxx972K</t>
  </si>
  <si>
    <t>ASSISTÈNCIA TÈCNICA SEGUIMENT PROJECTES</t>
  </si>
  <si>
    <t>TALA ARBRES I RETALL PLANTES PAVELLONS GÜELL</t>
  </si>
  <si>
    <t>CALES IES VERDAGUER</t>
  </si>
  <si>
    <t>TRESCIENTOSMILKILOMETROSPORSEGUNDO</t>
  </si>
  <si>
    <t>B66941006</t>
  </si>
  <si>
    <t>HONORARIS PROJECTE CARTOGRAFIA DE LA CIUTAT DE NIT</t>
  </si>
  <si>
    <t>Alicantina Const. y Serv. Afines, S</t>
  </si>
  <si>
    <t>B54420450</t>
  </si>
  <si>
    <t>MANTENIMIENT JARDÍ VERTICAL DEL PEDRÓ 2014</t>
  </si>
  <si>
    <t>COL. APARELLADORS I ARQUITECTES TÈC</t>
  </si>
  <si>
    <t>Q0875009C</t>
  </si>
  <si>
    <t>ORGANITZACIÓ JORNADA "TÈCNIC DE CAPÇALERA".</t>
  </si>
  <si>
    <t>ASSEGURANÇA RESP.CIVIL 01.12.16-30.11.17</t>
  </si>
  <si>
    <t>ENERGIA ELECTRICA PAVELLONS GÜELL 2/11/16-31/10/17</t>
  </si>
  <si>
    <t>AJUNTAMENT BARCELONA</t>
  </si>
  <si>
    <t>P0801900B</t>
  </si>
  <si>
    <t>PREU PÚBLIC RECOLLIDA RESIDUS 2017</t>
  </si>
  <si>
    <t>DISSENY MATERIALS III CONGRÈS CDF</t>
  </si>
  <si>
    <t>HOSTENCH RUIZ, Oriol</t>
  </si>
  <si>
    <t>xxxxx402Q</t>
  </si>
  <si>
    <t>Aixecament topogràfic i plànols Pavellons Güell</t>
  </si>
  <si>
    <t>2013 INCREMENT, SL</t>
  </si>
  <si>
    <t>B66159708</t>
  </si>
  <si>
    <t>Obra eliminació elements risc Pavellons Güell</t>
  </si>
  <si>
    <t>ASCENSORES JORDA, SAU</t>
  </si>
  <si>
    <t>A08381535</t>
  </si>
  <si>
    <t>24,79% instal·lació ascensor c/ Tarragona</t>
  </si>
  <si>
    <t>A58653411</t>
  </si>
  <si>
    <t>Projecte executiu Pavelló Güell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</si>
</sst>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44" fontId="15" fillId="0" borderId="0" applyFont="0" applyFill="0" applyBorder="0" applyAlignment="0" applyProtection="0"/>
    <xf numFmtId="0" fontId="12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quotePrefix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/>
    <xf numFmtId="0" fontId="0" fillId="3" borderId="0" xfId="0" applyFill="1" applyAlignment="1">
      <alignment horizontal="center"/>
    </xf>
    <xf numFmtId="0" fontId="10" fillId="3" borderId="0" xfId="0" applyFont="1" applyFill="1" applyAlignment="1"/>
    <xf numFmtId="0" fontId="1" fillId="3" borderId="0" xfId="0" applyFont="1" applyFill="1"/>
    <xf numFmtId="0" fontId="9" fillId="3" borderId="0" xfId="0" applyFont="1" applyFill="1" applyAlignment="1">
      <alignment vertical="top"/>
    </xf>
    <xf numFmtId="0" fontId="0" fillId="3" borderId="0" xfId="0" applyFont="1" applyFill="1" applyAlignment="1">
      <alignment horizontal="center" vertical="top"/>
    </xf>
    <xf numFmtId="0" fontId="0" fillId="3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/>
    <xf numFmtId="14" fontId="14" fillId="0" borderId="2" xfId="4" applyNumberFormat="1" applyFont="1" applyFill="1" applyBorder="1"/>
    <xf numFmtId="0" fontId="14" fillId="0" borderId="2" xfId="4" applyNumberFormat="1" applyFont="1" applyFill="1" applyBorder="1"/>
    <xf numFmtId="4" fontId="14" fillId="0" borderId="2" xfId="4" applyNumberFormat="1" applyFont="1" applyFill="1" applyBorder="1"/>
    <xf numFmtId="0" fontId="14" fillId="0" borderId="2" xfId="4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4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17" fillId="0" borderId="0" xfId="0" applyFont="1"/>
    <xf numFmtId="0" fontId="8" fillId="3" borderId="0" xfId="0" applyFont="1" applyFill="1" applyAlignment="1">
      <alignment vertical="top"/>
    </xf>
    <xf numFmtId="0" fontId="17" fillId="3" borderId="0" xfId="0" applyFont="1" applyFill="1" applyAlignment="1">
      <alignment horizontal="center" vertical="top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3" fillId="3" borderId="0" xfId="0" applyFont="1" applyFill="1" applyAlignment="1"/>
    <xf numFmtId="0" fontId="3" fillId="3" borderId="0" xfId="0" applyFont="1" applyFill="1"/>
    <xf numFmtId="0" fontId="18" fillId="3" borderId="8" xfId="0" applyFont="1" applyFill="1" applyBorder="1" applyAlignment="1">
      <alignment vertical="top" wrapText="1"/>
    </xf>
    <xf numFmtId="0" fontId="18" fillId="3" borderId="9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horizontal="center" vertical="top" wrapText="1"/>
    </xf>
    <xf numFmtId="0" fontId="8" fillId="3" borderId="0" xfId="0" applyFont="1" applyFill="1" applyAlignment="1"/>
    <xf numFmtId="44" fontId="3" fillId="3" borderId="0" xfId="5" applyFont="1" applyFill="1" applyBorder="1" applyAlignment="1">
      <alignment horizontal="center"/>
    </xf>
    <xf numFmtId="0" fontId="17" fillId="0" borderId="0" xfId="0" applyFont="1" applyBorder="1"/>
    <xf numFmtId="49" fontId="16" fillId="0" borderId="2" xfId="1" applyNumberFormat="1" applyFont="1" applyFill="1" applyBorder="1" applyAlignment="1">
      <alignment horizontal="center" vertical="center"/>
    </xf>
    <xf numFmtId="14" fontId="16" fillId="0" borderId="2" xfId="1" applyNumberFormat="1" applyFont="1" applyFill="1" applyBorder="1" applyAlignment="1">
      <alignment horizontal="center" vertical="center"/>
    </xf>
    <xf numFmtId="49" fontId="16" fillId="0" borderId="2" xfId="1" applyNumberFormat="1" applyFont="1" applyFill="1" applyBorder="1" applyAlignment="1">
      <alignment vertical="center"/>
    </xf>
    <xf numFmtId="4" fontId="16" fillId="0" borderId="2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4" fontId="14" fillId="0" borderId="2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vertical="center"/>
    </xf>
    <xf numFmtId="0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Fill="1" applyBorder="1" applyAlignment="1">
      <alignment vertical="center"/>
    </xf>
    <xf numFmtId="0" fontId="16" fillId="0" borderId="2" xfId="0" applyFont="1" applyFill="1" applyBorder="1"/>
    <xf numFmtId="14" fontId="16" fillId="0" borderId="2" xfId="0" applyNumberFormat="1" applyFont="1" applyFill="1" applyBorder="1" applyAlignment="1">
      <alignment horizontal="center"/>
    </xf>
    <xf numFmtId="49" fontId="16" fillId="0" borderId="2" xfId="0" applyNumberFormat="1" applyFont="1" applyFill="1" applyBorder="1"/>
    <xf numFmtId="49" fontId="14" fillId="0" borderId="2" xfId="0" applyNumberFormat="1" applyFont="1" applyFill="1" applyBorder="1" applyAlignment="1">
      <alignment horizontal="center"/>
    </xf>
    <xf numFmtId="4" fontId="16" fillId="0" borderId="2" xfId="0" applyNumberFormat="1" applyFont="1" applyFill="1" applyBorder="1"/>
    <xf numFmtId="0" fontId="18" fillId="3" borderId="3" xfId="0" applyFont="1" applyFill="1" applyBorder="1" applyAlignment="1">
      <alignment vertical="top" wrapText="1"/>
    </xf>
    <xf numFmtId="0" fontId="18" fillId="3" borderId="4" xfId="0" applyFont="1" applyFill="1" applyBorder="1" applyAlignment="1">
      <alignment vertical="top" wrapText="1"/>
    </xf>
    <xf numFmtId="0" fontId="18" fillId="3" borderId="5" xfId="0" applyFont="1" applyFill="1" applyBorder="1" applyAlignment="1">
      <alignment vertical="top" wrapText="1"/>
    </xf>
    <xf numFmtId="0" fontId="18" fillId="3" borderId="6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top" wrapText="1"/>
    </xf>
    <xf numFmtId="0" fontId="18" fillId="3" borderId="7" xfId="0" applyFont="1" applyFill="1" applyBorder="1" applyAlignment="1">
      <alignment vertical="top" wrapText="1"/>
    </xf>
  </cellXfs>
  <cellStyles count="7">
    <cellStyle name="Moneda" xfId="5" builtinId="4"/>
    <cellStyle name="Normal" xfId="0" builtinId="0"/>
    <cellStyle name="Normal 2" xfId="1"/>
    <cellStyle name="Normal 2 2" xfId="2"/>
    <cellStyle name="Normal 2 3" xfId="3"/>
    <cellStyle name="Normal 2 4" xfId="4"/>
    <cellStyle name="Normal 3" xfId="6"/>
  </cellStyles>
  <dxfs count="25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819150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361950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735802" cy="457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W474"/>
  <sheetViews>
    <sheetView tabSelected="1" workbookViewId="0">
      <selection activeCell="D17" sqref="D17"/>
    </sheetView>
  </sheetViews>
  <sheetFormatPr defaultRowHeight="14.3" x14ac:dyDescent="0.25"/>
  <cols>
    <col min="1" max="1" width="12.875" customWidth="1"/>
    <col min="2" max="2" width="42.875" customWidth="1"/>
    <col min="3" max="3" width="15.875" customWidth="1"/>
    <col min="4" max="4" width="49" customWidth="1"/>
    <col min="5" max="5" width="18.875" customWidth="1"/>
    <col min="6" max="6" width="21.125" customWidth="1"/>
  </cols>
  <sheetData>
    <row r="1" spans="1:23" ht="25.5" customHeight="1" x14ac:dyDescent="0.25">
      <c r="A1" s="3"/>
    </row>
    <row r="4" spans="1:23" ht="28.55" customHeight="1" x14ac:dyDescent="0.25">
      <c r="A4" s="21" t="s">
        <v>5</v>
      </c>
      <c r="B4" s="22"/>
      <c r="C4" s="23"/>
      <c r="D4" s="23"/>
      <c r="E4" s="23"/>
      <c r="F4" s="22"/>
      <c r="G4" s="23"/>
    </row>
    <row r="5" spans="1:23" ht="20.399999999999999" customHeight="1" x14ac:dyDescent="0.25">
      <c r="A5" s="24"/>
      <c r="B5" s="22"/>
      <c r="C5" s="23"/>
      <c r="D5" s="23"/>
      <c r="E5" s="23"/>
      <c r="F5" s="22"/>
      <c r="G5" s="23"/>
    </row>
    <row r="6" spans="1:23" s="34" customFormat="1" ht="25.5" customHeight="1" x14ac:dyDescent="0.25">
      <c r="A6" s="29" t="s">
        <v>838</v>
      </c>
      <c r="B6" s="30"/>
      <c r="C6" s="31"/>
      <c r="D6" s="31"/>
      <c r="E6" s="31"/>
      <c r="F6" s="32"/>
      <c r="G6" s="33"/>
    </row>
    <row r="7" spans="1:23" ht="20.399999999999999" customHeight="1" x14ac:dyDescent="0.25">
      <c r="A7" s="27" t="s">
        <v>9</v>
      </c>
      <c r="B7" s="26"/>
      <c r="C7" s="28"/>
      <c r="D7" s="23"/>
      <c r="E7" s="23"/>
      <c r="F7" s="22"/>
      <c r="G7" s="23"/>
    </row>
    <row r="8" spans="1:23" ht="13.6" customHeight="1" x14ac:dyDescent="0.25">
      <c r="A8" s="25"/>
      <c r="B8" s="26"/>
      <c r="C8" s="23"/>
      <c r="D8" s="23"/>
      <c r="E8" s="23"/>
      <c r="F8" s="22"/>
      <c r="G8" s="23"/>
    </row>
    <row r="9" spans="1:23" ht="22.6" customHeight="1" x14ac:dyDescent="0.3">
      <c r="A9" s="38" t="s">
        <v>10</v>
      </c>
    </row>
    <row r="10" spans="1:23" ht="18" customHeight="1" x14ac:dyDescent="0.3">
      <c r="A10" s="2"/>
      <c r="D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0.9" customHeight="1" x14ac:dyDescent="0.25">
      <c r="A11" s="1" t="s">
        <v>2</v>
      </c>
      <c r="C11" s="1">
        <f>COUNTA(E:E)-1</f>
        <v>111</v>
      </c>
      <c r="D11" s="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6.15" customHeight="1" x14ac:dyDescent="0.25">
      <c r="A12" s="1" t="s">
        <v>3</v>
      </c>
      <c r="C12" s="43">
        <f>SUM(E:E)</f>
        <v>667534.27999999991</v>
      </c>
      <c r="D12" s="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8" customHeight="1" x14ac:dyDescent="0.25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36" customFormat="1" ht="38.4" customHeight="1" x14ac:dyDescent="0.25">
      <c r="A14" s="35" t="s">
        <v>6</v>
      </c>
      <c r="B14" s="8" t="s">
        <v>7</v>
      </c>
      <c r="C14" s="8" t="s">
        <v>1</v>
      </c>
      <c r="D14" s="8" t="s">
        <v>0</v>
      </c>
      <c r="E14" s="35" t="s">
        <v>8</v>
      </c>
      <c r="F14" s="35" t="s">
        <v>4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8" customHeight="1" x14ac:dyDescent="0.25">
      <c r="A15" s="39">
        <v>42808</v>
      </c>
      <c r="B15" s="40" t="s">
        <v>12</v>
      </c>
      <c r="C15" s="42" t="s">
        <v>11</v>
      </c>
      <c r="D15" s="40" t="s">
        <v>46</v>
      </c>
      <c r="E15" s="41">
        <v>541.91999999999996</v>
      </c>
      <c r="F15" s="6" t="s">
        <v>43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8" customHeight="1" x14ac:dyDescent="0.25">
      <c r="A16" s="39">
        <v>42808</v>
      </c>
      <c r="B16" s="40" t="s">
        <v>14</v>
      </c>
      <c r="C16" s="42" t="s">
        <v>13</v>
      </c>
      <c r="D16" s="40" t="s">
        <v>47</v>
      </c>
      <c r="E16" s="41">
        <v>68.97</v>
      </c>
      <c r="F16" s="6" t="s">
        <v>43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8" customHeight="1" x14ac:dyDescent="0.25">
      <c r="A17" s="39">
        <v>42808</v>
      </c>
      <c r="B17" s="40" t="s">
        <v>16</v>
      </c>
      <c r="C17" s="42" t="s">
        <v>15</v>
      </c>
      <c r="D17" s="40" t="s">
        <v>48</v>
      </c>
      <c r="E17" s="41">
        <v>84.43</v>
      </c>
      <c r="F17" s="6" t="s">
        <v>44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8" customHeight="1" x14ac:dyDescent="0.3">
      <c r="A18" s="39">
        <v>42794</v>
      </c>
      <c r="B18" s="40" t="s">
        <v>18</v>
      </c>
      <c r="C18" s="42" t="s">
        <v>17</v>
      </c>
      <c r="D18" s="40" t="s">
        <v>49</v>
      </c>
      <c r="E18" s="41">
        <v>3152.38</v>
      </c>
      <c r="F18" s="6" t="s">
        <v>43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8" customHeight="1" x14ac:dyDescent="0.25">
      <c r="A19" s="39">
        <v>42825</v>
      </c>
      <c r="B19" s="40" t="s">
        <v>18</v>
      </c>
      <c r="C19" s="42" t="s">
        <v>17</v>
      </c>
      <c r="D19" s="40" t="s">
        <v>50</v>
      </c>
      <c r="E19" s="41">
        <v>7059.3399999999983</v>
      </c>
      <c r="F19" s="6" t="s">
        <v>43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8" customHeight="1" x14ac:dyDescent="0.25">
      <c r="A20" s="39">
        <v>42808</v>
      </c>
      <c r="B20" s="40" t="s">
        <v>20</v>
      </c>
      <c r="C20" s="42" t="s">
        <v>19</v>
      </c>
      <c r="D20" s="40" t="s">
        <v>51</v>
      </c>
      <c r="E20" s="41">
        <v>394.62</v>
      </c>
      <c r="F20" s="6" t="s">
        <v>43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8" customHeight="1" x14ac:dyDescent="0.3">
      <c r="A21" s="39">
        <v>42790</v>
      </c>
      <c r="B21" s="40" t="s">
        <v>22</v>
      </c>
      <c r="C21" s="42" t="s">
        <v>21</v>
      </c>
      <c r="D21" s="40" t="s">
        <v>52</v>
      </c>
      <c r="E21" s="41">
        <v>119.31</v>
      </c>
      <c r="F21" s="6" t="s">
        <v>44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8" customHeight="1" x14ac:dyDescent="0.25">
      <c r="A22" s="39">
        <v>42823</v>
      </c>
      <c r="B22" s="40" t="s">
        <v>23</v>
      </c>
      <c r="C22" s="42" t="s">
        <v>65</v>
      </c>
      <c r="D22" s="40" t="s">
        <v>53</v>
      </c>
      <c r="E22" s="41">
        <v>5989.5</v>
      </c>
      <c r="F22" s="6" t="s">
        <v>44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8" customHeight="1" x14ac:dyDescent="0.25">
      <c r="A23" s="39">
        <v>42823</v>
      </c>
      <c r="B23" s="40" t="s">
        <v>24</v>
      </c>
      <c r="C23" s="42" t="s">
        <v>66</v>
      </c>
      <c r="D23" s="40" t="s">
        <v>54</v>
      </c>
      <c r="E23" s="41">
        <v>5989.5</v>
      </c>
      <c r="F23" s="6" t="s">
        <v>44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8" customHeight="1" x14ac:dyDescent="0.25">
      <c r="A24" s="39">
        <v>42823</v>
      </c>
      <c r="B24" s="40" t="s">
        <v>25</v>
      </c>
      <c r="C24" s="42" t="s">
        <v>67</v>
      </c>
      <c r="D24" s="40" t="s">
        <v>55</v>
      </c>
      <c r="E24" s="41">
        <v>9239.27</v>
      </c>
      <c r="F24" s="6" t="s">
        <v>44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8" customHeight="1" x14ac:dyDescent="0.25">
      <c r="A25" s="39">
        <v>42825</v>
      </c>
      <c r="B25" s="40" t="s">
        <v>27</v>
      </c>
      <c r="C25" s="42" t="s">
        <v>26</v>
      </c>
      <c r="D25" s="40" t="s">
        <v>56</v>
      </c>
      <c r="E25" s="41">
        <v>488.87</v>
      </c>
      <c r="F25" s="6" t="s">
        <v>43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8" customHeight="1" x14ac:dyDescent="0.25">
      <c r="A26" s="39">
        <v>42823</v>
      </c>
      <c r="B26" s="40" t="s">
        <v>28</v>
      </c>
      <c r="C26" s="42" t="s">
        <v>68</v>
      </c>
      <c r="D26" s="40" t="s">
        <v>57</v>
      </c>
      <c r="E26" s="41">
        <v>6077.32</v>
      </c>
      <c r="F26" s="6" t="s">
        <v>44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8" customHeight="1" x14ac:dyDescent="0.25">
      <c r="A27" s="39">
        <v>42766</v>
      </c>
      <c r="B27" s="40" t="s">
        <v>29</v>
      </c>
      <c r="C27" s="42" t="s">
        <v>69</v>
      </c>
      <c r="D27" s="40" t="s">
        <v>45</v>
      </c>
      <c r="E27" s="41">
        <v>1355.2</v>
      </c>
      <c r="F27" s="6" t="s">
        <v>44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8" customHeight="1" x14ac:dyDescent="0.25">
      <c r="A28" s="39">
        <v>42823</v>
      </c>
      <c r="B28" s="40" t="s">
        <v>31</v>
      </c>
      <c r="C28" s="42" t="s">
        <v>30</v>
      </c>
      <c r="D28" s="40" t="s">
        <v>58</v>
      </c>
      <c r="E28" s="41">
        <v>2672.7000000000003</v>
      </c>
      <c r="F28" s="6" t="s">
        <v>44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8" customHeight="1" x14ac:dyDescent="0.25">
      <c r="A29" s="39">
        <v>42823</v>
      </c>
      <c r="B29" s="40" t="s">
        <v>33</v>
      </c>
      <c r="C29" s="42" t="s">
        <v>32</v>
      </c>
      <c r="D29" s="40" t="s">
        <v>59</v>
      </c>
      <c r="E29" s="41">
        <v>3889.33</v>
      </c>
      <c r="F29" s="6" t="s">
        <v>44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8" customHeight="1" x14ac:dyDescent="0.25">
      <c r="A30" s="39">
        <v>42823</v>
      </c>
      <c r="B30" s="40" t="s">
        <v>35</v>
      </c>
      <c r="C30" s="42" t="s">
        <v>34</v>
      </c>
      <c r="D30" s="40" t="s">
        <v>60</v>
      </c>
      <c r="E30" s="41">
        <v>11739.539999999999</v>
      </c>
      <c r="F30" s="6" t="s">
        <v>44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8" customHeight="1" x14ac:dyDescent="0.25">
      <c r="A31" s="39">
        <v>42823</v>
      </c>
      <c r="B31" s="40" t="s">
        <v>36</v>
      </c>
      <c r="C31" s="42" t="s">
        <v>70</v>
      </c>
      <c r="D31" s="40" t="s">
        <v>61</v>
      </c>
      <c r="E31" s="41">
        <v>9680</v>
      </c>
      <c r="F31" s="6" t="s">
        <v>44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25">
      <c r="A32" s="39">
        <v>42808</v>
      </c>
      <c r="B32" s="40" t="s">
        <v>38</v>
      </c>
      <c r="C32" s="42" t="s">
        <v>37</v>
      </c>
      <c r="D32" s="40" t="s">
        <v>62</v>
      </c>
      <c r="E32" s="41">
        <v>779.02</v>
      </c>
      <c r="F32" s="6" t="s">
        <v>44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25">
      <c r="A33" s="39">
        <v>42823</v>
      </c>
      <c r="B33" s="40" t="s">
        <v>40</v>
      </c>
      <c r="C33" s="42" t="s">
        <v>39</v>
      </c>
      <c r="D33" s="40" t="s">
        <v>63</v>
      </c>
      <c r="E33" s="41">
        <v>2504.2099999999996</v>
      </c>
      <c r="F33" s="6" t="s">
        <v>44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25">
      <c r="A34" s="39">
        <v>42823</v>
      </c>
      <c r="B34" s="40" t="s">
        <v>42</v>
      </c>
      <c r="C34" s="42" t="s">
        <v>41</v>
      </c>
      <c r="D34" s="40" t="s">
        <v>64</v>
      </c>
      <c r="E34" s="41">
        <v>1294.8900000000001</v>
      </c>
      <c r="F34" s="6" t="s">
        <v>44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25">
      <c r="A35" s="66">
        <v>42884</v>
      </c>
      <c r="B35" s="67" t="s">
        <v>176</v>
      </c>
      <c r="C35" s="68" t="s">
        <v>177</v>
      </c>
      <c r="D35" s="67" t="s">
        <v>178</v>
      </c>
      <c r="E35" s="69">
        <v>12100</v>
      </c>
      <c r="F35" s="67" t="s">
        <v>44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25">
      <c r="A36" s="66">
        <v>42913</v>
      </c>
      <c r="B36" s="67" t="s">
        <v>40</v>
      </c>
      <c r="C36" s="68" t="s">
        <v>179</v>
      </c>
      <c r="D36" s="67" t="s">
        <v>180</v>
      </c>
      <c r="E36" s="69">
        <v>6363.24</v>
      </c>
      <c r="F36" s="67" t="s">
        <v>44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25">
      <c r="A37" s="66">
        <v>42850</v>
      </c>
      <c r="B37" s="67" t="s">
        <v>181</v>
      </c>
      <c r="C37" s="68" t="s">
        <v>182</v>
      </c>
      <c r="D37" s="67" t="s">
        <v>183</v>
      </c>
      <c r="E37" s="69">
        <v>2843.5</v>
      </c>
      <c r="F37" s="67" t="s">
        <v>44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25">
      <c r="A38" s="66">
        <v>42850</v>
      </c>
      <c r="B38" s="67" t="s">
        <v>184</v>
      </c>
      <c r="C38" s="68" t="s">
        <v>185</v>
      </c>
      <c r="D38" s="67" t="s">
        <v>186</v>
      </c>
      <c r="E38" s="69">
        <v>477.58</v>
      </c>
      <c r="F38" s="67" t="s">
        <v>187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25">
      <c r="A39" s="66">
        <v>42850</v>
      </c>
      <c r="B39" s="67" t="s">
        <v>188</v>
      </c>
      <c r="C39" s="68" t="s">
        <v>189</v>
      </c>
      <c r="D39" s="67" t="s">
        <v>190</v>
      </c>
      <c r="E39" s="69">
        <v>6050</v>
      </c>
      <c r="F39" s="67" t="s">
        <v>44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25">
      <c r="A40" s="66">
        <v>42850</v>
      </c>
      <c r="B40" s="67" t="s">
        <v>191</v>
      </c>
      <c r="C40" s="68" t="s">
        <v>192</v>
      </c>
      <c r="D40" s="67" t="s">
        <v>193</v>
      </c>
      <c r="E40" s="69">
        <v>7325.76</v>
      </c>
      <c r="F40" s="67" t="s">
        <v>187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25">
      <c r="A41" s="66">
        <v>42913</v>
      </c>
      <c r="B41" s="67" t="s">
        <v>40</v>
      </c>
      <c r="C41" s="68" t="s">
        <v>179</v>
      </c>
      <c r="D41" s="67" t="s">
        <v>194</v>
      </c>
      <c r="E41" s="69">
        <v>1100.97</v>
      </c>
      <c r="F41" s="67" t="s">
        <v>44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5">
      <c r="A42" s="66">
        <v>42884</v>
      </c>
      <c r="B42" s="67" t="s">
        <v>195</v>
      </c>
      <c r="C42" s="68" t="s">
        <v>196</v>
      </c>
      <c r="D42" s="67" t="s">
        <v>197</v>
      </c>
      <c r="E42" s="69">
        <v>10829.5</v>
      </c>
      <c r="F42" s="67" t="s">
        <v>44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25">
      <c r="A43" s="66">
        <v>42900</v>
      </c>
      <c r="B43" s="67" t="s">
        <v>35</v>
      </c>
      <c r="C43" s="68" t="s">
        <v>198</v>
      </c>
      <c r="D43" s="67" t="s">
        <v>199</v>
      </c>
      <c r="E43" s="69">
        <v>11739.54</v>
      </c>
      <c r="F43" s="67" t="s">
        <v>44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x14ac:dyDescent="0.25">
      <c r="A44" s="66">
        <v>42867</v>
      </c>
      <c r="B44" s="67" t="s">
        <v>33</v>
      </c>
      <c r="C44" s="68" t="s">
        <v>200</v>
      </c>
      <c r="D44" s="67" t="s">
        <v>201</v>
      </c>
      <c r="E44" s="69">
        <v>6540.97</v>
      </c>
      <c r="F44" s="67" t="s">
        <v>44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25">
      <c r="A45" s="66">
        <v>42913</v>
      </c>
      <c r="B45" s="67" t="s">
        <v>31</v>
      </c>
      <c r="C45" s="68" t="s">
        <v>111</v>
      </c>
      <c r="D45" s="67" t="s">
        <v>202</v>
      </c>
      <c r="E45" s="69">
        <v>4464.37</v>
      </c>
      <c r="F45" s="67" t="s">
        <v>44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25">
      <c r="A46" s="66">
        <v>42867</v>
      </c>
      <c r="B46" s="67" t="s">
        <v>25</v>
      </c>
      <c r="C46" s="68" t="s">
        <v>67</v>
      </c>
      <c r="D46" s="67" t="s">
        <v>203</v>
      </c>
      <c r="E46" s="69">
        <v>5065.0600000000004</v>
      </c>
      <c r="F46" s="67" t="s">
        <v>44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x14ac:dyDescent="0.25">
      <c r="A47" s="66">
        <v>42913</v>
      </c>
      <c r="B47" s="67" t="s">
        <v>24</v>
      </c>
      <c r="C47" s="68" t="s">
        <v>66</v>
      </c>
      <c r="D47" s="67" t="s">
        <v>53</v>
      </c>
      <c r="E47" s="69">
        <v>6534</v>
      </c>
      <c r="F47" s="67" t="s">
        <v>44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x14ac:dyDescent="0.25">
      <c r="A48" s="66">
        <v>42913</v>
      </c>
      <c r="B48" s="67" t="s">
        <v>23</v>
      </c>
      <c r="C48" s="68" t="s">
        <v>65</v>
      </c>
      <c r="D48" s="67" t="s">
        <v>53</v>
      </c>
      <c r="E48" s="69">
        <v>6534</v>
      </c>
      <c r="F48" s="67" t="s">
        <v>44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x14ac:dyDescent="0.25">
      <c r="A49" s="66">
        <v>42913</v>
      </c>
      <c r="B49" s="67" t="s">
        <v>204</v>
      </c>
      <c r="C49" s="68" t="s">
        <v>205</v>
      </c>
      <c r="D49" s="67" t="s">
        <v>206</v>
      </c>
      <c r="E49" s="69">
        <v>264</v>
      </c>
      <c r="F49" s="67" t="s">
        <v>44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x14ac:dyDescent="0.25">
      <c r="A50" s="66">
        <v>42900</v>
      </c>
      <c r="B50" s="67" t="s">
        <v>22</v>
      </c>
      <c r="C50" s="68" t="s">
        <v>207</v>
      </c>
      <c r="D50" s="67" t="s">
        <v>208</v>
      </c>
      <c r="E50" s="69">
        <v>202.59</v>
      </c>
      <c r="F50" s="67" t="s">
        <v>44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x14ac:dyDescent="0.25">
      <c r="A51" s="66">
        <v>42909</v>
      </c>
      <c r="B51" s="67" t="s">
        <v>209</v>
      </c>
      <c r="C51" s="68" t="s">
        <v>210</v>
      </c>
      <c r="D51" s="67" t="s">
        <v>211</v>
      </c>
      <c r="E51" s="69">
        <v>39602.400000000001</v>
      </c>
      <c r="F51" s="67" t="s">
        <v>44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x14ac:dyDescent="0.25">
      <c r="A52" s="66">
        <v>42916</v>
      </c>
      <c r="B52" s="67" t="s">
        <v>18</v>
      </c>
      <c r="C52" s="68" t="s">
        <v>212</v>
      </c>
      <c r="D52" s="67" t="s">
        <v>213</v>
      </c>
      <c r="E52" s="69">
        <v>4693.8900000000003</v>
      </c>
      <c r="F52" s="67" t="s">
        <v>187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x14ac:dyDescent="0.25">
      <c r="A53" s="66">
        <v>42916</v>
      </c>
      <c r="B53" s="67" t="s">
        <v>18</v>
      </c>
      <c r="C53" s="68" t="s">
        <v>212</v>
      </c>
      <c r="D53" s="67" t="s">
        <v>214</v>
      </c>
      <c r="E53" s="69">
        <v>3096.15</v>
      </c>
      <c r="F53" s="67" t="s">
        <v>187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x14ac:dyDescent="0.25">
      <c r="A54" s="66">
        <v>42867</v>
      </c>
      <c r="B54" s="67" t="s">
        <v>16</v>
      </c>
      <c r="C54" s="68" t="s">
        <v>215</v>
      </c>
      <c r="D54" s="67" t="s">
        <v>216</v>
      </c>
      <c r="E54" s="69">
        <v>253.29</v>
      </c>
      <c r="F54" s="67" t="s">
        <v>44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x14ac:dyDescent="0.25">
      <c r="A55" s="66">
        <v>42867</v>
      </c>
      <c r="B55" s="67" t="s">
        <v>12</v>
      </c>
      <c r="C55" s="68" t="s">
        <v>217</v>
      </c>
      <c r="D55" s="67" t="s">
        <v>218</v>
      </c>
      <c r="E55" s="69">
        <v>812.88</v>
      </c>
      <c r="F55" s="67" t="s">
        <v>187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x14ac:dyDescent="0.25">
      <c r="A56" s="66">
        <v>42850</v>
      </c>
      <c r="B56" s="67" t="s">
        <v>14</v>
      </c>
      <c r="C56" s="68" t="s">
        <v>219</v>
      </c>
      <c r="D56" s="67" t="s">
        <v>220</v>
      </c>
      <c r="E56" s="69">
        <v>45.98</v>
      </c>
      <c r="F56" s="67" t="s">
        <v>187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x14ac:dyDescent="0.25">
      <c r="A57" s="66">
        <v>42900</v>
      </c>
      <c r="B57" s="67" t="s">
        <v>221</v>
      </c>
      <c r="C57" s="68" t="s">
        <v>222</v>
      </c>
      <c r="D57" s="67" t="s">
        <v>223</v>
      </c>
      <c r="E57" s="69">
        <v>1409.78</v>
      </c>
      <c r="F57" s="67" t="s">
        <v>187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x14ac:dyDescent="0.25">
      <c r="A58" s="66">
        <v>42916</v>
      </c>
      <c r="B58" s="67" t="s">
        <v>27</v>
      </c>
      <c r="C58" s="68" t="s">
        <v>224</v>
      </c>
      <c r="D58" s="67" t="s">
        <v>225</v>
      </c>
      <c r="E58" s="69">
        <v>316.22000000000003</v>
      </c>
      <c r="F58" s="67" t="s">
        <v>187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x14ac:dyDescent="0.25">
      <c r="A59" s="71">
        <v>42929</v>
      </c>
      <c r="B59" s="72" t="s">
        <v>588</v>
      </c>
      <c r="C59" s="73" t="s">
        <v>589</v>
      </c>
      <c r="D59" s="72" t="s">
        <v>590</v>
      </c>
      <c r="E59" s="74">
        <v>490.05</v>
      </c>
      <c r="F59" s="70" t="s">
        <v>44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x14ac:dyDescent="0.25">
      <c r="A60" s="71">
        <v>42929</v>
      </c>
      <c r="B60" s="72" t="s">
        <v>25</v>
      </c>
      <c r="C60" s="73" t="s">
        <v>67</v>
      </c>
      <c r="D60" s="72" t="s">
        <v>591</v>
      </c>
      <c r="E60" s="74">
        <v>5732.86</v>
      </c>
      <c r="F60" s="70" t="s">
        <v>44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x14ac:dyDescent="0.25">
      <c r="A61" s="71">
        <v>42931</v>
      </c>
      <c r="B61" s="72" t="s">
        <v>23</v>
      </c>
      <c r="C61" s="73" t="s">
        <v>65</v>
      </c>
      <c r="D61" s="72" t="s">
        <v>592</v>
      </c>
      <c r="E61" s="74">
        <v>4900.5</v>
      </c>
      <c r="F61" s="70" t="s">
        <v>44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x14ac:dyDescent="0.25">
      <c r="A62" s="71">
        <v>42933</v>
      </c>
      <c r="B62" s="72" t="s">
        <v>36</v>
      </c>
      <c r="C62" s="73" t="s">
        <v>70</v>
      </c>
      <c r="D62" s="72" t="s">
        <v>593</v>
      </c>
      <c r="E62" s="74">
        <v>9680</v>
      </c>
      <c r="F62" s="70" t="s">
        <v>44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x14ac:dyDescent="0.25">
      <c r="A63" s="71">
        <v>42936</v>
      </c>
      <c r="B63" s="72" t="s">
        <v>22</v>
      </c>
      <c r="C63" s="73" t="s">
        <v>207</v>
      </c>
      <c r="D63" s="72" t="s">
        <v>208</v>
      </c>
      <c r="E63" s="74">
        <v>202.59</v>
      </c>
      <c r="F63" s="70" t="s">
        <v>44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x14ac:dyDescent="0.25">
      <c r="A64" s="71">
        <v>42937</v>
      </c>
      <c r="B64" s="72" t="s">
        <v>16</v>
      </c>
      <c r="C64" s="73" t="s">
        <v>215</v>
      </c>
      <c r="D64" s="72" t="s">
        <v>216</v>
      </c>
      <c r="E64" s="74">
        <v>253.29</v>
      </c>
      <c r="F64" s="70" t="s">
        <v>44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x14ac:dyDescent="0.25">
      <c r="A65" s="71">
        <v>42937</v>
      </c>
      <c r="B65" s="72" t="s">
        <v>594</v>
      </c>
      <c r="C65" s="73" t="s">
        <v>595</v>
      </c>
      <c r="D65" s="72" t="s">
        <v>596</v>
      </c>
      <c r="E65" s="74">
        <v>18150</v>
      </c>
      <c r="F65" s="70" t="s">
        <v>44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x14ac:dyDescent="0.25">
      <c r="A66" s="71">
        <v>42942</v>
      </c>
      <c r="B66" s="72" t="s">
        <v>31</v>
      </c>
      <c r="C66" s="73" t="s">
        <v>111</v>
      </c>
      <c r="D66" s="72" t="s">
        <v>597</v>
      </c>
      <c r="E66" s="74">
        <v>4730.1899999999996</v>
      </c>
      <c r="F66" s="70" t="s">
        <v>598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x14ac:dyDescent="0.25">
      <c r="A67" s="71">
        <v>42942</v>
      </c>
      <c r="B67" s="72" t="s">
        <v>40</v>
      </c>
      <c r="C67" s="73" t="s">
        <v>179</v>
      </c>
      <c r="D67" s="72" t="s">
        <v>599</v>
      </c>
      <c r="E67" s="74">
        <v>2121.08</v>
      </c>
      <c r="F67" s="70" t="s">
        <v>44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x14ac:dyDescent="0.25">
      <c r="A68" s="71">
        <v>42942</v>
      </c>
      <c r="B68" s="72" t="s">
        <v>24</v>
      </c>
      <c r="C68" s="73" t="s">
        <v>66</v>
      </c>
      <c r="D68" s="72" t="s">
        <v>592</v>
      </c>
      <c r="E68" s="74">
        <v>4356</v>
      </c>
      <c r="F68" s="70" t="s">
        <v>44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x14ac:dyDescent="0.25">
      <c r="A69" s="71">
        <v>42942</v>
      </c>
      <c r="B69" s="72" t="s">
        <v>204</v>
      </c>
      <c r="C69" s="73" t="s">
        <v>205</v>
      </c>
      <c r="D69" s="72" t="s">
        <v>600</v>
      </c>
      <c r="E69" s="74">
        <v>81</v>
      </c>
      <c r="F69" s="70" t="s">
        <v>44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x14ac:dyDescent="0.25">
      <c r="A70" s="71">
        <v>42942</v>
      </c>
      <c r="B70" s="72" t="s">
        <v>12</v>
      </c>
      <c r="C70" s="73" t="s">
        <v>217</v>
      </c>
      <c r="D70" s="72" t="s">
        <v>601</v>
      </c>
      <c r="E70" s="74">
        <v>773.2</v>
      </c>
      <c r="F70" s="70" t="s">
        <v>598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x14ac:dyDescent="0.25">
      <c r="A71" s="71">
        <v>42943</v>
      </c>
      <c r="B71" s="72" t="s">
        <v>33</v>
      </c>
      <c r="C71" s="73" t="s">
        <v>200</v>
      </c>
      <c r="D71" s="72" t="s">
        <v>602</v>
      </c>
      <c r="E71" s="74">
        <v>493.64</v>
      </c>
      <c r="F71" s="70" t="s">
        <v>598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x14ac:dyDescent="0.25">
      <c r="A72" s="71">
        <v>42943</v>
      </c>
      <c r="B72" s="72" t="s">
        <v>511</v>
      </c>
      <c r="C72" s="73" t="s">
        <v>512</v>
      </c>
      <c r="D72" s="72" t="s">
        <v>603</v>
      </c>
      <c r="E72" s="74">
        <v>11523.25</v>
      </c>
      <c r="F72" s="70" t="s">
        <v>598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x14ac:dyDescent="0.25">
      <c r="A73" s="71">
        <v>42944</v>
      </c>
      <c r="B73" s="72" t="s">
        <v>342</v>
      </c>
      <c r="C73" s="73" t="s">
        <v>343</v>
      </c>
      <c r="D73" s="72" t="s">
        <v>604</v>
      </c>
      <c r="E73" s="74">
        <v>17369.55</v>
      </c>
      <c r="F73" s="70" t="s">
        <v>44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x14ac:dyDescent="0.25">
      <c r="A74" s="71">
        <v>42947</v>
      </c>
      <c r="B74" s="72" t="s">
        <v>27</v>
      </c>
      <c r="C74" s="73" t="s">
        <v>224</v>
      </c>
      <c r="D74" s="72" t="s">
        <v>56</v>
      </c>
      <c r="E74" s="74">
        <v>439.96</v>
      </c>
      <c r="F74" s="70" t="s">
        <v>598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x14ac:dyDescent="0.25">
      <c r="A75" s="71">
        <v>42947</v>
      </c>
      <c r="B75" s="72" t="s">
        <v>18</v>
      </c>
      <c r="C75" s="73" t="s">
        <v>212</v>
      </c>
      <c r="D75" s="72" t="s">
        <v>605</v>
      </c>
      <c r="E75" s="74">
        <v>3105.43</v>
      </c>
      <c r="F75" s="70" t="s">
        <v>598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x14ac:dyDescent="0.25">
      <c r="A76" s="71">
        <v>42947</v>
      </c>
      <c r="B76" s="72" t="s">
        <v>606</v>
      </c>
      <c r="C76" s="73" t="s">
        <v>607</v>
      </c>
      <c r="D76" s="72" t="s">
        <v>608</v>
      </c>
      <c r="E76" s="74">
        <v>18150</v>
      </c>
      <c r="F76" s="70" t="s">
        <v>44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x14ac:dyDescent="0.25">
      <c r="A77" s="71">
        <v>42951</v>
      </c>
      <c r="B77" s="72" t="s">
        <v>209</v>
      </c>
      <c r="C77" s="73" t="s">
        <v>210</v>
      </c>
      <c r="D77" s="72" t="s">
        <v>609</v>
      </c>
      <c r="E77" s="74">
        <v>21154.49</v>
      </c>
      <c r="F77" s="70" t="s">
        <v>44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x14ac:dyDescent="0.25">
      <c r="A78" s="71">
        <v>42955</v>
      </c>
      <c r="B78" s="72" t="s">
        <v>610</v>
      </c>
      <c r="C78" s="73" t="s">
        <v>611</v>
      </c>
      <c r="D78" s="72" t="s">
        <v>612</v>
      </c>
      <c r="E78" s="74">
        <v>12385.84</v>
      </c>
      <c r="F78" s="70" t="s">
        <v>598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x14ac:dyDescent="0.25">
      <c r="A79" s="71">
        <v>42955</v>
      </c>
      <c r="B79" s="72" t="s">
        <v>585</v>
      </c>
      <c r="C79" s="73" t="s">
        <v>586</v>
      </c>
      <c r="D79" s="72" t="s">
        <v>613</v>
      </c>
      <c r="E79" s="74">
        <v>7018</v>
      </c>
      <c r="F79" s="70" t="s">
        <v>44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x14ac:dyDescent="0.25">
      <c r="A80" s="71">
        <v>42956</v>
      </c>
      <c r="B80" s="72" t="s">
        <v>188</v>
      </c>
      <c r="C80" s="73" t="s">
        <v>189</v>
      </c>
      <c r="D80" s="72" t="s">
        <v>614</v>
      </c>
      <c r="E80" s="74">
        <v>12100</v>
      </c>
      <c r="F80" s="70" t="s">
        <v>44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x14ac:dyDescent="0.25">
      <c r="A81" s="71">
        <v>42963</v>
      </c>
      <c r="B81" s="72" t="s">
        <v>18</v>
      </c>
      <c r="C81" s="73" t="s">
        <v>212</v>
      </c>
      <c r="D81" s="72" t="s">
        <v>615</v>
      </c>
      <c r="E81" s="74">
        <v>5767.44</v>
      </c>
      <c r="F81" s="70" t="s">
        <v>598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x14ac:dyDescent="0.25">
      <c r="A82" s="71">
        <v>43004</v>
      </c>
      <c r="B82" s="72" t="s">
        <v>40</v>
      </c>
      <c r="C82" s="73" t="s">
        <v>179</v>
      </c>
      <c r="D82" s="72" t="s">
        <v>616</v>
      </c>
      <c r="E82" s="74">
        <v>1100.97</v>
      </c>
      <c r="F82" s="70" t="s">
        <v>44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x14ac:dyDescent="0.25">
      <c r="A83" s="71">
        <v>43005</v>
      </c>
      <c r="B83" s="72" t="s">
        <v>617</v>
      </c>
      <c r="C83" s="73" t="s">
        <v>618</v>
      </c>
      <c r="D83" s="72" t="s">
        <v>619</v>
      </c>
      <c r="E83" s="74">
        <v>1922.69</v>
      </c>
      <c r="F83" s="70" t="s">
        <v>44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x14ac:dyDescent="0.25">
      <c r="A84" s="71">
        <v>43006</v>
      </c>
      <c r="B84" s="72" t="s">
        <v>35</v>
      </c>
      <c r="C84" s="73" t="s">
        <v>198</v>
      </c>
      <c r="D84" s="72" t="s">
        <v>620</v>
      </c>
      <c r="E84" s="74">
        <v>11739.54</v>
      </c>
      <c r="F84" s="70" t="s">
        <v>44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x14ac:dyDescent="0.25">
      <c r="A85" s="71">
        <v>43062</v>
      </c>
      <c r="B85" s="72" t="s">
        <v>18</v>
      </c>
      <c r="C85" s="73" t="s">
        <v>212</v>
      </c>
      <c r="D85" s="72" t="s">
        <v>839</v>
      </c>
      <c r="E85" s="74">
        <v>3014.06</v>
      </c>
      <c r="F85" s="70" t="s">
        <v>187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x14ac:dyDescent="0.25">
      <c r="A86" s="71">
        <v>43049</v>
      </c>
      <c r="B86" s="72" t="s">
        <v>18</v>
      </c>
      <c r="C86" s="73" t="s">
        <v>212</v>
      </c>
      <c r="D86" s="72" t="s">
        <v>840</v>
      </c>
      <c r="E86" s="74">
        <v>89.46</v>
      </c>
      <c r="F86" s="70" t="s">
        <v>187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x14ac:dyDescent="0.25">
      <c r="A87" s="71">
        <v>43070</v>
      </c>
      <c r="B87" s="72" t="s">
        <v>20</v>
      </c>
      <c r="C87" s="73" t="s">
        <v>841</v>
      </c>
      <c r="D87" s="72" t="s">
        <v>842</v>
      </c>
      <c r="E87" s="74">
        <v>4369.07</v>
      </c>
      <c r="F87" s="70" t="s">
        <v>187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x14ac:dyDescent="0.25">
      <c r="A88" s="71">
        <v>43100</v>
      </c>
      <c r="B88" s="72" t="s">
        <v>22</v>
      </c>
      <c r="C88" s="73" t="s">
        <v>207</v>
      </c>
      <c r="D88" s="72" t="s">
        <v>843</v>
      </c>
      <c r="E88" s="74">
        <v>270.12</v>
      </c>
      <c r="F88" s="70" t="s">
        <v>44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x14ac:dyDescent="0.25">
      <c r="A89" s="71">
        <v>42943</v>
      </c>
      <c r="B89" s="72" t="s">
        <v>204</v>
      </c>
      <c r="C89" s="73" t="s">
        <v>205</v>
      </c>
      <c r="D89" s="72" t="s">
        <v>844</v>
      </c>
      <c r="E89" s="74">
        <v>345</v>
      </c>
      <c r="F89" s="70" t="s">
        <v>44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x14ac:dyDescent="0.25">
      <c r="A90" s="71">
        <v>43059</v>
      </c>
      <c r="B90" s="72" t="s">
        <v>23</v>
      </c>
      <c r="C90" s="73" t="s">
        <v>65</v>
      </c>
      <c r="D90" s="72" t="s">
        <v>845</v>
      </c>
      <c r="E90" s="74">
        <v>4355.99</v>
      </c>
      <c r="F90" s="70" t="s">
        <v>44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x14ac:dyDescent="0.25">
      <c r="A91" s="71">
        <v>43028</v>
      </c>
      <c r="B91" s="72" t="s">
        <v>24</v>
      </c>
      <c r="C91" s="73" t="s">
        <v>66</v>
      </c>
      <c r="D91" s="72" t="s">
        <v>845</v>
      </c>
      <c r="E91" s="74">
        <v>2008.6</v>
      </c>
      <c r="F91" s="70" t="s">
        <v>44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25">
      <c r="A92" s="71">
        <v>43007</v>
      </c>
      <c r="B92" s="72" t="s">
        <v>25</v>
      </c>
      <c r="C92" s="73" t="s">
        <v>67</v>
      </c>
      <c r="D92" s="72" t="s">
        <v>846</v>
      </c>
      <c r="E92" s="74">
        <v>1728.73</v>
      </c>
      <c r="F92" s="70" t="s">
        <v>187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x14ac:dyDescent="0.25">
      <c r="A93" s="71">
        <v>43047</v>
      </c>
      <c r="B93" s="72" t="s">
        <v>27</v>
      </c>
      <c r="C93" s="73" t="s">
        <v>224</v>
      </c>
      <c r="D93" s="72" t="s">
        <v>847</v>
      </c>
      <c r="E93" s="74">
        <v>207.28</v>
      </c>
      <c r="F93" s="70" t="s">
        <v>44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x14ac:dyDescent="0.25">
      <c r="A94" s="71">
        <v>43088</v>
      </c>
      <c r="B94" s="72" t="s">
        <v>31</v>
      </c>
      <c r="C94" s="73" t="s">
        <v>111</v>
      </c>
      <c r="D94" s="72" t="s">
        <v>848</v>
      </c>
      <c r="E94" s="74">
        <v>7052.15</v>
      </c>
      <c r="F94" s="70" t="s">
        <v>44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x14ac:dyDescent="0.25">
      <c r="A95" s="71">
        <v>43069</v>
      </c>
      <c r="B95" s="72" t="s">
        <v>33</v>
      </c>
      <c r="C95" s="73" t="s">
        <v>200</v>
      </c>
      <c r="D95" s="72" t="s">
        <v>849</v>
      </c>
      <c r="E95" s="74">
        <v>2921.77</v>
      </c>
      <c r="F95" s="70" t="s">
        <v>44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x14ac:dyDescent="0.25">
      <c r="A96" s="71">
        <v>43074</v>
      </c>
      <c r="B96" s="72" t="s">
        <v>35</v>
      </c>
      <c r="C96" s="73" t="s">
        <v>198</v>
      </c>
      <c r="D96" s="72" t="s">
        <v>850</v>
      </c>
      <c r="E96" s="74">
        <v>11739.54</v>
      </c>
      <c r="F96" s="70" t="s">
        <v>44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x14ac:dyDescent="0.25">
      <c r="A97" s="71">
        <v>43025</v>
      </c>
      <c r="B97" s="72" t="s">
        <v>195</v>
      </c>
      <c r="C97" s="73" t="s">
        <v>196</v>
      </c>
      <c r="D97" s="72" t="s">
        <v>851</v>
      </c>
      <c r="E97" s="74">
        <v>10829.5</v>
      </c>
      <c r="F97" s="70" t="s">
        <v>44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x14ac:dyDescent="0.25">
      <c r="A98" s="71">
        <v>43076</v>
      </c>
      <c r="B98" s="72" t="s">
        <v>40</v>
      </c>
      <c r="C98" s="73" t="s">
        <v>179</v>
      </c>
      <c r="D98" s="72" t="s">
        <v>852</v>
      </c>
      <c r="E98" s="74">
        <v>1100.97</v>
      </c>
      <c r="F98" s="70" t="s">
        <v>44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x14ac:dyDescent="0.25">
      <c r="A99" s="71">
        <v>43089</v>
      </c>
      <c r="B99" s="72" t="s">
        <v>853</v>
      </c>
      <c r="C99" s="73" t="s">
        <v>854</v>
      </c>
      <c r="D99" s="72" t="s">
        <v>855</v>
      </c>
      <c r="E99" s="74">
        <v>15427.5</v>
      </c>
      <c r="F99" s="70" t="s">
        <v>44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x14ac:dyDescent="0.25">
      <c r="A100" s="71">
        <v>43089</v>
      </c>
      <c r="B100" s="72" t="s">
        <v>40</v>
      </c>
      <c r="C100" s="73" t="s">
        <v>179</v>
      </c>
      <c r="D100" s="72" t="s">
        <v>856</v>
      </c>
      <c r="E100" s="74">
        <v>4242.16</v>
      </c>
      <c r="F100" s="70" t="s">
        <v>44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x14ac:dyDescent="0.25">
      <c r="A101" s="71">
        <v>43069</v>
      </c>
      <c r="B101" s="72" t="s">
        <v>617</v>
      </c>
      <c r="C101" s="73" t="s">
        <v>618</v>
      </c>
      <c r="D101" s="72" t="s">
        <v>857</v>
      </c>
      <c r="E101" s="74">
        <v>1922.69</v>
      </c>
      <c r="F101" s="70" t="s">
        <v>44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x14ac:dyDescent="0.25">
      <c r="A102" s="71">
        <v>43088</v>
      </c>
      <c r="B102" s="72" t="s">
        <v>585</v>
      </c>
      <c r="C102" s="73" t="s">
        <v>586</v>
      </c>
      <c r="D102" s="72" t="s">
        <v>858</v>
      </c>
      <c r="E102" s="74">
        <v>7018</v>
      </c>
      <c r="F102" s="70" t="s">
        <v>44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x14ac:dyDescent="0.25">
      <c r="A103" s="71">
        <v>43073</v>
      </c>
      <c r="B103" s="72" t="s">
        <v>859</v>
      </c>
      <c r="C103" s="73" t="s">
        <v>860</v>
      </c>
      <c r="D103" s="72" t="s">
        <v>861</v>
      </c>
      <c r="E103" s="74">
        <v>5989.5</v>
      </c>
      <c r="F103" s="70" t="s">
        <v>44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x14ac:dyDescent="0.25">
      <c r="A104" s="71">
        <v>43039</v>
      </c>
      <c r="B104" s="72" t="s">
        <v>610</v>
      </c>
      <c r="C104" s="73" t="s">
        <v>611</v>
      </c>
      <c r="D104" s="72" t="s">
        <v>862</v>
      </c>
      <c r="E104" s="74">
        <v>4674.45</v>
      </c>
      <c r="F104" s="70" t="s">
        <v>44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x14ac:dyDescent="0.25">
      <c r="A105" s="71">
        <v>43098</v>
      </c>
      <c r="B105" s="72" t="s">
        <v>365</v>
      </c>
      <c r="C105" s="73" t="s">
        <v>366</v>
      </c>
      <c r="D105" s="72" t="s">
        <v>863</v>
      </c>
      <c r="E105" s="74">
        <v>7671.4</v>
      </c>
      <c r="F105" s="70" t="s">
        <v>44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x14ac:dyDescent="0.25">
      <c r="A106" s="71">
        <v>43061</v>
      </c>
      <c r="B106" s="72" t="s">
        <v>18</v>
      </c>
      <c r="C106" s="73" t="s">
        <v>212</v>
      </c>
      <c r="D106" s="72" t="s">
        <v>840</v>
      </c>
      <c r="E106" s="74">
        <v>4855.92</v>
      </c>
      <c r="F106" s="70" t="s">
        <v>187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x14ac:dyDescent="0.25">
      <c r="A107" s="71">
        <v>43066</v>
      </c>
      <c r="B107" s="72" t="s">
        <v>864</v>
      </c>
      <c r="C107" s="73" t="s">
        <v>865</v>
      </c>
      <c r="D107" s="72" t="s">
        <v>866</v>
      </c>
      <c r="E107" s="74">
        <v>11495</v>
      </c>
      <c r="F107" s="70" t="s">
        <v>44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x14ac:dyDescent="0.25">
      <c r="A108" s="71">
        <v>43090</v>
      </c>
      <c r="B108" s="72" t="s">
        <v>867</v>
      </c>
      <c r="C108" s="73" t="s">
        <v>868</v>
      </c>
      <c r="D108" s="72" t="s">
        <v>869</v>
      </c>
      <c r="E108" s="74">
        <v>11918.5</v>
      </c>
      <c r="F108" s="70" t="s">
        <v>44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x14ac:dyDescent="0.25">
      <c r="A109" s="71">
        <v>43100</v>
      </c>
      <c r="B109" s="72" t="s">
        <v>870</v>
      </c>
      <c r="C109" s="73" t="s">
        <v>871</v>
      </c>
      <c r="D109" s="72" t="s">
        <v>872</v>
      </c>
      <c r="E109" s="74">
        <v>13718.9</v>
      </c>
      <c r="F109" s="70" t="s">
        <v>44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x14ac:dyDescent="0.25">
      <c r="A110" s="71">
        <v>43096</v>
      </c>
      <c r="B110" s="72" t="s">
        <v>873</v>
      </c>
      <c r="C110" s="73" t="s">
        <v>874</v>
      </c>
      <c r="D110" s="72" t="s">
        <v>875</v>
      </c>
      <c r="E110" s="74">
        <v>3388</v>
      </c>
      <c r="F110" s="70" t="s">
        <v>44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x14ac:dyDescent="0.25">
      <c r="A111" s="71">
        <v>42996</v>
      </c>
      <c r="B111" s="72" t="s">
        <v>27</v>
      </c>
      <c r="C111" s="73" t="s">
        <v>224</v>
      </c>
      <c r="D111" s="72" t="s">
        <v>876</v>
      </c>
      <c r="E111" s="74">
        <v>1271.82</v>
      </c>
      <c r="F111" s="70" t="s">
        <v>44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x14ac:dyDescent="0.25">
      <c r="A112" s="71">
        <v>43087</v>
      </c>
      <c r="B112" s="72" t="s">
        <v>877</v>
      </c>
      <c r="C112" s="73" t="s">
        <v>878</v>
      </c>
      <c r="D112" s="72" t="s">
        <v>879</v>
      </c>
      <c r="E112" s="74">
        <v>2891.18</v>
      </c>
      <c r="F112" s="70" t="s">
        <v>44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x14ac:dyDescent="0.25">
      <c r="A113" s="71">
        <v>43056</v>
      </c>
      <c r="B113" s="72" t="s">
        <v>129</v>
      </c>
      <c r="C113" s="73" t="s">
        <v>130</v>
      </c>
      <c r="D113" s="72" t="s">
        <v>880</v>
      </c>
      <c r="E113" s="74">
        <v>2867.26</v>
      </c>
      <c r="F113" s="70" t="s">
        <v>44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x14ac:dyDescent="0.25">
      <c r="A114" s="71">
        <v>43082</v>
      </c>
      <c r="B114" s="72" t="s">
        <v>859</v>
      </c>
      <c r="C114" s="73" t="s">
        <v>860</v>
      </c>
      <c r="D114" s="72" t="s">
        <v>881</v>
      </c>
      <c r="E114" s="74">
        <v>8470</v>
      </c>
      <c r="F114" s="70" t="s">
        <v>44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x14ac:dyDescent="0.25">
      <c r="A115" s="71">
        <v>43099</v>
      </c>
      <c r="B115" s="72" t="s">
        <v>882</v>
      </c>
      <c r="C115" s="73" t="s">
        <v>883</v>
      </c>
      <c r="D115" s="72" t="s">
        <v>884</v>
      </c>
      <c r="E115" s="74">
        <v>12100</v>
      </c>
      <c r="F115" s="70" t="s">
        <v>44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x14ac:dyDescent="0.25">
      <c r="A116" s="71">
        <v>42015</v>
      </c>
      <c r="B116" s="72" t="s">
        <v>885</v>
      </c>
      <c r="C116" s="73" t="s">
        <v>886</v>
      </c>
      <c r="D116" s="72" t="s">
        <v>887</v>
      </c>
      <c r="E116" s="74">
        <v>1605.52</v>
      </c>
      <c r="F116" s="70" t="s">
        <v>44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x14ac:dyDescent="0.25">
      <c r="A117" s="71">
        <v>43061</v>
      </c>
      <c r="B117" s="72" t="s">
        <v>888</v>
      </c>
      <c r="C117" s="73" t="s">
        <v>889</v>
      </c>
      <c r="D117" s="72" t="s">
        <v>890</v>
      </c>
      <c r="E117" s="74">
        <v>10230.68</v>
      </c>
      <c r="F117" s="70" t="s">
        <v>44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x14ac:dyDescent="0.25">
      <c r="A118" s="71">
        <v>42727</v>
      </c>
      <c r="B118" s="72" t="s">
        <v>262</v>
      </c>
      <c r="C118" s="73" t="s">
        <v>263</v>
      </c>
      <c r="D118" s="72" t="s">
        <v>891</v>
      </c>
      <c r="E118" s="74">
        <v>975.6</v>
      </c>
      <c r="F118" s="70" t="s">
        <v>44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x14ac:dyDescent="0.25">
      <c r="A119" s="71">
        <v>43070</v>
      </c>
      <c r="B119" s="72" t="s">
        <v>184</v>
      </c>
      <c r="C119" s="73" t="s">
        <v>185</v>
      </c>
      <c r="D119" s="72" t="s">
        <v>892</v>
      </c>
      <c r="E119" s="74">
        <v>1669.97</v>
      </c>
      <c r="F119" s="70" t="s">
        <v>187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x14ac:dyDescent="0.25">
      <c r="A120" s="71">
        <v>43019</v>
      </c>
      <c r="B120" s="72" t="s">
        <v>893</v>
      </c>
      <c r="C120" s="73" t="s">
        <v>894</v>
      </c>
      <c r="D120" s="72" t="s">
        <v>895</v>
      </c>
      <c r="E120" s="74">
        <v>257.52</v>
      </c>
      <c r="F120" s="70" t="s">
        <v>44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x14ac:dyDescent="0.25">
      <c r="A121" s="71">
        <v>43098</v>
      </c>
      <c r="B121" s="72" t="s">
        <v>520</v>
      </c>
      <c r="C121" s="73" t="s">
        <v>521</v>
      </c>
      <c r="D121" s="72" t="s">
        <v>896</v>
      </c>
      <c r="E121" s="74">
        <v>1640.76</v>
      </c>
      <c r="F121" s="70" t="s">
        <v>44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x14ac:dyDescent="0.25">
      <c r="A122" s="71">
        <v>43097</v>
      </c>
      <c r="B122" s="72" t="s">
        <v>897</v>
      </c>
      <c r="C122" s="73" t="s">
        <v>898</v>
      </c>
      <c r="D122" s="72" t="s">
        <v>899</v>
      </c>
      <c r="E122" s="74">
        <v>21659</v>
      </c>
      <c r="F122" s="70" t="s">
        <v>145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x14ac:dyDescent="0.25">
      <c r="A123" s="71">
        <v>43027</v>
      </c>
      <c r="B123" s="72" t="s">
        <v>900</v>
      </c>
      <c r="C123" s="73" t="s">
        <v>901</v>
      </c>
      <c r="D123" s="72" t="s">
        <v>902</v>
      </c>
      <c r="E123" s="74">
        <v>11548.6</v>
      </c>
      <c r="F123" s="70" t="s">
        <v>145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x14ac:dyDescent="0.25">
      <c r="A124" s="71">
        <v>43099</v>
      </c>
      <c r="B124" s="72" t="s">
        <v>903</v>
      </c>
      <c r="C124" s="73" t="s">
        <v>904</v>
      </c>
      <c r="D124" s="72" t="s">
        <v>905</v>
      </c>
      <c r="E124" s="74">
        <v>52726.96</v>
      </c>
      <c r="F124" s="70" t="s">
        <v>145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x14ac:dyDescent="0.25">
      <c r="A125" s="71">
        <v>43090</v>
      </c>
      <c r="B125" s="72" t="s">
        <v>42</v>
      </c>
      <c r="C125" s="73" t="s">
        <v>906</v>
      </c>
      <c r="D125" s="72" t="s">
        <v>907</v>
      </c>
      <c r="E125" s="74">
        <v>7737.6</v>
      </c>
      <c r="F125" s="70" t="s">
        <v>145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x14ac:dyDescent="0.25">
      <c r="A126" s="10"/>
      <c r="B126" s="11"/>
      <c r="C126" s="12"/>
      <c r="D126" s="13"/>
      <c r="E126" s="16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x14ac:dyDescent="0.25">
      <c r="A127" s="10"/>
      <c r="B127" s="11"/>
      <c r="C127" s="12"/>
      <c r="D127" s="13"/>
      <c r="E127" s="16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x14ac:dyDescent="0.25">
      <c r="A128" s="10"/>
      <c r="B128" s="11"/>
      <c r="C128" s="12"/>
      <c r="D128" s="13"/>
      <c r="E128" s="16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x14ac:dyDescent="0.25">
      <c r="A129" s="10"/>
      <c r="B129" s="11"/>
      <c r="C129" s="12"/>
      <c r="D129" s="13"/>
      <c r="E129" s="1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x14ac:dyDescent="0.25">
      <c r="A130" s="10"/>
      <c r="B130" s="11"/>
      <c r="C130" s="12"/>
      <c r="D130" s="13"/>
      <c r="E130" s="16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x14ac:dyDescent="0.25">
      <c r="A131" s="10"/>
      <c r="B131" s="11"/>
      <c r="C131" s="12"/>
      <c r="D131" s="13"/>
      <c r="E131" s="16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x14ac:dyDescent="0.25">
      <c r="A132" s="10"/>
      <c r="B132" s="11"/>
      <c r="C132" s="12"/>
      <c r="D132" s="13"/>
      <c r="E132" s="16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x14ac:dyDescent="0.25">
      <c r="A133" s="10"/>
      <c r="B133" s="11"/>
      <c r="C133" s="12"/>
      <c r="D133" s="13"/>
      <c r="E133" s="16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x14ac:dyDescent="0.25">
      <c r="A134" s="10"/>
      <c r="B134" s="11"/>
      <c r="C134" s="12"/>
      <c r="D134" s="13"/>
      <c r="E134" s="16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x14ac:dyDescent="0.25">
      <c r="A135" s="10"/>
      <c r="B135" s="11"/>
      <c r="C135" s="12"/>
      <c r="D135" s="13"/>
      <c r="E135" s="16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x14ac:dyDescent="0.25">
      <c r="A136" s="10"/>
      <c r="B136" s="11"/>
      <c r="C136" s="12"/>
      <c r="D136" s="13"/>
      <c r="E136" s="16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x14ac:dyDescent="0.25">
      <c r="A137" s="10"/>
      <c r="B137" s="11"/>
      <c r="C137" s="12"/>
      <c r="D137" s="13"/>
      <c r="E137" s="16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x14ac:dyDescent="0.25">
      <c r="A138" s="10"/>
      <c r="B138" s="11"/>
      <c r="C138" s="12"/>
      <c r="D138" s="13"/>
      <c r="E138" s="16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x14ac:dyDescent="0.25">
      <c r="A139" s="10"/>
      <c r="B139" s="11"/>
      <c r="C139" s="12"/>
      <c r="D139" s="13"/>
      <c r="E139" s="16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x14ac:dyDescent="0.25">
      <c r="A140" s="10"/>
      <c r="B140" s="11"/>
      <c r="C140" s="12"/>
      <c r="D140" s="13"/>
      <c r="E140" s="16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x14ac:dyDescent="0.25">
      <c r="A141" s="10"/>
      <c r="B141" s="11"/>
      <c r="C141" s="12"/>
      <c r="D141" s="13"/>
      <c r="E141" s="16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x14ac:dyDescent="0.25">
      <c r="A142" s="10"/>
      <c r="B142" s="11"/>
      <c r="C142" s="12"/>
      <c r="D142" s="13"/>
      <c r="E142" s="16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x14ac:dyDescent="0.25">
      <c r="A143" s="10"/>
      <c r="B143" s="11"/>
      <c r="C143" s="12"/>
      <c r="D143" s="13"/>
      <c r="E143" s="16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x14ac:dyDescent="0.25">
      <c r="A144" s="10"/>
      <c r="B144" s="11"/>
      <c r="C144" s="12"/>
      <c r="D144" s="13"/>
      <c r="E144" s="16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x14ac:dyDescent="0.25">
      <c r="A145" s="10"/>
      <c r="B145" s="11"/>
      <c r="C145" s="12"/>
      <c r="D145" s="13"/>
      <c r="E145" s="16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x14ac:dyDescent="0.25">
      <c r="A146" s="10"/>
      <c r="B146" s="11"/>
      <c r="C146" s="12"/>
      <c r="D146" s="13"/>
      <c r="E146" s="16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x14ac:dyDescent="0.25">
      <c r="A147" s="10"/>
      <c r="B147" s="11"/>
      <c r="C147" s="12"/>
      <c r="D147" s="13"/>
      <c r="E147" s="16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x14ac:dyDescent="0.25">
      <c r="A148" s="10"/>
      <c r="B148" s="11"/>
      <c r="C148" s="12"/>
      <c r="D148" s="13"/>
      <c r="E148" s="16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x14ac:dyDescent="0.25">
      <c r="A149" s="10"/>
      <c r="B149" s="11"/>
      <c r="C149" s="12"/>
      <c r="D149" s="13"/>
      <c r="E149" s="16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x14ac:dyDescent="0.25">
      <c r="A150" s="10"/>
      <c r="B150" s="11"/>
      <c r="C150" s="12"/>
      <c r="D150" s="13"/>
      <c r="E150" s="16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x14ac:dyDescent="0.25">
      <c r="A151" s="10"/>
      <c r="B151" s="11"/>
      <c r="C151" s="12"/>
      <c r="D151" s="13"/>
      <c r="E151" s="16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x14ac:dyDescent="0.25">
      <c r="A152" s="10"/>
      <c r="B152" s="11"/>
      <c r="C152" s="12"/>
      <c r="D152" s="13"/>
      <c r="E152" s="16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x14ac:dyDescent="0.25">
      <c r="A153" s="10"/>
      <c r="B153" s="11"/>
      <c r="C153" s="12"/>
      <c r="D153" s="13"/>
      <c r="E153" s="16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x14ac:dyDescent="0.25">
      <c r="A154" s="10"/>
      <c r="B154" s="11"/>
      <c r="C154" s="12"/>
      <c r="D154" s="13"/>
      <c r="E154" s="16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x14ac:dyDescent="0.25">
      <c r="A155" s="10"/>
      <c r="B155" s="11"/>
      <c r="C155" s="12"/>
      <c r="D155" s="13"/>
      <c r="E155" s="16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x14ac:dyDescent="0.25">
      <c r="A156" s="10"/>
      <c r="B156" s="11"/>
      <c r="C156" s="12"/>
      <c r="D156" s="13"/>
      <c r="E156" s="16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x14ac:dyDescent="0.25">
      <c r="A157" s="10"/>
      <c r="B157" s="11"/>
      <c r="C157" s="12"/>
      <c r="D157" s="13"/>
      <c r="E157" s="16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x14ac:dyDescent="0.25">
      <c r="A158" s="10"/>
      <c r="B158" s="11"/>
      <c r="C158" s="12"/>
      <c r="D158" s="13"/>
      <c r="E158" s="16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x14ac:dyDescent="0.25">
      <c r="A159" s="10"/>
      <c r="B159" s="11"/>
      <c r="C159" s="12"/>
      <c r="D159" s="13"/>
      <c r="E159" s="16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x14ac:dyDescent="0.25">
      <c r="A160" s="10"/>
      <c r="B160" s="11"/>
      <c r="C160" s="12"/>
      <c r="D160" s="13"/>
      <c r="E160" s="16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x14ac:dyDescent="0.25">
      <c r="A161" s="10"/>
      <c r="B161" s="11"/>
      <c r="C161" s="12"/>
      <c r="D161" s="13"/>
      <c r="E161" s="16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x14ac:dyDescent="0.25">
      <c r="A162" s="10"/>
      <c r="B162" s="11"/>
      <c r="C162" s="12"/>
      <c r="D162" s="13"/>
      <c r="E162" s="16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x14ac:dyDescent="0.25">
      <c r="A163" s="10"/>
      <c r="B163" s="11"/>
      <c r="C163" s="12"/>
      <c r="D163" s="13"/>
      <c r="E163" s="16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x14ac:dyDescent="0.25">
      <c r="A164" s="10"/>
      <c r="B164" s="11"/>
      <c r="C164" s="12"/>
      <c r="D164" s="13"/>
      <c r="E164" s="16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x14ac:dyDescent="0.25">
      <c r="A165" s="10"/>
      <c r="B165" s="11"/>
      <c r="C165" s="12"/>
      <c r="D165" s="13"/>
      <c r="E165" s="16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x14ac:dyDescent="0.25">
      <c r="A166" s="10"/>
      <c r="B166" s="11"/>
      <c r="C166" s="12"/>
      <c r="D166" s="13"/>
      <c r="E166" s="16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x14ac:dyDescent="0.25">
      <c r="A167" s="10"/>
      <c r="B167" s="11"/>
      <c r="C167" s="12"/>
      <c r="D167" s="13"/>
      <c r="E167" s="16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x14ac:dyDescent="0.25">
      <c r="A168" s="10"/>
      <c r="B168" s="11"/>
      <c r="C168" s="12"/>
      <c r="D168" s="13"/>
      <c r="E168" s="16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x14ac:dyDescent="0.25">
      <c r="A169" s="10"/>
      <c r="B169" s="11"/>
      <c r="C169" s="12"/>
      <c r="D169" s="13"/>
      <c r="E169" s="16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x14ac:dyDescent="0.25">
      <c r="A170" s="10"/>
      <c r="B170" s="11"/>
      <c r="C170" s="12"/>
      <c r="D170" s="13"/>
      <c r="E170" s="16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x14ac:dyDescent="0.25">
      <c r="A171" s="10"/>
      <c r="B171" s="11"/>
      <c r="C171" s="12"/>
      <c r="D171" s="13"/>
      <c r="E171" s="16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x14ac:dyDescent="0.25">
      <c r="A172" s="10"/>
      <c r="B172" s="11"/>
      <c r="C172" s="12"/>
      <c r="D172" s="13"/>
      <c r="E172" s="16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x14ac:dyDescent="0.25">
      <c r="A173" s="10"/>
      <c r="B173" s="11"/>
      <c r="C173" s="12"/>
      <c r="D173" s="13"/>
      <c r="E173" s="16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x14ac:dyDescent="0.25">
      <c r="A174" s="10"/>
      <c r="B174" s="11"/>
      <c r="C174" s="12"/>
      <c r="D174" s="13"/>
      <c r="E174" s="16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x14ac:dyDescent="0.25">
      <c r="A175" s="10"/>
      <c r="B175" s="11"/>
      <c r="C175" s="12"/>
      <c r="D175" s="13"/>
      <c r="E175" s="16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x14ac:dyDescent="0.25">
      <c r="A176" s="10"/>
      <c r="B176" s="11"/>
      <c r="C176" s="12"/>
      <c r="D176" s="13"/>
      <c r="E176" s="16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x14ac:dyDescent="0.25">
      <c r="A177" s="10"/>
      <c r="B177" s="11"/>
      <c r="C177" s="12"/>
      <c r="D177" s="13"/>
      <c r="E177" s="16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x14ac:dyDescent="0.25">
      <c r="A178" s="10"/>
      <c r="B178" s="11"/>
      <c r="C178" s="12"/>
      <c r="D178" s="13"/>
      <c r="E178" s="16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x14ac:dyDescent="0.25">
      <c r="A179" s="10"/>
      <c r="B179" s="11"/>
      <c r="C179" s="12"/>
      <c r="D179" s="13"/>
      <c r="E179" s="16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x14ac:dyDescent="0.25">
      <c r="A180" s="10"/>
      <c r="B180" s="11"/>
      <c r="C180" s="12"/>
      <c r="D180" s="13"/>
      <c r="E180" s="16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x14ac:dyDescent="0.25">
      <c r="A181" s="10"/>
      <c r="B181" s="11"/>
      <c r="C181" s="12"/>
      <c r="D181" s="13"/>
      <c r="E181" s="16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x14ac:dyDescent="0.25">
      <c r="A182" s="10"/>
      <c r="B182" s="11"/>
      <c r="C182" s="12"/>
      <c r="D182" s="13"/>
      <c r="E182" s="16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x14ac:dyDescent="0.25">
      <c r="A183" s="10"/>
      <c r="B183" s="11"/>
      <c r="C183" s="12"/>
      <c r="D183" s="13"/>
      <c r="E183" s="16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x14ac:dyDescent="0.25">
      <c r="A184" s="10"/>
      <c r="B184" s="11"/>
      <c r="C184" s="12"/>
      <c r="D184" s="13"/>
      <c r="E184" s="16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x14ac:dyDescent="0.25">
      <c r="A185" s="10"/>
      <c r="B185" s="11"/>
      <c r="C185" s="12"/>
      <c r="D185" s="13"/>
      <c r="E185" s="16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x14ac:dyDescent="0.25">
      <c r="A186" s="10"/>
      <c r="B186" s="11"/>
      <c r="C186" s="12"/>
      <c r="D186" s="13"/>
      <c r="E186" s="16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x14ac:dyDescent="0.25">
      <c r="A187" s="10"/>
      <c r="B187" s="11"/>
      <c r="C187" s="12"/>
      <c r="D187" s="13"/>
      <c r="E187" s="16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x14ac:dyDescent="0.25">
      <c r="A188" s="10"/>
      <c r="B188" s="11"/>
      <c r="C188" s="12"/>
      <c r="D188" s="13"/>
      <c r="E188" s="16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x14ac:dyDescent="0.25">
      <c r="A189" s="10"/>
      <c r="B189" s="11"/>
      <c r="C189" s="12"/>
      <c r="D189" s="13"/>
      <c r="E189" s="16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x14ac:dyDescent="0.25">
      <c r="A190" s="10"/>
      <c r="B190" s="11"/>
      <c r="C190" s="12"/>
      <c r="D190" s="13"/>
      <c r="E190" s="16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x14ac:dyDescent="0.25">
      <c r="A191" s="10"/>
      <c r="B191" s="11"/>
      <c r="C191" s="12"/>
      <c r="D191" s="13"/>
      <c r="E191" s="16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x14ac:dyDescent="0.25">
      <c r="A192" s="10"/>
      <c r="B192" s="11"/>
      <c r="C192" s="12"/>
      <c r="D192" s="13"/>
      <c r="E192" s="16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x14ac:dyDescent="0.25">
      <c r="A193" s="10"/>
      <c r="B193" s="11"/>
      <c r="C193" s="12"/>
      <c r="D193" s="13"/>
      <c r="E193" s="16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x14ac:dyDescent="0.25">
      <c r="A194" s="10"/>
      <c r="B194" s="11"/>
      <c r="C194" s="12"/>
      <c r="D194" s="13"/>
      <c r="E194" s="16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x14ac:dyDescent="0.25">
      <c r="A195" s="10"/>
      <c r="B195" s="11"/>
      <c r="C195" s="12"/>
      <c r="D195" s="13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x14ac:dyDescent="0.25">
      <c r="A196" s="10"/>
      <c r="B196" s="11"/>
      <c r="C196" s="18"/>
      <c r="D196" s="13"/>
      <c r="E196" s="16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x14ac:dyDescent="0.25">
      <c r="A197" s="10"/>
      <c r="B197" s="11"/>
      <c r="C197" s="12"/>
      <c r="D197" s="13"/>
      <c r="E197" s="16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x14ac:dyDescent="0.25">
      <c r="A198" s="10"/>
      <c r="B198" s="11"/>
      <c r="C198" s="12"/>
      <c r="D198" s="13"/>
      <c r="E198" s="16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x14ac:dyDescent="0.25">
      <c r="A199" s="10"/>
      <c r="B199" s="11"/>
      <c r="C199" s="12"/>
      <c r="D199" s="13"/>
      <c r="E199" s="16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x14ac:dyDescent="0.25">
      <c r="A200" s="10"/>
      <c r="B200" s="11"/>
      <c r="C200" s="12"/>
      <c r="D200" s="13"/>
      <c r="E200" s="16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x14ac:dyDescent="0.25">
      <c r="A201" s="10"/>
      <c r="B201" s="11"/>
      <c r="C201" s="12"/>
      <c r="D201" s="13"/>
      <c r="E201" s="16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x14ac:dyDescent="0.25">
      <c r="A202" s="10"/>
      <c r="B202" s="11"/>
      <c r="C202" s="12"/>
      <c r="D202" s="13"/>
      <c r="E202" s="16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x14ac:dyDescent="0.25">
      <c r="A203" s="10"/>
      <c r="B203" s="11"/>
      <c r="C203" s="12"/>
      <c r="D203" s="13"/>
      <c r="E203" s="16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x14ac:dyDescent="0.25">
      <c r="A204" s="10"/>
      <c r="B204" s="11"/>
      <c r="C204" s="12"/>
      <c r="D204" s="13"/>
      <c r="E204" s="16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x14ac:dyDescent="0.25">
      <c r="A205" s="10"/>
      <c r="B205" s="11"/>
      <c r="C205" s="12"/>
      <c r="D205" s="13"/>
      <c r="E205" s="16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x14ac:dyDescent="0.25">
      <c r="A206" s="10"/>
      <c r="B206" s="11"/>
      <c r="C206" s="12"/>
      <c r="D206" s="13"/>
      <c r="E206" s="16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x14ac:dyDescent="0.25">
      <c r="A207" s="10"/>
      <c r="B207" s="11"/>
      <c r="C207" s="12"/>
      <c r="D207" s="13"/>
      <c r="E207" s="16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x14ac:dyDescent="0.25">
      <c r="A208" s="10"/>
      <c r="B208" s="11"/>
      <c r="C208" s="12"/>
      <c r="D208" s="13"/>
      <c r="E208" s="16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x14ac:dyDescent="0.25">
      <c r="A209" s="10"/>
      <c r="B209" s="11"/>
      <c r="C209" s="12"/>
      <c r="D209" s="13"/>
      <c r="E209" s="16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x14ac:dyDescent="0.25">
      <c r="A210" s="10"/>
      <c r="B210" s="11"/>
      <c r="C210" s="12"/>
      <c r="D210" s="13"/>
      <c r="E210" s="16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x14ac:dyDescent="0.25">
      <c r="A211" s="10"/>
      <c r="B211" s="11"/>
      <c r="C211" s="12"/>
      <c r="D211" s="13"/>
      <c r="E211" s="1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x14ac:dyDescent="0.25">
      <c r="A212" s="10"/>
      <c r="B212" s="11"/>
      <c r="C212" s="12"/>
      <c r="D212" s="13"/>
      <c r="E212" s="16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x14ac:dyDescent="0.25">
      <c r="A213" s="10"/>
      <c r="B213" s="11"/>
      <c r="C213" s="12"/>
      <c r="D213" s="13"/>
      <c r="E213" s="16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x14ac:dyDescent="0.25">
      <c r="A214" s="10"/>
      <c r="B214" s="11"/>
      <c r="C214" s="12"/>
      <c r="D214" s="13"/>
      <c r="E214" s="16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x14ac:dyDescent="0.25">
      <c r="A215" s="10"/>
      <c r="B215" s="11"/>
      <c r="C215" s="12"/>
      <c r="D215" s="13"/>
      <c r="E215" s="16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x14ac:dyDescent="0.25">
      <c r="A216" s="10"/>
      <c r="B216" s="11"/>
      <c r="C216" s="12"/>
      <c r="D216" s="13"/>
      <c r="E216" s="16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x14ac:dyDescent="0.25">
      <c r="A217" s="10"/>
      <c r="B217" s="11"/>
      <c r="C217" s="12"/>
      <c r="D217" s="13"/>
      <c r="E217" s="16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x14ac:dyDescent="0.25">
      <c r="A218" s="10"/>
      <c r="B218" s="11"/>
      <c r="C218" s="12"/>
      <c r="D218" s="13"/>
      <c r="E218" s="16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x14ac:dyDescent="0.25">
      <c r="A219" s="10"/>
      <c r="B219" s="11"/>
      <c r="C219" s="15"/>
      <c r="D219" s="13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x14ac:dyDescent="0.25">
      <c r="A220" s="10"/>
      <c r="B220" s="11"/>
      <c r="C220" s="15"/>
      <c r="D220" s="13"/>
      <c r="E220" s="16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x14ac:dyDescent="0.25">
      <c r="A221" s="10"/>
      <c r="B221" s="11"/>
      <c r="C221" s="12"/>
      <c r="D221" s="13"/>
      <c r="E221" s="16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x14ac:dyDescent="0.25">
      <c r="A222" s="10"/>
      <c r="B222" s="11"/>
      <c r="C222" s="12"/>
      <c r="D222" s="13"/>
      <c r="E222" s="16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x14ac:dyDescent="0.25">
      <c r="A223" s="10"/>
      <c r="B223" s="11"/>
      <c r="C223" s="12"/>
      <c r="D223" s="13"/>
      <c r="E223" s="16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x14ac:dyDescent="0.25">
      <c r="A224" s="10"/>
      <c r="B224" s="11"/>
      <c r="C224" s="12"/>
      <c r="D224" s="13"/>
      <c r="E224" s="16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x14ac:dyDescent="0.25">
      <c r="A225" s="10"/>
      <c r="B225" s="11"/>
      <c r="C225" s="12"/>
      <c r="D225" s="13"/>
      <c r="E225" s="16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x14ac:dyDescent="0.25">
      <c r="A226" s="10"/>
      <c r="B226" s="11"/>
      <c r="C226" s="12"/>
      <c r="D226" s="13"/>
      <c r="E226" s="16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x14ac:dyDescent="0.25">
      <c r="A227" s="10"/>
      <c r="B227" s="11"/>
      <c r="C227" s="12"/>
      <c r="D227" s="13"/>
      <c r="E227" s="16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x14ac:dyDescent="0.25">
      <c r="A228" s="10"/>
      <c r="B228" s="11"/>
      <c r="C228" s="12"/>
      <c r="D228" s="13"/>
      <c r="E228" s="16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x14ac:dyDescent="0.25">
      <c r="A229" s="10"/>
      <c r="B229" s="11"/>
      <c r="C229" s="12"/>
      <c r="D229" s="13"/>
      <c r="E229" s="16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x14ac:dyDescent="0.25">
      <c r="A230" s="10"/>
      <c r="B230" s="11"/>
      <c r="C230" s="12"/>
      <c r="D230" s="13"/>
      <c r="E230" s="16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x14ac:dyDescent="0.25">
      <c r="A231" s="10"/>
      <c r="B231" s="11"/>
      <c r="C231" s="12"/>
      <c r="D231" s="13"/>
      <c r="E231" s="16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x14ac:dyDescent="0.25">
      <c r="A232" s="10"/>
      <c r="B232" s="11"/>
      <c r="C232" s="12"/>
      <c r="D232" s="13"/>
      <c r="E232" s="16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x14ac:dyDescent="0.25">
      <c r="A233" s="10"/>
      <c r="B233" s="11"/>
      <c r="C233" s="12"/>
      <c r="D233" s="13"/>
      <c r="E233" s="16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x14ac:dyDescent="0.25">
      <c r="A234" s="10"/>
      <c r="B234" s="11"/>
      <c r="C234" s="12"/>
      <c r="D234" s="13"/>
      <c r="E234" s="16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x14ac:dyDescent="0.25">
      <c r="A235" s="10"/>
      <c r="B235" s="11"/>
      <c r="C235" s="12"/>
      <c r="D235" s="13"/>
      <c r="E235" s="16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x14ac:dyDescent="0.25">
      <c r="A236" s="10"/>
      <c r="B236" s="11"/>
      <c r="C236" s="12"/>
      <c r="D236" s="13"/>
      <c r="E236" s="16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x14ac:dyDescent="0.25">
      <c r="A237" s="10"/>
      <c r="B237" s="11"/>
      <c r="C237" s="12"/>
      <c r="D237" s="13"/>
      <c r="E237" s="16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x14ac:dyDescent="0.25">
      <c r="A238" s="10"/>
      <c r="B238" s="11"/>
      <c r="C238" s="12"/>
      <c r="D238" s="13"/>
      <c r="E238" s="16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x14ac:dyDescent="0.25">
      <c r="A239" s="10"/>
      <c r="B239" s="11"/>
      <c r="C239" s="12"/>
      <c r="D239" s="13"/>
      <c r="E239" s="16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x14ac:dyDescent="0.25">
      <c r="A240" s="10"/>
      <c r="B240" s="11"/>
      <c r="C240" s="12"/>
      <c r="D240" s="13"/>
      <c r="E240" s="1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x14ac:dyDescent="0.25">
      <c r="A241" s="10"/>
      <c r="B241" s="11"/>
      <c r="C241" s="12"/>
      <c r="D241" s="13"/>
      <c r="E241" s="1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x14ac:dyDescent="0.25">
      <c r="A242" s="10"/>
      <c r="B242" s="11"/>
      <c r="C242" s="12"/>
      <c r="D242" s="13"/>
      <c r="E242" s="1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x14ac:dyDescent="0.25">
      <c r="A243" s="10"/>
      <c r="B243" s="11"/>
      <c r="C243" s="12"/>
      <c r="D243" s="13"/>
      <c r="E243" s="1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x14ac:dyDescent="0.25">
      <c r="A244" s="10"/>
      <c r="B244" s="11"/>
      <c r="C244" s="12"/>
      <c r="D244" s="13"/>
      <c r="E244" s="1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x14ac:dyDescent="0.25">
      <c r="A245" s="10"/>
      <c r="B245" s="11"/>
      <c r="C245" s="12"/>
      <c r="D245" s="13"/>
      <c r="E245" s="1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x14ac:dyDescent="0.25">
      <c r="A246" s="10"/>
      <c r="B246" s="11"/>
      <c r="C246" s="12"/>
      <c r="D246" s="13"/>
      <c r="E246" s="1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x14ac:dyDescent="0.25">
      <c r="A247" s="10"/>
      <c r="B247" s="11"/>
      <c r="C247" s="12"/>
      <c r="D247" s="13"/>
      <c r="E247" s="1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x14ac:dyDescent="0.25">
      <c r="A248" s="10"/>
      <c r="B248" s="11"/>
      <c r="C248" s="12"/>
      <c r="D248" s="13"/>
      <c r="E248" s="1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x14ac:dyDescent="0.25">
      <c r="A249" s="10"/>
      <c r="B249" s="11"/>
      <c r="C249" s="12"/>
      <c r="D249" s="13"/>
      <c r="E249" s="1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x14ac:dyDescent="0.25">
      <c r="A250" s="10"/>
      <c r="B250" s="11"/>
      <c r="C250" s="12"/>
      <c r="D250" s="13"/>
      <c r="E250" s="1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x14ac:dyDescent="0.25">
      <c r="A251" s="10"/>
      <c r="B251" s="11"/>
      <c r="C251" s="12"/>
      <c r="D251" s="13"/>
      <c r="E251" s="1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x14ac:dyDescent="0.25">
      <c r="A252" s="10"/>
      <c r="B252" s="11"/>
      <c r="C252" s="12"/>
      <c r="D252" s="13"/>
      <c r="E252" s="16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x14ac:dyDescent="0.25">
      <c r="A253" s="10"/>
      <c r="B253" s="11"/>
      <c r="C253" s="12"/>
      <c r="D253" s="13"/>
      <c r="E253" s="16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x14ac:dyDescent="0.25">
      <c r="A254" s="10"/>
      <c r="B254" s="11"/>
      <c r="C254" s="12"/>
      <c r="D254" s="13"/>
      <c r="E254" s="16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x14ac:dyDescent="0.25">
      <c r="A255" s="10"/>
      <c r="B255" s="11"/>
      <c r="C255" s="12"/>
      <c r="D255" s="13"/>
      <c r="E255" s="16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x14ac:dyDescent="0.25">
      <c r="A256" s="10"/>
      <c r="B256" s="11"/>
      <c r="C256" s="12"/>
      <c r="D256" s="13"/>
      <c r="E256" s="16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x14ac:dyDescent="0.25">
      <c r="A257" s="10"/>
      <c r="B257" s="11"/>
      <c r="C257" s="12"/>
      <c r="D257" s="13"/>
      <c r="E257" s="16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x14ac:dyDescent="0.25">
      <c r="A258" s="10"/>
      <c r="B258" s="11"/>
      <c r="C258" s="12"/>
      <c r="D258" s="13"/>
      <c r="E258" s="16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x14ac:dyDescent="0.25">
      <c r="A259" s="10"/>
      <c r="B259" s="11"/>
      <c r="C259" s="12"/>
      <c r="D259" s="13"/>
      <c r="E259" s="16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x14ac:dyDescent="0.25">
      <c r="A260" s="10"/>
      <c r="B260" s="11"/>
      <c r="C260" s="12"/>
      <c r="D260" s="13"/>
      <c r="E260" s="16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x14ac:dyDescent="0.25">
      <c r="A261" s="10"/>
      <c r="B261" s="11"/>
      <c r="C261" s="12"/>
      <c r="D261" s="13"/>
      <c r="E261" s="16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x14ac:dyDescent="0.25">
      <c r="A262" s="10"/>
      <c r="B262" s="11"/>
      <c r="C262" s="12"/>
      <c r="D262" s="13"/>
      <c r="E262" s="16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x14ac:dyDescent="0.25">
      <c r="A263" s="10"/>
      <c r="B263" s="11"/>
      <c r="C263" s="12"/>
      <c r="D263" s="13"/>
      <c r="E263" s="16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x14ac:dyDescent="0.25">
      <c r="A264" s="10"/>
      <c r="B264" s="11"/>
      <c r="C264" s="12"/>
      <c r="D264" s="13"/>
      <c r="E264" s="16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x14ac:dyDescent="0.25">
      <c r="A265" s="10"/>
      <c r="B265" s="11"/>
      <c r="C265" s="12"/>
      <c r="D265" s="13"/>
      <c r="E265" s="16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x14ac:dyDescent="0.25">
      <c r="A266" s="10"/>
      <c r="B266" s="11"/>
      <c r="C266" s="12"/>
      <c r="D266" s="13"/>
      <c r="E266" s="16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x14ac:dyDescent="0.25">
      <c r="A267" s="10"/>
      <c r="B267" s="11"/>
      <c r="C267" s="12"/>
      <c r="D267" s="13"/>
      <c r="E267" s="16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x14ac:dyDescent="0.25">
      <c r="A268" s="10"/>
      <c r="B268" s="11"/>
      <c r="C268" s="12"/>
      <c r="D268" s="13"/>
      <c r="E268" s="16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x14ac:dyDescent="0.25">
      <c r="A269" s="10"/>
      <c r="B269" s="11"/>
      <c r="C269" s="12"/>
      <c r="D269" s="13"/>
      <c r="E269" s="16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x14ac:dyDescent="0.25">
      <c r="A270" s="10"/>
      <c r="B270" s="11"/>
      <c r="C270" s="12"/>
      <c r="D270" s="13"/>
      <c r="E270" s="16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x14ac:dyDescent="0.25">
      <c r="A271" s="10"/>
      <c r="B271" s="11"/>
      <c r="C271" s="12"/>
      <c r="D271" s="13"/>
      <c r="E271" s="16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x14ac:dyDescent="0.25">
      <c r="A272" s="10"/>
      <c r="B272" s="11"/>
      <c r="C272" s="12"/>
      <c r="D272" s="13"/>
      <c r="E272" s="16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x14ac:dyDescent="0.25">
      <c r="A273" s="10"/>
      <c r="B273" s="11"/>
      <c r="C273" s="12"/>
      <c r="D273" s="13"/>
      <c r="E273" s="16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x14ac:dyDescent="0.25">
      <c r="A274" s="10"/>
      <c r="B274" s="11"/>
      <c r="C274" s="12"/>
      <c r="D274" s="13"/>
      <c r="E274" s="16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x14ac:dyDescent="0.25">
      <c r="A275" s="10"/>
      <c r="B275" s="11"/>
      <c r="C275" s="12"/>
      <c r="D275" s="13"/>
      <c r="E275" s="16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x14ac:dyDescent="0.25">
      <c r="A276" s="10"/>
      <c r="B276" s="11"/>
      <c r="C276" s="12"/>
      <c r="D276" s="13"/>
      <c r="E276" s="16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x14ac:dyDescent="0.25">
      <c r="A277" s="10"/>
      <c r="B277" s="11"/>
      <c r="C277" s="12"/>
      <c r="D277" s="13"/>
      <c r="E277" s="16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x14ac:dyDescent="0.25">
      <c r="A278" s="10"/>
      <c r="B278" s="11"/>
      <c r="C278" s="12"/>
      <c r="D278" s="13"/>
      <c r="E278" s="16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x14ac:dyDescent="0.25">
      <c r="A279" s="10"/>
      <c r="B279" s="11"/>
      <c r="C279" s="12"/>
      <c r="D279" s="13"/>
      <c r="E279" s="16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x14ac:dyDescent="0.25">
      <c r="A280" s="10"/>
      <c r="B280" s="11"/>
      <c r="C280" s="12"/>
      <c r="D280" s="13"/>
      <c r="E280" s="16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x14ac:dyDescent="0.25">
      <c r="A281" s="10"/>
      <c r="B281" s="11"/>
      <c r="C281" s="12"/>
      <c r="D281" s="13"/>
      <c r="E281" s="16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x14ac:dyDescent="0.25">
      <c r="A282" s="10"/>
      <c r="B282" s="11"/>
      <c r="C282" s="12"/>
      <c r="D282" s="13"/>
      <c r="E282" s="16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x14ac:dyDescent="0.25">
      <c r="A283" s="10"/>
      <c r="B283" s="11"/>
      <c r="C283" s="12"/>
      <c r="D283" s="13"/>
      <c r="E283" s="16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x14ac:dyDescent="0.25">
      <c r="A284" s="10"/>
      <c r="B284" s="11"/>
      <c r="C284" s="12"/>
      <c r="D284" s="13"/>
      <c r="E284" s="16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x14ac:dyDescent="0.25">
      <c r="A285" s="10"/>
      <c r="B285" s="11"/>
      <c r="C285" s="12"/>
      <c r="D285" s="13"/>
      <c r="E285" s="16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x14ac:dyDescent="0.25">
      <c r="A286" s="10"/>
      <c r="B286" s="11"/>
      <c r="C286" s="12"/>
      <c r="D286" s="13"/>
      <c r="E286" s="16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x14ac:dyDescent="0.25">
      <c r="A287" s="10"/>
      <c r="B287" s="11"/>
      <c r="C287" s="12"/>
      <c r="D287" s="13"/>
      <c r="E287" s="16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x14ac:dyDescent="0.25">
      <c r="A288" s="10"/>
      <c r="B288" s="11"/>
      <c r="C288" s="12"/>
      <c r="D288" s="13"/>
      <c r="E288" s="16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x14ac:dyDescent="0.25">
      <c r="A289" s="10"/>
      <c r="B289" s="11"/>
      <c r="C289" s="12"/>
      <c r="D289" s="13"/>
      <c r="E289" s="16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x14ac:dyDescent="0.25">
      <c r="A290" s="10"/>
      <c r="B290" s="11"/>
      <c r="C290" s="12"/>
      <c r="D290" s="13"/>
      <c r="E290" s="16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x14ac:dyDescent="0.25">
      <c r="A291" s="10"/>
      <c r="B291" s="11"/>
      <c r="C291" s="12"/>
      <c r="D291" s="13"/>
      <c r="E291" s="16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x14ac:dyDescent="0.25">
      <c r="A292" s="10"/>
      <c r="B292" s="11"/>
      <c r="C292" s="12"/>
      <c r="D292" s="13"/>
      <c r="E292" s="16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x14ac:dyDescent="0.25">
      <c r="A293" s="10"/>
      <c r="B293" s="11"/>
      <c r="C293" s="12"/>
      <c r="D293" s="13"/>
      <c r="E293" s="16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x14ac:dyDescent="0.25">
      <c r="A294" s="10"/>
      <c r="B294" s="11"/>
      <c r="C294" s="12"/>
      <c r="D294" s="13"/>
      <c r="E294" s="16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x14ac:dyDescent="0.25">
      <c r="A295" s="10"/>
      <c r="B295" s="11"/>
      <c r="C295" s="12"/>
      <c r="D295" s="13"/>
      <c r="E295" s="16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x14ac:dyDescent="0.25">
      <c r="A296" s="10"/>
      <c r="B296" s="11"/>
      <c r="C296" s="12"/>
      <c r="D296" s="13"/>
      <c r="E296" s="16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x14ac:dyDescent="0.25">
      <c r="A297" s="10"/>
      <c r="B297" s="11"/>
      <c r="C297" s="12"/>
      <c r="D297" s="13"/>
      <c r="E297" s="16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x14ac:dyDescent="0.25">
      <c r="A298" s="10"/>
      <c r="B298" s="11"/>
      <c r="C298" s="12"/>
      <c r="D298" s="13"/>
      <c r="E298" s="16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x14ac:dyDescent="0.25">
      <c r="A299" s="10"/>
      <c r="B299" s="11"/>
      <c r="C299" s="12"/>
      <c r="D299" s="13"/>
      <c r="E299" s="16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x14ac:dyDescent="0.25">
      <c r="A300" s="10"/>
      <c r="B300" s="11"/>
      <c r="C300" s="12"/>
      <c r="D300" s="13"/>
      <c r="E300" s="16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x14ac:dyDescent="0.25">
      <c r="A301" s="10"/>
      <c r="B301" s="11"/>
      <c r="C301" s="12"/>
      <c r="D301" s="13"/>
      <c r="E301" s="16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x14ac:dyDescent="0.25">
      <c r="A302" s="10"/>
      <c r="B302" s="11"/>
      <c r="C302" s="12"/>
      <c r="D302" s="13"/>
      <c r="E302" s="16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x14ac:dyDescent="0.25">
      <c r="A303" s="10"/>
      <c r="B303" s="11"/>
      <c r="C303" s="12"/>
      <c r="D303" s="13"/>
      <c r="E303" s="16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x14ac:dyDescent="0.25">
      <c r="A304" s="10"/>
      <c r="B304" s="11"/>
      <c r="C304" s="12"/>
      <c r="D304" s="13"/>
      <c r="E304" s="16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x14ac:dyDescent="0.25">
      <c r="A305" s="10"/>
      <c r="B305" s="11"/>
      <c r="C305" s="12"/>
      <c r="D305" s="13"/>
      <c r="E305" s="16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x14ac:dyDescent="0.25">
      <c r="A306" s="10"/>
      <c r="B306" s="11"/>
      <c r="C306" s="12"/>
      <c r="D306" s="13"/>
      <c r="E306" s="16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x14ac:dyDescent="0.25">
      <c r="A307" s="10"/>
      <c r="B307" s="11"/>
      <c r="C307" s="12"/>
      <c r="D307" s="13"/>
      <c r="E307" s="16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x14ac:dyDescent="0.25">
      <c r="A308" s="10"/>
      <c r="B308" s="11"/>
      <c r="C308" s="12"/>
      <c r="D308" s="13"/>
      <c r="E308" s="16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x14ac:dyDescent="0.25">
      <c r="A309" s="10"/>
      <c r="B309" s="11"/>
      <c r="C309" s="12"/>
      <c r="D309" s="13"/>
      <c r="E309" s="16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x14ac:dyDescent="0.25">
      <c r="A310" s="10"/>
      <c r="B310" s="11"/>
      <c r="C310" s="12"/>
      <c r="D310" s="13"/>
      <c r="E310" s="16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x14ac:dyDescent="0.25">
      <c r="A311" s="10"/>
      <c r="B311" s="11"/>
      <c r="C311" s="12"/>
      <c r="D311" s="13"/>
      <c r="E311" s="16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x14ac:dyDescent="0.25">
      <c r="A312" s="10"/>
      <c r="B312" s="11"/>
      <c r="C312" s="12"/>
      <c r="D312" s="13"/>
      <c r="E312" s="16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x14ac:dyDescent="0.25">
      <c r="A313" s="10"/>
      <c r="B313" s="11"/>
      <c r="C313" s="12"/>
      <c r="D313" s="13"/>
      <c r="E313" s="16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x14ac:dyDescent="0.25">
      <c r="A314" s="10"/>
      <c r="B314" s="11"/>
      <c r="C314" s="12"/>
      <c r="D314" s="13"/>
      <c r="E314" s="16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x14ac:dyDescent="0.25">
      <c r="A315" s="10"/>
      <c r="B315" s="11"/>
      <c r="C315" s="12"/>
      <c r="D315" s="13"/>
      <c r="E315" s="16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x14ac:dyDescent="0.25">
      <c r="A316" s="10"/>
      <c r="B316" s="11"/>
      <c r="C316" s="12"/>
      <c r="D316" s="13"/>
      <c r="E316" s="16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x14ac:dyDescent="0.25">
      <c r="A317" s="10"/>
      <c r="B317" s="11"/>
      <c r="C317" s="12"/>
      <c r="D317" s="13"/>
      <c r="E317" s="16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x14ac:dyDescent="0.25">
      <c r="A318" s="10"/>
      <c r="B318" s="11"/>
      <c r="C318" s="12"/>
      <c r="D318" s="13"/>
      <c r="E318" s="16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x14ac:dyDescent="0.25">
      <c r="A319" s="10"/>
      <c r="B319" s="11"/>
      <c r="C319" s="12"/>
      <c r="D319" s="13"/>
      <c r="E319" s="16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x14ac:dyDescent="0.25">
      <c r="A320" s="10"/>
      <c r="B320" s="11"/>
      <c r="C320" s="12"/>
      <c r="D320" s="13"/>
      <c r="E320" s="16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x14ac:dyDescent="0.25">
      <c r="A321" s="10"/>
      <c r="B321" s="11"/>
      <c r="C321" s="12"/>
      <c r="D321" s="13"/>
      <c r="E321" s="16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x14ac:dyDescent="0.25">
      <c r="A322" s="10"/>
      <c r="B322" s="11"/>
      <c r="C322" s="12"/>
      <c r="D322" s="13"/>
      <c r="E322" s="16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x14ac:dyDescent="0.25">
      <c r="A323" s="10"/>
      <c r="B323" s="11"/>
      <c r="C323" s="15"/>
      <c r="D323" s="13"/>
      <c r="E323" s="16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x14ac:dyDescent="0.25">
      <c r="A324" s="10"/>
      <c r="B324" s="11"/>
      <c r="C324" s="12"/>
      <c r="D324" s="13"/>
      <c r="E324" s="16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x14ac:dyDescent="0.25">
      <c r="A325" s="10"/>
      <c r="B325" s="11"/>
      <c r="C325" s="12"/>
      <c r="D325" s="13"/>
      <c r="E325" s="16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x14ac:dyDescent="0.25">
      <c r="A326" s="10"/>
      <c r="B326" s="11"/>
      <c r="C326" s="12"/>
      <c r="D326" s="13"/>
      <c r="E326" s="16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x14ac:dyDescent="0.25">
      <c r="A327" s="10"/>
      <c r="B327" s="11"/>
      <c r="C327" s="12"/>
      <c r="D327" s="13"/>
      <c r="E327" s="16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x14ac:dyDescent="0.25">
      <c r="A328" s="10"/>
      <c r="B328" s="11"/>
      <c r="C328" s="12"/>
      <c r="D328" s="13"/>
      <c r="E328" s="16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x14ac:dyDescent="0.25">
      <c r="A329" s="10"/>
      <c r="B329" s="11"/>
      <c r="C329" s="12"/>
      <c r="D329" s="13"/>
      <c r="E329" s="16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x14ac:dyDescent="0.25">
      <c r="A330" s="10"/>
      <c r="B330" s="11"/>
      <c r="C330" s="12"/>
      <c r="D330" s="13"/>
      <c r="E330" s="16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x14ac:dyDescent="0.25">
      <c r="A331" s="10"/>
      <c r="B331" s="11"/>
      <c r="C331" s="15"/>
      <c r="D331" s="13"/>
      <c r="E331" s="16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x14ac:dyDescent="0.25">
      <c r="A332" s="10"/>
      <c r="B332" s="11"/>
      <c r="C332" s="12"/>
      <c r="D332" s="13"/>
      <c r="E332" s="16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x14ac:dyDescent="0.25">
      <c r="A333" s="10"/>
      <c r="B333" s="11"/>
      <c r="C333" s="12"/>
      <c r="D333" s="13"/>
      <c r="E333" s="16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x14ac:dyDescent="0.25">
      <c r="A334" s="10"/>
      <c r="B334" s="11"/>
      <c r="C334" s="15"/>
      <c r="D334" s="13"/>
      <c r="E334" s="16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x14ac:dyDescent="0.25">
      <c r="A335" s="10"/>
      <c r="B335" s="11"/>
      <c r="C335" s="12"/>
      <c r="D335" s="13"/>
      <c r="E335" s="16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x14ac:dyDescent="0.25">
      <c r="A336" s="10"/>
      <c r="B336" s="11"/>
      <c r="C336" s="12"/>
      <c r="D336" s="13"/>
      <c r="E336" s="16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x14ac:dyDescent="0.25">
      <c r="A337" s="10"/>
      <c r="B337" s="11"/>
      <c r="C337" s="12"/>
      <c r="D337" s="13"/>
      <c r="E337" s="16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x14ac:dyDescent="0.25">
      <c r="A338" s="10"/>
      <c r="B338" s="11"/>
      <c r="C338" s="19"/>
      <c r="D338" s="13"/>
      <c r="E338" s="16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x14ac:dyDescent="0.25">
      <c r="A339" s="10"/>
      <c r="B339" s="11"/>
      <c r="C339" s="17"/>
      <c r="D339" s="13"/>
      <c r="E339" s="16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x14ac:dyDescent="0.25">
      <c r="A340" s="10"/>
      <c r="B340" s="11"/>
      <c r="C340" s="17"/>
      <c r="D340" s="13"/>
      <c r="E340" s="16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x14ac:dyDescent="0.25">
      <c r="A341" s="10"/>
      <c r="B341" s="11"/>
      <c r="C341" s="17"/>
      <c r="D341" s="13"/>
      <c r="E341" s="16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x14ac:dyDescent="0.25">
      <c r="A342" s="10"/>
      <c r="B342" s="11"/>
      <c r="C342" s="17"/>
      <c r="D342" s="13"/>
      <c r="E342" s="16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x14ac:dyDescent="0.25">
      <c r="A343" s="10"/>
      <c r="B343" s="11"/>
      <c r="C343" s="17"/>
      <c r="D343" s="13"/>
      <c r="E343" s="16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x14ac:dyDescent="0.25">
      <c r="A344" s="20"/>
      <c r="B344" s="11"/>
      <c r="C344" s="15"/>
      <c r="D344" s="13"/>
      <c r="E344" s="16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x14ac:dyDescent="0.25">
      <c r="A345" s="20"/>
      <c r="B345" s="11"/>
      <c r="C345" s="12"/>
      <c r="D345" s="13"/>
      <c r="E345" s="16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x14ac:dyDescent="0.25">
      <c r="A346" s="20"/>
      <c r="B346" s="11"/>
      <c r="C346" s="12"/>
      <c r="D346" s="13"/>
      <c r="E346" s="16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x14ac:dyDescent="0.25">
      <c r="A347" s="20"/>
      <c r="B347" s="11"/>
      <c r="C347" s="12"/>
      <c r="D347" s="13"/>
      <c r="E347" s="16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x14ac:dyDescent="0.25">
      <c r="A348" s="20"/>
      <c r="B348" s="11"/>
      <c r="C348" s="12"/>
      <c r="D348" s="13"/>
      <c r="E348" s="16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x14ac:dyDescent="0.25">
      <c r="A349" s="20"/>
      <c r="B349" s="11"/>
      <c r="C349" s="15"/>
      <c r="D349" s="13"/>
      <c r="E349" s="16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x14ac:dyDescent="0.25">
      <c r="A350" s="20"/>
      <c r="B350" s="11"/>
      <c r="C350" s="12"/>
      <c r="D350" s="13"/>
      <c r="E350" s="16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x14ac:dyDescent="0.25">
      <c r="A351" s="20"/>
      <c r="B351" s="11"/>
      <c r="C351" s="12"/>
      <c r="D351" s="13"/>
      <c r="E351" s="16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x14ac:dyDescent="0.25">
      <c r="A352" s="20"/>
      <c r="B352" s="11"/>
      <c r="C352" s="12"/>
      <c r="D352" s="13"/>
      <c r="E352" s="16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x14ac:dyDescent="0.25">
      <c r="A353" s="20"/>
      <c r="B353" s="11"/>
      <c r="C353" s="12"/>
      <c r="D353" s="13"/>
      <c r="E353" s="16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x14ac:dyDescent="0.25">
      <c r="A354" s="20"/>
      <c r="B354" s="11"/>
      <c r="C354" s="15"/>
      <c r="D354" s="13"/>
      <c r="E354" s="16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x14ac:dyDescent="0.25">
      <c r="A355" s="20"/>
      <c r="B355" s="11"/>
      <c r="C355" s="12"/>
      <c r="D355" s="13"/>
      <c r="E355" s="16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x14ac:dyDescent="0.25">
      <c r="A356" s="20"/>
      <c r="B356" s="11"/>
      <c r="C356" s="12"/>
      <c r="D356" s="13"/>
      <c r="E356" s="16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x14ac:dyDescent="0.25">
      <c r="A357" s="20"/>
      <c r="B357" s="11"/>
      <c r="C357" s="12"/>
      <c r="D357" s="13"/>
      <c r="E357" s="16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x14ac:dyDescent="0.25">
      <c r="A358" s="20"/>
      <c r="B358" s="11"/>
      <c r="C358" s="12"/>
      <c r="D358" s="13"/>
      <c r="E358" s="16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x14ac:dyDescent="0.25">
      <c r="A359" s="20"/>
      <c r="B359" s="11"/>
      <c r="C359" s="12"/>
      <c r="D359" s="13"/>
      <c r="E359" s="16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x14ac:dyDescent="0.25">
      <c r="A360" s="20"/>
      <c r="B360" s="11"/>
      <c r="C360" s="15"/>
      <c r="D360" s="9"/>
      <c r="E360" s="16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x14ac:dyDescent="0.25">
      <c r="A361" s="20"/>
      <c r="B361" s="11"/>
      <c r="C361" s="12"/>
      <c r="D361" s="9"/>
      <c r="E361" s="16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x14ac:dyDescent="0.25">
      <c r="A362" s="20"/>
      <c r="B362" s="11"/>
      <c r="C362" s="12"/>
      <c r="D362" s="9"/>
      <c r="E362" s="16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x14ac:dyDescent="0.25">
      <c r="A363" s="10"/>
      <c r="B363" s="11"/>
      <c r="C363" s="15"/>
      <c r="D363" s="13"/>
      <c r="E363" s="16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x14ac:dyDescent="0.25">
      <c r="A364" s="10"/>
      <c r="B364" s="11"/>
      <c r="C364" s="12"/>
      <c r="D364" s="13"/>
      <c r="E364" s="16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x14ac:dyDescent="0.25">
      <c r="A365" s="10"/>
      <c r="B365" s="11"/>
      <c r="C365" s="12"/>
      <c r="D365" s="13"/>
      <c r="E365" s="16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x14ac:dyDescent="0.25">
      <c r="A366" s="10"/>
      <c r="B366" s="11"/>
      <c r="C366" s="12"/>
      <c r="D366" s="13"/>
      <c r="E366" s="16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x14ac:dyDescent="0.25">
      <c r="A367" s="10"/>
      <c r="B367" s="11"/>
      <c r="C367" s="12"/>
      <c r="D367" s="13"/>
      <c r="E367" s="16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x14ac:dyDescent="0.25">
      <c r="A368" s="10"/>
      <c r="B368" s="11"/>
      <c r="C368" s="12"/>
      <c r="D368" s="13"/>
      <c r="E368" s="16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x14ac:dyDescent="0.25">
      <c r="A369" s="10"/>
      <c r="B369" s="11"/>
      <c r="C369" s="12"/>
      <c r="D369" s="13"/>
      <c r="E369" s="16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x14ac:dyDescent="0.25">
      <c r="A370" s="10"/>
      <c r="B370" s="11"/>
      <c r="C370" s="12"/>
      <c r="D370" s="13"/>
      <c r="E370" s="16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x14ac:dyDescent="0.25">
      <c r="A371" s="10"/>
      <c r="B371" s="11"/>
      <c r="C371" s="12"/>
      <c r="D371" s="13"/>
      <c r="E371" s="16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x14ac:dyDescent="0.25">
      <c r="A372" s="10"/>
      <c r="B372" s="11"/>
      <c r="C372" s="12"/>
      <c r="D372" s="13"/>
      <c r="E372" s="16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x14ac:dyDescent="0.25">
      <c r="A373" s="10"/>
      <c r="B373" s="11"/>
      <c r="C373" s="12"/>
      <c r="D373" s="13"/>
      <c r="E373" s="16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x14ac:dyDescent="0.25">
      <c r="A374" s="10"/>
      <c r="B374" s="11"/>
      <c r="C374" s="12"/>
      <c r="D374" s="13"/>
      <c r="E374" s="16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x14ac:dyDescent="0.25">
      <c r="A375" s="10"/>
      <c r="B375" s="11"/>
      <c r="C375" s="12"/>
      <c r="D375" s="13"/>
      <c r="E375" s="16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x14ac:dyDescent="0.25">
      <c r="A376" s="10"/>
      <c r="B376" s="11"/>
      <c r="C376" s="12"/>
      <c r="D376" s="13"/>
      <c r="E376" s="16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x14ac:dyDescent="0.25">
      <c r="A377" s="10"/>
      <c r="B377" s="11"/>
      <c r="C377" s="12"/>
      <c r="D377" s="13"/>
      <c r="E377" s="16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x14ac:dyDescent="0.25">
      <c r="A378" s="10"/>
      <c r="B378" s="11"/>
      <c r="C378" s="12"/>
      <c r="D378" s="13"/>
      <c r="E378" s="16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x14ac:dyDescent="0.25">
      <c r="A379" s="10"/>
      <c r="B379" s="11"/>
      <c r="C379" s="12"/>
      <c r="D379" s="13"/>
      <c r="E379" s="16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x14ac:dyDescent="0.25">
      <c r="A380" s="10"/>
      <c r="B380" s="11"/>
      <c r="C380" s="12"/>
      <c r="D380" s="13"/>
      <c r="E380" s="16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x14ac:dyDescent="0.25">
      <c r="A381" s="10"/>
      <c r="B381" s="11"/>
      <c r="C381" s="12"/>
      <c r="D381" s="13"/>
      <c r="E381" s="16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x14ac:dyDescent="0.25">
      <c r="A382" s="10"/>
      <c r="B382" s="11"/>
      <c r="C382" s="15"/>
      <c r="D382" s="13"/>
      <c r="E382" s="16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x14ac:dyDescent="0.25">
      <c r="A383" s="10"/>
      <c r="B383" s="11"/>
      <c r="C383" s="12"/>
      <c r="D383" s="13"/>
      <c r="E383" s="16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x14ac:dyDescent="0.25">
      <c r="A384" s="10"/>
      <c r="B384" s="11"/>
      <c r="C384" s="12"/>
      <c r="D384" s="13"/>
      <c r="E384" s="16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x14ac:dyDescent="0.25">
      <c r="A385" s="10"/>
      <c r="B385" s="11"/>
      <c r="C385" s="12"/>
      <c r="D385" s="13"/>
      <c r="E385" s="16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x14ac:dyDescent="0.25">
      <c r="A386" s="10"/>
      <c r="B386" s="11"/>
      <c r="C386" s="12"/>
      <c r="D386" s="13"/>
      <c r="E386" s="1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x14ac:dyDescent="0.25">
      <c r="A387" s="10"/>
      <c r="B387" s="11"/>
      <c r="C387" s="12"/>
      <c r="D387" s="13"/>
      <c r="E387" s="16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x14ac:dyDescent="0.25">
      <c r="A388" s="10"/>
      <c r="B388" s="11"/>
      <c r="C388" s="12"/>
      <c r="D388" s="13"/>
      <c r="E388" s="16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x14ac:dyDescent="0.25">
      <c r="A389" s="10"/>
      <c r="B389" s="11"/>
      <c r="C389" s="12"/>
      <c r="D389" s="13"/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x14ac:dyDescent="0.25">
      <c r="A390" s="10"/>
      <c r="B390" s="11"/>
      <c r="C390" s="12"/>
      <c r="D390" s="13"/>
      <c r="E390" s="16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x14ac:dyDescent="0.25">
      <c r="A391" s="10"/>
      <c r="B391" s="11"/>
      <c r="C391" s="12"/>
      <c r="D391" s="13"/>
      <c r="E391" s="16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x14ac:dyDescent="0.25">
      <c r="A392" s="10"/>
      <c r="B392" s="11"/>
      <c r="C392" s="12"/>
      <c r="D392" s="13"/>
      <c r="E392" s="16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x14ac:dyDescent="0.25">
      <c r="A393" s="10"/>
      <c r="B393" s="11"/>
      <c r="C393" s="12"/>
      <c r="D393" s="13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x14ac:dyDescent="0.25">
      <c r="A394" s="10"/>
      <c r="B394" s="11"/>
      <c r="C394" s="12"/>
      <c r="D394" s="13"/>
      <c r="E394" s="16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x14ac:dyDescent="0.25">
      <c r="A395" s="10"/>
      <c r="B395" s="11"/>
      <c r="C395" s="12"/>
      <c r="D395" s="13"/>
      <c r="E395" s="16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x14ac:dyDescent="0.25">
      <c r="A396" s="10"/>
      <c r="B396" s="11"/>
      <c r="C396" s="12"/>
      <c r="D396" s="13"/>
      <c r="E396" s="1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x14ac:dyDescent="0.25">
      <c r="A397" s="10"/>
      <c r="B397" s="11"/>
      <c r="C397" s="12"/>
      <c r="D397" s="13"/>
      <c r="E397" s="16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x14ac:dyDescent="0.25">
      <c r="A398" s="10"/>
      <c r="B398" s="11"/>
      <c r="C398" s="12"/>
      <c r="D398" s="13"/>
      <c r="E398" s="16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x14ac:dyDescent="0.25">
      <c r="A399" s="10"/>
      <c r="B399" s="11"/>
      <c r="C399" s="12"/>
      <c r="D399" s="13"/>
      <c r="E399" s="16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x14ac:dyDescent="0.25">
      <c r="A400" s="10"/>
      <c r="B400" s="11"/>
      <c r="C400" s="12"/>
      <c r="D400" s="13"/>
      <c r="E400" s="16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x14ac:dyDescent="0.25">
      <c r="A401" s="10"/>
      <c r="B401" s="11"/>
      <c r="C401" s="12"/>
      <c r="D401" s="13"/>
      <c r="E401" s="16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x14ac:dyDescent="0.25">
      <c r="A402" s="10"/>
      <c r="B402" s="11"/>
      <c r="C402" s="12"/>
      <c r="D402" s="13"/>
      <c r="E402" s="1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x14ac:dyDescent="0.25">
      <c r="A403" s="10"/>
      <c r="B403" s="11"/>
      <c r="C403" s="12"/>
      <c r="D403" s="13"/>
      <c r="E403" s="1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x14ac:dyDescent="0.25">
      <c r="A404" s="10"/>
      <c r="B404" s="11"/>
      <c r="C404" s="12"/>
      <c r="D404" s="13"/>
      <c r="E404" s="16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x14ac:dyDescent="0.25">
      <c r="A405" s="10"/>
      <c r="B405" s="11"/>
      <c r="C405" s="12"/>
      <c r="D405" s="13"/>
      <c r="E405" s="16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x14ac:dyDescent="0.25">
      <c r="A406" s="10"/>
      <c r="B406" s="11"/>
      <c r="C406" s="12"/>
      <c r="D406" s="13"/>
      <c r="E406" s="1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x14ac:dyDescent="0.25">
      <c r="A407" s="10"/>
      <c r="B407" s="11"/>
      <c r="C407" s="12"/>
      <c r="D407" s="13"/>
      <c r="E407" s="16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x14ac:dyDescent="0.25">
      <c r="A408" s="10"/>
      <c r="B408" s="11"/>
      <c r="C408" s="12"/>
      <c r="D408" s="13"/>
      <c r="E408" s="16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x14ac:dyDescent="0.25">
      <c r="A409" s="10"/>
      <c r="B409" s="11"/>
      <c r="C409" s="12"/>
      <c r="D409" s="13"/>
      <c r="E409" s="16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x14ac:dyDescent="0.25">
      <c r="A410" s="10"/>
      <c r="B410" s="11"/>
      <c r="C410" s="12"/>
      <c r="D410" s="13"/>
      <c r="E410" s="16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x14ac:dyDescent="0.25">
      <c r="A411" s="10"/>
      <c r="B411" s="11"/>
      <c r="C411" s="12"/>
      <c r="D411" s="13"/>
      <c r="E411" s="16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x14ac:dyDescent="0.25">
      <c r="A412" s="10"/>
      <c r="B412" s="11"/>
      <c r="C412" s="12"/>
      <c r="D412" s="13"/>
      <c r="E412" s="16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x14ac:dyDescent="0.25">
      <c r="A413" s="10"/>
      <c r="B413" s="11"/>
      <c r="C413" s="12"/>
      <c r="D413" s="13"/>
      <c r="E413" s="16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x14ac:dyDescent="0.25">
      <c r="A414" s="10"/>
      <c r="B414" s="11"/>
      <c r="C414" s="12"/>
      <c r="D414" s="13"/>
      <c r="E414" s="16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x14ac:dyDescent="0.25">
      <c r="A415" s="10"/>
      <c r="B415" s="11"/>
      <c r="C415" s="12"/>
      <c r="D415" s="13"/>
      <c r="E415" s="16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x14ac:dyDescent="0.25">
      <c r="A416" s="10"/>
      <c r="B416" s="11"/>
      <c r="C416" s="12"/>
      <c r="D416" s="13"/>
      <c r="E416" s="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x14ac:dyDescent="0.25">
      <c r="A417" s="10"/>
      <c r="B417" s="11"/>
      <c r="C417" s="12"/>
      <c r="D417" s="13"/>
      <c r="E417" s="16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x14ac:dyDescent="0.25">
      <c r="A418" s="10"/>
      <c r="B418" s="11"/>
      <c r="C418" s="12"/>
      <c r="D418" s="13"/>
      <c r="E418" s="16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x14ac:dyDescent="0.25">
      <c r="A419" s="10"/>
      <c r="B419" s="11"/>
      <c r="C419" s="12"/>
      <c r="D419" s="13"/>
      <c r="E419" s="16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x14ac:dyDescent="0.25">
      <c r="A420" s="10"/>
      <c r="B420" s="11"/>
      <c r="C420" s="12"/>
      <c r="D420" s="13"/>
      <c r="E420" s="16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x14ac:dyDescent="0.25">
      <c r="A421" s="10"/>
      <c r="B421" s="11"/>
      <c r="C421" s="12"/>
      <c r="D421" s="13"/>
      <c r="E421" s="16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x14ac:dyDescent="0.25">
      <c r="A422" s="10"/>
      <c r="B422" s="11"/>
      <c r="C422" s="12"/>
      <c r="D422" s="13"/>
      <c r="E422" s="1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x14ac:dyDescent="0.25">
      <c r="A423" s="10"/>
      <c r="B423" s="11"/>
      <c r="C423" s="12"/>
      <c r="D423" s="13"/>
      <c r="E423" s="16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x14ac:dyDescent="0.25">
      <c r="A424" s="10"/>
      <c r="B424" s="11"/>
      <c r="C424" s="12"/>
      <c r="D424" s="13"/>
      <c r="E424" s="16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x14ac:dyDescent="0.25">
      <c r="A425" s="10"/>
      <c r="B425" s="11"/>
      <c r="C425" s="12"/>
      <c r="D425" s="13"/>
      <c r="E425" s="16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x14ac:dyDescent="0.25">
      <c r="A426" s="10"/>
      <c r="B426" s="11"/>
      <c r="C426" s="12"/>
      <c r="D426" s="13"/>
      <c r="E426" s="1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x14ac:dyDescent="0.25">
      <c r="A427" s="10"/>
      <c r="B427" s="11"/>
      <c r="C427" s="12"/>
      <c r="D427" s="13"/>
      <c r="E427" s="16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x14ac:dyDescent="0.25">
      <c r="A428" s="10"/>
      <c r="B428" s="11"/>
      <c r="C428" s="12"/>
      <c r="D428" s="13"/>
      <c r="E428" s="16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x14ac:dyDescent="0.25">
      <c r="A429" s="10"/>
      <c r="B429" s="11"/>
      <c r="C429" s="12"/>
      <c r="D429" s="13"/>
      <c r="E429" s="16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x14ac:dyDescent="0.25">
      <c r="A430" s="10"/>
      <c r="B430" s="11"/>
      <c r="C430" s="12"/>
      <c r="D430" s="13"/>
      <c r="E430" s="16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x14ac:dyDescent="0.25">
      <c r="A431" s="10"/>
      <c r="B431" s="11"/>
      <c r="C431" s="12"/>
      <c r="D431" s="13"/>
      <c r="E431" s="16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x14ac:dyDescent="0.25">
      <c r="A432" s="10"/>
      <c r="B432" s="11"/>
      <c r="C432" s="12"/>
      <c r="D432" s="13"/>
      <c r="E432" s="16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x14ac:dyDescent="0.25">
      <c r="A433" s="10"/>
      <c r="B433" s="11"/>
      <c r="C433" s="12"/>
      <c r="D433" s="13"/>
      <c r="E433" s="16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x14ac:dyDescent="0.25">
      <c r="A434" s="10"/>
      <c r="B434" s="11"/>
      <c r="C434" s="12"/>
      <c r="D434" s="13"/>
      <c r="E434" s="1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x14ac:dyDescent="0.25">
      <c r="A435" s="10"/>
      <c r="B435" s="11"/>
      <c r="C435" s="12"/>
      <c r="D435" s="13"/>
      <c r="E435" s="16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x14ac:dyDescent="0.25">
      <c r="A436" s="10"/>
      <c r="B436" s="11"/>
      <c r="C436" s="12"/>
      <c r="D436" s="13"/>
      <c r="E436" s="1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x14ac:dyDescent="0.25">
      <c r="A437" s="10"/>
      <c r="B437" s="11"/>
      <c r="C437" s="12"/>
      <c r="D437" s="13"/>
      <c r="E437" s="16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x14ac:dyDescent="0.25">
      <c r="A438" s="10"/>
      <c r="B438" s="11"/>
      <c r="C438" s="12"/>
      <c r="D438" s="13"/>
      <c r="E438" s="16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x14ac:dyDescent="0.25">
      <c r="A439" s="10"/>
      <c r="B439" s="11"/>
      <c r="C439" s="12"/>
      <c r="D439" s="13"/>
      <c r="E439" s="16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x14ac:dyDescent="0.25">
      <c r="A440" s="10"/>
      <c r="B440" s="11"/>
      <c r="C440" s="12"/>
      <c r="D440" s="13"/>
      <c r="E440" s="16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x14ac:dyDescent="0.25">
      <c r="A441" s="10"/>
      <c r="B441" s="11"/>
      <c r="C441" s="15"/>
      <c r="D441" s="13"/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x14ac:dyDescent="0.25">
      <c r="A442" s="10"/>
      <c r="B442" s="11"/>
      <c r="C442" s="12"/>
      <c r="D442" s="13"/>
      <c r="E442" s="16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x14ac:dyDescent="0.25">
      <c r="A443" s="10"/>
      <c r="B443" s="11"/>
      <c r="C443" s="12"/>
      <c r="D443" s="13"/>
      <c r="E443" s="1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x14ac:dyDescent="0.25">
      <c r="A444" s="10"/>
      <c r="B444" s="11"/>
      <c r="C444" s="12"/>
      <c r="D444" s="13"/>
      <c r="E444" s="16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x14ac:dyDescent="0.25">
      <c r="A445" s="10"/>
      <c r="B445" s="11"/>
      <c r="C445" s="12"/>
      <c r="D445" s="13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x14ac:dyDescent="0.25">
      <c r="A446" s="10"/>
      <c r="B446" s="11"/>
      <c r="C446" s="12"/>
      <c r="D446" s="13"/>
      <c r="E446" s="1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x14ac:dyDescent="0.25">
      <c r="A447" s="10"/>
      <c r="B447" s="11"/>
      <c r="C447" s="12"/>
      <c r="D447" s="13"/>
      <c r="E447" s="16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x14ac:dyDescent="0.25">
      <c r="A448" s="10"/>
      <c r="B448" s="11"/>
      <c r="C448" s="12"/>
      <c r="D448" s="13"/>
      <c r="E448" s="16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x14ac:dyDescent="0.25">
      <c r="A449" s="10"/>
      <c r="B449" s="11"/>
      <c r="C449" s="12"/>
      <c r="D449" s="13"/>
      <c r="E449" s="16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x14ac:dyDescent="0.25">
      <c r="A450" s="10"/>
      <c r="B450" s="11"/>
      <c r="C450" s="12"/>
      <c r="D450" s="13"/>
      <c r="E450" s="16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x14ac:dyDescent="0.25">
      <c r="A451" s="10"/>
      <c r="B451" s="11"/>
      <c r="C451" s="12"/>
      <c r="D451" s="13"/>
      <c r="E451" s="16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x14ac:dyDescent="0.25">
      <c r="A452" s="10"/>
      <c r="B452" s="11"/>
      <c r="C452" s="15"/>
      <c r="D452" s="13"/>
      <c r="E452" s="1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x14ac:dyDescent="0.25">
      <c r="A453" s="10"/>
      <c r="B453" s="11"/>
      <c r="C453" s="12"/>
      <c r="D453" s="13"/>
      <c r="E453" s="16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x14ac:dyDescent="0.25">
      <c r="A454" s="10"/>
      <c r="B454" s="11"/>
      <c r="C454" s="12"/>
      <c r="D454" s="13"/>
      <c r="E454" s="16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x14ac:dyDescent="0.25">
      <c r="A455" s="10"/>
      <c r="B455" s="11"/>
      <c r="C455" s="12"/>
      <c r="D455" s="13"/>
      <c r="E455" s="16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x14ac:dyDescent="0.25">
      <c r="A456" s="10"/>
      <c r="B456" s="11"/>
      <c r="C456" s="12"/>
      <c r="D456" s="13"/>
      <c r="E456" s="1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x14ac:dyDescent="0.25">
      <c r="A457" s="10"/>
      <c r="B457" s="11"/>
      <c r="C457" s="15"/>
      <c r="D457" s="13"/>
      <c r="E457" s="16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x14ac:dyDescent="0.25">
      <c r="A458" s="10"/>
      <c r="B458" s="11"/>
      <c r="C458" s="12"/>
      <c r="D458" s="13"/>
      <c r="E458" s="16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x14ac:dyDescent="0.25">
      <c r="A459" s="10"/>
      <c r="B459" s="11"/>
      <c r="C459" s="12"/>
      <c r="D459" s="13"/>
      <c r="E459" s="16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x14ac:dyDescent="0.25">
      <c r="A460" s="10"/>
      <c r="B460" s="11"/>
      <c r="C460" s="12"/>
      <c r="D460" s="13"/>
      <c r="E460" s="16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x14ac:dyDescent="0.25">
      <c r="A461" s="10"/>
      <c r="B461" s="11"/>
      <c r="C461" s="12"/>
      <c r="D461" s="13"/>
      <c r="E461" s="16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x14ac:dyDescent="0.25">
      <c r="A462" s="10"/>
      <c r="B462" s="11"/>
      <c r="C462" s="12"/>
      <c r="D462" s="13"/>
      <c r="E462" s="16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x14ac:dyDescent="0.25">
      <c r="A463" s="10"/>
      <c r="B463" s="11"/>
      <c r="C463" s="12"/>
      <c r="D463" s="13"/>
      <c r="E463" s="16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x14ac:dyDescent="0.25">
      <c r="A464" s="10"/>
      <c r="B464" s="11"/>
      <c r="C464" s="12"/>
      <c r="D464" s="13"/>
      <c r="E464" s="16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x14ac:dyDescent="0.25">
      <c r="A465" s="10"/>
      <c r="B465" s="11"/>
      <c r="C465" s="12"/>
      <c r="D465" s="13"/>
      <c r="E465" s="16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x14ac:dyDescent="0.25">
      <c r="A466" s="10"/>
      <c r="B466" s="11"/>
      <c r="C466" s="15"/>
      <c r="D466" s="13"/>
      <c r="E466" s="16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x14ac:dyDescent="0.25">
      <c r="A467" s="10"/>
      <c r="B467" s="11"/>
      <c r="C467" s="12"/>
      <c r="D467" s="13"/>
      <c r="E467" s="16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x14ac:dyDescent="0.25">
      <c r="A468" s="10"/>
      <c r="B468" s="11"/>
      <c r="C468" s="12"/>
      <c r="D468" s="13"/>
      <c r="E468" s="16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s="9" customFormat="1" x14ac:dyDescent="0.25">
      <c r="A469" s="10"/>
      <c r="B469" s="11"/>
      <c r="C469" s="12"/>
      <c r="D469" s="13"/>
      <c r="E469" s="16"/>
    </row>
    <row r="470" spans="1:23" x14ac:dyDescent="0.25">
      <c r="A470" s="10"/>
      <c r="B470" s="11"/>
      <c r="C470" s="12"/>
      <c r="D470" s="13"/>
      <c r="E470" s="16"/>
      <c r="F470" s="9"/>
      <c r="G470" s="9"/>
    </row>
    <row r="471" spans="1:23" x14ac:dyDescent="0.25">
      <c r="A471" s="10"/>
      <c r="B471" s="11"/>
      <c r="C471" s="12"/>
      <c r="D471" s="13"/>
      <c r="E471" s="16"/>
      <c r="F471" s="9"/>
      <c r="G471" s="9"/>
    </row>
    <row r="472" spans="1:23" x14ac:dyDescent="0.25">
      <c r="A472" s="10"/>
      <c r="B472" s="11"/>
      <c r="C472" s="12"/>
      <c r="D472" s="13"/>
      <c r="E472" s="16"/>
      <c r="F472" s="9"/>
      <c r="G472" s="9"/>
    </row>
    <row r="473" spans="1:23" x14ac:dyDescent="0.25">
      <c r="A473" s="10"/>
      <c r="B473" s="11"/>
      <c r="C473" s="12"/>
      <c r="D473" s="13"/>
      <c r="E473" s="14"/>
      <c r="F473" s="9"/>
      <c r="G473" s="9"/>
    </row>
    <row r="474" spans="1:23" x14ac:dyDescent="0.25">
      <c r="A474" s="10"/>
      <c r="B474" s="11"/>
      <c r="C474" s="12"/>
      <c r="D474" s="13"/>
      <c r="E474" s="14"/>
      <c r="F474" s="9"/>
      <c r="G474" s="9"/>
    </row>
  </sheetData>
  <conditionalFormatting sqref="B32:C34 E32:E34">
    <cfRule type="expression" dxfId="252" priority="119">
      <formula>$A32&gt;0</formula>
    </cfRule>
  </conditionalFormatting>
  <conditionalFormatting sqref="C126:C195">
    <cfRule type="expression" dxfId="242" priority="108">
      <formula>$A126&gt;0</formula>
    </cfRule>
  </conditionalFormatting>
  <conditionalFormatting sqref="B126:B195">
    <cfRule type="expression" dxfId="241" priority="107">
      <formula>$A126&gt;0</formula>
    </cfRule>
  </conditionalFormatting>
  <conditionalFormatting sqref="E126:E195">
    <cfRule type="expression" dxfId="240" priority="106">
      <formula>$A126&gt;0</formula>
    </cfRule>
  </conditionalFormatting>
  <conditionalFormatting sqref="D126:D195">
    <cfRule type="expression" dxfId="238" priority="104">
      <formula>$A126&gt;0</formula>
    </cfRule>
  </conditionalFormatting>
  <conditionalFormatting sqref="C196:C218">
    <cfRule type="expression" dxfId="237" priority="103">
      <formula>$A196&gt;0</formula>
    </cfRule>
  </conditionalFormatting>
  <conditionalFormatting sqref="B196:B218">
    <cfRule type="expression" dxfId="236" priority="102">
      <formula>$A196&gt;0</formula>
    </cfRule>
  </conditionalFormatting>
  <conditionalFormatting sqref="E196:E218">
    <cfRule type="expression" dxfId="235" priority="101">
      <formula>$A196&gt;0</formula>
    </cfRule>
  </conditionalFormatting>
  <conditionalFormatting sqref="D196">
    <cfRule type="expression" dxfId="234" priority="100">
      <formula>$A196&gt;0</formula>
    </cfRule>
  </conditionalFormatting>
  <conditionalFormatting sqref="D197:D218">
    <cfRule type="expression" dxfId="233" priority="99">
      <formula>$A197&gt;0</formula>
    </cfRule>
  </conditionalFormatting>
  <conditionalFormatting sqref="C219">
    <cfRule type="expression" dxfId="232" priority="98">
      <formula>$A219&gt;0</formula>
    </cfRule>
  </conditionalFormatting>
  <conditionalFormatting sqref="B219">
    <cfRule type="expression" dxfId="231" priority="97">
      <formula>$A219&gt;0</formula>
    </cfRule>
  </conditionalFormatting>
  <conditionalFormatting sqref="D219">
    <cfRule type="expression" dxfId="230" priority="96">
      <formula>$A219&gt;0</formula>
    </cfRule>
  </conditionalFormatting>
  <conditionalFormatting sqref="C220:C322">
    <cfRule type="expression" dxfId="229" priority="95">
      <formula>$A220&gt;0</formula>
    </cfRule>
  </conditionalFormatting>
  <conditionalFormatting sqref="B220:B248 B250:B322">
    <cfRule type="expression" dxfId="228" priority="94">
      <formula>$A220&gt;0</formula>
    </cfRule>
  </conditionalFormatting>
  <conditionalFormatting sqref="E220:E322">
    <cfRule type="expression" dxfId="227" priority="93">
      <formula>$A220&gt;0</formula>
    </cfRule>
  </conditionalFormatting>
  <conditionalFormatting sqref="B249">
    <cfRule type="expression" dxfId="226" priority="92">
      <formula>$A249&gt;0</formula>
    </cfRule>
  </conditionalFormatting>
  <conditionalFormatting sqref="D220">
    <cfRule type="expression" dxfId="225" priority="91">
      <formula>$A220&gt;0</formula>
    </cfRule>
  </conditionalFormatting>
  <conditionalFormatting sqref="D221:D322">
    <cfRule type="expression" dxfId="224" priority="90">
      <formula>$A221&gt;0</formula>
    </cfRule>
  </conditionalFormatting>
  <conditionalFormatting sqref="C323:C330">
    <cfRule type="expression" dxfId="223" priority="89">
      <formula>$A323&gt;0</formula>
    </cfRule>
  </conditionalFormatting>
  <conditionalFormatting sqref="B323:B330">
    <cfRule type="expression" dxfId="222" priority="88">
      <formula>$A323&gt;0</formula>
    </cfRule>
  </conditionalFormatting>
  <conditionalFormatting sqref="E323:E330">
    <cfRule type="expression" dxfId="221" priority="87">
      <formula>$A323&gt;0</formula>
    </cfRule>
  </conditionalFormatting>
  <conditionalFormatting sqref="D323">
    <cfRule type="expression" dxfId="220" priority="86">
      <formula>$A323&gt;0</formula>
    </cfRule>
  </conditionalFormatting>
  <conditionalFormatting sqref="D324:D330">
    <cfRule type="expression" dxfId="219" priority="85">
      <formula>$A324&gt;0</formula>
    </cfRule>
  </conditionalFormatting>
  <conditionalFormatting sqref="C331:C333">
    <cfRule type="expression" dxfId="218" priority="84">
      <formula>$A331&gt;0</formula>
    </cfRule>
  </conditionalFormatting>
  <conditionalFormatting sqref="B331:B333">
    <cfRule type="expression" dxfId="217" priority="83">
      <formula>$A331&gt;0</formula>
    </cfRule>
  </conditionalFormatting>
  <conditionalFormatting sqref="E331:E333">
    <cfRule type="expression" dxfId="216" priority="82">
      <formula>$A331&gt;0</formula>
    </cfRule>
  </conditionalFormatting>
  <conditionalFormatting sqref="D331">
    <cfRule type="expression" dxfId="215" priority="81">
      <formula>$A331&gt;0</formula>
    </cfRule>
  </conditionalFormatting>
  <conditionalFormatting sqref="D332:D333">
    <cfRule type="expression" dxfId="214" priority="80">
      <formula>$A332&gt;0</formula>
    </cfRule>
  </conditionalFormatting>
  <conditionalFormatting sqref="C334:C337">
    <cfRule type="expression" dxfId="213" priority="79">
      <formula>$A334&gt;0</formula>
    </cfRule>
  </conditionalFormatting>
  <conditionalFormatting sqref="B334:B337">
    <cfRule type="expression" dxfId="212" priority="78">
      <formula>$A334&gt;0</formula>
    </cfRule>
  </conditionalFormatting>
  <conditionalFormatting sqref="E334:E337">
    <cfRule type="expression" dxfId="211" priority="77">
      <formula>$A334&gt;0</formula>
    </cfRule>
  </conditionalFormatting>
  <conditionalFormatting sqref="D334">
    <cfRule type="expression" dxfId="210" priority="76">
      <formula>$A334&gt;0</formula>
    </cfRule>
  </conditionalFormatting>
  <conditionalFormatting sqref="D335:D337">
    <cfRule type="expression" dxfId="209" priority="75">
      <formula>$A335&gt;0</formula>
    </cfRule>
  </conditionalFormatting>
  <conditionalFormatting sqref="C338:C343">
    <cfRule type="expression" dxfId="208" priority="74">
      <formula>$A338&gt;0</formula>
    </cfRule>
  </conditionalFormatting>
  <conditionalFormatting sqref="B338:B343">
    <cfRule type="expression" dxfId="207" priority="73">
      <formula>$A338&gt;0</formula>
    </cfRule>
  </conditionalFormatting>
  <conditionalFormatting sqref="E338:E343">
    <cfRule type="expression" dxfId="206" priority="72">
      <formula>$A338&gt;0</formula>
    </cfRule>
  </conditionalFormatting>
  <conditionalFormatting sqref="D338">
    <cfRule type="expression" dxfId="205" priority="71">
      <formula>$A338&gt;0</formula>
    </cfRule>
  </conditionalFormatting>
  <conditionalFormatting sqref="D339:D343">
    <cfRule type="expression" dxfId="204" priority="70">
      <formula>$A339&gt;0</formula>
    </cfRule>
  </conditionalFormatting>
  <conditionalFormatting sqref="C344:C348">
    <cfRule type="expression" dxfId="203" priority="69">
      <formula>$A344&gt;0</formula>
    </cfRule>
  </conditionalFormatting>
  <conditionalFormatting sqref="B344:B348">
    <cfRule type="expression" dxfId="202" priority="68">
      <formula>$A344&gt;0</formula>
    </cfRule>
  </conditionalFormatting>
  <conditionalFormatting sqref="E344:E348">
    <cfRule type="expression" dxfId="201" priority="67">
      <formula>$A344&gt;0</formula>
    </cfRule>
  </conditionalFormatting>
  <conditionalFormatting sqref="D344">
    <cfRule type="expression" dxfId="200" priority="66">
      <formula>$A344&gt;0</formula>
    </cfRule>
  </conditionalFormatting>
  <conditionalFormatting sqref="D345:D348">
    <cfRule type="expression" dxfId="199" priority="65">
      <formula>$A345&gt;0</formula>
    </cfRule>
  </conditionalFormatting>
  <conditionalFormatting sqref="C349:C353">
    <cfRule type="expression" dxfId="198" priority="64">
      <formula>$A349&gt;0</formula>
    </cfRule>
  </conditionalFormatting>
  <conditionalFormatting sqref="B349:B353">
    <cfRule type="expression" dxfId="197" priority="63">
      <formula>$A349&gt;0</formula>
    </cfRule>
  </conditionalFormatting>
  <conditionalFormatting sqref="E349:E353">
    <cfRule type="expression" dxfId="196" priority="62">
      <formula>$A349&gt;0</formula>
    </cfRule>
  </conditionalFormatting>
  <conditionalFormatting sqref="D349">
    <cfRule type="expression" dxfId="195" priority="61">
      <formula>$A349&gt;0</formula>
    </cfRule>
  </conditionalFormatting>
  <conditionalFormatting sqref="D350:D353">
    <cfRule type="expression" dxfId="194" priority="60">
      <formula>$A350&gt;0</formula>
    </cfRule>
  </conditionalFormatting>
  <conditionalFormatting sqref="C354:C359">
    <cfRule type="expression" dxfId="193" priority="59">
      <formula>$A354&gt;0</formula>
    </cfRule>
  </conditionalFormatting>
  <conditionalFormatting sqref="B354:B359">
    <cfRule type="expression" dxfId="192" priority="58">
      <formula>$A354&gt;0</formula>
    </cfRule>
  </conditionalFormatting>
  <conditionalFormatting sqref="E354:E359">
    <cfRule type="expression" dxfId="191" priority="57">
      <formula>$A354&gt;0</formula>
    </cfRule>
  </conditionalFormatting>
  <conditionalFormatting sqref="D354">
    <cfRule type="expression" dxfId="190" priority="56">
      <formula>$A354&gt;0</formula>
    </cfRule>
  </conditionalFormatting>
  <conditionalFormatting sqref="D355:D359">
    <cfRule type="expression" dxfId="189" priority="55">
      <formula>$A355&gt;0</formula>
    </cfRule>
  </conditionalFormatting>
  <conditionalFormatting sqref="C360:C362">
    <cfRule type="expression" dxfId="188" priority="54">
      <formula>$A360&gt;0</formula>
    </cfRule>
  </conditionalFormatting>
  <conditionalFormatting sqref="B360:B362">
    <cfRule type="expression" dxfId="187" priority="53">
      <formula>$A360&gt;0</formula>
    </cfRule>
  </conditionalFormatting>
  <conditionalFormatting sqref="E360:E362">
    <cfRule type="expression" dxfId="186" priority="52">
      <formula>$A360&gt;0</formula>
    </cfRule>
  </conditionalFormatting>
  <conditionalFormatting sqref="C363:C381">
    <cfRule type="expression" dxfId="185" priority="51">
      <formula>$A363&gt;0</formula>
    </cfRule>
  </conditionalFormatting>
  <conditionalFormatting sqref="B363:B381">
    <cfRule type="expression" dxfId="184" priority="50">
      <formula>$A363&gt;0</formula>
    </cfRule>
  </conditionalFormatting>
  <conditionalFormatting sqref="E363:E381">
    <cfRule type="expression" dxfId="183" priority="49">
      <formula>$A363&gt;0</formula>
    </cfRule>
  </conditionalFormatting>
  <conditionalFormatting sqref="D363">
    <cfRule type="expression" dxfId="182" priority="48">
      <formula>$A363&gt;0</formula>
    </cfRule>
  </conditionalFormatting>
  <conditionalFormatting sqref="D364:D381">
    <cfRule type="expression" dxfId="181" priority="47">
      <formula>$A364&gt;0</formula>
    </cfRule>
  </conditionalFormatting>
  <conditionalFormatting sqref="C382:C440">
    <cfRule type="expression" dxfId="180" priority="46">
      <formula>$A382&gt;0</formula>
    </cfRule>
  </conditionalFormatting>
  <conditionalFormatting sqref="B382:B440">
    <cfRule type="expression" dxfId="179" priority="45">
      <formula>$A382&gt;0</formula>
    </cfRule>
  </conditionalFormatting>
  <conditionalFormatting sqref="E382:E440">
    <cfRule type="expression" dxfId="178" priority="44">
      <formula>$A382&gt;0</formula>
    </cfRule>
  </conditionalFormatting>
  <conditionalFormatting sqref="D382">
    <cfRule type="expression" dxfId="177" priority="43">
      <formula>$A382&gt;0</formula>
    </cfRule>
  </conditionalFormatting>
  <conditionalFormatting sqref="D383:D440">
    <cfRule type="expression" dxfId="176" priority="42">
      <formula>$A383&gt;0</formula>
    </cfRule>
  </conditionalFormatting>
  <conditionalFormatting sqref="C441:C451">
    <cfRule type="expression" dxfId="175" priority="41">
      <formula>$A441&gt;0</formula>
    </cfRule>
  </conditionalFormatting>
  <conditionalFormatting sqref="B441:B451">
    <cfRule type="expression" dxfId="174" priority="40">
      <formula>$A441&gt;0</formula>
    </cfRule>
  </conditionalFormatting>
  <conditionalFormatting sqref="E441:E451">
    <cfRule type="expression" dxfId="173" priority="39">
      <formula>$A441&gt;0</formula>
    </cfRule>
  </conditionalFormatting>
  <conditionalFormatting sqref="D441">
    <cfRule type="expression" dxfId="172" priority="38">
      <formula>$A441&gt;0</formula>
    </cfRule>
  </conditionalFormatting>
  <conditionalFormatting sqref="D442:D451">
    <cfRule type="expression" dxfId="171" priority="37">
      <formula>$A442&gt;0</formula>
    </cfRule>
  </conditionalFormatting>
  <conditionalFormatting sqref="C452:C456">
    <cfRule type="expression" dxfId="170" priority="36">
      <formula>$A452&gt;0</formula>
    </cfRule>
  </conditionalFormatting>
  <conditionalFormatting sqref="B452:B456">
    <cfRule type="expression" dxfId="169" priority="35">
      <formula>$A452&gt;0</formula>
    </cfRule>
  </conditionalFormatting>
  <conditionalFormatting sqref="E452:E456">
    <cfRule type="expression" dxfId="168" priority="34">
      <formula>$A452&gt;0</formula>
    </cfRule>
  </conditionalFormatting>
  <conditionalFormatting sqref="D452">
    <cfRule type="expression" dxfId="167" priority="33">
      <formula>$A452&gt;0</formula>
    </cfRule>
  </conditionalFormatting>
  <conditionalFormatting sqref="D453:D456">
    <cfRule type="expression" dxfId="166" priority="32">
      <formula>$A453&gt;0</formula>
    </cfRule>
  </conditionalFormatting>
  <conditionalFormatting sqref="C457:C465">
    <cfRule type="expression" dxfId="165" priority="31">
      <formula>$A457&gt;0</formula>
    </cfRule>
  </conditionalFormatting>
  <conditionalFormatting sqref="B457:B465">
    <cfRule type="expression" dxfId="164" priority="30">
      <formula>$A457&gt;0</formula>
    </cfRule>
  </conditionalFormatting>
  <conditionalFormatting sqref="E457:E465">
    <cfRule type="expression" dxfId="163" priority="29">
      <formula>$A457&gt;0</formula>
    </cfRule>
  </conditionalFormatting>
  <conditionalFormatting sqref="D457">
    <cfRule type="expression" dxfId="162" priority="28">
      <formula>$A457&gt;0</formula>
    </cfRule>
  </conditionalFormatting>
  <conditionalFormatting sqref="D458:D465">
    <cfRule type="expression" dxfId="161" priority="27">
      <formula>$A458&gt;0</formula>
    </cfRule>
  </conditionalFormatting>
  <conditionalFormatting sqref="C466:C472">
    <cfRule type="expression" dxfId="160" priority="26">
      <formula>$A466&gt;0</formula>
    </cfRule>
  </conditionalFormatting>
  <conditionalFormatting sqref="B466:B472">
    <cfRule type="expression" dxfId="159" priority="25">
      <formula>$A466&gt;0</formula>
    </cfRule>
  </conditionalFormatting>
  <conditionalFormatting sqref="E466:E472">
    <cfRule type="expression" dxfId="158" priority="24">
      <formula>$A466&gt;0</formula>
    </cfRule>
  </conditionalFormatting>
  <conditionalFormatting sqref="D466">
    <cfRule type="expression" dxfId="157" priority="23">
      <formula>$A466&gt;0</formula>
    </cfRule>
  </conditionalFormatting>
  <conditionalFormatting sqref="D467:D472">
    <cfRule type="expression" dxfId="156" priority="22">
      <formula>$A467&gt;0</formula>
    </cfRule>
  </conditionalFormatting>
  <conditionalFormatting sqref="B473">
    <cfRule type="expression" dxfId="155" priority="21">
      <formula>$A473&gt;0</formula>
    </cfRule>
  </conditionalFormatting>
  <conditionalFormatting sqref="C473">
    <cfRule type="expression" dxfId="154" priority="20">
      <formula>$A473&gt;0</formula>
    </cfRule>
  </conditionalFormatting>
  <conditionalFormatting sqref="D473">
    <cfRule type="expression" dxfId="153" priority="19">
      <formula>$A473&gt;0</formula>
    </cfRule>
  </conditionalFormatting>
  <conditionalFormatting sqref="B474">
    <cfRule type="expression" dxfId="152" priority="18">
      <formula>$A474&gt;0</formula>
    </cfRule>
  </conditionalFormatting>
  <conditionalFormatting sqref="C474">
    <cfRule type="expression" dxfId="151" priority="17">
      <formula>$A474&gt;0</formula>
    </cfRule>
  </conditionalFormatting>
  <conditionalFormatting sqref="D474">
    <cfRule type="expression" dxfId="150" priority="16">
      <formula>$A474&gt;0</formula>
    </cfRule>
  </conditionalFormatting>
  <conditionalFormatting sqref="B59:C63 E59:E63">
    <cfRule type="expression" dxfId="149" priority="15">
      <formula>$A59&gt;0</formula>
    </cfRule>
  </conditionalFormatting>
  <conditionalFormatting sqref="C64:C82">
    <cfRule type="expression" dxfId="148" priority="14">
      <formula>#REF!&gt;0</formula>
    </cfRule>
  </conditionalFormatting>
  <conditionalFormatting sqref="B64:B82">
    <cfRule type="expression" dxfId="147" priority="13">
      <formula>#REF!&gt;0</formula>
    </cfRule>
  </conditionalFormatting>
  <conditionalFormatting sqref="E64:E82">
    <cfRule type="expression" dxfId="146" priority="12">
      <formula>#REF!&gt;0</formula>
    </cfRule>
  </conditionalFormatting>
  <conditionalFormatting sqref="D64">
    <cfRule type="expression" dxfId="145" priority="11">
      <formula>#REF!&gt;0</formula>
    </cfRule>
  </conditionalFormatting>
  <conditionalFormatting sqref="D65:D82">
    <cfRule type="expression" dxfId="144" priority="10">
      <formula>#REF!&gt;0</formula>
    </cfRule>
  </conditionalFormatting>
  <conditionalFormatting sqref="C83:C125">
    <cfRule type="expression" dxfId="7" priority="4">
      <formula>#REF!&gt;0</formula>
    </cfRule>
  </conditionalFormatting>
  <conditionalFormatting sqref="B83:B125">
    <cfRule type="expression" dxfId="5" priority="3">
      <formula>#REF!&gt;0</formula>
    </cfRule>
  </conditionalFormatting>
  <conditionalFormatting sqref="E83:E125">
    <cfRule type="expression" dxfId="3" priority="2">
      <formula>#REF!&gt;0</formula>
    </cfRule>
  </conditionalFormatting>
  <conditionalFormatting sqref="D83:D125">
    <cfRule type="expression" dxfId="1" priority="1">
      <formula>#REF!&gt;0</formula>
    </cfRule>
  </conditionalFormatting>
  <dataValidations disablePrompts="1" count="2">
    <dataValidation allowBlank="1" showErrorMessage="1" sqref="B190 B249 B399 B473:B474"/>
    <dataValidation allowBlank="1" showInputMessage="1" showErrorMessage="1" errorTitle="Reclamar a JORDI GUAL:" error="No facturar PRINTREPORT:_x000a_* Pendent Certificat Hisenda_x000a_* Pendent Certif. Seg. Social" sqref="C473:C474"/>
  </dataValidations>
  <pageMargins left="3.937007874015748E-2" right="3.937007874015748E-2" top="0.19685039370078741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X469"/>
  <sheetViews>
    <sheetView workbookViewId="0">
      <selection activeCell="A6" sqref="A6"/>
    </sheetView>
  </sheetViews>
  <sheetFormatPr defaultRowHeight="14.3" x14ac:dyDescent="0.25"/>
  <cols>
    <col min="1" max="1" width="12.875" customWidth="1"/>
    <col min="2" max="2" width="15.125" customWidth="1"/>
    <col min="3" max="3" width="41" customWidth="1"/>
    <col min="4" max="4" width="16.625" style="65" customWidth="1"/>
    <col min="5" max="5" width="45.625" customWidth="1"/>
    <col min="6" max="6" width="15.5" customWidth="1"/>
    <col min="7" max="7" width="21.5" customWidth="1"/>
  </cols>
  <sheetData>
    <row r="1" spans="1:24" ht="25.5" customHeight="1" x14ac:dyDescent="0.3">
      <c r="A1" s="44"/>
      <c r="B1" s="23"/>
      <c r="C1" s="23"/>
      <c r="D1" s="26"/>
      <c r="E1" s="23"/>
      <c r="F1" s="23"/>
      <c r="G1" s="23"/>
    </row>
    <row r="2" spans="1:24" ht="15.15" x14ac:dyDescent="0.3">
      <c r="A2" s="23"/>
      <c r="B2" s="23"/>
      <c r="C2" s="23"/>
      <c r="D2" s="26"/>
      <c r="E2" s="23"/>
      <c r="F2" s="23"/>
      <c r="G2" s="23"/>
    </row>
    <row r="3" spans="1:24" ht="15.15" x14ac:dyDescent="0.3">
      <c r="A3" s="23"/>
      <c r="B3" s="23"/>
      <c r="C3" s="23"/>
      <c r="D3" s="26"/>
      <c r="E3" s="23"/>
      <c r="F3" s="23"/>
      <c r="G3" s="23"/>
    </row>
    <row r="4" spans="1:24" s="48" customFormat="1" ht="28.55" customHeight="1" x14ac:dyDescent="0.35">
      <c r="A4" s="21" t="s">
        <v>71</v>
      </c>
      <c r="B4" s="45"/>
      <c r="C4" s="46"/>
      <c r="D4" s="47"/>
      <c r="E4" s="75" t="s">
        <v>72</v>
      </c>
      <c r="F4" s="76"/>
      <c r="G4" s="77"/>
    </row>
    <row r="5" spans="1:24" s="48" customFormat="1" ht="9.85" customHeight="1" x14ac:dyDescent="0.35">
      <c r="A5" s="21"/>
      <c r="B5" s="45"/>
      <c r="C5" s="46"/>
      <c r="D5" s="47"/>
      <c r="E5" s="78"/>
      <c r="F5" s="79"/>
      <c r="G5" s="80"/>
    </row>
    <row r="6" spans="1:24" s="52" customFormat="1" ht="25.5" customHeight="1" x14ac:dyDescent="0.25">
      <c r="A6" s="49" t="s">
        <v>838</v>
      </c>
      <c r="B6" s="50"/>
      <c r="C6" s="51"/>
      <c r="D6" s="50"/>
      <c r="E6" s="78"/>
      <c r="F6" s="79"/>
      <c r="G6" s="80"/>
    </row>
    <row r="7" spans="1:24" s="48" customFormat="1" ht="27.85" customHeight="1" x14ac:dyDescent="0.35">
      <c r="A7" s="53" t="s">
        <v>9</v>
      </c>
      <c r="B7" s="47"/>
      <c r="C7" s="54"/>
      <c r="D7" s="47"/>
      <c r="E7" s="55" t="s">
        <v>73</v>
      </c>
      <c r="F7" s="56"/>
      <c r="G7" s="57"/>
    </row>
    <row r="8" spans="1:24" s="48" customFormat="1" ht="9" customHeight="1" x14ac:dyDescent="0.35">
      <c r="A8" s="58"/>
      <c r="B8" s="47"/>
      <c r="C8" s="46"/>
      <c r="D8" s="47"/>
      <c r="E8" s="46"/>
      <c r="F8" s="45"/>
      <c r="G8" s="46"/>
    </row>
    <row r="9" spans="1:24" s="48" customFormat="1" ht="20.9" customHeight="1" x14ac:dyDescent="0.35">
      <c r="A9" s="54" t="s">
        <v>74</v>
      </c>
      <c r="B9" s="46"/>
      <c r="C9" s="54"/>
      <c r="D9" s="59">
        <f>SUM(F:F)</f>
        <v>704904.74000000011</v>
      </c>
      <c r="E9" s="46"/>
      <c r="F9" s="46"/>
      <c r="G9" s="46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4" ht="18" customHeight="1" x14ac:dyDescent="0.3">
      <c r="A10" s="23"/>
      <c r="B10" s="23"/>
      <c r="C10" s="23"/>
      <c r="D10" s="26"/>
      <c r="E10" s="23"/>
      <c r="F10" s="23"/>
      <c r="G10" s="2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s="36" customFormat="1" ht="38.4" customHeight="1" x14ac:dyDescent="0.25">
      <c r="A11" s="35" t="s">
        <v>75</v>
      </c>
      <c r="B11" s="35" t="s">
        <v>6</v>
      </c>
      <c r="C11" s="8" t="s">
        <v>7</v>
      </c>
      <c r="D11" s="8" t="s">
        <v>1</v>
      </c>
      <c r="E11" s="8" t="s">
        <v>0</v>
      </c>
      <c r="F11" s="35" t="s">
        <v>76</v>
      </c>
      <c r="G11" s="35" t="s">
        <v>4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s="36" customFormat="1" ht="18" customHeight="1" x14ac:dyDescent="0.25">
      <c r="A12" s="61" t="s">
        <v>77</v>
      </c>
      <c r="B12" s="62">
        <v>42766</v>
      </c>
      <c r="C12" s="63" t="s">
        <v>78</v>
      </c>
      <c r="D12" s="61" t="s">
        <v>79</v>
      </c>
      <c r="E12" s="63" t="s">
        <v>80</v>
      </c>
      <c r="F12" s="64">
        <v>380</v>
      </c>
      <c r="G12" s="63" t="s">
        <v>43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36" customFormat="1" ht="18" customHeight="1" x14ac:dyDescent="0.25">
      <c r="A13" s="61" t="s">
        <v>77</v>
      </c>
      <c r="B13" s="62">
        <v>42766</v>
      </c>
      <c r="C13" s="63" t="s">
        <v>81</v>
      </c>
      <c r="D13" s="61" t="s">
        <v>82</v>
      </c>
      <c r="E13" s="63" t="s">
        <v>83</v>
      </c>
      <c r="F13" s="64">
        <v>415</v>
      </c>
      <c r="G13" s="63" t="s">
        <v>43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6" customFormat="1" ht="18" customHeight="1" x14ac:dyDescent="0.25">
      <c r="A14" s="61" t="s">
        <v>77</v>
      </c>
      <c r="B14" s="62">
        <v>42766</v>
      </c>
      <c r="C14" s="63" t="s">
        <v>84</v>
      </c>
      <c r="D14" s="61" t="s">
        <v>85</v>
      </c>
      <c r="E14" s="63" t="s">
        <v>86</v>
      </c>
      <c r="F14" s="64">
        <v>449</v>
      </c>
      <c r="G14" s="63" t="s">
        <v>43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36" customFormat="1" ht="18" customHeight="1" x14ac:dyDescent="0.25">
      <c r="A15" s="61" t="s">
        <v>77</v>
      </c>
      <c r="B15" s="62">
        <v>42766</v>
      </c>
      <c r="C15" s="63" t="s">
        <v>87</v>
      </c>
      <c r="D15" s="61" t="s">
        <v>88</v>
      </c>
      <c r="E15" s="63" t="s">
        <v>89</v>
      </c>
      <c r="F15" s="64">
        <v>517.6</v>
      </c>
      <c r="G15" s="63" t="s">
        <v>43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s="36" customFormat="1" ht="18" customHeight="1" x14ac:dyDescent="0.25">
      <c r="A16" s="61" t="s">
        <v>90</v>
      </c>
      <c r="B16" s="62">
        <v>42766</v>
      </c>
      <c r="C16" s="63" t="s">
        <v>91</v>
      </c>
      <c r="D16" s="61" t="s">
        <v>92</v>
      </c>
      <c r="E16" s="63" t="s">
        <v>93</v>
      </c>
      <c r="F16" s="64">
        <v>100</v>
      </c>
      <c r="G16" s="63" t="s">
        <v>44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36" customFormat="1" ht="18" customHeight="1" x14ac:dyDescent="0.25">
      <c r="A17" s="61" t="s">
        <v>94</v>
      </c>
      <c r="B17" s="62">
        <v>42823</v>
      </c>
      <c r="C17" s="63" t="s">
        <v>95</v>
      </c>
      <c r="D17" s="61" t="s">
        <v>96</v>
      </c>
      <c r="E17" s="63" t="s">
        <v>97</v>
      </c>
      <c r="F17" s="64">
        <v>24.15</v>
      </c>
      <c r="G17" s="63" t="s">
        <v>44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s="36" customFormat="1" ht="18" customHeight="1" x14ac:dyDescent="0.3">
      <c r="A18" s="61" t="s">
        <v>94</v>
      </c>
      <c r="B18" s="62">
        <v>42823</v>
      </c>
      <c r="C18" s="63" t="s">
        <v>98</v>
      </c>
      <c r="D18" s="61" t="s">
        <v>99</v>
      </c>
      <c r="E18" s="63" t="s">
        <v>100</v>
      </c>
      <c r="F18" s="64">
        <v>963.64</v>
      </c>
      <c r="G18" s="63" t="s">
        <v>44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s="36" customFormat="1" ht="18" customHeight="1" x14ac:dyDescent="0.3">
      <c r="A19" s="61" t="s">
        <v>101</v>
      </c>
      <c r="B19" s="62">
        <v>42782</v>
      </c>
      <c r="C19" s="63" t="s">
        <v>102</v>
      </c>
      <c r="D19" s="61" t="s">
        <v>103</v>
      </c>
      <c r="E19" s="63" t="s">
        <v>104</v>
      </c>
      <c r="F19" s="64">
        <v>222.8</v>
      </c>
      <c r="G19" s="63" t="s">
        <v>43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36" customFormat="1" ht="18" customHeight="1" x14ac:dyDescent="0.3">
      <c r="A20" s="61" t="s">
        <v>105</v>
      </c>
      <c r="B20" s="62">
        <v>42823</v>
      </c>
      <c r="C20" s="63" t="s">
        <v>106</v>
      </c>
      <c r="D20" s="61" t="s">
        <v>107</v>
      </c>
      <c r="E20" s="63" t="s">
        <v>108</v>
      </c>
      <c r="F20" s="64">
        <v>109.85999999999999</v>
      </c>
      <c r="G20" s="63" t="s">
        <v>43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s="36" customFormat="1" ht="18" customHeight="1" x14ac:dyDescent="0.25">
      <c r="A21" s="61" t="s">
        <v>105</v>
      </c>
      <c r="B21" s="62">
        <v>42782</v>
      </c>
      <c r="C21" s="63" t="s">
        <v>109</v>
      </c>
      <c r="D21" s="61" t="s">
        <v>110</v>
      </c>
      <c r="E21" s="63" t="s">
        <v>108</v>
      </c>
      <c r="F21" s="64">
        <v>181.14</v>
      </c>
      <c r="G21" s="63" t="s">
        <v>43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s="36" customFormat="1" ht="18" customHeight="1" x14ac:dyDescent="0.25">
      <c r="A22" s="61" t="s">
        <v>105</v>
      </c>
      <c r="B22" s="62">
        <v>42766</v>
      </c>
      <c r="C22" s="63" t="s">
        <v>31</v>
      </c>
      <c r="D22" s="61" t="s">
        <v>111</v>
      </c>
      <c r="E22" s="63" t="s">
        <v>112</v>
      </c>
      <c r="F22" s="64">
        <v>459.92</v>
      </c>
      <c r="G22" s="63" t="s">
        <v>43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36" customFormat="1" ht="18" customHeight="1" x14ac:dyDescent="0.3">
      <c r="A23" s="61" t="s">
        <v>113</v>
      </c>
      <c r="B23" s="62">
        <v>42782</v>
      </c>
      <c r="C23" s="63" t="s">
        <v>114</v>
      </c>
      <c r="D23" s="61" t="s">
        <v>115</v>
      </c>
      <c r="E23" s="63" t="s">
        <v>116</v>
      </c>
      <c r="F23" s="64">
        <v>155.44999999999999</v>
      </c>
      <c r="G23" s="63" t="s">
        <v>44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36" customFormat="1" ht="18" customHeight="1" x14ac:dyDescent="0.3">
      <c r="A24" s="61" t="s">
        <v>117</v>
      </c>
      <c r="B24" s="62">
        <v>42782</v>
      </c>
      <c r="C24" s="63" t="s">
        <v>118</v>
      </c>
      <c r="D24" s="61" t="s">
        <v>119</v>
      </c>
      <c r="E24" s="63" t="s">
        <v>120</v>
      </c>
      <c r="F24" s="64">
        <v>634.04</v>
      </c>
      <c r="G24" s="63" t="s">
        <v>44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36" customFormat="1" ht="18" customHeight="1" x14ac:dyDescent="0.25">
      <c r="A25" s="61" t="s">
        <v>121</v>
      </c>
      <c r="B25" s="62">
        <v>42793</v>
      </c>
      <c r="C25" s="63" t="s">
        <v>122</v>
      </c>
      <c r="D25" s="61" t="s">
        <v>123</v>
      </c>
      <c r="E25" s="63" t="s">
        <v>124</v>
      </c>
      <c r="F25" s="64">
        <v>244.86</v>
      </c>
      <c r="G25" s="63" t="s">
        <v>44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36" customFormat="1" ht="18" customHeight="1" x14ac:dyDescent="0.3">
      <c r="A26" s="61" t="s">
        <v>125</v>
      </c>
      <c r="B26" s="62">
        <v>42808</v>
      </c>
      <c r="C26" s="63" t="s">
        <v>114</v>
      </c>
      <c r="D26" s="61" t="s">
        <v>115</v>
      </c>
      <c r="E26" s="63" t="s">
        <v>116</v>
      </c>
      <c r="F26" s="64">
        <v>215.55</v>
      </c>
      <c r="G26" s="63" t="s">
        <v>44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36" customFormat="1" ht="18" customHeight="1" x14ac:dyDescent="0.25">
      <c r="A27" s="61" t="s">
        <v>125</v>
      </c>
      <c r="B27" s="62">
        <v>42808</v>
      </c>
      <c r="C27" s="63" t="s">
        <v>126</v>
      </c>
      <c r="D27" s="61" t="s">
        <v>127</v>
      </c>
      <c r="E27" s="63" t="s">
        <v>128</v>
      </c>
      <c r="F27" s="64">
        <v>938.95999999999992</v>
      </c>
      <c r="G27" s="63" t="s">
        <v>44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36" customFormat="1" ht="18" customHeight="1" x14ac:dyDescent="0.25">
      <c r="A28" s="61" t="s">
        <v>125</v>
      </c>
      <c r="B28" s="62">
        <v>42808</v>
      </c>
      <c r="C28" s="63" t="s">
        <v>129</v>
      </c>
      <c r="D28" s="61" t="s">
        <v>130</v>
      </c>
      <c r="E28" s="63" t="s">
        <v>131</v>
      </c>
      <c r="F28" s="64">
        <v>1093.1999999999998</v>
      </c>
      <c r="G28" s="63" t="s">
        <v>44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36" customFormat="1" ht="18" customHeight="1" x14ac:dyDescent="0.25">
      <c r="A29" s="61" t="s">
        <v>125</v>
      </c>
      <c r="B29" s="62">
        <v>42793</v>
      </c>
      <c r="C29" s="63" t="s">
        <v>132</v>
      </c>
      <c r="D29" s="61" t="s">
        <v>133</v>
      </c>
      <c r="E29" s="63" t="s">
        <v>134</v>
      </c>
      <c r="F29" s="64">
        <v>1925.11</v>
      </c>
      <c r="G29" s="63" t="s">
        <v>44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s="36" customFormat="1" ht="18" customHeight="1" x14ac:dyDescent="0.25">
      <c r="A30" s="61" t="s">
        <v>125</v>
      </c>
      <c r="B30" s="62">
        <v>42808</v>
      </c>
      <c r="C30" s="63" t="s">
        <v>135</v>
      </c>
      <c r="D30" s="61" t="s">
        <v>136</v>
      </c>
      <c r="E30" s="63" t="s">
        <v>137</v>
      </c>
      <c r="F30" s="64">
        <v>4344.24</v>
      </c>
      <c r="G30" s="63" t="s">
        <v>44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s="36" customFormat="1" ht="18" customHeight="1" x14ac:dyDescent="0.25">
      <c r="A31" s="61" t="s">
        <v>125</v>
      </c>
      <c r="B31" s="62">
        <v>42793</v>
      </c>
      <c r="C31" s="63" t="s">
        <v>138</v>
      </c>
      <c r="D31" s="61" t="s">
        <v>139</v>
      </c>
      <c r="E31" s="63" t="s">
        <v>140</v>
      </c>
      <c r="F31" s="64">
        <v>4472.16</v>
      </c>
      <c r="G31" s="63" t="s">
        <v>44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s="36" customFormat="1" ht="18" customHeight="1" x14ac:dyDescent="0.25">
      <c r="A32" s="61" t="s">
        <v>141</v>
      </c>
      <c r="B32" s="62">
        <v>42823</v>
      </c>
      <c r="C32" s="63" t="s">
        <v>142</v>
      </c>
      <c r="D32" s="61" t="s">
        <v>143</v>
      </c>
      <c r="E32" s="63" t="s">
        <v>144</v>
      </c>
      <c r="F32" s="64">
        <v>2704.35</v>
      </c>
      <c r="G32" s="63" t="s">
        <v>145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36" customFormat="1" ht="18" customHeight="1" x14ac:dyDescent="0.25">
      <c r="A33" s="61" t="s">
        <v>146</v>
      </c>
      <c r="B33" s="62">
        <v>42823</v>
      </c>
      <c r="C33" s="63" t="s">
        <v>147</v>
      </c>
      <c r="D33" s="61" t="s">
        <v>148</v>
      </c>
      <c r="E33" s="63" t="s">
        <v>149</v>
      </c>
      <c r="F33" s="64">
        <v>25.46</v>
      </c>
      <c r="G33" s="63" t="s">
        <v>44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36" customFormat="1" ht="18" customHeight="1" x14ac:dyDescent="0.25">
      <c r="A34" s="61" t="s">
        <v>146</v>
      </c>
      <c r="B34" s="62">
        <v>42823</v>
      </c>
      <c r="C34" s="63" t="s">
        <v>150</v>
      </c>
      <c r="D34" s="61" t="s">
        <v>151</v>
      </c>
      <c r="E34" s="63" t="s">
        <v>149</v>
      </c>
      <c r="F34" s="64">
        <v>25.46</v>
      </c>
      <c r="G34" s="63" t="s">
        <v>44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36" customFormat="1" ht="18" customHeight="1" x14ac:dyDescent="0.25">
      <c r="A35" s="61" t="s">
        <v>146</v>
      </c>
      <c r="B35" s="62">
        <v>42808</v>
      </c>
      <c r="C35" s="63" t="s">
        <v>152</v>
      </c>
      <c r="D35" s="61" t="s">
        <v>153</v>
      </c>
      <c r="E35" s="63" t="s">
        <v>149</v>
      </c>
      <c r="F35" s="64">
        <v>25.46</v>
      </c>
      <c r="G35" s="63" t="s">
        <v>44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36" customFormat="1" ht="18" customHeight="1" x14ac:dyDescent="0.25">
      <c r="A36" s="61" t="s">
        <v>146</v>
      </c>
      <c r="B36" s="62">
        <v>42793</v>
      </c>
      <c r="C36" s="63" t="s">
        <v>154</v>
      </c>
      <c r="D36" s="61" t="s">
        <v>155</v>
      </c>
      <c r="E36" s="63" t="s">
        <v>149</v>
      </c>
      <c r="F36" s="64">
        <v>50.92</v>
      </c>
      <c r="G36" s="63" t="s">
        <v>44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36" customFormat="1" ht="18" customHeight="1" x14ac:dyDescent="0.25">
      <c r="A37" s="61" t="s">
        <v>146</v>
      </c>
      <c r="B37" s="62">
        <v>42850</v>
      </c>
      <c r="C37" s="63" t="s">
        <v>156</v>
      </c>
      <c r="D37" s="61" t="s">
        <v>157</v>
      </c>
      <c r="E37" s="63" t="s">
        <v>149</v>
      </c>
      <c r="F37" s="64">
        <v>76.38</v>
      </c>
      <c r="G37" s="63" t="s">
        <v>44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s="36" customFormat="1" ht="18" customHeight="1" x14ac:dyDescent="0.25">
      <c r="A38" s="61" t="s">
        <v>146</v>
      </c>
      <c r="B38" s="62">
        <v>42808</v>
      </c>
      <c r="C38" s="63" t="s">
        <v>158</v>
      </c>
      <c r="D38" s="61" t="s">
        <v>159</v>
      </c>
      <c r="E38" s="63" t="s">
        <v>149</v>
      </c>
      <c r="F38" s="64">
        <v>127.30000000000001</v>
      </c>
      <c r="G38" s="63" t="s">
        <v>44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36" customFormat="1" ht="18" customHeight="1" x14ac:dyDescent="0.25">
      <c r="A39" s="61" t="s">
        <v>146</v>
      </c>
      <c r="B39" s="62">
        <v>42808</v>
      </c>
      <c r="C39" s="63" t="s">
        <v>160</v>
      </c>
      <c r="D39" s="61" t="s">
        <v>161</v>
      </c>
      <c r="E39" s="63" t="s">
        <v>149</v>
      </c>
      <c r="F39" s="64">
        <v>178.22000000000003</v>
      </c>
      <c r="G39" s="63" t="s">
        <v>44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s="36" customFormat="1" ht="18" customHeight="1" x14ac:dyDescent="0.25">
      <c r="A40" s="61" t="s">
        <v>162</v>
      </c>
      <c r="B40" s="62">
        <v>42808</v>
      </c>
      <c r="C40" s="63" t="s">
        <v>163</v>
      </c>
      <c r="D40" s="61" t="s">
        <v>164</v>
      </c>
      <c r="E40" s="63" t="s">
        <v>165</v>
      </c>
      <c r="F40" s="64">
        <v>7030.1</v>
      </c>
      <c r="G40" s="63" t="s">
        <v>145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s="36" customFormat="1" ht="18" customHeight="1" x14ac:dyDescent="0.25">
      <c r="A41" s="61" t="s">
        <v>166</v>
      </c>
      <c r="B41" s="62">
        <v>42808</v>
      </c>
      <c r="C41" s="63" t="s">
        <v>167</v>
      </c>
      <c r="D41" s="61" t="s">
        <v>168</v>
      </c>
      <c r="E41" s="63" t="s">
        <v>169</v>
      </c>
      <c r="F41" s="64">
        <v>489.22</v>
      </c>
      <c r="G41" s="63" t="s">
        <v>145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s="36" customFormat="1" ht="18" customHeight="1" x14ac:dyDescent="0.25">
      <c r="A42" s="61" t="s">
        <v>166</v>
      </c>
      <c r="B42" s="62">
        <v>42808</v>
      </c>
      <c r="C42" s="63" t="s">
        <v>170</v>
      </c>
      <c r="D42" s="61" t="s">
        <v>171</v>
      </c>
      <c r="E42" s="63" t="s">
        <v>169</v>
      </c>
      <c r="F42" s="64">
        <v>901.45</v>
      </c>
      <c r="G42" s="63" t="s">
        <v>43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36" customFormat="1" ht="18" customHeight="1" x14ac:dyDescent="0.25">
      <c r="A43" s="61" t="s">
        <v>172</v>
      </c>
      <c r="B43" s="62">
        <v>42823</v>
      </c>
      <c r="C43" s="63" t="s">
        <v>173</v>
      </c>
      <c r="D43" s="61" t="s">
        <v>174</v>
      </c>
      <c r="E43" s="63" t="s">
        <v>175</v>
      </c>
      <c r="F43" s="64">
        <v>762.3</v>
      </c>
      <c r="G43" s="63" t="s">
        <v>44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s="36" customFormat="1" ht="18" customHeight="1" x14ac:dyDescent="0.25">
      <c r="A44" s="61" t="s">
        <v>77</v>
      </c>
      <c r="B44" s="62">
        <v>42884</v>
      </c>
      <c r="C44" s="63" t="s">
        <v>226</v>
      </c>
      <c r="D44" s="61" t="s">
        <v>227</v>
      </c>
      <c r="E44" s="63" t="s">
        <v>228</v>
      </c>
      <c r="F44" s="64">
        <v>450</v>
      </c>
      <c r="G44" s="63" t="s">
        <v>187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s="36" customFormat="1" ht="18" customHeight="1" x14ac:dyDescent="0.25">
      <c r="A45" s="61" t="s">
        <v>90</v>
      </c>
      <c r="B45" s="62">
        <v>42886</v>
      </c>
      <c r="C45" s="63" t="s">
        <v>91</v>
      </c>
      <c r="D45" s="61" t="s">
        <v>92</v>
      </c>
      <c r="E45" s="63" t="s">
        <v>229</v>
      </c>
      <c r="F45" s="64">
        <v>240</v>
      </c>
      <c r="G45" s="63" t="s">
        <v>44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s="36" customFormat="1" ht="18" customHeight="1" x14ac:dyDescent="0.25">
      <c r="A46" s="61" t="s">
        <v>94</v>
      </c>
      <c r="B46" s="62">
        <v>42913</v>
      </c>
      <c r="C46" s="63" t="s">
        <v>98</v>
      </c>
      <c r="D46" s="61" t="s">
        <v>99</v>
      </c>
      <c r="E46" s="63" t="s">
        <v>230</v>
      </c>
      <c r="F46" s="64">
        <v>4161.1899999999996</v>
      </c>
      <c r="G46" s="63" t="s">
        <v>44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s="36" customFormat="1" ht="18" customHeight="1" x14ac:dyDescent="0.25">
      <c r="A47" s="61" t="s">
        <v>94</v>
      </c>
      <c r="B47" s="62">
        <v>42913</v>
      </c>
      <c r="C47" s="63" t="s">
        <v>95</v>
      </c>
      <c r="D47" s="61" t="s">
        <v>96</v>
      </c>
      <c r="E47" s="63" t="s">
        <v>231</v>
      </c>
      <c r="F47" s="64">
        <v>194.11</v>
      </c>
      <c r="G47" s="63" t="s">
        <v>44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s="36" customFormat="1" ht="18" customHeight="1" x14ac:dyDescent="0.25">
      <c r="A48" s="61" t="s">
        <v>101</v>
      </c>
      <c r="B48" s="62">
        <v>42900</v>
      </c>
      <c r="C48" s="63" t="s">
        <v>102</v>
      </c>
      <c r="D48" s="61" t="s">
        <v>103</v>
      </c>
      <c r="E48" s="63" t="s">
        <v>232</v>
      </c>
      <c r="F48" s="64">
        <v>640.89</v>
      </c>
      <c r="G48" s="63" t="s">
        <v>187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s="36" customFormat="1" ht="18" customHeight="1" x14ac:dyDescent="0.25">
      <c r="A49" s="61" t="s">
        <v>233</v>
      </c>
      <c r="B49" s="62">
        <v>42913</v>
      </c>
      <c r="C49" s="63" t="s">
        <v>234</v>
      </c>
      <c r="D49" s="61" t="s">
        <v>235</v>
      </c>
      <c r="E49" s="63" t="s">
        <v>236</v>
      </c>
      <c r="F49" s="64">
        <v>290.39999999999998</v>
      </c>
      <c r="G49" s="63" t="s">
        <v>44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s="36" customFormat="1" ht="18" customHeight="1" x14ac:dyDescent="0.25">
      <c r="A50" s="61" t="s">
        <v>233</v>
      </c>
      <c r="B50" s="62">
        <v>42850</v>
      </c>
      <c r="C50" s="63" t="s">
        <v>237</v>
      </c>
      <c r="D50" s="61" t="s">
        <v>238</v>
      </c>
      <c r="E50" s="63" t="s">
        <v>239</v>
      </c>
      <c r="F50" s="64">
        <v>998.4</v>
      </c>
      <c r="G50" s="63" t="s">
        <v>44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s="36" customFormat="1" ht="18" customHeight="1" x14ac:dyDescent="0.25">
      <c r="A51" s="61" t="s">
        <v>233</v>
      </c>
      <c r="B51" s="62">
        <v>42850</v>
      </c>
      <c r="C51" s="63" t="s">
        <v>240</v>
      </c>
      <c r="D51" s="61" t="s">
        <v>241</v>
      </c>
      <c r="E51" s="63" t="s">
        <v>242</v>
      </c>
      <c r="F51" s="64">
        <v>1870.89</v>
      </c>
      <c r="G51" s="63" t="s">
        <v>44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s="36" customFormat="1" ht="18" customHeight="1" x14ac:dyDescent="0.25">
      <c r="A52" s="61" t="s">
        <v>233</v>
      </c>
      <c r="B52" s="62">
        <v>42850</v>
      </c>
      <c r="C52" s="63" t="s">
        <v>243</v>
      </c>
      <c r="D52" s="61" t="s">
        <v>244</v>
      </c>
      <c r="E52" s="63" t="s">
        <v>245</v>
      </c>
      <c r="F52" s="64">
        <v>2420</v>
      </c>
      <c r="G52" s="63" t="s">
        <v>44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s="36" customFormat="1" ht="18" customHeight="1" x14ac:dyDescent="0.25">
      <c r="A53" s="61" t="s">
        <v>105</v>
      </c>
      <c r="B53" s="62">
        <v>42850</v>
      </c>
      <c r="C53" s="63" t="s">
        <v>106</v>
      </c>
      <c r="D53" s="61" t="s">
        <v>107</v>
      </c>
      <c r="E53" s="63" t="s">
        <v>108</v>
      </c>
      <c r="F53" s="64">
        <v>340.12</v>
      </c>
      <c r="G53" s="63" t="s">
        <v>187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s="36" customFormat="1" ht="18" customHeight="1" x14ac:dyDescent="0.25">
      <c r="A54" s="61" t="s">
        <v>105</v>
      </c>
      <c r="B54" s="62">
        <v>42913</v>
      </c>
      <c r="C54" s="63" t="s">
        <v>246</v>
      </c>
      <c r="D54" s="61" t="s">
        <v>247</v>
      </c>
      <c r="E54" s="63" t="s">
        <v>248</v>
      </c>
      <c r="F54" s="64">
        <v>257.45999999999998</v>
      </c>
      <c r="G54" s="63" t="s">
        <v>187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s="36" customFormat="1" ht="18" customHeight="1" x14ac:dyDescent="0.25">
      <c r="A55" s="61" t="s">
        <v>105</v>
      </c>
      <c r="B55" s="62">
        <v>42913</v>
      </c>
      <c r="C55" s="63" t="s">
        <v>109</v>
      </c>
      <c r="D55" s="61" t="s">
        <v>110</v>
      </c>
      <c r="E55" s="63" t="s">
        <v>108</v>
      </c>
      <c r="F55" s="64">
        <v>316.27999999999997</v>
      </c>
      <c r="G55" s="63" t="s">
        <v>187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s="36" customFormat="1" ht="18" customHeight="1" x14ac:dyDescent="0.25">
      <c r="A56" s="61" t="s">
        <v>105</v>
      </c>
      <c r="B56" s="62">
        <v>42867</v>
      </c>
      <c r="C56" s="63" t="s">
        <v>249</v>
      </c>
      <c r="D56" s="61" t="s">
        <v>250</v>
      </c>
      <c r="E56" s="63" t="s">
        <v>251</v>
      </c>
      <c r="F56" s="64">
        <v>328.79</v>
      </c>
      <c r="G56" s="63" t="s">
        <v>187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s="36" customFormat="1" ht="18" customHeight="1" x14ac:dyDescent="0.25">
      <c r="A57" s="61" t="s">
        <v>105</v>
      </c>
      <c r="B57" s="62">
        <v>42867</v>
      </c>
      <c r="C57" s="63" t="s">
        <v>252</v>
      </c>
      <c r="D57" s="61" t="s">
        <v>253</v>
      </c>
      <c r="E57" s="63" t="s">
        <v>254</v>
      </c>
      <c r="F57" s="64">
        <v>355.44</v>
      </c>
      <c r="G57" s="63" t="s">
        <v>187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s="36" customFormat="1" ht="18" customHeight="1" x14ac:dyDescent="0.25">
      <c r="A58" s="61" t="s">
        <v>113</v>
      </c>
      <c r="B58" s="62">
        <v>42867</v>
      </c>
      <c r="C58" s="63" t="s">
        <v>255</v>
      </c>
      <c r="D58" s="61" t="s">
        <v>256</v>
      </c>
      <c r="E58" s="63" t="s">
        <v>257</v>
      </c>
      <c r="F58" s="64">
        <v>54.66</v>
      </c>
      <c r="G58" s="63" t="s">
        <v>44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s="36" customFormat="1" ht="18" customHeight="1" x14ac:dyDescent="0.25">
      <c r="A59" s="61" t="s">
        <v>113</v>
      </c>
      <c r="B59" s="62">
        <v>42900</v>
      </c>
      <c r="C59" s="63" t="s">
        <v>114</v>
      </c>
      <c r="D59" s="61" t="s">
        <v>115</v>
      </c>
      <c r="E59" s="63" t="s">
        <v>116</v>
      </c>
      <c r="F59" s="64">
        <v>225.86</v>
      </c>
      <c r="G59" s="63" t="s">
        <v>44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s="36" customFormat="1" ht="18" customHeight="1" x14ac:dyDescent="0.25">
      <c r="A60" s="61" t="s">
        <v>113</v>
      </c>
      <c r="B60" s="62">
        <v>42850</v>
      </c>
      <c r="C60" s="63" t="s">
        <v>258</v>
      </c>
      <c r="D60" s="61" t="s">
        <v>259</v>
      </c>
      <c r="E60" s="63" t="s">
        <v>260</v>
      </c>
      <c r="F60" s="64">
        <v>35.450000000000003</v>
      </c>
      <c r="G60" s="63" t="s">
        <v>44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s="36" customFormat="1" ht="18" customHeight="1" x14ac:dyDescent="0.25">
      <c r="A61" s="61" t="s">
        <v>261</v>
      </c>
      <c r="B61" s="62">
        <v>42867</v>
      </c>
      <c r="C61" s="63" t="s">
        <v>262</v>
      </c>
      <c r="D61" s="61" t="s">
        <v>263</v>
      </c>
      <c r="E61" s="63" t="s">
        <v>264</v>
      </c>
      <c r="F61" s="64">
        <v>6758.86</v>
      </c>
      <c r="G61" s="63" t="s">
        <v>44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s="36" customFormat="1" ht="18" customHeight="1" x14ac:dyDescent="0.25">
      <c r="A62" s="61" t="s">
        <v>117</v>
      </c>
      <c r="B62" s="62">
        <v>42851</v>
      </c>
      <c r="C62" s="63" t="s">
        <v>265</v>
      </c>
      <c r="D62" s="61" t="s">
        <v>266</v>
      </c>
      <c r="E62" s="63" t="s">
        <v>267</v>
      </c>
      <c r="F62" s="64">
        <v>9450.1</v>
      </c>
      <c r="G62" s="63" t="s">
        <v>187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s="36" customFormat="1" ht="18" customHeight="1" x14ac:dyDescent="0.25">
      <c r="A63" s="61" t="s">
        <v>121</v>
      </c>
      <c r="B63" s="62">
        <v>42884</v>
      </c>
      <c r="C63" s="63" t="s">
        <v>122</v>
      </c>
      <c r="D63" s="61" t="s">
        <v>123</v>
      </c>
      <c r="E63" s="63" t="s">
        <v>268</v>
      </c>
      <c r="F63" s="64">
        <v>322.91000000000003</v>
      </c>
      <c r="G63" s="63" t="s">
        <v>44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s="36" customFormat="1" ht="18" customHeight="1" x14ac:dyDescent="0.25">
      <c r="A64" s="61" t="s">
        <v>121</v>
      </c>
      <c r="B64" s="62">
        <v>42913</v>
      </c>
      <c r="C64" s="63" t="s">
        <v>129</v>
      </c>
      <c r="D64" s="61" t="s">
        <v>130</v>
      </c>
      <c r="E64" s="63" t="s">
        <v>269</v>
      </c>
      <c r="F64" s="64">
        <v>1150.9000000000001</v>
      </c>
      <c r="G64" s="63" t="s">
        <v>44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s="36" customFormat="1" ht="18" customHeight="1" x14ac:dyDescent="0.25">
      <c r="A65" s="61" t="s">
        <v>121</v>
      </c>
      <c r="B65" s="62">
        <v>42850</v>
      </c>
      <c r="C65" s="63" t="s">
        <v>270</v>
      </c>
      <c r="D65" s="61" t="s">
        <v>271</v>
      </c>
      <c r="E65" s="63" t="s">
        <v>272</v>
      </c>
      <c r="F65" s="64">
        <v>1888.87</v>
      </c>
      <c r="G65" s="63" t="s">
        <v>187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s="36" customFormat="1" ht="18" customHeight="1" x14ac:dyDescent="0.25">
      <c r="A66" s="61" t="s">
        <v>125</v>
      </c>
      <c r="B66" s="62">
        <v>42884</v>
      </c>
      <c r="C66" s="63" t="s">
        <v>273</v>
      </c>
      <c r="D66" s="61" t="s">
        <v>274</v>
      </c>
      <c r="E66" s="63" t="s">
        <v>275</v>
      </c>
      <c r="F66" s="64">
        <v>3539.25</v>
      </c>
      <c r="G66" s="63" t="s">
        <v>44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s="36" customFormat="1" ht="18" customHeight="1" x14ac:dyDescent="0.25">
      <c r="A67" s="61" t="s">
        <v>125</v>
      </c>
      <c r="B67" s="62">
        <v>42867</v>
      </c>
      <c r="C67" s="63" t="s">
        <v>135</v>
      </c>
      <c r="D67" s="61" t="s">
        <v>136</v>
      </c>
      <c r="E67" s="63" t="s">
        <v>276</v>
      </c>
      <c r="F67" s="64">
        <v>431.97</v>
      </c>
      <c r="G67" s="63" t="s">
        <v>187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s="36" customFormat="1" ht="18" customHeight="1" x14ac:dyDescent="0.25">
      <c r="A68" s="61" t="s">
        <v>125</v>
      </c>
      <c r="B68" s="62">
        <v>42850</v>
      </c>
      <c r="C68" s="63" t="s">
        <v>277</v>
      </c>
      <c r="D68" s="61" t="s">
        <v>278</v>
      </c>
      <c r="E68" s="63" t="s">
        <v>279</v>
      </c>
      <c r="F68" s="64">
        <v>1695.21</v>
      </c>
      <c r="G68" s="63" t="s">
        <v>44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s="36" customFormat="1" ht="18" customHeight="1" x14ac:dyDescent="0.25">
      <c r="A69" s="61" t="s">
        <v>125</v>
      </c>
      <c r="B69" s="62">
        <v>42850</v>
      </c>
      <c r="C69" s="63" t="s">
        <v>280</v>
      </c>
      <c r="D69" s="61" t="s">
        <v>281</v>
      </c>
      <c r="E69" s="63" t="s">
        <v>282</v>
      </c>
      <c r="F69" s="64">
        <v>484</v>
      </c>
      <c r="G69" s="63" t="s">
        <v>145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s="36" customFormat="1" ht="18" customHeight="1" x14ac:dyDescent="0.25">
      <c r="A70" s="61" t="s">
        <v>125</v>
      </c>
      <c r="B70" s="62">
        <v>42913</v>
      </c>
      <c r="C70" s="63" t="s">
        <v>129</v>
      </c>
      <c r="D70" s="61" t="s">
        <v>130</v>
      </c>
      <c r="E70" s="63" t="s">
        <v>283</v>
      </c>
      <c r="F70" s="64">
        <v>911.06</v>
      </c>
      <c r="G70" s="63" t="s">
        <v>44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s="36" customFormat="1" ht="18" customHeight="1" x14ac:dyDescent="0.25">
      <c r="A71" s="61" t="s">
        <v>125</v>
      </c>
      <c r="B71" s="62">
        <v>42900</v>
      </c>
      <c r="C71" s="63" t="s">
        <v>126</v>
      </c>
      <c r="D71" s="61" t="s">
        <v>127</v>
      </c>
      <c r="E71" s="63" t="s">
        <v>284</v>
      </c>
      <c r="F71" s="64">
        <v>3862.32</v>
      </c>
      <c r="G71" s="63" t="s">
        <v>44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s="36" customFormat="1" ht="18" customHeight="1" x14ac:dyDescent="0.25">
      <c r="A72" s="61" t="s">
        <v>125</v>
      </c>
      <c r="B72" s="62">
        <v>42900</v>
      </c>
      <c r="C72" s="63" t="s">
        <v>285</v>
      </c>
      <c r="D72" s="61" t="s">
        <v>286</v>
      </c>
      <c r="E72" s="63" t="s">
        <v>287</v>
      </c>
      <c r="F72" s="64">
        <v>733.31</v>
      </c>
      <c r="G72" s="63" t="s">
        <v>44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s="36" customFormat="1" ht="18" customHeight="1" x14ac:dyDescent="0.25">
      <c r="A73" s="61" t="s">
        <v>125</v>
      </c>
      <c r="B73" s="62">
        <v>42850</v>
      </c>
      <c r="C73" s="63" t="s">
        <v>288</v>
      </c>
      <c r="D73" s="61" t="s">
        <v>289</v>
      </c>
      <c r="E73" s="63" t="s">
        <v>290</v>
      </c>
      <c r="F73" s="64">
        <v>809.05</v>
      </c>
      <c r="G73" s="63" t="s">
        <v>44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s="36" customFormat="1" ht="18" customHeight="1" x14ac:dyDescent="0.25">
      <c r="A74" s="61" t="s">
        <v>125</v>
      </c>
      <c r="B74" s="62">
        <v>42867</v>
      </c>
      <c r="C74" s="63" t="s">
        <v>138</v>
      </c>
      <c r="D74" s="61" t="s">
        <v>139</v>
      </c>
      <c r="E74" s="63" t="s">
        <v>291</v>
      </c>
      <c r="F74" s="64">
        <v>266.2</v>
      </c>
      <c r="G74" s="63" t="s">
        <v>44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s="36" customFormat="1" ht="18" customHeight="1" x14ac:dyDescent="0.25">
      <c r="A75" s="61" t="s">
        <v>125</v>
      </c>
      <c r="B75" s="62">
        <v>42850</v>
      </c>
      <c r="C75" s="63" t="s">
        <v>292</v>
      </c>
      <c r="D75" s="61" t="s">
        <v>293</v>
      </c>
      <c r="E75" s="63" t="s">
        <v>294</v>
      </c>
      <c r="F75" s="64">
        <v>1220.8900000000001</v>
      </c>
      <c r="G75" s="63" t="s">
        <v>44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s="36" customFormat="1" ht="18" customHeight="1" x14ac:dyDescent="0.25">
      <c r="A76" s="61" t="s">
        <v>125</v>
      </c>
      <c r="B76" s="62">
        <v>42913</v>
      </c>
      <c r="C76" s="63" t="s">
        <v>295</v>
      </c>
      <c r="D76" s="61" t="s">
        <v>296</v>
      </c>
      <c r="E76" s="63" t="s">
        <v>297</v>
      </c>
      <c r="F76" s="64">
        <v>5348.2</v>
      </c>
      <c r="G76" s="63" t="s">
        <v>44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s="36" customFormat="1" ht="18" customHeight="1" x14ac:dyDescent="0.25">
      <c r="A77" s="61" t="s">
        <v>141</v>
      </c>
      <c r="B77" s="62">
        <v>42900</v>
      </c>
      <c r="C77" s="63" t="s">
        <v>298</v>
      </c>
      <c r="D77" s="61" t="s">
        <v>299</v>
      </c>
      <c r="E77" s="63" t="s">
        <v>300</v>
      </c>
      <c r="F77" s="64">
        <v>2100</v>
      </c>
      <c r="G77" s="63" t="s">
        <v>145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s="36" customFormat="1" ht="18" customHeight="1" x14ac:dyDescent="0.25">
      <c r="A78" s="61" t="s">
        <v>141</v>
      </c>
      <c r="B78" s="62">
        <v>42867</v>
      </c>
      <c r="C78" s="63" t="s">
        <v>280</v>
      </c>
      <c r="D78" s="61" t="s">
        <v>281</v>
      </c>
      <c r="E78" s="63" t="s">
        <v>301</v>
      </c>
      <c r="F78" s="64">
        <v>3569.5</v>
      </c>
      <c r="G78" s="63" t="s">
        <v>145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s="36" customFormat="1" ht="18" customHeight="1" x14ac:dyDescent="0.25">
      <c r="A79" s="61" t="s">
        <v>141</v>
      </c>
      <c r="B79" s="62">
        <v>42867</v>
      </c>
      <c r="C79" s="63" t="s">
        <v>302</v>
      </c>
      <c r="D79" s="61" t="s">
        <v>303</v>
      </c>
      <c r="E79" s="63" t="s">
        <v>304</v>
      </c>
      <c r="F79" s="64">
        <v>2964.5</v>
      </c>
      <c r="G79" s="63" t="s">
        <v>145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s="36" customFormat="1" ht="18" customHeight="1" x14ac:dyDescent="0.25">
      <c r="A80" s="61" t="s">
        <v>146</v>
      </c>
      <c r="B80" s="62">
        <v>42850</v>
      </c>
      <c r="C80" s="63" t="s">
        <v>305</v>
      </c>
      <c r="D80" s="61" t="s">
        <v>306</v>
      </c>
      <c r="E80" s="63" t="s">
        <v>307</v>
      </c>
      <c r="F80" s="64">
        <v>50.92</v>
      </c>
      <c r="G80" s="63" t="s">
        <v>44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s="36" customFormat="1" ht="18" customHeight="1" x14ac:dyDescent="0.25">
      <c r="A81" s="61" t="s">
        <v>146</v>
      </c>
      <c r="B81" s="62">
        <v>42865</v>
      </c>
      <c r="C81" s="63" t="s">
        <v>158</v>
      </c>
      <c r="D81" s="61" t="s">
        <v>159</v>
      </c>
      <c r="E81" s="63" t="s">
        <v>307</v>
      </c>
      <c r="F81" s="64">
        <v>0</v>
      </c>
      <c r="G81" s="63" t="s">
        <v>44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s="36" customFormat="1" ht="18" customHeight="1" x14ac:dyDescent="0.25">
      <c r="A82" s="61" t="s">
        <v>146</v>
      </c>
      <c r="B82" s="62">
        <v>42913</v>
      </c>
      <c r="C82" s="63" t="s">
        <v>150</v>
      </c>
      <c r="D82" s="61" t="s">
        <v>151</v>
      </c>
      <c r="E82" s="63" t="s">
        <v>307</v>
      </c>
      <c r="F82" s="64">
        <v>32.729999999999997</v>
      </c>
      <c r="G82" s="63" t="s">
        <v>44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s="36" customFormat="1" ht="18" customHeight="1" x14ac:dyDescent="0.25">
      <c r="A83" s="61" t="s">
        <v>146</v>
      </c>
      <c r="B83" s="62">
        <v>42884</v>
      </c>
      <c r="C83" s="63" t="s">
        <v>308</v>
      </c>
      <c r="D83" s="61" t="s">
        <v>309</v>
      </c>
      <c r="E83" s="63" t="s">
        <v>307</v>
      </c>
      <c r="F83" s="64">
        <v>50.92</v>
      </c>
      <c r="G83" s="63" t="s">
        <v>44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s="36" customFormat="1" ht="18" customHeight="1" x14ac:dyDescent="0.25">
      <c r="A84" s="61" t="s">
        <v>146</v>
      </c>
      <c r="B84" s="62">
        <v>42865</v>
      </c>
      <c r="C84" s="63" t="s">
        <v>160</v>
      </c>
      <c r="D84" s="61" t="s">
        <v>161</v>
      </c>
      <c r="E84" s="63" t="s">
        <v>310</v>
      </c>
      <c r="F84" s="64">
        <v>76.38</v>
      </c>
      <c r="G84" s="63" t="s">
        <v>44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s="36" customFormat="1" ht="18" customHeight="1" x14ac:dyDescent="0.25">
      <c r="A85" s="61" t="s">
        <v>146</v>
      </c>
      <c r="B85" s="62">
        <v>42884</v>
      </c>
      <c r="C85" s="63" t="s">
        <v>311</v>
      </c>
      <c r="D85" s="61" t="s">
        <v>312</v>
      </c>
      <c r="E85" s="63" t="s">
        <v>313</v>
      </c>
      <c r="F85" s="64">
        <v>76.38</v>
      </c>
      <c r="G85" s="63" t="s">
        <v>44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s="36" customFormat="1" ht="18" customHeight="1" x14ac:dyDescent="0.25">
      <c r="A86" s="61" t="s">
        <v>172</v>
      </c>
      <c r="B86" s="62">
        <v>42867</v>
      </c>
      <c r="C86" s="63" t="s">
        <v>314</v>
      </c>
      <c r="D86" s="61" t="s">
        <v>315</v>
      </c>
      <c r="E86" s="63" t="s">
        <v>316</v>
      </c>
      <c r="F86" s="64">
        <v>43.5</v>
      </c>
      <c r="G86" s="63" t="s">
        <v>44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s="36" customFormat="1" ht="18" customHeight="1" x14ac:dyDescent="0.25">
      <c r="A87" s="61" t="s">
        <v>172</v>
      </c>
      <c r="B87" s="62">
        <v>42850</v>
      </c>
      <c r="C87" s="63" t="s">
        <v>317</v>
      </c>
      <c r="D87" s="61" t="s">
        <v>318</v>
      </c>
      <c r="E87" s="63" t="s">
        <v>319</v>
      </c>
      <c r="F87" s="64">
        <v>344.85</v>
      </c>
      <c r="G87" s="63" t="s">
        <v>187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s="36" customFormat="1" ht="18" customHeight="1" x14ac:dyDescent="0.25">
      <c r="A88" s="61" t="s">
        <v>172</v>
      </c>
      <c r="B88" s="62">
        <v>42850</v>
      </c>
      <c r="C88" s="63" t="s">
        <v>320</v>
      </c>
      <c r="D88" s="61" t="s">
        <v>321</v>
      </c>
      <c r="E88" s="63" t="s">
        <v>322</v>
      </c>
      <c r="F88" s="64">
        <v>3859.9</v>
      </c>
      <c r="G88" s="63" t="s">
        <v>187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s="36" customFormat="1" ht="18" customHeight="1" x14ac:dyDescent="0.25">
      <c r="A89" s="61" t="s">
        <v>172</v>
      </c>
      <c r="B89" s="62">
        <v>42850</v>
      </c>
      <c r="C89" s="63" t="s">
        <v>323</v>
      </c>
      <c r="D89" s="61" t="s">
        <v>324</v>
      </c>
      <c r="E89" s="63" t="s">
        <v>325</v>
      </c>
      <c r="F89" s="64">
        <v>781.66</v>
      </c>
      <c r="G89" s="63" t="s">
        <v>187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s="36" customFormat="1" ht="18" customHeight="1" x14ac:dyDescent="0.25">
      <c r="A90" s="61" t="s">
        <v>172</v>
      </c>
      <c r="B90" s="62">
        <v>42870</v>
      </c>
      <c r="C90" s="63" t="s">
        <v>326</v>
      </c>
      <c r="D90" s="61" t="s">
        <v>327</v>
      </c>
      <c r="E90" s="63" t="s">
        <v>328</v>
      </c>
      <c r="F90" s="64">
        <v>626.78</v>
      </c>
      <c r="G90" s="63" t="s">
        <v>187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s="36" customFormat="1" ht="18" customHeight="1" x14ac:dyDescent="0.25">
      <c r="A91" s="61" t="s">
        <v>172</v>
      </c>
      <c r="B91" s="62">
        <v>42913</v>
      </c>
      <c r="C91" s="63" t="s">
        <v>173</v>
      </c>
      <c r="D91" s="61" t="s">
        <v>174</v>
      </c>
      <c r="E91" s="63" t="s">
        <v>329</v>
      </c>
      <c r="F91" s="64">
        <v>810.7</v>
      </c>
      <c r="G91" s="63" t="s">
        <v>187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s="36" customFormat="1" ht="18" customHeight="1" x14ac:dyDescent="0.25">
      <c r="A92" s="61" t="s">
        <v>172</v>
      </c>
      <c r="B92" s="62">
        <v>42850</v>
      </c>
      <c r="C92" s="63" t="s">
        <v>330</v>
      </c>
      <c r="D92" s="61" t="s">
        <v>331</v>
      </c>
      <c r="E92" s="63" t="s">
        <v>332</v>
      </c>
      <c r="F92" s="64">
        <v>983.13</v>
      </c>
      <c r="G92" s="63" t="s">
        <v>187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s="36" customFormat="1" ht="18" customHeight="1" x14ac:dyDescent="0.25">
      <c r="A93" s="61" t="s">
        <v>333</v>
      </c>
      <c r="B93" s="62">
        <v>42884</v>
      </c>
      <c r="C93" s="63" t="s">
        <v>167</v>
      </c>
      <c r="D93" s="61" t="s">
        <v>168</v>
      </c>
      <c r="E93" s="63" t="s">
        <v>334</v>
      </c>
      <c r="F93" s="64">
        <v>1045</v>
      </c>
      <c r="G93" s="63" t="s">
        <v>187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s="36" customFormat="1" ht="18" customHeight="1" x14ac:dyDescent="0.25">
      <c r="A94" s="61" t="s">
        <v>335</v>
      </c>
      <c r="B94" s="62">
        <v>42913</v>
      </c>
      <c r="C94" s="63" t="s">
        <v>336</v>
      </c>
      <c r="D94" s="61" t="s">
        <v>337</v>
      </c>
      <c r="E94" s="63" t="s">
        <v>338</v>
      </c>
      <c r="F94" s="64">
        <v>544.5</v>
      </c>
      <c r="G94" s="63" t="s">
        <v>187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s="36" customFormat="1" ht="18" customHeight="1" x14ac:dyDescent="0.25">
      <c r="A95" s="61" t="s">
        <v>339</v>
      </c>
      <c r="B95" s="62">
        <v>42850</v>
      </c>
      <c r="C95" s="63" t="s">
        <v>277</v>
      </c>
      <c r="D95" s="61" t="s">
        <v>278</v>
      </c>
      <c r="E95" s="63" t="s">
        <v>340</v>
      </c>
      <c r="F95" s="64">
        <v>3254.78</v>
      </c>
      <c r="G95" s="63" t="s">
        <v>44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s="36" customFormat="1" ht="18" customHeight="1" x14ac:dyDescent="0.25">
      <c r="A96" s="61" t="s">
        <v>339</v>
      </c>
      <c r="B96" s="62">
        <v>42913</v>
      </c>
      <c r="C96" s="63" t="s">
        <v>129</v>
      </c>
      <c r="D96" s="61" t="s">
        <v>130</v>
      </c>
      <c r="E96" s="63" t="s">
        <v>341</v>
      </c>
      <c r="F96" s="64">
        <v>4448.1499999999996</v>
      </c>
      <c r="G96" s="63" t="s">
        <v>44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s="36" customFormat="1" ht="18" customHeight="1" x14ac:dyDescent="0.25">
      <c r="A97" s="61" t="s">
        <v>339</v>
      </c>
      <c r="B97" s="62">
        <v>42850</v>
      </c>
      <c r="C97" s="63" t="s">
        <v>342</v>
      </c>
      <c r="D97" s="61" t="s">
        <v>343</v>
      </c>
      <c r="E97" s="63" t="s">
        <v>344</v>
      </c>
      <c r="F97" s="64">
        <v>336.38</v>
      </c>
      <c r="G97" s="63" t="s">
        <v>44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s="36" customFormat="1" ht="18" customHeight="1" x14ac:dyDescent="0.25">
      <c r="A98" s="61" t="s">
        <v>345</v>
      </c>
      <c r="B98" s="62">
        <v>42913</v>
      </c>
      <c r="C98" s="63" t="s">
        <v>346</v>
      </c>
      <c r="D98" s="61" t="s">
        <v>347</v>
      </c>
      <c r="E98" s="63" t="s">
        <v>348</v>
      </c>
      <c r="F98" s="64">
        <v>1141.0999999999999</v>
      </c>
      <c r="G98" s="63" t="s">
        <v>44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s="36" customFormat="1" ht="18" customHeight="1" x14ac:dyDescent="0.25">
      <c r="A99" s="61" t="s">
        <v>345</v>
      </c>
      <c r="B99" s="62">
        <v>42900</v>
      </c>
      <c r="C99" s="63" t="s">
        <v>349</v>
      </c>
      <c r="D99" s="61" t="s">
        <v>350</v>
      </c>
      <c r="E99" s="63" t="s">
        <v>351</v>
      </c>
      <c r="F99" s="64">
        <v>131.71</v>
      </c>
      <c r="G99" s="63" t="s">
        <v>44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s="36" customFormat="1" ht="18" customHeight="1" x14ac:dyDescent="0.25">
      <c r="A100" s="61" t="s">
        <v>345</v>
      </c>
      <c r="B100" s="62">
        <v>42913</v>
      </c>
      <c r="C100" s="63" t="s">
        <v>352</v>
      </c>
      <c r="D100" s="61" t="s">
        <v>353</v>
      </c>
      <c r="E100" s="63" t="s">
        <v>354</v>
      </c>
      <c r="F100" s="64">
        <v>1437.97</v>
      </c>
      <c r="G100" s="63" t="s">
        <v>44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s="36" customFormat="1" ht="18" customHeight="1" x14ac:dyDescent="0.25">
      <c r="A101" s="61" t="s">
        <v>345</v>
      </c>
      <c r="B101" s="62">
        <v>42913</v>
      </c>
      <c r="C101" s="63" t="s">
        <v>355</v>
      </c>
      <c r="D101" s="61" t="s">
        <v>356</v>
      </c>
      <c r="E101" s="63" t="s">
        <v>357</v>
      </c>
      <c r="F101" s="64">
        <v>3982.64</v>
      </c>
      <c r="G101" s="63" t="s">
        <v>44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s="36" customFormat="1" ht="18" customHeight="1" x14ac:dyDescent="0.25">
      <c r="A102" s="61" t="s">
        <v>345</v>
      </c>
      <c r="B102" s="62">
        <v>42913</v>
      </c>
      <c r="C102" s="63" t="s">
        <v>358</v>
      </c>
      <c r="D102" s="61" t="s">
        <v>359</v>
      </c>
      <c r="E102" s="63" t="s">
        <v>360</v>
      </c>
      <c r="F102" s="64">
        <v>2570</v>
      </c>
      <c r="G102" s="63" t="s">
        <v>44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s="36" customFormat="1" ht="18" customHeight="1" x14ac:dyDescent="0.25">
      <c r="A103" s="61" t="s">
        <v>361</v>
      </c>
      <c r="B103" s="62">
        <v>42826</v>
      </c>
      <c r="C103" s="63" t="s">
        <v>181</v>
      </c>
      <c r="D103" s="61" t="s">
        <v>182</v>
      </c>
      <c r="E103" s="63" t="s">
        <v>362</v>
      </c>
      <c r="F103" s="64">
        <v>0</v>
      </c>
      <c r="G103" s="63" t="s">
        <v>44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s="36" customFormat="1" ht="18" customHeight="1" x14ac:dyDescent="0.25">
      <c r="A104" s="61" t="s">
        <v>361</v>
      </c>
      <c r="B104" s="62">
        <v>42913</v>
      </c>
      <c r="C104" s="63" t="s">
        <v>342</v>
      </c>
      <c r="D104" s="61" t="s">
        <v>343</v>
      </c>
      <c r="E104" s="63" t="s">
        <v>363</v>
      </c>
      <c r="F104" s="64">
        <v>1990.45</v>
      </c>
      <c r="G104" s="63" t="s">
        <v>44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s="36" customFormat="1" ht="18" customHeight="1" x14ac:dyDescent="0.25">
      <c r="A105" s="61" t="s">
        <v>364</v>
      </c>
      <c r="B105" s="62">
        <v>42850</v>
      </c>
      <c r="C105" s="63" t="s">
        <v>365</v>
      </c>
      <c r="D105" s="61" t="s">
        <v>366</v>
      </c>
      <c r="E105" s="63" t="s">
        <v>367</v>
      </c>
      <c r="F105" s="64">
        <v>4706.62</v>
      </c>
      <c r="G105" s="63" t="s">
        <v>44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s="36" customFormat="1" ht="18" customHeight="1" x14ac:dyDescent="0.25">
      <c r="A106" s="61" t="s">
        <v>364</v>
      </c>
      <c r="B106" s="62">
        <v>42913</v>
      </c>
      <c r="C106" s="63" t="s">
        <v>368</v>
      </c>
      <c r="D106" s="61" t="s">
        <v>369</v>
      </c>
      <c r="E106" s="63" t="s">
        <v>370</v>
      </c>
      <c r="F106" s="64">
        <v>9042.74</v>
      </c>
      <c r="G106" s="63" t="s">
        <v>44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s="36" customFormat="1" ht="18" customHeight="1" x14ac:dyDescent="0.25">
      <c r="A107" s="61" t="s">
        <v>364</v>
      </c>
      <c r="B107" s="62">
        <v>42867</v>
      </c>
      <c r="C107" s="63" t="s">
        <v>371</v>
      </c>
      <c r="D107" s="61" t="s">
        <v>372</v>
      </c>
      <c r="E107" s="63" t="s">
        <v>373</v>
      </c>
      <c r="F107" s="64">
        <v>1000</v>
      </c>
      <c r="G107" s="63" t="s">
        <v>44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s="36" customFormat="1" ht="18" customHeight="1" x14ac:dyDescent="0.25">
      <c r="A108" s="61" t="s">
        <v>364</v>
      </c>
      <c r="B108" s="62">
        <v>42913</v>
      </c>
      <c r="C108" s="63" t="s">
        <v>374</v>
      </c>
      <c r="D108" s="61" t="s">
        <v>375</v>
      </c>
      <c r="E108" s="63" t="s">
        <v>376</v>
      </c>
      <c r="F108" s="64">
        <v>1633.5</v>
      </c>
      <c r="G108" s="63" t="s">
        <v>187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s="36" customFormat="1" ht="18" customHeight="1" x14ac:dyDescent="0.25">
      <c r="A109" s="61" t="s">
        <v>377</v>
      </c>
      <c r="B109" s="62">
        <v>42913</v>
      </c>
      <c r="C109" s="63" t="s">
        <v>378</v>
      </c>
      <c r="D109" s="61" t="s">
        <v>379</v>
      </c>
      <c r="E109" s="63" t="s">
        <v>380</v>
      </c>
      <c r="F109" s="64">
        <v>4007.97</v>
      </c>
      <c r="G109" s="63" t="s">
        <v>44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s="36" customFormat="1" ht="18" customHeight="1" x14ac:dyDescent="0.25">
      <c r="A110" s="61" t="s">
        <v>381</v>
      </c>
      <c r="B110" s="62">
        <v>42850</v>
      </c>
      <c r="C110" s="63" t="s">
        <v>382</v>
      </c>
      <c r="D110" s="61" t="s">
        <v>383</v>
      </c>
      <c r="E110" s="63" t="s">
        <v>384</v>
      </c>
      <c r="F110" s="64">
        <v>192</v>
      </c>
      <c r="G110" s="63" t="s">
        <v>44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s="36" customFormat="1" ht="18" customHeight="1" x14ac:dyDescent="0.25">
      <c r="A111" s="61" t="s">
        <v>381</v>
      </c>
      <c r="B111" s="62">
        <v>42884</v>
      </c>
      <c r="C111" s="63" t="s">
        <v>385</v>
      </c>
      <c r="D111" s="61" t="s">
        <v>386</v>
      </c>
      <c r="E111" s="63" t="s">
        <v>387</v>
      </c>
      <c r="F111" s="64">
        <v>600</v>
      </c>
      <c r="G111" s="63" t="s">
        <v>44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s="36" customFormat="1" ht="18" customHeight="1" x14ac:dyDescent="0.25">
      <c r="A112" s="61" t="s">
        <v>381</v>
      </c>
      <c r="B112" s="62">
        <v>42850</v>
      </c>
      <c r="C112" s="63" t="s">
        <v>388</v>
      </c>
      <c r="D112" s="61" t="s">
        <v>389</v>
      </c>
      <c r="E112" s="63" t="s">
        <v>390</v>
      </c>
      <c r="F112" s="64">
        <v>799</v>
      </c>
      <c r="G112" s="63" t="s">
        <v>44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s="36" customFormat="1" ht="18" customHeight="1" x14ac:dyDescent="0.25">
      <c r="A113" s="61" t="s">
        <v>391</v>
      </c>
      <c r="B113" s="62">
        <v>42867</v>
      </c>
      <c r="C113" s="63" t="s">
        <v>25</v>
      </c>
      <c r="D113" s="61" t="s">
        <v>67</v>
      </c>
      <c r="E113" s="63" t="s">
        <v>392</v>
      </c>
      <c r="F113" s="64">
        <v>484.49</v>
      </c>
      <c r="G113" s="63" t="s">
        <v>187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s="36" customFormat="1" ht="18" customHeight="1" x14ac:dyDescent="0.25">
      <c r="A114" s="61" t="s">
        <v>393</v>
      </c>
      <c r="B114" s="62">
        <v>42850</v>
      </c>
      <c r="C114" s="63" t="s">
        <v>394</v>
      </c>
      <c r="D114" s="61" t="s">
        <v>395</v>
      </c>
      <c r="E114" s="63" t="s">
        <v>396</v>
      </c>
      <c r="F114" s="64">
        <v>145.19999999999999</v>
      </c>
      <c r="G114" s="63" t="s">
        <v>145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s="36" customFormat="1" ht="18" customHeight="1" x14ac:dyDescent="0.25">
      <c r="A115" s="61" t="s">
        <v>393</v>
      </c>
      <c r="B115" s="62">
        <v>42900</v>
      </c>
      <c r="C115" s="63" t="s">
        <v>397</v>
      </c>
      <c r="D115" s="61" t="s">
        <v>398</v>
      </c>
      <c r="E115" s="63" t="s">
        <v>399</v>
      </c>
      <c r="F115" s="64">
        <v>3049.2</v>
      </c>
      <c r="G115" s="63" t="s">
        <v>145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s="36" customFormat="1" ht="18" customHeight="1" x14ac:dyDescent="0.25">
      <c r="A116" s="61" t="s">
        <v>400</v>
      </c>
      <c r="B116" s="62">
        <v>42867</v>
      </c>
      <c r="C116" s="63" t="s">
        <v>29</v>
      </c>
      <c r="D116" s="61" t="s">
        <v>69</v>
      </c>
      <c r="E116" s="63" t="s">
        <v>401</v>
      </c>
      <c r="F116" s="64">
        <v>1185.8</v>
      </c>
      <c r="G116" s="63" t="s">
        <v>44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s="36" customFormat="1" ht="18" customHeight="1" x14ac:dyDescent="0.25">
      <c r="A117" s="61" t="s">
        <v>402</v>
      </c>
      <c r="B117" s="62">
        <v>42851</v>
      </c>
      <c r="C117" s="63" t="s">
        <v>403</v>
      </c>
      <c r="D117" s="61" t="s">
        <v>404</v>
      </c>
      <c r="E117" s="63" t="s">
        <v>405</v>
      </c>
      <c r="F117" s="64">
        <v>1267.29</v>
      </c>
      <c r="G117" s="63" t="s">
        <v>44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s="36" customFormat="1" ht="18" customHeight="1" x14ac:dyDescent="0.25">
      <c r="A118" s="61" t="s">
        <v>406</v>
      </c>
      <c r="B118" s="62">
        <v>42900</v>
      </c>
      <c r="C118" s="63" t="s">
        <v>407</v>
      </c>
      <c r="D118" s="61" t="s">
        <v>408</v>
      </c>
      <c r="E118" s="63" t="s">
        <v>409</v>
      </c>
      <c r="F118" s="64">
        <v>190.08</v>
      </c>
      <c r="G118" s="63" t="s">
        <v>44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s="36" customFormat="1" ht="18" customHeight="1" x14ac:dyDescent="0.25">
      <c r="A119" s="61" t="s">
        <v>410</v>
      </c>
      <c r="B119" s="62">
        <v>42884</v>
      </c>
      <c r="C119" s="63" t="s">
        <v>411</v>
      </c>
      <c r="D119" s="61" t="s">
        <v>412</v>
      </c>
      <c r="E119" s="63" t="s">
        <v>413</v>
      </c>
      <c r="F119" s="64">
        <v>1995.29</v>
      </c>
      <c r="G119" s="63" t="s">
        <v>44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s="36" customFormat="1" ht="18" customHeight="1" x14ac:dyDescent="0.25">
      <c r="A120" s="61" t="s">
        <v>414</v>
      </c>
      <c r="B120" s="62">
        <v>42867</v>
      </c>
      <c r="C120" s="63" t="s">
        <v>415</v>
      </c>
      <c r="D120" s="61" t="s">
        <v>416</v>
      </c>
      <c r="E120" s="63" t="s">
        <v>417</v>
      </c>
      <c r="F120" s="64">
        <v>31.46</v>
      </c>
      <c r="G120" s="63" t="s">
        <v>44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s="36" customFormat="1" ht="18" customHeight="1" x14ac:dyDescent="0.25">
      <c r="A121" s="61" t="s">
        <v>414</v>
      </c>
      <c r="B121" s="62">
        <v>42913</v>
      </c>
      <c r="C121" s="63" t="s">
        <v>418</v>
      </c>
      <c r="D121" s="61" t="s">
        <v>419</v>
      </c>
      <c r="E121" s="63" t="s">
        <v>420</v>
      </c>
      <c r="F121" s="64">
        <v>750</v>
      </c>
      <c r="G121" s="63" t="s">
        <v>44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s="36" customFormat="1" ht="18" customHeight="1" x14ac:dyDescent="0.25">
      <c r="A122" s="61" t="s">
        <v>414</v>
      </c>
      <c r="B122" s="62">
        <v>42913</v>
      </c>
      <c r="C122" s="63" t="s">
        <v>421</v>
      </c>
      <c r="D122" s="61" t="s">
        <v>422</v>
      </c>
      <c r="E122" s="63" t="s">
        <v>423</v>
      </c>
      <c r="F122" s="64">
        <v>1300</v>
      </c>
      <c r="G122" s="63" t="s">
        <v>44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s="36" customFormat="1" ht="18" customHeight="1" x14ac:dyDescent="0.25">
      <c r="A123" s="61" t="s">
        <v>414</v>
      </c>
      <c r="B123" s="62">
        <v>42913</v>
      </c>
      <c r="C123" s="63" t="s">
        <v>424</v>
      </c>
      <c r="D123" s="61" t="s">
        <v>425</v>
      </c>
      <c r="E123" s="63" t="s">
        <v>426</v>
      </c>
      <c r="F123" s="64">
        <v>264</v>
      </c>
      <c r="G123" s="63" t="s">
        <v>44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s="36" customFormat="1" ht="18" customHeight="1" x14ac:dyDescent="0.25">
      <c r="A124" s="61" t="s">
        <v>414</v>
      </c>
      <c r="B124" s="62">
        <v>42913</v>
      </c>
      <c r="C124" s="63" t="s">
        <v>29</v>
      </c>
      <c r="D124" s="61" t="s">
        <v>69</v>
      </c>
      <c r="E124" s="63" t="s">
        <v>427</v>
      </c>
      <c r="F124" s="64">
        <v>895.4</v>
      </c>
      <c r="G124" s="63" t="s">
        <v>44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s="36" customFormat="1" ht="18" customHeight="1" x14ac:dyDescent="0.25">
      <c r="A125" s="61" t="s">
        <v>414</v>
      </c>
      <c r="B125" s="62">
        <v>42913</v>
      </c>
      <c r="C125" s="63" t="s">
        <v>40</v>
      </c>
      <c r="D125" s="61" t="s">
        <v>179</v>
      </c>
      <c r="E125" s="63" t="s">
        <v>428</v>
      </c>
      <c r="F125" s="64">
        <v>5432.9</v>
      </c>
      <c r="G125" s="63" t="s">
        <v>44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s="36" customFormat="1" ht="18" customHeight="1" x14ac:dyDescent="0.25">
      <c r="A126" s="61" t="s">
        <v>414</v>
      </c>
      <c r="B126" s="62">
        <v>42913</v>
      </c>
      <c r="C126" s="63" t="s">
        <v>429</v>
      </c>
      <c r="D126" s="61" t="s">
        <v>430</v>
      </c>
      <c r="E126" s="63" t="s">
        <v>431</v>
      </c>
      <c r="F126" s="64">
        <v>8201.3799999999992</v>
      </c>
      <c r="G126" s="63" t="s">
        <v>44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s="36" customFormat="1" ht="18" customHeight="1" x14ac:dyDescent="0.25">
      <c r="A127" s="61" t="s">
        <v>414</v>
      </c>
      <c r="B127" s="62">
        <v>42913</v>
      </c>
      <c r="C127" s="63" t="s">
        <v>432</v>
      </c>
      <c r="D127" s="61" t="s">
        <v>433</v>
      </c>
      <c r="E127" s="63" t="s">
        <v>434</v>
      </c>
      <c r="F127" s="64">
        <v>2541</v>
      </c>
      <c r="G127" s="63" t="s">
        <v>44</v>
      </c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s="36" customFormat="1" ht="18" customHeight="1" x14ac:dyDescent="0.25">
      <c r="A128" s="61" t="s">
        <v>414</v>
      </c>
      <c r="B128" s="62">
        <v>42870</v>
      </c>
      <c r="C128" s="63" t="s">
        <v>397</v>
      </c>
      <c r="D128" s="61" t="s">
        <v>398</v>
      </c>
      <c r="E128" s="63" t="s">
        <v>435</v>
      </c>
      <c r="F128" s="64">
        <v>272.25</v>
      </c>
      <c r="G128" s="63" t="s">
        <v>44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s="36" customFormat="1" ht="18" customHeight="1" x14ac:dyDescent="0.25">
      <c r="A129" s="61" t="s">
        <v>414</v>
      </c>
      <c r="B129" s="62">
        <v>42913</v>
      </c>
      <c r="C129" s="63" t="s">
        <v>436</v>
      </c>
      <c r="D129" s="61" t="s">
        <v>437</v>
      </c>
      <c r="E129" s="63" t="s">
        <v>438</v>
      </c>
      <c r="F129" s="64">
        <v>3820.21</v>
      </c>
      <c r="G129" s="63" t="s">
        <v>44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s="36" customFormat="1" ht="18" customHeight="1" x14ac:dyDescent="0.25">
      <c r="A130" s="61" t="s">
        <v>414</v>
      </c>
      <c r="B130" s="62">
        <v>42913</v>
      </c>
      <c r="C130" s="63" t="s">
        <v>439</v>
      </c>
      <c r="D130" s="61" t="s">
        <v>440</v>
      </c>
      <c r="E130" s="63" t="s">
        <v>441</v>
      </c>
      <c r="F130" s="64">
        <v>242</v>
      </c>
      <c r="G130" s="63" t="s">
        <v>187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s="36" customFormat="1" ht="18" customHeight="1" x14ac:dyDescent="0.25">
      <c r="A131" s="61" t="s">
        <v>442</v>
      </c>
      <c r="B131" s="62">
        <v>42884</v>
      </c>
      <c r="C131" s="63" t="s">
        <v>443</v>
      </c>
      <c r="D131" s="61" t="s">
        <v>444</v>
      </c>
      <c r="E131" s="63" t="s">
        <v>445</v>
      </c>
      <c r="F131" s="64">
        <v>13023.53</v>
      </c>
      <c r="G131" s="63" t="s">
        <v>145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s="36" customFormat="1" ht="18" customHeight="1" x14ac:dyDescent="0.25">
      <c r="A132" s="61" t="s">
        <v>446</v>
      </c>
      <c r="B132" s="62">
        <v>42900</v>
      </c>
      <c r="C132" s="63" t="s">
        <v>415</v>
      </c>
      <c r="D132" s="61" t="s">
        <v>416</v>
      </c>
      <c r="E132" s="63" t="s">
        <v>447</v>
      </c>
      <c r="F132" s="64">
        <v>1305.5899999999999</v>
      </c>
      <c r="G132" s="63" t="s">
        <v>44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s="36" customFormat="1" ht="18" customHeight="1" x14ac:dyDescent="0.25">
      <c r="A133" s="61" t="s">
        <v>446</v>
      </c>
      <c r="B133" s="62">
        <v>42913</v>
      </c>
      <c r="C133" s="63" t="s">
        <v>209</v>
      </c>
      <c r="D133" s="61" t="s">
        <v>210</v>
      </c>
      <c r="E133" s="63" t="s">
        <v>448</v>
      </c>
      <c r="F133" s="64">
        <v>703.49</v>
      </c>
      <c r="G133" s="63" t="s">
        <v>44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s="36" customFormat="1" ht="18" customHeight="1" x14ac:dyDescent="0.25">
      <c r="A134" s="61" t="s">
        <v>449</v>
      </c>
      <c r="B134" s="62">
        <v>42913</v>
      </c>
      <c r="C134" s="63" t="s">
        <v>450</v>
      </c>
      <c r="D134" s="61" t="s">
        <v>451</v>
      </c>
      <c r="E134" s="63" t="s">
        <v>452</v>
      </c>
      <c r="F134" s="64">
        <v>1331</v>
      </c>
      <c r="G134" s="63" t="s">
        <v>44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s="36" customFormat="1" ht="18" customHeight="1" x14ac:dyDescent="0.25">
      <c r="A135" s="61" t="s">
        <v>449</v>
      </c>
      <c r="B135" s="62">
        <v>42913</v>
      </c>
      <c r="C135" s="63" t="s">
        <v>453</v>
      </c>
      <c r="D135" s="61" t="s">
        <v>454</v>
      </c>
      <c r="E135" s="63" t="s">
        <v>455</v>
      </c>
      <c r="F135" s="64">
        <v>3000</v>
      </c>
      <c r="G135" s="63" t="s">
        <v>187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s="36" customFormat="1" ht="18" customHeight="1" x14ac:dyDescent="0.25">
      <c r="A136" s="61" t="s">
        <v>449</v>
      </c>
      <c r="B136" s="62">
        <v>42913</v>
      </c>
      <c r="C136" s="63" t="s">
        <v>456</v>
      </c>
      <c r="D136" s="61" t="s">
        <v>457</v>
      </c>
      <c r="E136" s="63" t="s">
        <v>458</v>
      </c>
      <c r="F136" s="64">
        <v>329.41</v>
      </c>
      <c r="G136" s="63" t="s">
        <v>44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s="36" customFormat="1" ht="18" customHeight="1" x14ac:dyDescent="0.25">
      <c r="A137" s="61" t="s">
        <v>449</v>
      </c>
      <c r="B137" s="62">
        <v>42913</v>
      </c>
      <c r="C137" s="63" t="s">
        <v>459</v>
      </c>
      <c r="D137" s="61" t="s">
        <v>460</v>
      </c>
      <c r="E137" s="63" t="s">
        <v>461</v>
      </c>
      <c r="F137" s="64">
        <v>2662</v>
      </c>
      <c r="G137" s="63" t="s">
        <v>44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s="36" customFormat="1" ht="18" customHeight="1" x14ac:dyDescent="0.25">
      <c r="A138" s="61" t="s">
        <v>462</v>
      </c>
      <c r="B138" s="62">
        <v>42913</v>
      </c>
      <c r="C138" s="63" t="s">
        <v>415</v>
      </c>
      <c r="D138" s="61" t="s">
        <v>416</v>
      </c>
      <c r="E138" s="63" t="s">
        <v>463</v>
      </c>
      <c r="F138" s="64">
        <v>341.83</v>
      </c>
      <c r="G138" s="63" t="s">
        <v>44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s="36" customFormat="1" ht="18" customHeight="1" x14ac:dyDescent="0.25">
      <c r="A139" s="61" t="s">
        <v>462</v>
      </c>
      <c r="B139" s="62">
        <v>42913</v>
      </c>
      <c r="C139" s="63" t="s">
        <v>453</v>
      </c>
      <c r="D139" s="61" t="s">
        <v>454</v>
      </c>
      <c r="E139" s="63" t="s">
        <v>464</v>
      </c>
      <c r="F139" s="64">
        <v>750</v>
      </c>
      <c r="G139" s="63" t="s">
        <v>187</v>
      </c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s="36" customFormat="1" ht="18" customHeight="1" x14ac:dyDescent="0.25">
      <c r="A140" s="61" t="s">
        <v>462</v>
      </c>
      <c r="B140" s="62">
        <v>42913</v>
      </c>
      <c r="C140" s="63" t="s">
        <v>465</v>
      </c>
      <c r="D140" s="61" t="s">
        <v>466</v>
      </c>
      <c r="E140" s="63" t="s">
        <v>467</v>
      </c>
      <c r="F140" s="64">
        <v>1275.3399999999999</v>
      </c>
      <c r="G140" s="63" t="s">
        <v>44</v>
      </c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s="36" customFormat="1" ht="18" customHeight="1" x14ac:dyDescent="0.25">
      <c r="A141" s="61" t="s">
        <v>468</v>
      </c>
      <c r="B141" s="62">
        <v>42913</v>
      </c>
      <c r="C141" s="63" t="s">
        <v>469</v>
      </c>
      <c r="D141" s="61" t="s">
        <v>470</v>
      </c>
      <c r="E141" s="63" t="s">
        <v>471</v>
      </c>
      <c r="F141" s="64">
        <v>1469.6</v>
      </c>
      <c r="G141" s="63" t="s">
        <v>187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s="36" customFormat="1" ht="18" customHeight="1" x14ac:dyDescent="0.25">
      <c r="A142" s="61" t="s">
        <v>90</v>
      </c>
      <c r="B142" s="62">
        <v>42941</v>
      </c>
      <c r="C142" s="63" t="s">
        <v>91</v>
      </c>
      <c r="D142" s="61" t="s">
        <v>92</v>
      </c>
      <c r="E142" s="63" t="s">
        <v>472</v>
      </c>
      <c r="F142" s="64">
        <v>240</v>
      </c>
      <c r="G142" s="63" t="s">
        <v>44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s="36" customFormat="1" ht="18" customHeight="1" x14ac:dyDescent="0.25">
      <c r="A143" s="61" t="s">
        <v>94</v>
      </c>
      <c r="B143" s="62">
        <v>42979</v>
      </c>
      <c r="C143" s="63" t="s">
        <v>98</v>
      </c>
      <c r="D143" s="61" t="s">
        <v>99</v>
      </c>
      <c r="E143" s="63" t="s">
        <v>473</v>
      </c>
      <c r="F143" s="64">
        <v>1598.77</v>
      </c>
      <c r="G143" s="63" t="s">
        <v>44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s="36" customFormat="1" ht="18" customHeight="1" x14ac:dyDescent="0.25">
      <c r="A144" s="61" t="s">
        <v>94</v>
      </c>
      <c r="B144" s="62">
        <v>42948</v>
      </c>
      <c r="C144" s="63" t="s">
        <v>95</v>
      </c>
      <c r="D144" s="61" t="s">
        <v>96</v>
      </c>
      <c r="E144" s="63" t="s">
        <v>474</v>
      </c>
      <c r="F144" s="64">
        <v>26.67</v>
      </c>
      <c r="G144" s="63" t="s">
        <v>44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s="36" customFormat="1" ht="18" customHeight="1" x14ac:dyDescent="0.25">
      <c r="A145" s="61" t="s">
        <v>101</v>
      </c>
      <c r="B145" s="62">
        <v>42947</v>
      </c>
      <c r="C145" s="63" t="s">
        <v>102</v>
      </c>
      <c r="D145" s="61" t="s">
        <v>103</v>
      </c>
      <c r="E145" s="63" t="s">
        <v>475</v>
      </c>
      <c r="F145" s="64">
        <v>414.7</v>
      </c>
      <c r="G145" s="63" t="s">
        <v>43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s="36" customFormat="1" ht="18" customHeight="1" x14ac:dyDescent="0.25">
      <c r="A146" s="61" t="s">
        <v>233</v>
      </c>
      <c r="B146" s="62">
        <v>42923</v>
      </c>
      <c r="C146" s="63" t="s">
        <v>418</v>
      </c>
      <c r="D146" s="61" t="s">
        <v>419</v>
      </c>
      <c r="E146" s="63" t="s">
        <v>476</v>
      </c>
      <c r="F146" s="64">
        <v>900</v>
      </c>
      <c r="G146" s="63" t="s">
        <v>44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s="36" customFormat="1" ht="18" customHeight="1" x14ac:dyDescent="0.25">
      <c r="A147" s="61" t="s">
        <v>105</v>
      </c>
      <c r="B147" s="62">
        <v>42892</v>
      </c>
      <c r="C147" s="63" t="s">
        <v>31</v>
      </c>
      <c r="D147" s="61" t="s">
        <v>111</v>
      </c>
      <c r="E147" s="63" t="s">
        <v>477</v>
      </c>
      <c r="F147" s="64">
        <v>438.02</v>
      </c>
      <c r="G147" s="63" t="s">
        <v>43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s="36" customFormat="1" ht="18" customHeight="1" x14ac:dyDescent="0.25">
      <c r="A148" s="61" t="s">
        <v>105</v>
      </c>
      <c r="B148" s="62">
        <v>42978</v>
      </c>
      <c r="C148" s="63" t="s">
        <v>109</v>
      </c>
      <c r="D148" s="61" t="s">
        <v>110</v>
      </c>
      <c r="E148" s="63" t="s">
        <v>478</v>
      </c>
      <c r="F148" s="64">
        <v>208.12</v>
      </c>
      <c r="G148" s="63" t="s">
        <v>43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s="36" customFormat="1" ht="18" customHeight="1" x14ac:dyDescent="0.25">
      <c r="A149" s="61" t="s">
        <v>105</v>
      </c>
      <c r="B149" s="62">
        <v>42916</v>
      </c>
      <c r="C149" s="63" t="s">
        <v>249</v>
      </c>
      <c r="D149" s="61" t="s">
        <v>250</v>
      </c>
      <c r="E149" s="63" t="s">
        <v>478</v>
      </c>
      <c r="F149" s="64">
        <v>142.62</v>
      </c>
      <c r="G149" s="63" t="s">
        <v>43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s="36" customFormat="1" ht="18" customHeight="1" x14ac:dyDescent="0.25">
      <c r="A150" s="61" t="s">
        <v>113</v>
      </c>
      <c r="B150" s="62">
        <v>42947</v>
      </c>
      <c r="C150" s="63" t="s">
        <v>114</v>
      </c>
      <c r="D150" s="61" t="s">
        <v>115</v>
      </c>
      <c r="E150" s="63" t="s">
        <v>479</v>
      </c>
      <c r="F150" s="64">
        <v>349.46</v>
      </c>
      <c r="G150" s="63" t="s">
        <v>44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s="36" customFormat="1" ht="18" customHeight="1" x14ac:dyDescent="0.25">
      <c r="A151" s="61" t="s">
        <v>121</v>
      </c>
      <c r="B151" s="62">
        <v>42978</v>
      </c>
      <c r="C151" s="63" t="s">
        <v>122</v>
      </c>
      <c r="D151" s="61" t="s">
        <v>123</v>
      </c>
      <c r="E151" s="63" t="s">
        <v>480</v>
      </c>
      <c r="F151" s="64">
        <v>122.43</v>
      </c>
      <c r="G151" s="63" t="s">
        <v>44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s="36" customFormat="1" ht="18" customHeight="1" x14ac:dyDescent="0.25">
      <c r="A152" s="61" t="s">
        <v>121</v>
      </c>
      <c r="B152" s="62">
        <v>42967</v>
      </c>
      <c r="C152" s="63" t="s">
        <v>129</v>
      </c>
      <c r="D152" s="61" t="s">
        <v>130</v>
      </c>
      <c r="E152" s="63" t="s">
        <v>481</v>
      </c>
      <c r="F152" s="64">
        <v>690.54</v>
      </c>
      <c r="G152" s="63" t="s">
        <v>44</v>
      </c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s="36" customFormat="1" ht="18" customHeight="1" x14ac:dyDescent="0.25">
      <c r="A153" s="61" t="s">
        <v>125</v>
      </c>
      <c r="B153" s="62">
        <v>42886</v>
      </c>
      <c r="C153" s="63" t="s">
        <v>482</v>
      </c>
      <c r="D153" s="61" t="s">
        <v>483</v>
      </c>
      <c r="E153" s="63" t="s">
        <v>484</v>
      </c>
      <c r="F153" s="64">
        <v>7139</v>
      </c>
      <c r="G153" s="63" t="s">
        <v>43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s="36" customFormat="1" ht="18" customHeight="1" x14ac:dyDescent="0.25">
      <c r="A154" s="61" t="s">
        <v>125</v>
      </c>
      <c r="B154" s="62">
        <v>42916</v>
      </c>
      <c r="C154" s="63" t="s">
        <v>277</v>
      </c>
      <c r="D154" s="61" t="s">
        <v>278</v>
      </c>
      <c r="E154" s="63" t="s">
        <v>485</v>
      </c>
      <c r="F154" s="64">
        <v>1695.21</v>
      </c>
      <c r="G154" s="63" t="s">
        <v>44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s="36" customFormat="1" ht="18" customHeight="1" x14ac:dyDescent="0.25">
      <c r="A155" s="61" t="s">
        <v>125</v>
      </c>
      <c r="B155" s="62">
        <v>42944</v>
      </c>
      <c r="C155" s="63" t="s">
        <v>486</v>
      </c>
      <c r="D155" s="61" t="s">
        <v>487</v>
      </c>
      <c r="E155" s="63" t="s">
        <v>488</v>
      </c>
      <c r="F155" s="64">
        <v>810.7</v>
      </c>
      <c r="G155" s="63" t="s">
        <v>44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s="36" customFormat="1" ht="18" customHeight="1" x14ac:dyDescent="0.25">
      <c r="A156" s="61" t="s">
        <v>125</v>
      </c>
      <c r="B156" s="62">
        <v>42947</v>
      </c>
      <c r="C156" s="63" t="s">
        <v>126</v>
      </c>
      <c r="D156" s="61" t="s">
        <v>127</v>
      </c>
      <c r="E156" s="63" t="s">
        <v>489</v>
      </c>
      <c r="F156" s="64">
        <v>1289.8599999999999</v>
      </c>
      <c r="G156" s="63" t="s">
        <v>44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s="36" customFormat="1" ht="18" customHeight="1" x14ac:dyDescent="0.25">
      <c r="A157" s="61" t="s">
        <v>125</v>
      </c>
      <c r="B157" s="62">
        <v>42999</v>
      </c>
      <c r="C157" s="63" t="s">
        <v>490</v>
      </c>
      <c r="D157" s="61" t="s">
        <v>491</v>
      </c>
      <c r="E157" s="63" t="s">
        <v>492</v>
      </c>
      <c r="F157" s="64">
        <v>3564.66</v>
      </c>
      <c r="G157" s="63" t="s">
        <v>44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s="36" customFormat="1" ht="18" customHeight="1" x14ac:dyDescent="0.25">
      <c r="A158" s="61" t="s">
        <v>125</v>
      </c>
      <c r="B158" s="62">
        <v>42916</v>
      </c>
      <c r="C158" s="63" t="s">
        <v>292</v>
      </c>
      <c r="D158" s="61" t="s">
        <v>293</v>
      </c>
      <c r="E158" s="63" t="s">
        <v>493</v>
      </c>
      <c r="F158" s="64">
        <v>1220.8900000000001</v>
      </c>
      <c r="G158" s="63" t="s">
        <v>44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s="36" customFormat="1" ht="18" customHeight="1" x14ac:dyDescent="0.25">
      <c r="A159" s="61" t="s">
        <v>125</v>
      </c>
      <c r="B159" s="62">
        <v>42949</v>
      </c>
      <c r="C159" s="63" t="s">
        <v>295</v>
      </c>
      <c r="D159" s="61" t="s">
        <v>296</v>
      </c>
      <c r="E159" s="63" t="s">
        <v>494</v>
      </c>
      <c r="F159" s="64">
        <v>877.25</v>
      </c>
      <c r="G159" s="63" t="s">
        <v>43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s="36" customFormat="1" ht="18" customHeight="1" x14ac:dyDescent="0.25">
      <c r="A160" s="61" t="s">
        <v>141</v>
      </c>
      <c r="B160" s="62">
        <v>42906</v>
      </c>
      <c r="C160" s="63" t="s">
        <v>495</v>
      </c>
      <c r="D160" s="61" t="s">
        <v>496</v>
      </c>
      <c r="E160" s="63" t="s">
        <v>497</v>
      </c>
      <c r="F160" s="64">
        <v>2601.5</v>
      </c>
      <c r="G160" s="63" t="s">
        <v>145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s="36" customFormat="1" ht="18" customHeight="1" x14ac:dyDescent="0.25">
      <c r="A161" s="61" t="s">
        <v>141</v>
      </c>
      <c r="B161" s="62">
        <v>42947</v>
      </c>
      <c r="C161" s="63" t="s">
        <v>498</v>
      </c>
      <c r="D161" s="61" t="s">
        <v>499</v>
      </c>
      <c r="E161" s="63" t="s">
        <v>500</v>
      </c>
      <c r="F161" s="64">
        <v>2541</v>
      </c>
      <c r="G161" s="63" t="s">
        <v>145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s="36" customFormat="1" ht="18" customHeight="1" x14ac:dyDescent="0.25">
      <c r="A162" s="61" t="s">
        <v>146</v>
      </c>
      <c r="B162" s="62">
        <v>42916</v>
      </c>
      <c r="C162" s="63" t="s">
        <v>160</v>
      </c>
      <c r="D162" s="61" t="s">
        <v>161</v>
      </c>
      <c r="E162" s="63" t="s">
        <v>501</v>
      </c>
      <c r="F162" s="64">
        <v>10.91</v>
      </c>
      <c r="G162" s="63" t="s">
        <v>44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s="36" customFormat="1" ht="18" customHeight="1" x14ac:dyDescent="0.25">
      <c r="A163" s="61" t="s">
        <v>172</v>
      </c>
      <c r="B163" s="62">
        <v>42946</v>
      </c>
      <c r="C163" s="63" t="s">
        <v>314</v>
      </c>
      <c r="D163" s="61" t="s">
        <v>315</v>
      </c>
      <c r="E163" s="63" t="s">
        <v>502</v>
      </c>
      <c r="F163" s="64">
        <v>73.989999999999995</v>
      </c>
      <c r="G163" s="63" t="s">
        <v>43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s="36" customFormat="1" ht="18" customHeight="1" x14ac:dyDescent="0.25">
      <c r="A164" s="61" t="s">
        <v>172</v>
      </c>
      <c r="B164" s="62">
        <v>42902</v>
      </c>
      <c r="C164" s="63" t="s">
        <v>173</v>
      </c>
      <c r="D164" s="61" t="s">
        <v>174</v>
      </c>
      <c r="E164" s="63" t="s">
        <v>503</v>
      </c>
      <c r="F164" s="64">
        <v>1128.93</v>
      </c>
      <c r="G164" s="63" t="s">
        <v>43</v>
      </c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s="36" customFormat="1" ht="18" customHeight="1" x14ac:dyDescent="0.25">
      <c r="A165" s="61" t="s">
        <v>172</v>
      </c>
      <c r="B165" s="62">
        <v>42951</v>
      </c>
      <c r="C165" s="63" t="s">
        <v>504</v>
      </c>
      <c r="D165" s="61" t="s">
        <v>505</v>
      </c>
      <c r="E165" s="63" t="s">
        <v>506</v>
      </c>
      <c r="F165" s="64">
        <v>2716.76</v>
      </c>
      <c r="G165" s="63" t="s">
        <v>43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s="36" customFormat="1" ht="18" customHeight="1" x14ac:dyDescent="0.25">
      <c r="A166" s="61" t="s">
        <v>339</v>
      </c>
      <c r="B166" s="62">
        <v>42943</v>
      </c>
      <c r="C166" s="63" t="s">
        <v>507</v>
      </c>
      <c r="D166" s="61" t="s">
        <v>508</v>
      </c>
      <c r="E166" s="63" t="s">
        <v>509</v>
      </c>
      <c r="F166" s="64">
        <v>392.47</v>
      </c>
      <c r="G166" s="63" t="s">
        <v>43</v>
      </c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s="36" customFormat="1" ht="18" customHeight="1" x14ac:dyDescent="0.25">
      <c r="A167" s="61" t="s">
        <v>339</v>
      </c>
      <c r="B167" s="62">
        <v>42906</v>
      </c>
      <c r="C167" s="63" t="s">
        <v>129</v>
      </c>
      <c r="D167" s="61" t="s">
        <v>130</v>
      </c>
      <c r="E167" s="63" t="s">
        <v>510</v>
      </c>
      <c r="F167" s="64">
        <v>4411.03</v>
      </c>
      <c r="G167" s="63" t="s">
        <v>44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s="36" customFormat="1" ht="18" customHeight="1" x14ac:dyDescent="0.25">
      <c r="A168" s="61" t="s">
        <v>339</v>
      </c>
      <c r="B168" s="62">
        <v>42900</v>
      </c>
      <c r="C168" s="63" t="s">
        <v>511</v>
      </c>
      <c r="D168" s="61" t="s">
        <v>512</v>
      </c>
      <c r="E168" s="63" t="s">
        <v>513</v>
      </c>
      <c r="F168" s="64">
        <v>453.75</v>
      </c>
      <c r="G168" s="63" t="s">
        <v>44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s="36" customFormat="1" ht="18" customHeight="1" x14ac:dyDescent="0.25">
      <c r="A169" s="61" t="s">
        <v>345</v>
      </c>
      <c r="B169" s="62">
        <v>42947</v>
      </c>
      <c r="C169" s="63" t="s">
        <v>346</v>
      </c>
      <c r="D169" s="61" t="s">
        <v>347</v>
      </c>
      <c r="E169" s="63" t="s">
        <v>514</v>
      </c>
      <c r="F169" s="64">
        <v>937.9</v>
      </c>
      <c r="G169" s="63" t="s">
        <v>44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s="36" customFormat="1" ht="18" customHeight="1" x14ac:dyDescent="0.25">
      <c r="A170" s="61" t="s">
        <v>345</v>
      </c>
      <c r="B170" s="62">
        <v>42916</v>
      </c>
      <c r="C170" s="63" t="s">
        <v>352</v>
      </c>
      <c r="D170" s="61" t="s">
        <v>353</v>
      </c>
      <c r="E170" s="63" t="s">
        <v>515</v>
      </c>
      <c r="F170" s="64">
        <v>362.52</v>
      </c>
      <c r="G170" s="63" t="s">
        <v>44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s="36" customFormat="1" ht="18" customHeight="1" x14ac:dyDescent="0.25">
      <c r="A171" s="61" t="s">
        <v>345</v>
      </c>
      <c r="B171" s="62">
        <v>42978</v>
      </c>
      <c r="C171" s="63" t="s">
        <v>358</v>
      </c>
      <c r="D171" s="61" t="s">
        <v>359</v>
      </c>
      <c r="E171" s="63" t="s">
        <v>516</v>
      </c>
      <c r="F171" s="64">
        <v>3209.74</v>
      </c>
      <c r="G171" s="63" t="s">
        <v>44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s="36" customFormat="1" ht="18" customHeight="1" x14ac:dyDescent="0.25">
      <c r="A172" s="61" t="s">
        <v>345</v>
      </c>
      <c r="B172" s="62">
        <v>42978</v>
      </c>
      <c r="C172" s="63" t="s">
        <v>517</v>
      </c>
      <c r="D172" s="61" t="s">
        <v>518</v>
      </c>
      <c r="E172" s="63" t="s">
        <v>519</v>
      </c>
      <c r="F172" s="64">
        <v>5372.19</v>
      </c>
      <c r="G172" s="63" t="s">
        <v>44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s="36" customFormat="1" ht="18" customHeight="1" x14ac:dyDescent="0.25">
      <c r="A173" s="61" t="s">
        <v>361</v>
      </c>
      <c r="B173" s="62">
        <v>42905</v>
      </c>
      <c r="C173" s="63" t="s">
        <v>520</v>
      </c>
      <c r="D173" s="61" t="s">
        <v>521</v>
      </c>
      <c r="E173" s="63" t="s">
        <v>522</v>
      </c>
      <c r="F173" s="64">
        <v>7892.83</v>
      </c>
      <c r="G173" s="63" t="s">
        <v>44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s="36" customFormat="1" ht="18" customHeight="1" x14ac:dyDescent="0.25">
      <c r="A174" s="61" t="s">
        <v>364</v>
      </c>
      <c r="B174" s="62">
        <v>42912</v>
      </c>
      <c r="C174" s="63" t="s">
        <v>365</v>
      </c>
      <c r="D174" s="61" t="s">
        <v>366</v>
      </c>
      <c r="E174" s="63" t="s">
        <v>523</v>
      </c>
      <c r="F174" s="64">
        <v>2675.56</v>
      </c>
      <c r="G174" s="63" t="s">
        <v>44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s="36" customFormat="1" ht="18" customHeight="1" x14ac:dyDescent="0.25">
      <c r="A175" s="61" t="s">
        <v>364</v>
      </c>
      <c r="B175" s="62">
        <v>42963</v>
      </c>
      <c r="C175" s="63" t="s">
        <v>368</v>
      </c>
      <c r="D175" s="61" t="s">
        <v>369</v>
      </c>
      <c r="E175" s="63" t="s">
        <v>524</v>
      </c>
      <c r="F175" s="64">
        <v>6171.01</v>
      </c>
      <c r="G175" s="63" t="s">
        <v>44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s="36" customFormat="1" ht="18" customHeight="1" x14ac:dyDescent="0.25">
      <c r="A176" s="61" t="s">
        <v>364</v>
      </c>
      <c r="B176" s="62">
        <v>42947</v>
      </c>
      <c r="C176" s="63" t="s">
        <v>371</v>
      </c>
      <c r="D176" s="61" t="s">
        <v>372</v>
      </c>
      <c r="E176" s="63" t="s">
        <v>525</v>
      </c>
      <c r="F176" s="64">
        <v>1500</v>
      </c>
      <c r="G176" s="63" t="s">
        <v>44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s="36" customFormat="1" ht="18" customHeight="1" x14ac:dyDescent="0.25">
      <c r="A177" s="61" t="s">
        <v>364</v>
      </c>
      <c r="B177" s="62">
        <v>42908</v>
      </c>
      <c r="C177" s="63" t="s">
        <v>374</v>
      </c>
      <c r="D177" s="61" t="s">
        <v>375</v>
      </c>
      <c r="E177" s="63" t="s">
        <v>526</v>
      </c>
      <c r="F177" s="64">
        <v>108.9</v>
      </c>
      <c r="G177" s="63" t="s">
        <v>44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s="36" customFormat="1" ht="18" customHeight="1" x14ac:dyDescent="0.25">
      <c r="A178" s="61" t="s">
        <v>364</v>
      </c>
      <c r="B178" s="62">
        <v>42923</v>
      </c>
      <c r="C178" s="63" t="s">
        <v>527</v>
      </c>
      <c r="D178" s="61" t="s">
        <v>528</v>
      </c>
      <c r="E178" s="63" t="s">
        <v>529</v>
      </c>
      <c r="F178" s="64">
        <v>6999.37</v>
      </c>
      <c r="G178" s="63" t="s">
        <v>44</v>
      </c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s="36" customFormat="1" ht="18" customHeight="1" x14ac:dyDescent="0.25">
      <c r="A179" s="61" t="s">
        <v>530</v>
      </c>
      <c r="B179" s="62">
        <v>42914</v>
      </c>
      <c r="C179" s="63" t="s">
        <v>176</v>
      </c>
      <c r="D179" s="61" t="s">
        <v>177</v>
      </c>
      <c r="E179" s="63" t="s">
        <v>531</v>
      </c>
      <c r="F179" s="64">
        <v>670.82</v>
      </c>
      <c r="G179" s="63" t="s">
        <v>44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s="36" customFormat="1" ht="18" customHeight="1" x14ac:dyDescent="0.25">
      <c r="A180" s="61" t="s">
        <v>377</v>
      </c>
      <c r="B180" s="62">
        <v>42886</v>
      </c>
      <c r="C180" s="63" t="s">
        <v>378</v>
      </c>
      <c r="D180" s="61" t="s">
        <v>379</v>
      </c>
      <c r="E180" s="63" t="s">
        <v>532</v>
      </c>
      <c r="F180" s="64">
        <v>1677.7</v>
      </c>
      <c r="G180" s="63" t="s">
        <v>44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s="36" customFormat="1" ht="18" customHeight="1" x14ac:dyDescent="0.25">
      <c r="A181" s="61" t="s">
        <v>391</v>
      </c>
      <c r="B181" s="62">
        <v>42916</v>
      </c>
      <c r="C181" s="63" t="s">
        <v>25</v>
      </c>
      <c r="D181" s="61" t="s">
        <v>67</v>
      </c>
      <c r="E181" s="63" t="s">
        <v>533</v>
      </c>
      <c r="F181" s="64">
        <v>418.42</v>
      </c>
      <c r="G181" s="63" t="s">
        <v>43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s="36" customFormat="1" ht="18" customHeight="1" x14ac:dyDescent="0.25">
      <c r="A182" s="61" t="s">
        <v>400</v>
      </c>
      <c r="B182" s="62">
        <v>42975</v>
      </c>
      <c r="C182" s="63" t="s">
        <v>29</v>
      </c>
      <c r="D182" s="61" t="s">
        <v>69</v>
      </c>
      <c r="E182" s="63" t="s">
        <v>534</v>
      </c>
      <c r="F182" s="64">
        <v>1185.8</v>
      </c>
      <c r="G182" s="63" t="s">
        <v>44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s="36" customFormat="1" ht="18" customHeight="1" x14ac:dyDescent="0.25">
      <c r="A183" s="61" t="s">
        <v>402</v>
      </c>
      <c r="B183" s="62">
        <v>42917</v>
      </c>
      <c r="C183" s="63" t="s">
        <v>403</v>
      </c>
      <c r="D183" s="61" t="s">
        <v>404</v>
      </c>
      <c r="E183" s="63" t="s">
        <v>535</v>
      </c>
      <c r="F183" s="64">
        <v>224.76</v>
      </c>
      <c r="G183" s="63" t="s">
        <v>44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s="36" customFormat="1" ht="18" customHeight="1" x14ac:dyDescent="0.25">
      <c r="A184" s="61" t="s">
        <v>406</v>
      </c>
      <c r="B184" s="62">
        <v>42917</v>
      </c>
      <c r="C184" s="63" t="s">
        <v>536</v>
      </c>
      <c r="D184" s="61" t="s">
        <v>537</v>
      </c>
      <c r="E184" s="63" t="s">
        <v>538</v>
      </c>
      <c r="F184" s="64">
        <v>24.75</v>
      </c>
      <c r="G184" s="63" t="s">
        <v>44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s="36" customFormat="1" ht="18" customHeight="1" x14ac:dyDescent="0.25">
      <c r="A185" s="61" t="s">
        <v>414</v>
      </c>
      <c r="B185" s="62">
        <v>42908</v>
      </c>
      <c r="C185" s="63" t="s">
        <v>418</v>
      </c>
      <c r="D185" s="61" t="s">
        <v>419</v>
      </c>
      <c r="E185" s="63" t="s">
        <v>539</v>
      </c>
      <c r="F185" s="64">
        <v>705.65</v>
      </c>
      <c r="G185" s="63" t="s">
        <v>44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s="36" customFormat="1" ht="18" customHeight="1" x14ac:dyDescent="0.25">
      <c r="A186" s="61" t="s">
        <v>414</v>
      </c>
      <c r="B186" s="62">
        <v>42886</v>
      </c>
      <c r="C186" s="63" t="s">
        <v>540</v>
      </c>
      <c r="D186" s="61" t="s">
        <v>541</v>
      </c>
      <c r="E186" s="63" t="s">
        <v>542</v>
      </c>
      <c r="F186" s="64">
        <v>73.930000000000007</v>
      </c>
      <c r="G186" s="63" t="s">
        <v>43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s="36" customFormat="1" ht="18" customHeight="1" x14ac:dyDescent="0.25">
      <c r="A187" s="61" t="s">
        <v>414</v>
      </c>
      <c r="B187" s="62">
        <v>42900</v>
      </c>
      <c r="C187" s="63" t="s">
        <v>543</v>
      </c>
      <c r="D187" s="61" t="s">
        <v>544</v>
      </c>
      <c r="E187" s="63" t="s">
        <v>545</v>
      </c>
      <c r="F187" s="64">
        <v>508.2</v>
      </c>
      <c r="G187" s="63" t="s">
        <v>44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s="36" customFormat="1" ht="18" customHeight="1" x14ac:dyDescent="0.25">
      <c r="A188" s="61" t="s">
        <v>414</v>
      </c>
      <c r="B188" s="62">
        <v>42917</v>
      </c>
      <c r="C188" s="63" t="s">
        <v>546</v>
      </c>
      <c r="D188" s="61" t="s">
        <v>547</v>
      </c>
      <c r="E188" s="63" t="s">
        <v>548</v>
      </c>
      <c r="F188" s="64">
        <v>1120.71</v>
      </c>
      <c r="G188" s="63" t="s">
        <v>43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s="36" customFormat="1" ht="18" customHeight="1" x14ac:dyDescent="0.25">
      <c r="A189" s="61" t="s">
        <v>414</v>
      </c>
      <c r="B189" s="62">
        <v>42884</v>
      </c>
      <c r="C189" s="63" t="s">
        <v>549</v>
      </c>
      <c r="D189" s="61" t="s">
        <v>550</v>
      </c>
      <c r="E189" s="63" t="s">
        <v>551</v>
      </c>
      <c r="F189" s="64">
        <v>2999.59</v>
      </c>
      <c r="G189" s="63" t="s">
        <v>43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s="36" customFormat="1" ht="18" customHeight="1" x14ac:dyDescent="0.25">
      <c r="A190" s="61" t="s">
        <v>414</v>
      </c>
      <c r="B190" s="62">
        <v>42881</v>
      </c>
      <c r="C190" s="63" t="s">
        <v>552</v>
      </c>
      <c r="D190" s="61" t="s">
        <v>553</v>
      </c>
      <c r="E190" s="63" t="s">
        <v>554</v>
      </c>
      <c r="F190" s="64">
        <v>1936</v>
      </c>
      <c r="G190" s="63" t="s">
        <v>44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s="36" customFormat="1" ht="18" customHeight="1" x14ac:dyDescent="0.25">
      <c r="A191" s="61" t="s">
        <v>414</v>
      </c>
      <c r="B191" s="62">
        <v>42918</v>
      </c>
      <c r="C191" s="63" t="s">
        <v>555</v>
      </c>
      <c r="D191" s="61" t="s">
        <v>556</v>
      </c>
      <c r="E191" s="63" t="s">
        <v>557</v>
      </c>
      <c r="F191" s="64">
        <v>350</v>
      </c>
      <c r="G191" s="63" t="s">
        <v>44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s="36" customFormat="1" ht="18" customHeight="1" x14ac:dyDescent="0.25">
      <c r="A192" s="61" t="s">
        <v>558</v>
      </c>
      <c r="B192" s="62">
        <v>42940</v>
      </c>
      <c r="C192" s="63" t="s">
        <v>559</v>
      </c>
      <c r="D192" s="61" t="s">
        <v>560</v>
      </c>
      <c r="E192" s="63" t="s">
        <v>561</v>
      </c>
      <c r="F192" s="64">
        <v>14784</v>
      </c>
      <c r="G192" s="63" t="s">
        <v>145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s="36" customFormat="1" ht="18" customHeight="1" x14ac:dyDescent="0.25">
      <c r="A193" s="61" t="s">
        <v>449</v>
      </c>
      <c r="B193" s="62">
        <v>42912</v>
      </c>
      <c r="C193" s="63" t="s">
        <v>415</v>
      </c>
      <c r="D193" s="61" t="s">
        <v>416</v>
      </c>
      <c r="E193" s="63" t="s">
        <v>562</v>
      </c>
      <c r="F193" s="64">
        <v>1784.35</v>
      </c>
      <c r="G193" s="63" t="s">
        <v>44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s="36" customFormat="1" ht="18" customHeight="1" x14ac:dyDescent="0.25">
      <c r="A194" s="61" t="s">
        <v>449</v>
      </c>
      <c r="B194" s="62">
        <v>42947</v>
      </c>
      <c r="C194" s="63" t="s">
        <v>378</v>
      </c>
      <c r="D194" s="61" t="s">
        <v>379</v>
      </c>
      <c r="E194" s="63" t="s">
        <v>563</v>
      </c>
      <c r="F194" s="64">
        <v>54.45</v>
      </c>
      <c r="G194" s="63" t="s">
        <v>44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s="36" customFormat="1" ht="18" customHeight="1" x14ac:dyDescent="0.25">
      <c r="A195" s="61" t="s">
        <v>449</v>
      </c>
      <c r="B195" s="62">
        <v>42914</v>
      </c>
      <c r="C195" s="63" t="s">
        <v>564</v>
      </c>
      <c r="D195" s="61" t="s">
        <v>565</v>
      </c>
      <c r="E195" s="63" t="s">
        <v>566</v>
      </c>
      <c r="F195" s="64">
        <v>560.84</v>
      </c>
      <c r="G195" s="63" t="s">
        <v>43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s="36" customFormat="1" ht="18" customHeight="1" x14ac:dyDescent="0.25">
      <c r="A196" s="61" t="s">
        <v>449</v>
      </c>
      <c r="B196" s="62">
        <v>42914</v>
      </c>
      <c r="C196" s="63" t="s">
        <v>439</v>
      </c>
      <c r="D196" s="61" t="s">
        <v>440</v>
      </c>
      <c r="E196" s="63" t="s">
        <v>567</v>
      </c>
      <c r="F196" s="64">
        <v>561.44000000000005</v>
      </c>
      <c r="G196" s="63" t="s">
        <v>44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s="36" customFormat="1" ht="18" customHeight="1" x14ac:dyDescent="0.25">
      <c r="A197" s="61" t="s">
        <v>468</v>
      </c>
      <c r="B197" s="62">
        <v>42884</v>
      </c>
      <c r="C197" s="63" t="s">
        <v>568</v>
      </c>
      <c r="D197" s="61" t="s">
        <v>569</v>
      </c>
      <c r="E197" s="63" t="s">
        <v>570</v>
      </c>
      <c r="F197" s="64">
        <v>200</v>
      </c>
      <c r="G197" s="63" t="s">
        <v>44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s="36" customFormat="1" ht="18" customHeight="1" x14ac:dyDescent="0.25">
      <c r="A198" s="61" t="s">
        <v>468</v>
      </c>
      <c r="B198" s="62">
        <v>42888</v>
      </c>
      <c r="C198" s="63" t="s">
        <v>371</v>
      </c>
      <c r="D198" s="61" t="s">
        <v>372</v>
      </c>
      <c r="E198" s="63" t="s">
        <v>571</v>
      </c>
      <c r="F198" s="64">
        <v>200</v>
      </c>
      <c r="G198" s="63" t="s">
        <v>44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s="36" customFormat="1" ht="18" customHeight="1" x14ac:dyDescent="0.25">
      <c r="A199" s="61" t="s">
        <v>468</v>
      </c>
      <c r="B199" s="62">
        <v>42881</v>
      </c>
      <c r="C199" s="63" t="s">
        <v>572</v>
      </c>
      <c r="D199" s="61" t="s">
        <v>573</v>
      </c>
      <c r="E199" s="63" t="s">
        <v>570</v>
      </c>
      <c r="F199" s="64">
        <v>200</v>
      </c>
      <c r="G199" s="63" t="s">
        <v>44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s="36" customFormat="1" ht="18" customHeight="1" x14ac:dyDescent="0.25">
      <c r="A200" s="61" t="s">
        <v>468</v>
      </c>
      <c r="B200" s="62">
        <v>42888</v>
      </c>
      <c r="C200" s="63" t="s">
        <v>574</v>
      </c>
      <c r="D200" s="61" t="s">
        <v>575</v>
      </c>
      <c r="E200" s="63" t="s">
        <v>571</v>
      </c>
      <c r="F200" s="64">
        <v>200</v>
      </c>
      <c r="G200" s="63" t="s">
        <v>44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s="36" customFormat="1" ht="18" customHeight="1" x14ac:dyDescent="0.25">
      <c r="A201" s="61" t="s">
        <v>468</v>
      </c>
      <c r="B201" s="62">
        <v>42911</v>
      </c>
      <c r="C201" s="63" t="s">
        <v>576</v>
      </c>
      <c r="D201" s="61" t="s">
        <v>577</v>
      </c>
      <c r="E201" s="63" t="s">
        <v>571</v>
      </c>
      <c r="F201" s="64">
        <v>200</v>
      </c>
      <c r="G201" s="63" t="s">
        <v>44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s="36" customFormat="1" ht="18" customHeight="1" x14ac:dyDescent="0.25">
      <c r="A202" s="61" t="s">
        <v>468</v>
      </c>
      <c r="B202" s="62">
        <v>42915</v>
      </c>
      <c r="C202" s="63" t="s">
        <v>578</v>
      </c>
      <c r="D202" s="61" t="s">
        <v>579</v>
      </c>
      <c r="E202" s="63" t="s">
        <v>570</v>
      </c>
      <c r="F202" s="64">
        <v>200</v>
      </c>
      <c r="G202" s="63" t="s">
        <v>44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s="36" customFormat="1" ht="18" customHeight="1" x14ac:dyDescent="0.25">
      <c r="A203" s="61" t="s">
        <v>468</v>
      </c>
      <c r="B203" s="62">
        <v>42913</v>
      </c>
      <c r="C203" s="63" t="s">
        <v>469</v>
      </c>
      <c r="D203" s="61" t="s">
        <v>470</v>
      </c>
      <c r="E203" s="63" t="s">
        <v>580</v>
      </c>
      <c r="F203" s="64">
        <v>1487.2</v>
      </c>
      <c r="G203" s="63" t="s">
        <v>44</v>
      </c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s="36" customFormat="1" ht="18" customHeight="1" x14ac:dyDescent="0.25">
      <c r="A204" s="61" t="s">
        <v>468</v>
      </c>
      <c r="B204" s="62">
        <v>42909</v>
      </c>
      <c r="C204" s="63" t="s">
        <v>581</v>
      </c>
      <c r="D204" s="61" t="s">
        <v>582</v>
      </c>
      <c r="E204" s="63" t="s">
        <v>583</v>
      </c>
      <c r="F204" s="64">
        <v>701.8</v>
      </c>
      <c r="G204" s="63" t="s">
        <v>44</v>
      </c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s="36" customFormat="1" ht="18" customHeight="1" x14ac:dyDescent="0.25">
      <c r="A205" s="61" t="s">
        <v>584</v>
      </c>
      <c r="B205" s="62">
        <v>42969</v>
      </c>
      <c r="C205" s="63" t="s">
        <v>585</v>
      </c>
      <c r="D205" s="61" t="s">
        <v>586</v>
      </c>
      <c r="E205" s="63" t="s">
        <v>587</v>
      </c>
      <c r="F205" s="64">
        <v>4235</v>
      </c>
      <c r="G205" s="63" t="s">
        <v>145</v>
      </c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s="36" customFormat="1" ht="18" customHeight="1" x14ac:dyDescent="0.25">
      <c r="A206" s="61" t="s">
        <v>90</v>
      </c>
      <c r="B206" s="62">
        <v>43031</v>
      </c>
      <c r="C206" s="63" t="s">
        <v>91</v>
      </c>
      <c r="D206" s="61" t="s">
        <v>92</v>
      </c>
      <c r="E206" s="63" t="s">
        <v>621</v>
      </c>
      <c r="F206" s="64">
        <v>257.73</v>
      </c>
      <c r="G206" s="63" t="s">
        <v>44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s="36" customFormat="1" ht="18" customHeight="1" x14ac:dyDescent="0.25">
      <c r="A207" s="61" t="s">
        <v>94</v>
      </c>
      <c r="B207" s="62">
        <v>43099</v>
      </c>
      <c r="C207" s="63" t="s">
        <v>98</v>
      </c>
      <c r="D207" s="61" t="s">
        <v>99</v>
      </c>
      <c r="E207" s="63" t="s">
        <v>622</v>
      </c>
      <c r="F207" s="64">
        <v>2080.59</v>
      </c>
      <c r="G207" s="63" t="s">
        <v>44</v>
      </c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s="36" customFormat="1" ht="18" customHeight="1" x14ac:dyDescent="0.25">
      <c r="A208" s="61" t="s">
        <v>94</v>
      </c>
      <c r="B208" s="62">
        <v>43069</v>
      </c>
      <c r="C208" s="63" t="s">
        <v>95</v>
      </c>
      <c r="D208" s="61" t="s">
        <v>96</v>
      </c>
      <c r="E208" s="63" t="s">
        <v>623</v>
      </c>
      <c r="F208" s="64">
        <v>336.99</v>
      </c>
      <c r="G208" s="63" t="s">
        <v>44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s="36" customFormat="1" ht="18" customHeight="1" x14ac:dyDescent="0.25">
      <c r="A209" s="61" t="s">
        <v>101</v>
      </c>
      <c r="B209" s="62">
        <v>43100</v>
      </c>
      <c r="C209" s="63" t="s">
        <v>102</v>
      </c>
      <c r="D209" s="61" t="s">
        <v>103</v>
      </c>
      <c r="E209" s="63" t="s">
        <v>624</v>
      </c>
      <c r="F209" s="64">
        <v>733</v>
      </c>
      <c r="G209" s="63" t="s">
        <v>43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s="36" customFormat="1" ht="18" customHeight="1" x14ac:dyDescent="0.25">
      <c r="A210" s="61" t="s">
        <v>233</v>
      </c>
      <c r="B210" s="62">
        <v>42936</v>
      </c>
      <c r="C210" s="63" t="s">
        <v>226</v>
      </c>
      <c r="D210" s="61" t="s">
        <v>227</v>
      </c>
      <c r="E210" s="63" t="s">
        <v>625</v>
      </c>
      <c r="F210" s="64">
        <v>3267</v>
      </c>
      <c r="G210" s="63" t="s">
        <v>44</v>
      </c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s="36" customFormat="1" ht="18" customHeight="1" x14ac:dyDescent="0.25">
      <c r="A211" s="61" t="s">
        <v>233</v>
      </c>
      <c r="B211" s="62">
        <v>43068</v>
      </c>
      <c r="C211" s="63" t="s">
        <v>626</v>
      </c>
      <c r="D211" s="61" t="s">
        <v>627</v>
      </c>
      <c r="E211" s="63" t="s">
        <v>625</v>
      </c>
      <c r="F211" s="64">
        <v>3920.4</v>
      </c>
      <c r="G211" s="63" t="s">
        <v>44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s="36" customFormat="1" ht="18" customHeight="1" x14ac:dyDescent="0.25">
      <c r="A212" s="61" t="s">
        <v>105</v>
      </c>
      <c r="B212" s="62">
        <v>43007</v>
      </c>
      <c r="C212" s="63" t="s">
        <v>106</v>
      </c>
      <c r="D212" s="61" t="s">
        <v>107</v>
      </c>
      <c r="E212" s="63" t="s">
        <v>628</v>
      </c>
      <c r="F212" s="64">
        <v>504.01</v>
      </c>
      <c r="G212" s="63" t="s">
        <v>43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s="36" customFormat="1" ht="18" customHeight="1" x14ac:dyDescent="0.25">
      <c r="A213" s="61" t="s">
        <v>105</v>
      </c>
      <c r="B213" s="62">
        <v>43007</v>
      </c>
      <c r="C213" s="63" t="s">
        <v>323</v>
      </c>
      <c r="D213" s="61" t="s">
        <v>324</v>
      </c>
      <c r="E213" s="63" t="s">
        <v>628</v>
      </c>
      <c r="F213" s="64">
        <v>1271.95</v>
      </c>
      <c r="G213" s="63" t="s">
        <v>43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s="36" customFormat="1" ht="18" customHeight="1" x14ac:dyDescent="0.25">
      <c r="A214" s="61" t="s">
        <v>105</v>
      </c>
      <c r="B214" s="62">
        <v>43050</v>
      </c>
      <c r="C214" s="63" t="s">
        <v>167</v>
      </c>
      <c r="D214" s="61" t="s">
        <v>168</v>
      </c>
      <c r="E214" s="63" t="s">
        <v>628</v>
      </c>
      <c r="F214" s="64">
        <v>71.8</v>
      </c>
      <c r="G214" s="63" t="s">
        <v>43</v>
      </c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s="36" customFormat="1" ht="18" customHeight="1" x14ac:dyDescent="0.25">
      <c r="A215" s="61" t="s">
        <v>105</v>
      </c>
      <c r="B215" s="62">
        <v>43005</v>
      </c>
      <c r="C215" s="63" t="s">
        <v>246</v>
      </c>
      <c r="D215" s="61" t="s">
        <v>247</v>
      </c>
      <c r="E215" s="63" t="s">
        <v>628</v>
      </c>
      <c r="F215" s="64">
        <v>158.16999999999999</v>
      </c>
      <c r="G215" s="63" t="s">
        <v>43</v>
      </c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s="36" customFormat="1" ht="18" customHeight="1" x14ac:dyDescent="0.25">
      <c r="A216" s="61" t="s">
        <v>105</v>
      </c>
      <c r="B216" s="62">
        <v>43069</v>
      </c>
      <c r="C216" s="63" t="s">
        <v>109</v>
      </c>
      <c r="D216" s="61" t="s">
        <v>110</v>
      </c>
      <c r="E216" s="63" t="s">
        <v>628</v>
      </c>
      <c r="F216" s="64">
        <v>187.96</v>
      </c>
      <c r="G216" s="63" t="s">
        <v>43</v>
      </c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s="36" customFormat="1" ht="18" customHeight="1" x14ac:dyDescent="0.25">
      <c r="A217" s="61" t="s">
        <v>105</v>
      </c>
      <c r="B217" s="62">
        <v>43069</v>
      </c>
      <c r="C217" s="63" t="s">
        <v>252</v>
      </c>
      <c r="D217" s="61" t="s">
        <v>253</v>
      </c>
      <c r="E217" s="63" t="s">
        <v>628</v>
      </c>
      <c r="F217" s="64">
        <v>435.25</v>
      </c>
      <c r="G217" s="63" t="s">
        <v>43</v>
      </c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s="36" customFormat="1" ht="18" customHeight="1" x14ac:dyDescent="0.25">
      <c r="A218" s="61" t="s">
        <v>113</v>
      </c>
      <c r="B218" s="62">
        <v>43100</v>
      </c>
      <c r="C218" s="63" t="s">
        <v>255</v>
      </c>
      <c r="D218" s="61" t="s">
        <v>256</v>
      </c>
      <c r="E218" s="63" t="s">
        <v>629</v>
      </c>
      <c r="F218" s="64">
        <v>309.77999999999997</v>
      </c>
      <c r="G218" s="63" t="s">
        <v>44</v>
      </c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s="36" customFormat="1" ht="18" customHeight="1" x14ac:dyDescent="0.25">
      <c r="A219" s="61" t="s">
        <v>113</v>
      </c>
      <c r="B219" s="62">
        <v>43069</v>
      </c>
      <c r="C219" s="63" t="s">
        <v>114</v>
      </c>
      <c r="D219" s="61" t="s">
        <v>115</v>
      </c>
      <c r="E219" s="63" t="s">
        <v>630</v>
      </c>
      <c r="F219" s="64">
        <v>469.49</v>
      </c>
      <c r="G219" s="63" t="s">
        <v>44</v>
      </c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s="36" customFormat="1" ht="18" customHeight="1" x14ac:dyDescent="0.25">
      <c r="A220" s="61" t="s">
        <v>121</v>
      </c>
      <c r="B220" s="62">
        <v>43089</v>
      </c>
      <c r="C220" s="63" t="s">
        <v>129</v>
      </c>
      <c r="D220" s="61" t="s">
        <v>130</v>
      </c>
      <c r="E220" s="63" t="s">
        <v>631</v>
      </c>
      <c r="F220" s="64">
        <v>920.72</v>
      </c>
      <c r="G220" s="63" t="s">
        <v>44</v>
      </c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s="36" customFormat="1" ht="18" customHeight="1" x14ac:dyDescent="0.25">
      <c r="A221" s="61" t="s">
        <v>125</v>
      </c>
      <c r="B221" s="62">
        <v>43100</v>
      </c>
      <c r="C221" s="63" t="s">
        <v>27</v>
      </c>
      <c r="D221" s="61" t="s">
        <v>224</v>
      </c>
      <c r="E221" s="63" t="s">
        <v>632</v>
      </c>
      <c r="F221" s="64">
        <v>1480.24</v>
      </c>
      <c r="G221" s="63" t="s">
        <v>44</v>
      </c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s="36" customFormat="1" ht="18" customHeight="1" x14ac:dyDescent="0.25">
      <c r="A222" s="61" t="s">
        <v>125</v>
      </c>
      <c r="B222" s="62">
        <v>43090</v>
      </c>
      <c r="C222" s="63" t="s">
        <v>277</v>
      </c>
      <c r="D222" s="61" t="s">
        <v>278</v>
      </c>
      <c r="E222" s="63" t="s">
        <v>633</v>
      </c>
      <c r="F222" s="64">
        <v>4699.09</v>
      </c>
      <c r="G222" s="63" t="s">
        <v>44</v>
      </c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s="36" customFormat="1" ht="18" customHeight="1" x14ac:dyDescent="0.25">
      <c r="A223" s="61" t="s">
        <v>125</v>
      </c>
      <c r="B223" s="62">
        <v>43098</v>
      </c>
      <c r="C223" s="63" t="s">
        <v>486</v>
      </c>
      <c r="D223" s="61" t="s">
        <v>487</v>
      </c>
      <c r="E223" s="63" t="s">
        <v>634</v>
      </c>
      <c r="F223" s="64">
        <v>5481.3</v>
      </c>
      <c r="G223" s="63" t="s">
        <v>44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s="36" customFormat="1" ht="18" customHeight="1" x14ac:dyDescent="0.25">
      <c r="A224" s="61" t="s">
        <v>125</v>
      </c>
      <c r="B224" s="62">
        <v>43069</v>
      </c>
      <c r="C224" s="63" t="s">
        <v>126</v>
      </c>
      <c r="D224" s="61" t="s">
        <v>127</v>
      </c>
      <c r="E224" s="63" t="s">
        <v>635</v>
      </c>
      <c r="F224" s="64">
        <v>7970.57</v>
      </c>
      <c r="G224" s="63" t="s">
        <v>44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s="36" customFormat="1" ht="18" customHeight="1" x14ac:dyDescent="0.25">
      <c r="A225" s="61" t="s">
        <v>125</v>
      </c>
      <c r="B225" s="62">
        <v>43039</v>
      </c>
      <c r="C225" s="63" t="s">
        <v>132</v>
      </c>
      <c r="D225" s="61" t="s">
        <v>133</v>
      </c>
      <c r="E225" s="63" t="s">
        <v>636</v>
      </c>
      <c r="F225" s="64">
        <v>3796.98</v>
      </c>
      <c r="G225" s="63" t="s">
        <v>44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s="36" customFormat="1" ht="18" customHeight="1" x14ac:dyDescent="0.25">
      <c r="A226" s="61" t="s">
        <v>125</v>
      </c>
      <c r="B226" s="62">
        <v>43067</v>
      </c>
      <c r="C226" s="63" t="s">
        <v>637</v>
      </c>
      <c r="D226" s="61" t="s">
        <v>638</v>
      </c>
      <c r="E226" s="63" t="s">
        <v>639</v>
      </c>
      <c r="F226" s="64">
        <v>3022.53</v>
      </c>
      <c r="G226" s="63" t="s">
        <v>44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s="36" customFormat="1" ht="18" customHeight="1" x14ac:dyDescent="0.25">
      <c r="A227" s="61" t="s">
        <v>125</v>
      </c>
      <c r="B227" s="62">
        <v>43090</v>
      </c>
      <c r="C227" s="63" t="s">
        <v>292</v>
      </c>
      <c r="D227" s="61" t="s">
        <v>293</v>
      </c>
      <c r="E227" s="63" t="s">
        <v>640</v>
      </c>
      <c r="F227" s="64">
        <v>2441.7800000000002</v>
      </c>
      <c r="G227" s="63" t="s">
        <v>44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s="36" customFormat="1" ht="18" customHeight="1" x14ac:dyDescent="0.25">
      <c r="A228" s="61" t="s">
        <v>125</v>
      </c>
      <c r="B228" s="62">
        <v>43098</v>
      </c>
      <c r="C228" s="63" t="s">
        <v>641</v>
      </c>
      <c r="D228" s="61" t="s">
        <v>642</v>
      </c>
      <c r="E228" s="63" t="s">
        <v>643</v>
      </c>
      <c r="F228" s="64">
        <v>469.48</v>
      </c>
      <c r="G228" s="63" t="s">
        <v>43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s="36" customFormat="1" ht="18" customHeight="1" x14ac:dyDescent="0.25">
      <c r="A229" s="61" t="s">
        <v>125</v>
      </c>
      <c r="B229" s="62">
        <v>43098</v>
      </c>
      <c r="C229" s="63" t="s">
        <v>644</v>
      </c>
      <c r="D229" s="61" t="s">
        <v>645</v>
      </c>
      <c r="E229" s="63" t="s">
        <v>646</v>
      </c>
      <c r="F229" s="64">
        <v>889.35</v>
      </c>
      <c r="G229" s="63" t="s">
        <v>43</v>
      </c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s="36" customFormat="1" ht="18" customHeight="1" x14ac:dyDescent="0.25">
      <c r="A230" s="61" t="s">
        <v>125</v>
      </c>
      <c r="B230" s="62">
        <v>43097</v>
      </c>
      <c r="C230" s="63" t="s">
        <v>647</v>
      </c>
      <c r="D230" s="61" t="s">
        <v>648</v>
      </c>
      <c r="E230" s="63" t="s">
        <v>649</v>
      </c>
      <c r="F230" s="64">
        <v>2443.79</v>
      </c>
      <c r="G230" s="63" t="s">
        <v>44</v>
      </c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s="36" customFormat="1" ht="18" customHeight="1" x14ac:dyDescent="0.25">
      <c r="A231" s="61" t="s">
        <v>146</v>
      </c>
      <c r="B231" s="62">
        <v>43031</v>
      </c>
      <c r="C231" s="63" t="s">
        <v>650</v>
      </c>
      <c r="D231" s="61" t="s">
        <v>651</v>
      </c>
      <c r="E231" s="63" t="s">
        <v>652</v>
      </c>
      <c r="F231" s="64">
        <v>25.46</v>
      </c>
      <c r="G231" s="63" t="s">
        <v>44</v>
      </c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s="36" customFormat="1" ht="18" customHeight="1" x14ac:dyDescent="0.25">
      <c r="A232" s="61" t="s">
        <v>146</v>
      </c>
      <c r="B232" s="62">
        <v>43054</v>
      </c>
      <c r="C232" s="63" t="s">
        <v>152</v>
      </c>
      <c r="D232" s="61" t="s">
        <v>153</v>
      </c>
      <c r="E232" s="63" t="s">
        <v>653</v>
      </c>
      <c r="F232" s="64">
        <v>50.92</v>
      </c>
      <c r="G232" s="63" t="s">
        <v>44</v>
      </c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s="36" customFormat="1" ht="18" customHeight="1" x14ac:dyDescent="0.25">
      <c r="A233" s="61" t="s">
        <v>172</v>
      </c>
      <c r="B233" s="62">
        <v>43069</v>
      </c>
      <c r="C233" s="63" t="s">
        <v>314</v>
      </c>
      <c r="D233" s="61" t="s">
        <v>315</v>
      </c>
      <c r="E233" s="63" t="s">
        <v>654</v>
      </c>
      <c r="F233" s="64">
        <v>17.760000000000002</v>
      </c>
      <c r="G233" s="63" t="s">
        <v>43</v>
      </c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s="36" customFormat="1" ht="18" customHeight="1" x14ac:dyDescent="0.25">
      <c r="A234" s="61" t="s">
        <v>172</v>
      </c>
      <c r="B234" s="62">
        <v>42975</v>
      </c>
      <c r="C234" s="63" t="s">
        <v>655</v>
      </c>
      <c r="D234" s="61" t="s">
        <v>656</v>
      </c>
      <c r="E234" s="63" t="s">
        <v>657</v>
      </c>
      <c r="F234" s="64">
        <v>5988.29</v>
      </c>
      <c r="G234" s="63" t="s">
        <v>43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s="36" customFormat="1" ht="18" customHeight="1" x14ac:dyDescent="0.25">
      <c r="A235" s="61" t="s">
        <v>172</v>
      </c>
      <c r="B235" s="62">
        <v>43049</v>
      </c>
      <c r="C235" s="63" t="s">
        <v>173</v>
      </c>
      <c r="D235" s="61" t="s">
        <v>174</v>
      </c>
      <c r="E235" s="63" t="s">
        <v>658</v>
      </c>
      <c r="F235" s="64">
        <v>598.95000000000005</v>
      </c>
      <c r="G235" s="63" t="s">
        <v>43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s="36" customFormat="1" ht="18" customHeight="1" x14ac:dyDescent="0.25">
      <c r="A236" s="61" t="s">
        <v>172</v>
      </c>
      <c r="B236" s="62">
        <v>43025</v>
      </c>
      <c r="C236" s="63" t="s">
        <v>330</v>
      </c>
      <c r="D236" s="61" t="s">
        <v>331</v>
      </c>
      <c r="E236" s="63" t="s">
        <v>659</v>
      </c>
      <c r="F236" s="64">
        <v>162.13999999999999</v>
      </c>
      <c r="G236" s="63" t="s">
        <v>43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s="36" customFormat="1" ht="18" customHeight="1" x14ac:dyDescent="0.25">
      <c r="A237" s="61" t="s">
        <v>335</v>
      </c>
      <c r="B237" s="62">
        <v>43082</v>
      </c>
      <c r="C237" s="63" t="s">
        <v>660</v>
      </c>
      <c r="D237" s="61" t="s">
        <v>661</v>
      </c>
      <c r="E237" s="63" t="s">
        <v>662</v>
      </c>
      <c r="F237" s="64">
        <v>3678.4</v>
      </c>
      <c r="G237" s="63" t="s">
        <v>43</v>
      </c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s="36" customFormat="1" ht="18" customHeight="1" x14ac:dyDescent="0.25">
      <c r="A238" s="61" t="s">
        <v>339</v>
      </c>
      <c r="B238" s="62">
        <v>43088</v>
      </c>
      <c r="C238" s="63" t="s">
        <v>663</v>
      </c>
      <c r="D238" s="61" t="s">
        <v>664</v>
      </c>
      <c r="E238" s="63" t="s">
        <v>665</v>
      </c>
      <c r="F238" s="64">
        <v>592.9</v>
      </c>
      <c r="G238" s="63" t="s">
        <v>44</v>
      </c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s="36" customFormat="1" ht="18" customHeight="1" x14ac:dyDescent="0.25">
      <c r="A239" s="61" t="s">
        <v>339</v>
      </c>
      <c r="B239" s="62">
        <v>43090</v>
      </c>
      <c r="C239" s="63" t="s">
        <v>167</v>
      </c>
      <c r="D239" s="61" t="s">
        <v>168</v>
      </c>
      <c r="E239" s="63" t="s">
        <v>666</v>
      </c>
      <c r="F239" s="64">
        <v>119</v>
      </c>
      <c r="G239" s="63" t="s">
        <v>43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s="36" customFormat="1" ht="18" customHeight="1" x14ac:dyDescent="0.25">
      <c r="A240" s="61" t="s">
        <v>339</v>
      </c>
      <c r="B240" s="62">
        <v>43098</v>
      </c>
      <c r="C240" s="63" t="s">
        <v>129</v>
      </c>
      <c r="D240" s="61" t="s">
        <v>130</v>
      </c>
      <c r="E240" s="63" t="s">
        <v>667</v>
      </c>
      <c r="F240" s="64">
        <v>6281.78</v>
      </c>
      <c r="G240" s="63" t="s">
        <v>44</v>
      </c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s="36" customFormat="1" ht="18" customHeight="1" x14ac:dyDescent="0.25">
      <c r="A241" s="61" t="s">
        <v>339</v>
      </c>
      <c r="B241" s="62">
        <v>43087</v>
      </c>
      <c r="C241" s="63" t="s">
        <v>668</v>
      </c>
      <c r="D241" s="61" t="s">
        <v>669</v>
      </c>
      <c r="E241" s="63" t="s">
        <v>670</v>
      </c>
      <c r="F241" s="64">
        <v>3518.29</v>
      </c>
      <c r="G241" s="63" t="s">
        <v>44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s="36" customFormat="1" ht="18" customHeight="1" x14ac:dyDescent="0.25">
      <c r="A242" s="61" t="s">
        <v>339</v>
      </c>
      <c r="B242" s="62">
        <v>43084</v>
      </c>
      <c r="C242" s="63" t="s">
        <v>511</v>
      </c>
      <c r="D242" s="61" t="s">
        <v>512</v>
      </c>
      <c r="E242" s="63" t="s">
        <v>671</v>
      </c>
      <c r="F242" s="64">
        <v>3375.56</v>
      </c>
      <c r="G242" s="63" t="s">
        <v>43</v>
      </c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s="36" customFormat="1" ht="18" customHeight="1" x14ac:dyDescent="0.25">
      <c r="A243" s="61" t="s">
        <v>345</v>
      </c>
      <c r="B243" s="62">
        <v>43098</v>
      </c>
      <c r="C243" s="63" t="s">
        <v>346</v>
      </c>
      <c r="D243" s="61" t="s">
        <v>347</v>
      </c>
      <c r="E243" s="63" t="s">
        <v>672</v>
      </c>
      <c r="F243" s="64">
        <v>522.9</v>
      </c>
      <c r="G243" s="63" t="s">
        <v>44</v>
      </c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s="36" customFormat="1" ht="18" customHeight="1" x14ac:dyDescent="0.25">
      <c r="A244" s="61" t="s">
        <v>345</v>
      </c>
      <c r="B244" s="62">
        <v>43096</v>
      </c>
      <c r="C244" s="63" t="s">
        <v>673</v>
      </c>
      <c r="D244" s="61" t="s">
        <v>674</v>
      </c>
      <c r="E244" s="63" t="s">
        <v>675</v>
      </c>
      <c r="F244" s="64">
        <v>400.27</v>
      </c>
      <c r="G244" s="63" t="s">
        <v>44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s="36" customFormat="1" ht="18" customHeight="1" x14ac:dyDescent="0.25">
      <c r="A245" s="61" t="s">
        <v>345</v>
      </c>
      <c r="B245" s="62">
        <v>43025</v>
      </c>
      <c r="C245" s="63" t="s">
        <v>676</v>
      </c>
      <c r="D245" s="61" t="s">
        <v>677</v>
      </c>
      <c r="E245" s="63" t="s">
        <v>678</v>
      </c>
      <c r="F245" s="64">
        <v>1958.26</v>
      </c>
      <c r="G245" s="63" t="s">
        <v>44</v>
      </c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s="36" customFormat="1" ht="18" customHeight="1" x14ac:dyDescent="0.25">
      <c r="A246" s="61" t="s">
        <v>345</v>
      </c>
      <c r="B246" s="62">
        <v>43068</v>
      </c>
      <c r="C246" s="63" t="s">
        <v>352</v>
      </c>
      <c r="D246" s="61" t="s">
        <v>353</v>
      </c>
      <c r="E246" s="63" t="s">
        <v>679</v>
      </c>
      <c r="F246" s="64">
        <v>1828.8</v>
      </c>
      <c r="G246" s="63" t="s">
        <v>44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s="36" customFormat="1" ht="18" customHeight="1" x14ac:dyDescent="0.25">
      <c r="A247" s="61" t="s">
        <v>345</v>
      </c>
      <c r="B247" s="62">
        <v>43070</v>
      </c>
      <c r="C247" s="63" t="s">
        <v>358</v>
      </c>
      <c r="D247" s="61" t="s">
        <v>359</v>
      </c>
      <c r="E247" s="63" t="s">
        <v>680</v>
      </c>
      <c r="F247" s="64">
        <v>158.9</v>
      </c>
      <c r="G247" s="63" t="s">
        <v>44</v>
      </c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s="36" customFormat="1" ht="18" customHeight="1" x14ac:dyDescent="0.25">
      <c r="A248" s="61" t="s">
        <v>345</v>
      </c>
      <c r="B248" s="62">
        <v>43032</v>
      </c>
      <c r="C248" s="63" t="s">
        <v>517</v>
      </c>
      <c r="D248" s="61" t="s">
        <v>518</v>
      </c>
      <c r="E248" s="63" t="s">
        <v>681</v>
      </c>
      <c r="F248" s="64">
        <v>931.7</v>
      </c>
      <c r="G248" s="63" t="s">
        <v>44</v>
      </c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s="36" customFormat="1" ht="18" customHeight="1" x14ac:dyDescent="0.25">
      <c r="A249" s="61" t="s">
        <v>361</v>
      </c>
      <c r="B249" s="62">
        <v>43069</v>
      </c>
      <c r="C249" s="63" t="s">
        <v>682</v>
      </c>
      <c r="D249" s="61" t="s">
        <v>683</v>
      </c>
      <c r="E249" s="63" t="s">
        <v>684</v>
      </c>
      <c r="F249" s="64">
        <v>5693.05</v>
      </c>
      <c r="G249" s="63" t="s">
        <v>44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s="36" customFormat="1" ht="18" customHeight="1" x14ac:dyDescent="0.25">
      <c r="A250" s="61" t="s">
        <v>361</v>
      </c>
      <c r="B250" s="62">
        <v>43080</v>
      </c>
      <c r="C250" s="63" t="s">
        <v>685</v>
      </c>
      <c r="D250" s="61" t="s">
        <v>686</v>
      </c>
      <c r="E250" s="63" t="s">
        <v>687</v>
      </c>
      <c r="F250" s="64">
        <v>6665</v>
      </c>
      <c r="G250" s="63" t="s">
        <v>44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s="36" customFormat="1" ht="18" customHeight="1" x14ac:dyDescent="0.25">
      <c r="A251" s="61" t="s">
        <v>361</v>
      </c>
      <c r="B251" s="62">
        <v>43027</v>
      </c>
      <c r="C251" s="63" t="s">
        <v>527</v>
      </c>
      <c r="D251" s="61" t="s">
        <v>528</v>
      </c>
      <c r="E251" s="63" t="s">
        <v>688</v>
      </c>
      <c r="F251" s="64">
        <v>1061.78</v>
      </c>
      <c r="G251" s="63" t="s">
        <v>44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s="36" customFormat="1" ht="18" customHeight="1" x14ac:dyDescent="0.25">
      <c r="A252" s="61" t="s">
        <v>361</v>
      </c>
      <c r="B252" s="62">
        <v>43067</v>
      </c>
      <c r="C252" s="63" t="s">
        <v>520</v>
      </c>
      <c r="D252" s="61" t="s">
        <v>521</v>
      </c>
      <c r="E252" s="63" t="s">
        <v>689</v>
      </c>
      <c r="F252" s="64">
        <v>1805.32</v>
      </c>
      <c r="G252" s="63" t="s">
        <v>44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s="36" customFormat="1" ht="18" customHeight="1" x14ac:dyDescent="0.25">
      <c r="A253" s="61" t="s">
        <v>364</v>
      </c>
      <c r="B253" s="62">
        <v>43070</v>
      </c>
      <c r="C253" s="63" t="s">
        <v>365</v>
      </c>
      <c r="D253" s="61" t="s">
        <v>366</v>
      </c>
      <c r="E253" s="63" t="s">
        <v>690</v>
      </c>
      <c r="F253" s="64">
        <v>10051.48</v>
      </c>
      <c r="G253" s="63" t="s">
        <v>44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s="36" customFormat="1" ht="18" customHeight="1" x14ac:dyDescent="0.25">
      <c r="A254" s="61" t="s">
        <v>364</v>
      </c>
      <c r="B254" s="62">
        <v>43087</v>
      </c>
      <c r="C254" s="63" t="s">
        <v>368</v>
      </c>
      <c r="D254" s="61" t="s">
        <v>369</v>
      </c>
      <c r="E254" s="63" t="s">
        <v>691</v>
      </c>
      <c r="F254" s="64">
        <v>6050.01</v>
      </c>
      <c r="G254" s="63" t="s">
        <v>44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s="36" customFormat="1" ht="18" customHeight="1" x14ac:dyDescent="0.25">
      <c r="A255" s="61" t="s">
        <v>530</v>
      </c>
      <c r="B255" s="62">
        <v>43068</v>
      </c>
      <c r="C255" s="63" t="s">
        <v>692</v>
      </c>
      <c r="D255" s="61" t="s">
        <v>693</v>
      </c>
      <c r="E255" s="63" t="s">
        <v>694</v>
      </c>
      <c r="F255" s="64">
        <v>1000</v>
      </c>
      <c r="G255" s="63" t="s">
        <v>44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s="36" customFormat="1" ht="18" customHeight="1" x14ac:dyDescent="0.25">
      <c r="A256" s="61" t="s">
        <v>530</v>
      </c>
      <c r="B256" s="62">
        <v>43019</v>
      </c>
      <c r="C256" s="63" t="s">
        <v>695</v>
      </c>
      <c r="D256" s="61" t="s">
        <v>696</v>
      </c>
      <c r="E256" s="63" t="s">
        <v>697</v>
      </c>
      <c r="F256" s="64">
        <v>385</v>
      </c>
      <c r="G256" s="63" t="s">
        <v>44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s="36" customFormat="1" ht="18" customHeight="1" x14ac:dyDescent="0.25">
      <c r="A257" s="61" t="s">
        <v>530</v>
      </c>
      <c r="B257" s="62">
        <v>43091</v>
      </c>
      <c r="C257" s="63" t="s">
        <v>698</v>
      </c>
      <c r="D257" s="61" t="s">
        <v>699</v>
      </c>
      <c r="E257" s="63" t="s">
        <v>700</v>
      </c>
      <c r="F257" s="64">
        <v>60.5</v>
      </c>
      <c r="G257" s="63" t="s">
        <v>44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s="36" customFormat="1" ht="18" customHeight="1" x14ac:dyDescent="0.25">
      <c r="A258" s="61" t="s">
        <v>530</v>
      </c>
      <c r="B258" s="62">
        <v>43032</v>
      </c>
      <c r="C258" s="63" t="s">
        <v>701</v>
      </c>
      <c r="D258" s="61" t="s">
        <v>702</v>
      </c>
      <c r="E258" s="63" t="s">
        <v>703</v>
      </c>
      <c r="F258" s="64">
        <v>98.06</v>
      </c>
      <c r="G258" s="63" t="s">
        <v>44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s="36" customFormat="1" ht="18" customHeight="1" x14ac:dyDescent="0.25">
      <c r="A259" s="61" t="s">
        <v>530</v>
      </c>
      <c r="B259" s="62">
        <v>43082</v>
      </c>
      <c r="C259" s="63" t="s">
        <v>704</v>
      </c>
      <c r="D259" s="61" t="s">
        <v>705</v>
      </c>
      <c r="E259" s="63" t="s">
        <v>706</v>
      </c>
      <c r="F259" s="64">
        <v>1049.99</v>
      </c>
      <c r="G259" s="63" t="s">
        <v>44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s="36" customFormat="1" ht="18" customHeight="1" x14ac:dyDescent="0.25">
      <c r="A260" s="61" t="s">
        <v>530</v>
      </c>
      <c r="B260" s="62">
        <v>42923</v>
      </c>
      <c r="C260" s="63" t="s">
        <v>176</v>
      </c>
      <c r="D260" s="61" t="s">
        <v>177</v>
      </c>
      <c r="E260" s="63" t="s">
        <v>707</v>
      </c>
      <c r="F260" s="64">
        <v>66.430000000000007</v>
      </c>
      <c r="G260" s="63" t="s">
        <v>44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s="36" customFormat="1" ht="18" customHeight="1" x14ac:dyDescent="0.25">
      <c r="A261" s="61" t="s">
        <v>708</v>
      </c>
      <c r="B261" s="62">
        <v>43098</v>
      </c>
      <c r="C261" s="63" t="s">
        <v>191</v>
      </c>
      <c r="D261" s="61" t="s">
        <v>192</v>
      </c>
      <c r="E261" s="63" t="s">
        <v>709</v>
      </c>
      <c r="F261" s="64">
        <v>7512.96</v>
      </c>
      <c r="G261" s="63" t="s">
        <v>43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s="36" customFormat="1" ht="18" customHeight="1" x14ac:dyDescent="0.25">
      <c r="A262" s="61" t="s">
        <v>708</v>
      </c>
      <c r="B262" s="62">
        <v>42714</v>
      </c>
      <c r="C262" s="63" t="s">
        <v>320</v>
      </c>
      <c r="D262" s="61" t="s">
        <v>321</v>
      </c>
      <c r="E262" s="63" t="s">
        <v>710</v>
      </c>
      <c r="F262" s="64">
        <v>18575.650000000001</v>
      </c>
      <c r="G262" s="63" t="s">
        <v>44</v>
      </c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s="36" customFormat="1" ht="18" customHeight="1" x14ac:dyDescent="0.25">
      <c r="A263" s="61" t="s">
        <v>377</v>
      </c>
      <c r="B263" s="62">
        <v>43039</v>
      </c>
      <c r="C263" s="63" t="s">
        <v>378</v>
      </c>
      <c r="D263" s="61" t="s">
        <v>379</v>
      </c>
      <c r="E263" s="63" t="s">
        <v>711</v>
      </c>
      <c r="F263" s="64">
        <v>4078.43</v>
      </c>
      <c r="G263" s="63" t="s">
        <v>44</v>
      </c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s="36" customFormat="1" ht="18" customHeight="1" x14ac:dyDescent="0.25">
      <c r="A264" s="61" t="s">
        <v>381</v>
      </c>
      <c r="B264" s="62">
        <v>42965</v>
      </c>
      <c r="C264" s="63" t="s">
        <v>385</v>
      </c>
      <c r="D264" s="61" t="s">
        <v>712</v>
      </c>
      <c r="E264" s="63" t="s">
        <v>713</v>
      </c>
      <c r="F264" s="64">
        <v>600</v>
      </c>
      <c r="G264" s="63" t="s">
        <v>44</v>
      </c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s="36" customFormat="1" ht="18" customHeight="1" x14ac:dyDescent="0.25">
      <c r="A265" s="61" t="s">
        <v>391</v>
      </c>
      <c r="B265" s="62">
        <v>43007</v>
      </c>
      <c r="C265" s="63" t="s">
        <v>25</v>
      </c>
      <c r="D265" s="61" t="s">
        <v>67</v>
      </c>
      <c r="E265" s="63" t="s">
        <v>714</v>
      </c>
      <c r="F265" s="64">
        <v>110.11</v>
      </c>
      <c r="G265" s="63" t="s">
        <v>43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s="36" customFormat="1" ht="18" customHeight="1" x14ac:dyDescent="0.25">
      <c r="A266" s="61" t="s">
        <v>391</v>
      </c>
      <c r="B266" s="62">
        <v>42916</v>
      </c>
      <c r="C266" s="63" t="s">
        <v>715</v>
      </c>
      <c r="D266" s="61" t="s">
        <v>716</v>
      </c>
      <c r="E266" s="63" t="s">
        <v>717</v>
      </c>
      <c r="F266" s="64">
        <v>85.31</v>
      </c>
      <c r="G266" s="63" t="s">
        <v>43</v>
      </c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s="36" customFormat="1" ht="18" customHeight="1" x14ac:dyDescent="0.25">
      <c r="A267" s="61" t="s">
        <v>400</v>
      </c>
      <c r="B267" s="62">
        <v>43100</v>
      </c>
      <c r="C267" s="63" t="s">
        <v>29</v>
      </c>
      <c r="D267" s="61" t="s">
        <v>69</v>
      </c>
      <c r="E267" s="63" t="s">
        <v>718</v>
      </c>
      <c r="F267" s="64">
        <v>1694</v>
      </c>
      <c r="G267" s="63" t="s">
        <v>44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s="36" customFormat="1" ht="18" customHeight="1" x14ac:dyDescent="0.25">
      <c r="A268" s="61" t="s">
        <v>402</v>
      </c>
      <c r="B268" s="62">
        <v>43009</v>
      </c>
      <c r="C268" s="63" t="s">
        <v>403</v>
      </c>
      <c r="D268" s="61" t="s">
        <v>404</v>
      </c>
      <c r="E268" s="63" t="s">
        <v>719</v>
      </c>
      <c r="F268" s="64">
        <v>814.75</v>
      </c>
      <c r="G268" s="63" t="s">
        <v>44</v>
      </c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s="36" customFormat="1" ht="18" customHeight="1" x14ac:dyDescent="0.25">
      <c r="A269" s="61" t="s">
        <v>406</v>
      </c>
      <c r="B269" s="62">
        <v>43073</v>
      </c>
      <c r="C269" s="63" t="s">
        <v>720</v>
      </c>
      <c r="D269" s="61" t="s">
        <v>721</v>
      </c>
      <c r="E269" s="63" t="s">
        <v>722</v>
      </c>
      <c r="F269" s="64">
        <v>439.23</v>
      </c>
      <c r="G269" s="63" t="s">
        <v>44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s="36" customFormat="1" ht="18" customHeight="1" x14ac:dyDescent="0.25">
      <c r="A270" s="61" t="s">
        <v>406</v>
      </c>
      <c r="B270" s="62">
        <v>43056</v>
      </c>
      <c r="C270" s="63" t="s">
        <v>407</v>
      </c>
      <c r="D270" s="61" t="s">
        <v>408</v>
      </c>
      <c r="E270" s="63" t="s">
        <v>723</v>
      </c>
      <c r="F270" s="64">
        <v>792.58</v>
      </c>
      <c r="G270" s="63" t="s">
        <v>44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s="36" customFormat="1" ht="18" customHeight="1" x14ac:dyDescent="0.25">
      <c r="A271" s="61" t="s">
        <v>414</v>
      </c>
      <c r="B271" s="62">
        <v>42872</v>
      </c>
      <c r="C271" s="63" t="s">
        <v>724</v>
      </c>
      <c r="D271" s="61" t="s">
        <v>725</v>
      </c>
      <c r="E271" s="63" t="s">
        <v>726</v>
      </c>
      <c r="F271" s="64">
        <v>981.31</v>
      </c>
      <c r="G271" s="63" t="s">
        <v>43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s="36" customFormat="1" ht="18" customHeight="1" x14ac:dyDescent="0.25">
      <c r="A272" s="61" t="s">
        <v>414</v>
      </c>
      <c r="B272" s="62">
        <v>42880</v>
      </c>
      <c r="C272" s="63" t="s">
        <v>262</v>
      </c>
      <c r="D272" s="61" t="s">
        <v>263</v>
      </c>
      <c r="E272" s="63" t="s">
        <v>727</v>
      </c>
      <c r="F272" s="64">
        <v>969.44</v>
      </c>
      <c r="G272" s="63" t="s">
        <v>44</v>
      </c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s="36" customFormat="1" ht="18" customHeight="1" x14ac:dyDescent="0.25">
      <c r="A273" s="61" t="s">
        <v>449</v>
      </c>
      <c r="B273" s="62">
        <v>42906</v>
      </c>
      <c r="C273" s="63" t="s">
        <v>728</v>
      </c>
      <c r="D273" s="61" t="s">
        <v>729</v>
      </c>
      <c r="E273" s="63" t="s">
        <v>730</v>
      </c>
      <c r="F273" s="64">
        <v>591.99</v>
      </c>
      <c r="G273" s="63" t="s">
        <v>44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s="36" customFormat="1" ht="18" customHeight="1" x14ac:dyDescent="0.25">
      <c r="A274" s="61" t="s">
        <v>731</v>
      </c>
      <c r="B274" s="62">
        <v>43088</v>
      </c>
      <c r="C274" s="63" t="s">
        <v>732</v>
      </c>
      <c r="D274" s="61" t="s">
        <v>733</v>
      </c>
      <c r="E274" s="63" t="s">
        <v>734</v>
      </c>
      <c r="F274" s="64">
        <v>21175</v>
      </c>
      <c r="G274" s="63" t="s">
        <v>44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s="36" customFormat="1" ht="18" customHeight="1" x14ac:dyDescent="0.25">
      <c r="A275" s="61" t="s">
        <v>735</v>
      </c>
      <c r="B275" s="62">
        <v>43074</v>
      </c>
      <c r="C275" s="63" t="s">
        <v>415</v>
      </c>
      <c r="D275" s="61" t="s">
        <v>416</v>
      </c>
      <c r="E275" s="63" t="s">
        <v>736</v>
      </c>
      <c r="F275" s="64">
        <v>2727.34</v>
      </c>
      <c r="G275" s="63" t="s">
        <v>44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s="36" customFormat="1" ht="18" customHeight="1" x14ac:dyDescent="0.25">
      <c r="A276" s="61" t="s">
        <v>735</v>
      </c>
      <c r="B276" s="62">
        <v>43069</v>
      </c>
      <c r="C276" s="63" t="s">
        <v>737</v>
      </c>
      <c r="D276" s="61" t="s">
        <v>738</v>
      </c>
      <c r="E276" s="63" t="s">
        <v>739</v>
      </c>
      <c r="F276" s="64">
        <v>300</v>
      </c>
      <c r="G276" s="63" t="s">
        <v>44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s="36" customFormat="1" ht="18" customHeight="1" x14ac:dyDescent="0.25">
      <c r="A277" s="61" t="s">
        <v>735</v>
      </c>
      <c r="B277" s="62">
        <v>43061</v>
      </c>
      <c r="C277" s="63" t="s">
        <v>692</v>
      </c>
      <c r="D277" s="61" t="s">
        <v>693</v>
      </c>
      <c r="E277" s="63" t="s">
        <v>740</v>
      </c>
      <c r="F277" s="64">
        <v>850</v>
      </c>
      <c r="G277" s="63" t="s">
        <v>44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s="36" customFormat="1" ht="18" customHeight="1" x14ac:dyDescent="0.25">
      <c r="A278" s="61" t="s">
        <v>735</v>
      </c>
      <c r="B278" s="62">
        <v>43061</v>
      </c>
      <c r="C278" s="63" t="s">
        <v>741</v>
      </c>
      <c r="D278" s="61" t="s">
        <v>742</v>
      </c>
      <c r="E278" s="63" t="s">
        <v>743</v>
      </c>
      <c r="F278" s="64">
        <v>4410.45</v>
      </c>
      <c r="G278" s="63" t="s">
        <v>44</v>
      </c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s="36" customFormat="1" ht="18" customHeight="1" x14ac:dyDescent="0.25">
      <c r="A279" s="61" t="s">
        <v>735</v>
      </c>
      <c r="B279" s="62">
        <v>43079</v>
      </c>
      <c r="C279" s="63" t="s">
        <v>744</v>
      </c>
      <c r="D279" s="61" t="s">
        <v>577</v>
      </c>
      <c r="E279" s="63" t="s">
        <v>745</v>
      </c>
      <c r="F279" s="64">
        <v>300</v>
      </c>
      <c r="G279" s="63" t="s">
        <v>44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s="36" customFormat="1" ht="18" customHeight="1" x14ac:dyDescent="0.25">
      <c r="A280" s="61" t="s">
        <v>735</v>
      </c>
      <c r="B280" s="62">
        <v>43066</v>
      </c>
      <c r="C280" s="63" t="s">
        <v>453</v>
      </c>
      <c r="D280" s="61" t="s">
        <v>454</v>
      </c>
      <c r="E280" s="63" t="s">
        <v>746</v>
      </c>
      <c r="F280" s="64">
        <v>6650</v>
      </c>
      <c r="G280" s="63" t="s">
        <v>43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s="36" customFormat="1" ht="18" customHeight="1" x14ac:dyDescent="0.25">
      <c r="A281" s="61" t="s">
        <v>735</v>
      </c>
      <c r="B281" s="62">
        <v>43033</v>
      </c>
      <c r="C281" s="63" t="s">
        <v>747</v>
      </c>
      <c r="D281" s="61" t="s">
        <v>748</v>
      </c>
      <c r="E281" s="63" t="s">
        <v>749</v>
      </c>
      <c r="F281" s="64">
        <v>850</v>
      </c>
      <c r="G281" s="63" t="s">
        <v>44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s="36" customFormat="1" ht="18" customHeight="1" x14ac:dyDescent="0.25">
      <c r="A282" s="61" t="s">
        <v>735</v>
      </c>
      <c r="B282" s="62">
        <v>43066</v>
      </c>
      <c r="C282" s="63" t="s">
        <v>750</v>
      </c>
      <c r="D282" s="61" t="s">
        <v>751</v>
      </c>
      <c r="E282" s="63" t="s">
        <v>752</v>
      </c>
      <c r="F282" s="64">
        <v>850</v>
      </c>
      <c r="G282" s="63" t="s">
        <v>44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s="36" customFormat="1" ht="18" customHeight="1" x14ac:dyDescent="0.25">
      <c r="A283" s="61" t="s">
        <v>735</v>
      </c>
      <c r="B283" s="62">
        <v>43088</v>
      </c>
      <c r="C283" s="63" t="s">
        <v>753</v>
      </c>
      <c r="D283" s="61" t="s">
        <v>754</v>
      </c>
      <c r="E283" s="63" t="s">
        <v>755</v>
      </c>
      <c r="F283" s="64">
        <v>300</v>
      </c>
      <c r="G283" s="63" t="s">
        <v>44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s="36" customFormat="1" ht="18" customHeight="1" x14ac:dyDescent="0.25">
      <c r="A284" s="61" t="s">
        <v>735</v>
      </c>
      <c r="B284" s="62">
        <v>43036</v>
      </c>
      <c r="C284" s="63" t="s">
        <v>342</v>
      </c>
      <c r="D284" s="61" t="s">
        <v>343</v>
      </c>
      <c r="E284" s="63" t="s">
        <v>756</v>
      </c>
      <c r="F284" s="64">
        <v>435.6</v>
      </c>
      <c r="G284" s="63" t="s">
        <v>44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s="36" customFormat="1" ht="18" customHeight="1" x14ac:dyDescent="0.25">
      <c r="A285" s="61" t="s">
        <v>735</v>
      </c>
      <c r="B285" s="62">
        <v>43042</v>
      </c>
      <c r="C285" s="63" t="s">
        <v>757</v>
      </c>
      <c r="D285" s="61" t="s">
        <v>758</v>
      </c>
      <c r="E285" s="63" t="s">
        <v>759</v>
      </c>
      <c r="F285" s="64">
        <v>300</v>
      </c>
      <c r="G285" s="63" t="s">
        <v>44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s="36" customFormat="1" ht="18" customHeight="1" x14ac:dyDescent="0.25">
      <c r="A286" s="61" t="s">
        <v>735</v>
      </c>
      <c r="B286" s="62">
        <v>43025</v>
      </c>
      <c r="C286" s="63" t="s">
        <v>760</v>
      </c>
      <c r="D286" s="61" t="s">
        <v>761</v>
      </c>
      <c r="E286" s="63" t="s">
        <v>762</v>
      </c>
      <c r="F286" s="64">
        <v>200</v>
      </c>
      <c r="G286" s="63" t="s">
        <v>44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s="36" customFormat="1" ht="18" customHeight="1" x14ac:dyDescent="0.25">
      <c r="A287" s="61" t="s">
        <v>735</v>
      </c>
      <c r="B287" s="62">
        <v>43066</v>
      </c>
      <c r="C287" s="63" t="s">
        <v>465</v>
      </c>
      <c r="D287" s="61" t="s">
        <v>466</v>
      </c>
      <c r="E287" s="63" t="s">
        <v>763</v>
      </c>
      <c r="F287" s="64">
        <v>8402.24</v>
      </c>
      <c r="G287" s="63" t="s">
        <v>44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s="36" customFormat="1" ht="18" customHeight="1" x14ac:dyDescent="0.25">
      <c r="A288" s="61" t="s">
        <v>764</v>
      </c>
      <c r="B288" s="62">
        <v>43100</v>
      </c>
      <c r="C288" s="63" t="s">
        <v>346</v>
      </c>
      <c r="D288" s="61" t="s">
        <v>347</v>
      </c>
      <c r="E288" s="63" t="s">
        <v>765</v>
      </c>
      <c r="F288" s="64">
        <v>454.7</v>
      </c>
      <c r="G288" s="63" t="s">
        <v>44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s="36" customFormat="1" ht="18" customHeight="1" x14ac:dyDescent="0.25">
      <c r="A289" s="61" t="s">
        <v>764</v>
      </c>
      <c r="B289" s="62">
        <v>43039</v>
      </c>
      <c r="C289" s="63" t="s">
        <v>766</v>
      </c>
      <c r="D289" s="61" t="s">
        <v>767</v>
      </c>
      <c r="E289" s="63" t="s">
        <v>768</v>
      </c>
      <c r="F289" s="64">
        <v>2465.98</v>
      </c>
      <c r="G289" s="63" t="s">
        <v>44</v>
      </c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s="36" customFormat="1" ht="18" customHeight="1" x14ac:dyDescent="0.25">
      <c r="A290" s="61" t="s">
        <v>764</v>
      </c>
      <c r="B290" s="62">
        <v>43081</v>
      </c>
      <c r="C290" s="63" t="s">
        <v>769</v>
      </c>
      <c r="D290" s="61" t="s">
        <v>770</v>
      </c>
      <c r="E290" s="63" t="s">
        <v>771</v>
      </c>
      <c r="F290" s="64">
        <v>2237.92</v>
      </c>
      <c r="G290" s="63" t="s">
        <v>44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s="36" customFormat="1" ht="18" customHeight="1" x14ac:dyDescent="0.25">
      <c r="A291" s="61" t="s">
        <v>772</v>
      </c>
      <c r="B291" s="62">
        <v>43090</v>
      </c>
      <c r="C291" s="63" t="s">
        <v>106</v>
      </c>
      <c r="D291" s="61" t="s">
        <v>107</v>
      </c>
      <c r="E291" s="63" t="s">
        <v>773</v>
      </c>
      <c r="F291" s="64">
        <v>127.4</v>
      </c>
      <c r="G291" s="63" t="s">
        <v>43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s="36" customFormat="1" ht="18" customHeight="1" x14ac:dyDescent="0.25">
      <c r="A292" s="61" t="s">
        <v>772</v>
      </c>
      <c r="B292" s="62">
        <v>43098</v>
      </c>
      <c r="C292" s="63" t="s">
        <v>109</v>
      </c>
      <c r="D292" s="61" t="s">
        <v>110</v>
      </c>
      <c r="E292" s="63" t="s">
        <v>773</v>
      </c>
      <c r="F292" s="64">
        <v>80.73</v>
      </c>
      <c r="G292" s="63" t="s">
        <v>43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s="36" customFormat="1" ht="18" customHeight="1" x14ac:dyDescent="0.25">
      <c r="A293" s="61" t="s">
        <v>772</v>
      </c>
      <c r="B293" s="62">
        <v>42978</v>
      </c>
      <c r="C293" s="63" t="s">
        <v>249</v>
      </c>
      <c r="D293" s="61" t="s">
        <v>250</v>
      </c>
      <c r="E293" s="63" t="s">
        <v>773</v>
      </c>
      <c r="F293" s="64">
        <v>641.29999999999995</v>
      </c>
      <c r="G293" s="63" t="s">
        <v>43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s="36" customFormat="1" ht="18" customHeight="1" x14ac:dyDescent="0.25">
      <c r="A294" s="61" t="s">
        <v>774</v>
      </c>
      <c r="B294" s="62">
        <v>43069</v>
      </c>
      <c r="C294" s="63" t="s">
        <v>775</v>
      </c>
      <c r="D294" s="61" t="s">
        <v>776</v>
      </c>
      <c r="E294" s="63" t="s">
        <v>777</v>
      </c>
      <c r="F294" s="64">
        <v>3630</v>
      </c>
      <c r="G294" s="63" t="s">
        <v>44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s="36" customFormat="1" ht="18" customHeight="1" x14ac:dyDescent="0.25">
      <c r="A295" s="61" t="s">
        <v>774</v>
      </c>
      <c r="B295" s="62">
        <v>43087</v>
      </c>
      <c r="C295" s="63" t="s">
        <v>778</v>
      </c>
      <c r="D295" s="61" t="s">
        <v>779</v>
      </c>
      <c r="E295" s="63" t="s">
        <v>780</v>
      </c>
      <c r="F295" s="64">
        <v>909.92</v>
      </c>
      <c r="G295" s="63" t="s">
        <v>44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s="36" customFormat="1" ht="18" customHeight="1" x14ac:dyDescent="0.25">
      <c r="A296" s="61" t="s">
        <v>781</v>
      </c>
      <c r="B296" s="62">
        <v>43097</v>
      </c>
      <c r="C296" s="63" t="s">
        <v>782</v>
      </c>
      <c r="D296" s="61" t="s">
        <v>783</v>
      </c>
      <c r="E296" s="63" t="s">
        <v>784</v>
      </c>
      <c r="F296" s="64">
        <v>1427.8</v>
      </c>
      <c r="G296" s="63" t="s">
        <v>44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s="36" customFormat="1" ht="18" customHeight="1" x14ac:dyDescent="0.25">
      <c r="A297" s="61" t="s">
        <v>781</v>
      </c>
      <c r="B297" s="62">
        <v>43100</v>
      </c>
      <c r="C297" s="63" t="s">
        <v>785</v>
      </c>
      <c r="D297" s="61" t="s">
        <v>786</v>
      </c>
      <c r="E297" s="63" t="s">
        <v>787</v>
      </c>
      <c r="F297" s="64">
        <v>9159.7000000000007</v>
      </c>
      <c r="G297" s="63" t="s">
        <v>44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s="36" customFormat="1" ht="18" customHeight="1" x14ac:dyDescent="0.25">
      <c r="A298" s="61" t="s">
        <v>781</v>
      </c>
      <c r="B298" s="62">
        <v>43100</v>
      </c>
      <c r="C298" s="63" t="s">
        <v>504</v>
      </c>
      <c r="D298" s="61" t="s">
        <v>505</v>
      </c>
      <c r="E298" s="63" t="s">
        <v>788</v>
      </c>
      <c r="F298" s="64">
        <v>114.95</v>
      </c>
      <c r="G298" s="63" t="s">
        <v>43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s="36" customFormat="1" ht="18" customHeight="1" x14ac:dyDescent="0.25">
      <c r="A299" s="61" t="s">
        <v>141</v>
      </c>
      <c r="B299" s="62">
        <v>43032</v>
      </c>
      <c r="C299" s="63" t="s">
        <v>789</v>
      </c>
      <c r="D299" s="61" t="s">
        <v>790</v>
      </c>
      <c r="E299" s="63" t="s">
        <v>791</v>
      </c>
      <c r="F299" s="64">
        <v>2117.5</v>
      </c>
      <c r="G299" s="63" t="s">
        <v>145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s="36" customFormat="1" ht="18" customHeight="1" x14ac:dyDescent="0.25">
      <c r="A300" s="61" t="s">
        <v>141</v>
      </c>
      <c r="B300" s="62">
        <v>43042</v>
      </c>
      <c r="C300" s="63" t="s">
        <v>280</v>
      </c>
      <c r="D300" s="61" t="s">
        <v>281</v>
      </c>
      <c r="E300" s="63" t="s">
        <v>792</v>
      </c>
      <c r="F300" s="64">
        <v>1808.95</v>
      </c>
      <c r="G300" s="63" t="s">
        <v>145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s="36" customFormat="1" ht="18" customHeight="1" x14ac:dyDescent="0.25">
      <c r="A301" s="61" t="s">
        <v>141</v>
      </c>
      <c r="B301" s="62">
        <v>43091</v>
      </c>
      <c r="C301" s="63" t="s">
        <v>793</v>
      </c>
      <c r="D301" s="61" t="s">
        <v>794</v>
      </c>
      <c r="E301" s="63" t="s">
        <v>795</v>
      </c>
      <c r="F301" s="64">
        <v>15935.81</v>
      </c>
      <c r="G301" s="63" t="s">
        <v>145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s="36" customFormat="1" ht="18" customHeight="1" x14ac:dyDescent="0.25">
      <c r="A302" s="61" t="s">
        <v>141</v>
      </c>
      <c r="B302" s="62">
        <v>43029</v>
      </c>
      <c r="C302" s="63" t="s">
        <v>796</v>
      </c>
      <c r="D302" s="61" t="s">
        <v>797</v>
      </c>
      <c r="E302" s="63" t="s">
        <v>798</v>
      </c>
      <c r="F302" s="64">
        <v>2389.75</v>
      </c>
      <c r="G302" s="63" t="s">
        <v>145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s="36" customFormat="1" ht="18" customHeight="1" x14ac:dyDescent="0.25">
      <c r="A303" s="61" t="s">
        <v>141</v>
      </c>
      <c r="B303" s="62">
        <v>43065</v>
      </c>
      <c r="C303" s="63" t="s">
        <v>799</v>
      </c>
      <c r="D303" s="61" t="s">
        <v>800</v>
      </c>
      <c r="E303" s="63" t="s">
        <v>801</v>
      </c>
      <c r="F303" s="64">
        <v>2265.12</v>
      </c>
      <c r="G303" s="63" t="s">
        <v>145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s="36" customFormat="1" ht="18" customHeight="1" x14ac:dyDescent="0.25">
      <c r="A304" s="61" t="s">
        <v>141</v>
      </c>
      <c r="B304" s="62">
        <v>43082</v>
      </c>
      <c r="C304" s="63" t="s">
        <v>142</v>
      </c>
      <c r="D304" s="61" t="s">
        <v>143</v>
      </c>
      <c r="E304" s="63" t="s">
        <v>802</v>
      </c>
      <c r="F304" s="64">
        <v>3091.55</v>
      </c>
      <c r="G304" s="63" t="s">
        <v>145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s="36" customFormat="1" ht="18" customHeight="1" x14ac:dyDescent="0.25">
      <c r="A305" s="61" t="s">
        <v>141</v>
      </c>
      <c r="B305" s="62">
        <v>43068</v>
      </c>
      <c r="C305" s="63" t="s">
        <v>439</v>
      </c>
      <c r="D305" s="61" t="s">
        <v>440</v>
      </c>
      <c r="E305" s="63" t="s">
        <v>803</v>
      </c>
      <c r="F305" s="64">
        <v>141.57</v>
      </c>
      <c r="G305" s="63" t="s">
        <v>145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s="36" customFormat="1" ht="18" customHeight="1" x14ac:dyDescent="0.25">
      <c r="A306" s="61" t="s">
        <v>410</v>
      </c>
      <c r="B306" s="62">
        <v>43066</v>
      </c>
      <c r="C306" s="63" t="s">
        <v>804</v>
      </c>
      <c r="D306" s="61" t="s">
        <v>805</v>
      </c>
      <c r="E306" s="63" t="s">
        <v>806</v>
      </c>
      <c r="F306" s="64">
        <v>2565.1999999999998</v>
      </c>
      <c r="G306" s="63" t="s">
        <v>145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s="36" customFormat="1" ht="18" customHeight="1" x14ac:dyDescent="0.25">
      <c r="A307" s="61" t="s">
        <v>807</v>
      </c>
      <c r="B307" s="62">
        <v>43088</v>
      </c>
      <c r="C307" s="63" t="s">
        <v>808</v>
      </c>
      <c r="D307" s="61" t="s">
        <v>809</v>
      </c>
      <c r="E307" s="63" t="s">
        <v>810</v>
      </c>
      <c r="F307" s="64">
        <v>4489.1000000000004</v>
      </c>
      <c r="G307" s="63" t="s">
        <v>145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s="36" customFormat="1" ht="18" customHeight="1" x14ac:dyDescent="0.25">
      <c r="A308" s="61" t="s">
        <v>558</v>
      </c>
      <c r="B308" s="62">
        <v>43097</v>
      </c>
      <c r="C308" s="63" t="s">
        <v>811</v>
      </c>
      <c r="D308" s="61" t="s">
        <v>812</v>
      </c>
      <c r="E308" s="63" t="s">
        <v>813</v>
      </c>
      <c r="F308" s="64">
        <v>3872</v>
      </c>
      <c r="G308" s="63" t="s">
        <v>145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s="36" customFormat="1" ht="18" customHeight="1" x14ac:dyDescent="0.25">
      <c r="A309" s="61" t="s">
        <v>558</v>
      </c>
      <c r="B309" s="62">
        <v>43063</v>
      </c>
      <c r="C309" s="63" t="s">
        <v>793</v>
      </c>
      <c r="D309" s="61" t="s">
        <v>794</v>
      </c>
      <c r="E309" s="63" t="s">
        <v>814</v>
      </c>
      <c r="F309" s="64">
        <v>6456.36</v>
      </c>
      <c r="G309" s="63" t="s">
        <v>145</v>
      </c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s="36" customFormat="1" ht="18" customHeight="1" x14ac:dyDescent="0.25">
      <c r="A310" s="61" t="s">
        <v>558</v>
      </c>
      <c r="B310" s="62">
        <v>43069</v>
      </c>
      <c r="C310" s="63" t="s">
        <v>815</v>
      </c>
      <c r="D310" s="61" t="s">
        <v>816</v>
      </c>
      <c r="E310" s="63" t="s">
        <v>817</v>
      </c>
      <c r="F310" s="64">
        <v>18913.03</v>
      </c>
      <c r="G310" s="63" t="s">
        <v>145</v>
      </c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s="36" customFormat="1" ht="18" customHeight="1" x14ac:dyDescent="0.25">
      <c r="A311" s="61" t="s">
        <v>584</v>
      </c>
      <c r="B311" s="62">
        <v>43088</v>
      </c>
      <c r="C311" s="63" t="s">
        <v>585</v>
      </c>
      <c r="D311" s="61" t="s">
        <v>586</v>
      </c>
      <c r="E311" s="63" t="s">
        <v>818</v>
      </c>
      <c r="F311" s="64">
        <v>1815</v>
      </c>
      <c r="G311" s="63" t="s">
        <v>145</v>
      </c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s="36" customFormat="1" ht="18" customHeight="1" x14ac:dyDescent="0.25">
      <c r="A312" s="61" t="s">
        <v>584</v>
      </c>
      <c r="B312" s="62">
        <v>43099</v>
      </c>
      <c r="C312" s="63" t="s">
        <v>819</v>
      </c>
      <c r="D312" s="61" t="s">
        <v>820</v>
      </c>
      <c r="E312" s="63" t="s">
        <v>821</v>
      </c>
      <c r="F312" s="64">
        <v>51379.28</v>
      </c>
      <c r="G312" s="63" t="s">
        <v>145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s="36" customFormat="1" ht="18" customHeight="1" x14ac:dyDescent="0.25">
      <c r="A313" s="61" t="s">
        <v>822</v>
      </c>
      <c r="B313" s="62">
        <v>42992</v>
      </c>
      <c r="C313" s="63" t="s">
        <v>823</v>
      </c>
      <c r="D313" s="61" t="s">
        <v>824</v>
      </c>
      <c r="E313" s="63" t="s">
        <v>825</v>
      </c>
      <c r="F313" s="64">
        <v>2037.64</v>
      </c>
      <c r="G313" s="63" t="s">
        <v>145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s="36" customFormat="1" ht="18" customHeight="1" x14ac:dyDescent="0.25">
      <c r="A314" s="61" t="s">
        <v>822</v>
      </c>
      <c r="B314" s="62">
        <v>43091</v>
      </c>
      <c r="C314" s="63" t="s">
        <v>826</v>
      </c>
      <c r="D314" s="61" t="s">
        <v>827</v>
      </c>
      <c r="E314" s="63" t="s">
        <v>828</v>
      </c>
      <c r="F314" s="64">
        <v>726</v>
      </c>
      <c r="G314" s="63" t="s">
        <v>145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s="36" customFormat="1" ht="18" customHeight="1" x14ac:dyDescent="0.25">
      <c r="A315" s="61" t="s">
        <v>822</v>
      </c>
      <c r="B315" s="62">
        <v>43096</v>
      </c>
      <c r="C315" s="63" t="s">
        <v>292</v>
      </c>
      <c r="D315" s="61" t="s">
        <v>293</v>
      </c>
      <c r="E315" s="63" t="s">
        <v>829</v>
      </c>
      <c r="F315" s="64">
        <v>1995.23</v>
      </c>
      <c r="G315" s="63" t="s">
        <v>145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s="36" customFormat="1" ht="18" customHeight="1" x14ac:dyDescent="0.25">
      <c r="A316" s="61" t="s">
        <v>822</v>
      </c>
      <c r="B316" s="62">
        <v>43097</v>
      </c>
      <c r="C316" s="63" t="s">
        <v>830</v>
      </c>
      <c r="D316" s="61" t="s">
        <v>831</v>
      </c>
      <c r="E316" s="63" t="s">
        <v>832</v>
      </c>
      <c r="F316" s="64">
        <v>6050</v>
      </c>
      <c r="G316" s="63" t="s">
        <v>145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s="36" customFormat="1" ht="18" customHeight="1" x14ac:dyDescent="0.25">
      <c r="A317" s="61" t="s">
        <v>833</v>
      </c>
      <c r="B317" s="62">
        <v>43096</v>
      </c>
      <c r="C317" s="63" t="s">
        <v>163</v>
      </c>
      <c r="D317" s="61" t="s">
        <v>164</v>
      </c>
      <c r="E317" s="63" t="s">
        <v>834</v>
      </c>
      <c r="F317" s="64">
        <v>4706.8999999999996</v>
      </c>
      <c r="G317" s="63" t="s">
        <v>145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s="36" customFormat="1" ht="18" customHeight="1" x14ac:dyDescent="0.25">
      <c r="A318" s="61" t="s">
        <v>833</v>
      </c>
      <c r="B318" s="62">
        <v>43089</v>
      </c>
      <c r="C318" s="63" t="s">
        <v>835</v>
      </c>
      <c r="D318" s="61" t="s">
        <v>836</v>
      </c>
      <c r="E318" s="63" t="s">
        <v>837</v>
      </c>
      <c r="F318" s="64">
        <v>45738</v>
      </c>
      <c r="G318" s="63" t="s">
        <v>145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s="36" customFormat="1" ht="18" customHeight="1" x14ac:dyDescent="0.25">
      <c r="A319" s="61"/>
      <c r="B319" s="62"/>
      <c r="C319" s="63"/>
      <c r="D319" s="61"/>
      <c r="E319" s="63"/>
      <c r="F319" s="64"/>
      <c r="G319" s="63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s="36" customFormat="1" ht="18" customHeight="1" x14ac:dyDescent="0.25">
      <c r="A320" s="61"/>
      <c r="B320" s="62"/>
      <c r="C320" s="63"/>
      <c r="D320" s="61"/>
      <c r="E320" s="63"/>
      <c r="F320" s="64"/>
      <c r="G320" s="63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s="36" customFormat="1" ht="18" customHeight="1" x14ac:dyDescent="0.25">
      <c r="A321" s="61"/>
      <c r="B321" s="62"/>
      <c r="C321" s="63"/>
      <c r="D321" s="61"/>
      <c r="E321" s="63"/>
      <c r="F321" s="64"/>
      <c r="G321" s="63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s="36" customFormat="1" ht="18" customHeight="1" x14ac:dyDescent="0.25">
      <c r="A322" s="61"/>
      <c r="B322" s="62"/>
      <c r="C322" s="63"/>
      <c r="D322" s="61"/>
      <c r="E322" s="63"/>
      <c r="F322" s="64"/>
      <c r="G322" s="63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s="36" customFormat="1" ht="18" customHeight="1" x14ac:dyDescent="0.25">
      <c r="A323" s="61"/>
      <c r="B323" s="62"/>
      <c r="C323" s="63"/>
      <c r="D323" s="61"/>
      <c r="E323" s="63"/>
      <c r="F323" s="64"/>
      <c r="G323" s="63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s="36" customFormat="1" ht="18" customHeight="1" x14ac:dyDescent="0.25">
      <c r="A324" s="61"/>
      <c r="B324" s="62"/>
      <c r="C324" s="63"/>
      <c r="D324" s="61"/>
      <c r="E324" s="63"/>
      <c r="F324" s="64"/>
      <c r="G324" s="63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s="36" customFormat="1" ht="18" customHeight="1" x14ac:dyDescent="0.25">
      <c r="A325" s="61"/>
      <c r="B325" s="62"/>
      <c r="C325" s="63"/>
      <c r="D325" s="61"/>
      <c r="E325" s="63"/>
      <c r="F325" s="64"/>
      <c r="G325" s="63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s="36" customFormat="1" ht="18" customHeight="1" x14ac:dyDescent="0.25">
      <c r="A326" s="61"/>
      <c r="B326" s="62"/>
      <c r="C326" s="63"/>
      <c r="D326" s="61"/>
      <c r="E326" s="63"/>
      <c r="F326" s="64"/>
      <c r="G326" s="63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s="36" customFormat="1" ht="18" customHeight="1" x14ac:dyDescent="0.25">
      <c r="A327" s="61"/>
      <c r="B327" s="62"/>
      <c r="C327" s="63"/>
      <c r="D327" s="61"/>
      <c r="E327" s="63"/>
      <c r="F327" s="64"/>
      <c r="G327" s="63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s="36" customFormat="1" ht="18" customHeight="1" x14ac:dyDescent="0.25">
      <c r="A328" s="61"/>
      <c r="B328" s="62"/>
      <c r="C328" s="63"/>
      <c r="D328" s="61"/>
      <c r="E328" s="63"/>
      <c r="F328" s="64"/>
      <c r="G328" s="63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s="36" customFormat="1" ht="18" customHeight="1" x14ac:dyDescent="0.25">
      <c r="A329" s="61"/>
      <c r="B329" s="62"/>
      <c r="C329" s="63"/>
      <c r="D329" s="61"/>
      <c r="E329" s="63"/>
      <c r="F329" s="64"/>
      <c r="G329" s="63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s="36" customFormat="1" ht="18" customHeight="1" x14ac:dyDescent="0.25">
      <c r="A330" s="61"/>
      <c r="B330" s="62"/>
      <c r="C330" s="63"/>
      <c r="D330" s="61"/>
      <c r="E330" s="63"/>
      <c r="F330" s="64"/>
      <c r="G330" s="63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s="36" customFormat="1" ht="18" customHeight="1" x14ac:dyDescent="0.25">
      <c r="A331" s="61"/>
      <c r="B331" s="62"/>
      <c r="C331" s="63"/>
      <c r="D331" s="61"/>
      <c r="E331" s="63"/>
      <c r="F331" s="64"/>
      <c r="G331" s="63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s="36" customFormat="1" ht="18" customHeight="1" x14ac:dyDescent="0.25">
      <c r="A332" s="61"/>
      <c r="B332" s="62"/>
      <c r="C332" s="63"/>
      <c r="D332" s="61"/>
      <c r="E332" s="63"/>
      <c r="F332" s="64"/>
      <c r="G332" s="63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s="36" customFormat="1" ht="18" customHeight="1" x14ac:dyDescent="0.25">
      <c r="A333" s="61"/>
      <c r="B333" s="62"/>
      <c r="C333" s="63"/>
      <c r="D333" s="61"/>
      <c r="E333" s="63"/>
      <c r="F333" s="64"/>
      <c r="G333" s="63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s="36" customFormat="1" ht="18" customHeight="1" x14ac:dyDescent="0.25">
      <c r="A334" s="61"/>
      <c r="B334" s="62"/>
      <c r="C334" s="63"/>
      <c r="D334" s="61"/>
      <c r="E334" s="63"/>
      <c r="F334" s="64"/>
      <c r="G334" s="63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s="36" customFormat="1" ht="18" customHeight="1" x14ac:dyDescent="0.25">
      <c r="A335" s="61"/>
      <c r="B335" s="62"/>
      <c r="C335" s="63"/>
      <c r="D335" s="61"/>
      <c r="E335" s="63"/>
      <c r="F335" s="64"/>
      <c r="G335" s="63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s="36" customFormat="1" ht="18" customHeight="1" x14ac:dyDescent="0.25">
      <c r="A336" s="61"/>
      <c r="B336" s="62"/>
      <c r="C336" s="63"/>
      <c r="D336" s="61"/>
      <c r="E336" s="63"/>
      <c r="F336" s="64"/>
      <c r="G336" s="63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s="36" customFormat="1" ht="18" customHeight="1" x14ac:dyDescent="0.25">
      <c r="A337" s="61"/>
      <c r="B337" s="62"/>
      <c r="C337" s="63"/>
      <c r="D337" s="61"/>
      <c r="E337" s="63"/>
      <c r="F337" s="64"/>
      <c r="G337" s="63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s="36" customFormat="1" ht="18" customHeight="1" x14ac:dyDescent="0.25">
      <c r="A338" s="61"/>
      <c r="B338" s="62"/>
      <c r="C338" s="63"/>
      <c r="D338" s="61"/>
      <c r="E338" s="63"/>
      <c r="F338" s="64"/>
      <c r="G338" s="63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s="36" customFormat="1" ht="18" customHeight="1" x14ac:dyDescent="0.25">
      <c r="A339" s="61"/>
      <c r="B339" s="62"/>
      <c r="C339" s="63"/>
      <c r="D339" s="61"/>
      <c r="E339" s="63"/>
      <c r="F339" s="64"/>
      <c r="G339" s="63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s="36" customFormat="1" ht="18" customHeight="1" x14ac:dyDescent="0.25">
      <c r="A340" s="61"/>
      <c r="B340" s="62"/>
      <c r="C340" s="63"/>
      <c r="D340" s="61"/>
      <c r="E340" s="63"/>
      <c r="F340" s="64"/>
      <c r="G340" s="63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s="36" customFormat="1" ht="18" customHeight="1" x14ac:dyDescent="0.25">
      <c r="A341" s="61"/>
      <c r="B341" s="62"/>
      <c r="C341" s="63"/>
      <c r="D341" s="61"/>
      <c r="E341" s="63"/>
      <c r="F341" s="64"/>
      <c r="G341" s="63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s="36" customFormat="1" ht="18" customHeight="1" x14ac:dyDescent="0.25">
      <c r="A342" s="61"/>
      <c r="B342" s="62"/>
      <c r="C342" s="63"/>
      <c r="D342" s="61"/>
      <c r="E342" s="63"/>
      <c r="F342" s="64"/>
      <c r="G342" s="63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s="36" customFormat="1" ht="18" customHeight="1" x14ac:dyDescent="0.25">
      <c r="A343" s="61"/>
      <c r="B343" s="62"/>
      <c r="C343" s="63"/>
      <c r="D343" s="61"/>
      <c r="E343" s="63"/>
      <c r="F343" s="64"/>
      <c r="G343" s="63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s="36" customFormat="1" ht="18" customHeight="1" x14ac:dyDescent="0.25">
      <c r="A344" s="61"/>
      <c r="B344" s="62"/>
      <c r="C344" s="63"/>
      <c r="D344" s="61"/>
      <c r="E344" s="63"/>
      <c r="F344" s="64"/>
      <c r="G344" s="63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s="36" customFormat="1" ht="18" customHeight="1" x14ac:dyDescent="0.25">
      <c r="A345" s="61"/>
      <c r="B345" s="62"/>
      <c r="C345" s="63"/>
      <c r="D345" s="61"/>
      <c r="E345" s="63"/>
      <c r="F345" s="64"/>
      <c r="G345" s="63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s="36" customFormat="1" ht="18" customHeight="1" x14ac:dyDescent="0.25">
      <c r="A346" s="61"/>
      <c r="B346" s="62"/>
      <c r="C346" s="63"/>
      <c r="D346" s="61"/>
      <c r="E346" s="63"/>
      <c r="F346" s="64"/>
      <c r="G346" s="63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s="36" customFormat="1" ht="18" customHeight="1" x14ac:dyDescent="0.25">
      <c r="A347" s="61"/>
      <c r="B347" s="62"/>
      <c r="C347" s="63"/>
      <c r="D347" s="61"/>
      <c r="E347" s="63"/>
      <c r="F347" s="64"/>
      <c r="G347" s="63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s="36" customFormat="1" ht="18" customHeight="1" x14ac:dyDescent="0.25">
      <c r="A348" s="61"/>
      <c r="B348" s="62"/>
      <c r="C348" s="63"/>
      <c r="D348" s="61"/>
      <c r="E348" s="63"/>
      <c r="F348" s="64"/>
      <c r="G348" s="63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s="36" customFormat="1" ht="18" customHeight="1" x14ac:dyDescent="0.25">
      <c r="A349" s="61"/>
      <c r="B349" s="62"/>
      <c r="C349" s="63"/>
      <c r="D349" s="61"/>
      <c r="E349" s="63"/>
      <c r="F349" s="64"/>
      <c r="G349" s="63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s="36" customFormat="1" ht="18" customHeight="1" x14ac:dyDescent="0.25">
      <c r="A350" s="61"/>
      <c r="B350" s="62"/>
      <c r="C350" s="63"/>
      <c r="D350" s="61"/>
      <c r="E350" s="63"/>
      <c r="F350" s="64"/>
      <c r="G350" s="63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s="36" customFormat="1" ht="18" customHeight="1" x14ac:dyDescent="0.25">
      <c r="A351" s="61"/>
      <c r="B351" s="62"/>
      <c r="C351" s="63"/>
      <c r="D351" s="61"/>
      <c r="E351" s="63"/>
      <c r="F351" s="64"/>
      <c r="G351" s="63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s="36" customFormat="1" ht="18" customHeight="1" x14ac:dyDescent="0.25">
      <c r="A352" s="61"/>
      <c r="B352" s="62"/>
      <c r="C352" s="63"/>
      <c r="D352" s="61"/>
      <c r="E352" s="63"/>
      <c r="F352" s="64"/>
      <c r="G352" s="63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s="36" customFormat="1" ht="18" customHeight="1" x14ac:dyDescent="0.25">
      <c r="A353" s="61"/>
      <c r="B353" s="62"/>
      <c r="C353" s="63"/>
      <c r="D353" s="61"/>
      <c r="E353" s="63"/>
      <c r="F353" s="64"/>
      <c r="G353" s="63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s="36" customFormat="1" ht="18" customHeight="1" x14ac:dyDescent="0.25">
      <c r="A354" s="61"/>
      <c r="B354" s="62"/>
      <c r="C354" s="63"/>
      <c r="D354" s="61"/>
      <c r="E354" s="63"/>
      <c r="F354" s="64"/>
      <c r="G354" s="63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s="36" customFormat="1" ht="18" customHeight="1" x14ac:dyDescent="0.25">
      <c r="A355" s="61"/>
      <c r="B355" s="62"/>
      <c r="C355" s="63"/>
      <c r="D355" s="61"/>
      <c r="E355" s="63"/>
      <c r="F355" s="64"/>
      <c r="G355" s="63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s="36" customFormat="1" ht="18" customHeight="1" x14ac:dyDescent="0.25">
      <c r="A356" s="61"/>
      <c r="B356" s="62"/>
      <c r="C356" s="63"/>
      <c r="D356" s="61"/>
      <c r="E356" s="63"/>
      <c r="F356" s="64"/>
      <c r="G356" s="63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s="36" customFormat="1" ht="18" customHeight="1" x14ac:dyDescent="0.25">
      <c r="A357" s="61"/>
      <c r="B357" s="62"/>
      <c r="C357" s="63"/>
      <c r="D357" s="61"/>
      <c r="E357" s="63"/>
      <c r="F357" s="64"/>
      <c r="G357" s="63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s="36" customFormat="1" ht="18" customHeight="1" x14ac:dyDescent="0.25">
      <c r="A358" s="61"/>
      <c r="B358" s="62"/>
      <c r="C358" s="63"/>
      <c r="D358" s="61"/>
      <c r="E358" s="63"/>
      <c r="F358" s="64"/>
      <c r="G358" s="63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1:24" s="36" customFormat="1" ht="18" customHeight="1" x14ac:dyDescent="0.25">
      <c r="A359" s="61"/>
      <c r="B359" s="62"/>
      <c r="C359" s="63"/>
      <c r="D359" s="61"/>
      <c r="E359" s="63"/>
      <c r="F359" s="64"/>
      <c r="G359" s="63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s="36" customFormat="1" ht="18" customHeight="1" x14ac:dyDescent="0.25">
      <c r="A360" s="61"/>
      <c r="B360" s="62"/>
      <c r="C360" s="63"/>
      <c r="D360" s="61"/>
      <c r="E360" s="63"/>
      <c r="F360" s="64"/>
      <c r="G360" s="63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s="36" customFormat="1" ht="18" customHeight="1" x14ac:dyDescent="0.25">
      <c r="A361" s="61"/>
      <c r="B361" s="62"/>
      <c r="C361" s="63"/>
      <c r="D361" s="61"/>
      <c r="E361" s="63"/>
      <c r="F361" s="64"/>
      <c r="G361" s="63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s="36" customFormat="1" ht="18" customHeight="1" x14ac:dyDescent="0.25">
      <c r="A362" s="61"/>
      <c r="B362" s="62"/>
      <c r="C362" s="63"/>
      <c r="D362" s="61"/>
      <c r="E362" s="63"/>
      <c r="F362" s="64"/>
      <c r="G362" s="63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s="36" customFormat="1" ht="18" customHeight="1" x14ac:dyDescent="0.25">
      <c r="A363" s="61"/>
      <c r="B363" s="62"/>
      <c r="C363" s="63"/>
      <c r="D363" s="61"/>
      <c r="E363" s="63"/>
      <c r="F363" s="64"/>
      <c r="G363" s="63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s="36" customFormat="1" ht="18" customHeight="1" x14ac:dyDescent="0.25">
      <c r="A364" s="61"/>
      <c r="B364" s="62"/>
      <c r="C364" s="63"/>
      <c r="D364" s="61"/>
      <c r="E364" s="63"/>
      <c r="F364" s="64"/>
      <c r="G364" s="63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s="36" customFormat="1" ht="18" customHeight="1" x14ac:dyDescent="0.25">
      <c r="A365" s="61"/>
      <c r="B365" s="62"/>
      <c r="C365" s="63"/>
      <c r="D365" s="61"/>
      <c r="E365" s="63"/>
      <c r="F365" s="64"/>
      <c r="G365" s="63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s="36" customFormat="1" ht="18" customHeight="1" x14ac:dyDescent="0.25">
      <c r="A366" s="61"/>
      <c r="B366" s="62"/>
      <c r="C366" s="63"/>
      <c r="D366" s="61"/>
      <c r="E366" s="63"/>
      <c r="F366" s="64"/>
      <c r="G366" s="63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s="36" customFormat="1" ht="18" customHeight="1" x14ac:dyDescent="0.25">
      <c r="A367" s="61"/>
      <c r="B367" s="62"/>
      <c r="C367" s="63"/>
      <c r="D367" s="61"/>
      <c r="E367" s="63"/>
      <c r="F367" s="64"/>
      <c r="G367" s="63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s="36" customFormat="1" ht="18" customHeight="1" x14ac:dyDescent="0.25">
      <c r="A368" s="61"/>
      <c r="B368" s="62"/>
      <c r="C368" s="63"/>
      <c r="D368" s="61"/>
      <c r="E368" s="63"/>
      <c r="F368" s="64"/>
      <c r="G368" s="63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s="36" customFormat="1" ht="18" customHeight="1" x14ac:dyDescent="0.25">
      <c r="A369" s="61"/>
      <c r="B369" s="62"/>
      <c r="C369" s="63"/>
      <c r="D369" s="61"/>
      <c r="E369" s="63"/>
      <c r="F369" s="64"/>
      <c r="G369" s="63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s="36" customFormat="1" ht="18" customHeight="1" x14ac:dyDescent="0.25">
      <c r="A370" s="61"/>
      <c r="B370" s="62"/>
      <c r="C370" s="63"/>
      <c r="D370" s="61"/>
      <c r="E370" s="63"/>
      <c r="F370" s="64"/>
      <c r="G370" s="63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s="36" customFormat="1" ht="18" customHeight="1" x14ac:dyDescent="0.25">
      <c r="A371" s="61"/>
      <c r="B371" s="62"/>
      <c r="C371" s="63"/>
      <c r="D371" s="61"/>
      <c r="E371" s="63"/>
      <c r="F371" s="64"/>
      <c r="G371" s="63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s="36" customFormat="1" ht="18" customHeight="1" x14ac:dyDescent="0.25">
      <c r="A372" s="61"/>
      <c r="B372" s="62"/>
      <c r="C372" s="63"/>
      <c r="D372" s="61"/>
      <c r="E372" s="63"/>
      <c r="F372" s="64"/>
      <c r="G372" s="63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s="36" customFormat="1" ht="18" customHeight="1" x14ac:dyDescent="0.25">
      <c r="A373" s="61"/>
      <c r="B373" s="62"/>
      <c r="C373" s="63"/>
      <c r="D373" s="61"/>
      <c r="E373" s="63"/>
      <c r="F373" s="64"/>
      <c r="G373" s="63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s="36" customFormat="1" ht="18" customHeight="1" x14ac:dyDescent="0.25">
      <c r="A374" s="61"/>
      <c r="B374" s="62"/>
      <c r="C374" s="63"/>
      <c r="D374" s="61"/>
      <c r="E374" s="63"/>
      <c r="F374" s="64"/>
      <c r="G374" s="63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s="36" customFormat="1" ht="18" customHeight="1" x14ac:dyDescent="0.25">
      <c r="A375" s="61"/>
      <c r="B375" s="62"/>
      <c r="C375" s="63"/>
      <c r="D375" s="61"/>
      <c r="E375" s="63"/>
      <c r="F375" s="64"/>
      <c r="G375" s="63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s="36" customFormat="1" ht="18" customHeight="1" x14ac:dyDescent="0.25">
      <c r="A376" s="61"/>
      <c r="B376" s="62"/>
      <c r="C376" s="63"/>
      <c r="D376" s="61"/>
      <c r="E376" s="63"/>
      <c r="F376" s="64"/>
      <c r="G376" s="63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s="36" customFormat="1" ht="18" customHeight="1" x14ac:dyDescent="0.25">
      <c r="A377" s="61"/>
      <c r="B377" s="62"/>
      <c r="C377" s="63"/>
      <c r="D377" s="61"/>
      <c r="E377" s="63"/>
      <c r="F377" s="64"/>
      <c r="G377" s="63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s="36" customFormat="1" ht="18" customHeight="1" x14ac:dyDescent="0.25">
      <c r="A378" s="61"/>
      <c r="B378" s="62"/>
      <c r="C378" s="63"/>
      <c r="D378" s="61"/>
      <c r="E378" s="63"/>
      <c r="F378" s="64"/>
      <c r="G378" s="63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s="36" customFormat="1" ht="18" customHeight="1" x14ac:dyDescent="0.25">
      <c r="A379" s="61"/>
      <c r="B379" s="62"/>
      <c r="C379" s="63"/>
      <c r="D379" s="61"/>
      <c r="E379" s="63"/>
      <c r="F379" s="64"/>
      <c r="G379" s="63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s="36" customFormat="1" ht="18" customHeight="1" x14ac:dyDescent="0.25">
      <c r="A380" s="61"/>
      <c r="B380" s="62"/>
      <c r="C380" s="63"/>
      <c r="D380" s="61"/>
      <c r="E380" s="63"/>
      <c r="F380" s="64"/>
      <c r="G380" s="63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s="36" customFormat="1" ht="18" customHeight="1" x14ac:dyDescent="0.25">
      <c r="A381" s="61"/>
      <c r="B381" s="62"/>
      <c r="C381" s="63"/>
      <c r="D381" s="61"/>
      <c r="E381" s="63"/>
      <c r="F381" s="64"/>
      <c r="G381" s="63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x14ac:dyDescent="0.25">
      <c r="A382" s="10"/>
      <c r="B382" s="11"/>
      <c r="C382" s="12"/>
      <c r="D382" s="19"/>
      <c r="E382" s="16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4" x14ac:dyDescent="0.25">
      <c r="A383" s="10"/>
      <c r="B383" s="11"/>
      <c r="C383" s="12"/>
      <c r="D383" s="19"/>
      <c r="E383" s="16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4" x14ac:dyDescent="0.25">
      <c r="A384" s="10"/>
      <c r="B384" s="11"/>
      <c r="C384" s="12"/>
      <c r="D384" s="19"/>
      <c r="E384" s="16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x14ac:dyDescent="0.25">
      <c r="A385" s="10"/>
      <c r="B385" s="11"/>
      <c r="C385" s="12"/>
      <c r="D385" s="19"/>
      <c r="E385" s="16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x14ac:dyDescent="0.25">
      <c r="A386" s="10"/>
      <c r="B386" s="11"/>
      <c r="C386" s="12"/>
      <c r="D386" s="19"/>
      <c r="E386" s="16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x14ac:dyDescent="0.25">
      <c r="A387" s="10"/>
      <c r="B387" s="11"/>
      <c r="C387" s="12"/>
      <c r="D387" s="19"/>
      <c r="E387" s="16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x14ac:dyDescent="0.25">
      <c r="A388" s="10"/>
      <c r="B388" s="11"/>
      <c r="C388" s="12"/>
      <c r="D388" s="19"/>
      <c r="E388" s="16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x14ac:dyDescent="0.25">
      <c r="A389" s="10"/>
      <c r="B389" s="11"/>
      <c r="C389" s="12"/>
      <c r="D389" s="19"/>
      <c r="E389" s="16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x14ac:dyDescent="0.25">
      <c r="A390" s="10"/>
      <c r="B390" s="11"/>
      <c r="C390" s="12"/>
      <c r="D390" s="19"/>
      <c r="E390" s="16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x14ac:dyDescent="0.25">
      <c r="A391" s="10"/>
      <c r="B391" s="11"/>
      <c r="C391" s="12"/>
      <c r="D391" s="19"/>
      <c r="E391" s="16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x14ac:dyDescent="0.25">
      <c r="A392" s="10"/>
      <c r="B392" s="11"/>
      <c r="C392" s="12"/>
      <c r="D392" s="19"/>
      <c r="E392" s="16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x14ac:dyDescent="0.25">
      <c r="A393" s="10"/>
      <c r="B393" s="11"/>
      <c r="C393" s="12"/>
      <c r="D393" s="19"/>
      <c r="E393" s="16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x14ac:dyDescent="0.25">
      <c r="A394" s="10"/>
      <c r="B394" s="11"/>
      <c r="C394" s="12"/>
      <c r="D394" s="19"/>
      <c r="E394" s="16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x14ac:dyDescent="0.25">
      <c r="A395" s="10"/>
      <c r="B395" s="11"/>
      <c r="C395" s="12"/>
      <c r="D395" s="19"/>
      <c r="E395" s="16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x14ac:dyDescent="0.25">
      <c r="A396" s="10"/>
      <c r="B396" s="11"/>
      <c r="C396" s="12"/>
      <c r="D396" s="19"/>
      <c r="E396" s="16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x14ac:dyDescent="0.25">
      <c r="A397" s="10"/>
      <c r="B397" s="11"/>
      <c r="C397" s="12"/>
      <c r="D397" s="19"/>
      <c r="E397" s="16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x14ac:dyDescent="0.25">
      <c r="A398" s="10"/>
      <c r="B398" s="11"/>
      <c r="C398" s="12"/>
      <c r="D398" s="19"/>
      <c r="E398" s="16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x14ac:dyDescent="0.25">
      <c r="A399" s="10"/>
      <c r="B399" s="11"/>
      <c r="C399" s="12"/>
      <c r="D399" s="19"/>
      <c r="E399" s="16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x14ac:dyDescent="0.25">
      <c r="A400" s="10"/>
      <c r="B400" s="11"/>
      <c r="C400" s="12"/>
      <c r="D400" s="19"/>
      <c r="E400" s="16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x14ac:dyDescent="0.25">
      <c r="A401" s="10"/>
      <c r="B401" s="11"/>
      <c r="C401" s="12"/>
      <c r="D401" s="19"/>
      <c r="E401" s="16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x14ac:dyDescent="0.25">
      <c r="A402" s="10"/>
      <c r="B402" s="11"/>
      <c r="C402" s="12"/>
      <c r="D402" s="19"/>
      <c r="E402" s="16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x14ac:dyDescent="0.25">
      <c r="A403" s="10"/>
      <c r="B403" s="11"/>
      <c r="C403" s="12"/>
      <c r="D403" s="19"/>
      <c r="E403" s="16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x14ac:dyDescent="0.25">
      <c r="A404" s="10"/>
      <c r="B404" s="11"/>
      <c r="C404" s="12"/>
      <c r="D404" s="19"/>
      <c r="E404" s="16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x14ac:dyDescent="0.25">
      <c r="A405" s="10"/>
      <c r="B405" s="11"/>
      <c r="C405" s="12"/>
      <c r="D405" s="19"/>
      <c r="E405" s="16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x14ac:dyDescent="0.25">
      <c r="A406" s="10"/>
      <c r="B406" s="11"/>
      <c r="C406" s="12"/>
      <c r="D406" s="19"/>
      <c r="E406" s="16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x14ac:dyDescent="0.25">
      <c r="A407" s="10"/>
      <c r="B407" s="11"/>
      <c r="C407" s="12"/>
      <c r="D407" s="19"/>
      <c r="E407" s="16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x14ac:dyDescent="0.25">
      <c r="A408" s="10"/>
      <c r="B408" s="11"/>
      <c r="C408" s="12"/>
      <c r="D408" s="19"/>
      <c r="E408" s="16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x14ac:dyDescent="0.25">
      <c r="A409" s="10"/>
      <c r="B409" s="11"/>
      <c r="C409" s="12"/>
      <c r="D409" s="19"/>
      <c r="E409" s="16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x14ac:dyDescent="0.25">
      <c r="A410" s="10"/>
      <c r="B410" s="11"/>
      <c r="C410" s="12"/>
      <c r="D410" s="19"/>
      <c r="E410" s="16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x14ac:dyDescent="0.25">
      <c r="A411" s="10"/>
      <c r="B411" s="11"/>
      <c r="C411" s="12"/>
      <c r="D411" s="19"/>
      <c r="E411" s="16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x14ac:dyDescent="0.25">
      <c r="A412" s="10"/>
      <c r="B412" s="11"/>
      <c r="C412" s="12"/>
      <c r="D412" s="19"/>
      <c r="E412" s="16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x14ac:dyDescent="0.25">
      <c r="A413" s="10"/>
      <c r="B413" s="11"/>
      <c r="C413" s="12"/>
      <c r="D413" s="19"/>
      <c r="E413" s="16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x14ac:dyDescent="0.25">
      <c r="A414" s="10"/>
      <c r="B414" s="11"/>
      <c r="C414" s="12"/>
      <c r="D414" s="19"/>
      <c r="E414" s="16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x14ac:dyDescent="0.25">
      <c r="A415" s="10"/>
      <c r="B415" s="11"/>
      <c r="C415" s="12"/>
      <c r="D415" s="19"/>
      <c r="E415" s="16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x14ac:dyDescent="0.25">
      <c r="A416" s="10"/>
      <c r="B416" s="11"/>
      <c r="C416" s="12"/>
      <c r="D416" s="19"/>
      <c r="E416" s="16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x14ac:dyDescent="0.25">
      <c r="A417" s="10"/>
      <c r="B417" s="11"/>
      <c r="C417" s="12"/>
      <c r="D417" s="19"/>
      <c r="E417" s="16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x14ac:dyDescent="0.25">
      <c r="A418" s="10"/>
      <c r="B418" s="11"/>
      <c r="C418" s="12"/>
      <c r="D418" s="19"/>
      <c r="E418" s="16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x14ac:dyDescent="0.25">
      <c r="A419" s="10"/>
      <c r="B419" s="11"/>
      <c r="C419" s="12"/>
      <c r="D419" s="19"/>
      <c r="E419" s="16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x14ac:dyDescent="0.25">
      <c r="A420" s="10"/>
      <c r="B420" s="11"/>
      <c r="C420" s="12"/>
      <c r="D420" s="19"/>
      <c r="E420" s="16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x14ac:dyDescent="0.25">
      <c r="A421" s="10"/>
      <c r="B421" s="11"/>
      <c r="C421" s="12"/>
      <c r="D421" s="19"/>
      <c r="E421" s="16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x14ac:dyDescent="0.25">
      <c r="A422" s="10"/>
      <c r="B422" s="11"/>
      <c r="C422" s="12"/>
      <c r="D422" s="19"/>
      <c r="E422" s="16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x14ac:dyDescent="0.25">
      <c r="A423" s="10"/>
      <c r="B423" s="11"/>
      <c r="C423" s="12"/>
      <c r="D423" s="19"/>
      <c r="E423" s="16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x14ac:dyDescent="0.25">
      <c r="A424" s="10"/>
      <c r="B424" s="11"/>
      <c r="C424" s="12"/>
      <c r="D424" s="19"/>
      <c r="E424" s="16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x14ac:dyDescent="0.25">
      <c r="A425" s="10"/>
      <c r="B425" s="11"/>
      <c r="C425" s="12"/>
      <c r="D425" s="19"/>
      <c r="E425" s="16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x14ac:dyDescent="0.25">
      <c r="A426" s="10"/>
      <c r="B426" s="11"/>
      <c r="C426" s="12"/>
      <c r="D426" s="19"/>
      <c r="E426" s="16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x14ac:dyDescent="0.25">
      <c r="A427" s="10"/>
      <c r="B427" s="11"/>
      <c r="C427" s="12"/>
      <c r="D427" s="19"/>
      <c r="E427" s="16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x14ac:dyDescent="0.25">
      <c r="A428" s="10"/>
      <c r="B428" s="11"/>
      <c r="C428" s="12"/>
      <c r="D428" s="19"/>
      <c r="E428" s="16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x14ac:dyDescent="0.25">
      <c r="A429" s="10"/>
      <c r="B429" s="11"/>
      <c r="C429" s="12"/>
      <c r="D429" s="19"/>
      <c r="E429" s="16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x14ac:dyDescent="0.25">
      <c r="A430" s="10"/>
      <c r="B430" s="11"/>
      <c r="C430" s="12"/>
      <c r="D430" s="19"/>
      <c r="E430" s="16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x14ac:dyDescent="0.25">
      <c r="A431" s="10"/>
      <c r="B431" s="11"/>
      <c r="C431" s="12"/>
      <c r="D431" s="19"/>
      <c r="E431" s="16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x14ac:dyDescent="0.25">
      <c r="A432" s="10"/>
      <c r="B432" s="11"/>
      <c r="C432" s="12"/>
      <c r="D432" s="19"/>
      <c r="E432" s="16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x14ac:dyDescent="0.25">
      <c r="A433" s="10"/>
      <c r="B433" s="11"/>
      <c r="C433" s="12"/>
      <c r="D433" s="19"/>
      <c r="E433" s="16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x14ac:dyDescent="0.25">
      <c r="A434" s="10"/>
      <c r="B434" s="11"/>
      <c r="C434" s="12"/>
      <c r="D434" s="19"/>
      <c r="E434" s="16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x14ac:dyDescent="0.25">
      <c r="A435" s="10"/>
      <c r="B435" s="11"/>
      <c r="C435" s="12"/>
      <c r="D435" s="19"/>
      <c r="E435" s="16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x14ac:dyDescent="0.25">
      <c r="A436" s="10"/>
      <c r="B436" s="11"/>
      <c r="C436" s="15"/>
      <c r="D436" s="19"/>
      <c r="E436" s="1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x14ac:dyDescent="0.25">
      <c r="A437" s="10"/>
      <c r="B437" s="11"/>
      <c r="C437" s="12"/>
      <c r="D437" s="19"/>
      <c r="E437" s="16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x14ac:dyDescent="0.25">
      <c r="A438" s="10"/>
      <c r="B438" s="11"/>
      <c r="C438" s="12"/>
      <c r="D438" s="19"/>
      <c r="E438" s="16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x14ac:dyDescent="0.25">
      <c r="A439" s="10"/>
      <c r="B439" s="11"/>
      <c r="C439" s="12"/>
      <c r="D439" s="19"/>
      <c r="E439" s="16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x14ac:dyDescent="0.25">
      <c r="A440" s="10"/>
      <c r="B440" s="11"/>
      <c r="C440" s="12"/>
      <c r="D440" s="19"/>
      <c r="E440" s="16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x14ac:dyDescent="0.25">
      <c r="A441" s="10"/>
      <c r="B441" s="11"/>
      <c r="C441" s="12"/>
      <c r="D441" s="19"/>
      <c r="E441" s="16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x14ac:dyDescent="0.25">
      <c r="A442" s="10"/>
      <c r="B442" s="11"/>
      <c r="C442" s="12"/>
      <c r="D442" s="19"/>
      <c r="E442" s="16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x14ac:dyDescent="0.25">
      <c r="A443" s="10"/>
      <c r="B443" s="11"/>
      <c r="C443" s="12"/>
      <c r="D443" s="19"/>
      <c r="E443" s="16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x14ac:dyDescent="0.25">
      <c r="A444" s="10"/>
      <c r="B444" s="11"/>
      <c r="C444" s="12"/>
      <c r="D444" s="19"/>
      <c r="E444" s="16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x14ac:dyDescent="0.25">
      <c r="A445" s="10"/>
      <c r="B445" s="11"/>
      <c r="C445" s="12"/>
      <c r="D445" s="19"/>
      <c r="E445" s="16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x14ac:dyDescent="0.25">
      <c r="A446" s="10"/>
      <c r="B446" s="11"/>
      <c r="C446" s="12"/>
      <c r="D446" s="19"/>
      <c r="E446" s="16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x14ac:dyDescent="0.25">
      <c r="A447" s="10"/>
      <c r="B447" s="11"/>
      <c r="C447" s="15"/>
      <c r="D447" s="19"/>
      <c r="E447" s="16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x14ac:dyDescent="0.25">
      <c r="A448" s="10"/>
      <c r="B448" s="11"/>
      <c r="C448" s="12"/>
      <c r="D448" s="19"/>
      <c r="E448" s="16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x14ac:dyDescent="0.25">
      <c r="A449" s="10"/>
      <c r="B449" s="11"/>
      <c r="C449" s="12"/>
      <c r="D449" s="19"/>
      <c r="E449" s="16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x14ac:dyDescent="0.25">
      <c r="A450" s="10"/>
      <c r="B450" s="11"/>
      <c r="C450" s="12"/>
      <c r="D450" s="19"/>
      <c r="E450" s="16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x14ac:dyDescent="0.25">
      <c r="A451" s="10"/>
      <c r="B451" s="11"/>
      <c r="C451" s="12"/>
      <c r="D451" s="19"/>
      <c r="E451" s="16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x14ac:dyDescent="0.25">
      <c r="A452" s="10"/>
      <c r="B452" s="11"/>
      <c r="C452" s="15"/>
      <c r="D452" s="19"/>
      <c r="E452" s="16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x14ac:dyDescent="0.25">
      <c r="A453" s="10"/>
      <c r="B453" s="11"/>
      <c r="C453" s="12"/>
      <c r="D453" s="19"/>
      <c r="E453" s="16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x14ac:dyDescent="0.25">
      <c r="A454" s="10"/>
      <c r="B454" s="11"/>
      <c r="C454" s="12"/>
      <c r="D454" s="19"/>
      <c r="E454" s="16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x14ac:dyDescent="0.25">
      <c r="A455" s="10"/>
      <c r="B455" s="11"/>
      <c r="C455" s="12"/>
      <c r="D455" s="19"/>
      <c r="E455" s="16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x14ac:dyDescent="0.25">
      <c r="A456" s="10"/>
      <c r="B456" s="11"/>
      <c r="C456" s="12"/>
      <c r="D456" s="19"/>
      <c r="E456" s="16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x14ac:dyDescent="0.25">
      <c r="A457" s="10"/>
      <c r="B457" s="11"/>
      <c r="C457" s="12"/>
      <c r="D457" s="19"/>
      <c r="E457" s="16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x14ac:dyDescent="0.25">
      <c r="A458" s="10"/>
      <c r="B458" s="11"/>
      <c r="C458" s="12"/>
      <c r="D458" s="19"/>
      <c r="E458" s="16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x14ac:dyDescent="0.25">
      <c r="A459" s="10"/>
      <c r="B459" s="11"/>
      <c r="C459" s="12"/>
      <c r="D459" s="19"/>
      <c r="E459" s="16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x14ac:dyDescent="0.25">
      <c r="A460" s="10"/>
      <c r="B460" s="11"/>
      <c r="C460" s="12"/>
      <c r="D460" s="19"/>
      <c r="E460" s="16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x14ac:dyDescent="0.25">
      <c r="A461" s="10"/>
      <c r="B461" s="11"/>
      <c r="C461" s="15"/>
      <c r="D461" s="19"/>
      <c r="E461" s="16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x14ac:dyDescent="0.25">
      <c r="A462" s="10"/>
      <c r="B462" s="11"/>
      <c r="C462" s="12"/>
      <c r="D462" s="19"/>
      <c r="E462" s="16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x14ac:dyDescent="0.25">
      <c r="A463" s="10"/>
      <c r="B463" s="11"/>
      <c r="C463" s="12"/>
      <c r="D463" s="19"/>
      <c r="E463" s="16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s="9" customFormat="1" x14ac:dyDescent="0.25">
      <c r="A464" s="10"/>
      <c r="B464" s="11"/>
      <c r="C464" s="12"/>
      <c r="D464" s="19"/>
      <c r="E464" s="16"/>
    </row>
    <row r="465" spans="1:7" x14ac:dyDescent="0.25">
      <c r="A465" s="10"/>
      <c r="B465" s="11"/>
      <c r="C465" s="12"/>
      <c r="D465" s="19"/>
      <c r="E465" s="16"/>
      <c r="F465" s="9"/>
      <c r="G465" s="9"/>
    </row>
    <row r="466" spans="1:7" x14ac:dyDescent="0.25">
      <c r="A466" s="10"/>
      <c r="B466" s="11"/>
      <c r="C466" s="12"/>
      <c r="D466" s="19"/>
      <c r="E466" s="16"/>
      <c r="F466" s="9"/>
      <c r="G466" s="9"/>
    </row>
    <row r="467" spans="1:7" x14ac:dyDescent="0.25">
      <c r="A467" s="10"/>
      <c r="B467" s="11"/>
      <c r="C467" s="12"/>
      <c r="D467" s="19"/>
      <c r="E467" s="16"/>
      <c r="F467" s="9"/>
      <c r="G467" s="9"/>
    </row>
    <row r="468" spans="1:7" x14ac:dyDescent="0.25">
      <c r="A468" s="10"/>
      <c r="B468" s="11"/>
      <c r="C468" s="12"/>
      <c r="D468" s="19"/>
      <c r="E468" s="14"/>
      <c r="F468" s="9"/>
      <c r="G468" s="9"/>
    </row>
    <row r="469" spans="1:7" x14ac:dyDescent="0.25">
      <c r="A469" s="10"/>
      <c r="B469" s="11"/>
      <c r="C469" s="12"/>
      <c r="D469" s="19"/>
      <c r="E469" s="14"/>
      <c r="F469" s="9"/>
      <c r="G469" s="9"/>
    </row>
  </sheetData>
  <mergeCells count="1">
    <mergeCell ref="E4:G6"/>
  </mergeCells>
  <conditionalFormatting sqref="C382:C435">
    <cfRule type="expression" dxfId="87" priority="104">
      <formula>$A382&gt;0</formula>
    </cfRule>
  </conditionalFormatting>
  <conditionalFormatting sqref="B382:B435">
    <cfRule type="expression" dxfId="86" priority="103">
      <formula>$A382&gt;0</formula>
    </cfRule>
  </conditionalFormatting>
  <conditionalFormatting sqref="E382:E435">
    <cfRule type="expression" dxfId="85" priority="102">
      <formula>$A382&gt;0</formula>
    </cfRule>
  </conditionalFormatting>
  <conditionalFormatting sqref="D382:D435">
    <cfRule type="expression" dxfId="83" priority="100">
      <formula>$A382&gt;0</formula>
    </cfRule>
  </conditionalFormatting>
  <conditionalFormatting sqref="C436:C446">
    <cfRule type="expression" dxfId="82" priority="99">
      <formula>$A436&gt;0</formula>
    </cfRule>
  </conditionalFormatting>
  <conditionalFormatting sqref="B436:B446">
    <cfRule type="expression" dxfId="81" priority="98">
      <formula>$A436&gt;0</formula>
    </cfRule>
  </conditionalFormatting>
  <conditionalFormatting sqref="E436:E446">
    <cfRule type="expression" dxfId="80" priority="97">
      <formula>$A436&gt;0</formula>
    </cfRule>
  </conditionalFormatting>
  <conditionalFormatting sqref="D436">
    <cfRule type="expression" dxfId="79" priority="96">
      <formula>$A436&gt;0</formula>
    </cfRule>
  </conditionalFormatting>
  <conditionalFormatting sqref="D437:D446">
    <cfRule type="expression" dxfId="78" priority="95">
      <formula>$A437&gt;0</formula>
    </cfRule>
  </conditionalFormatting>
  <conditionalFormatting sqref="C447:C451">
    <cfRule type="expression" dxfId="77" priority="94">
      <formula>$A447&gt;0</formula>
    </cfRule>
  </conditionalFormatting>
  <conditionalFormatting sqref="B447:B451">
    <cfRule type="expression" dxfId="76" priority="93">
      <formula>$A447&gt;0</formula>
    </cfRule>
  </conditionalFormatting>
  <conditionalFormatting sqref="E447:E451">
    <cfRule type="expression" dxfId="75" priority="92">
      <formula>$A447&gt;0</formula>
    </cfRule>
  </conditionalFormatting>
  <conditionalFormatting sqref="D447">
    <cfRule type="expression" dxfId="74" priority="91">
      <formula>$A447&gt;0</formula>
    </cfRule>
  </conditionalFormatting>
  <conditionalFormatting sqref="D448:D451">
    <cfRule type="expression" dxfId="73" priority="90">
      <formula>$A448&gt;0</formula>
    </cfRule>
  </conditionalFormatting>
  <conditionalFormatting sqref="C452:C460">
    <cfRule type="expression" dxfId="72" priority="89">
      <formula>$A452&gt;0</formula>
    </cfRule>
  </conditionalFormatting>
  <conditionalFormatting sqref="B452:B460">
    <cfRule type="expression" dxfId="71" priority="88">
      <formula>$A452&gt;0</formula>
    </cfRule>
  </conditionalFormatting>
  <conditionalFormatting sqref="E452:E460">
    <cfRule type="expression" dxfId="70" priority="87">
      <formula>$A452&gt;0</formula>
    </cfRule>
  </conditionalFormatting>
  <conditionalFormatting sqref="D452">
    <cfRule type="expression" dxfId="69" priority="86">
      <formula>$A452&gt;0</formula>
    </cfRule>
  </conditionalFormatting>
  <conditionalFormatting sqref="D453:D460">
    <cfRule type="expression" dxfId="68" priority="85">
      <formula>$A453&gt;0</formula>
    </cfRule>
  </conditionalFormatting>
  <conditionalFormatting sqref="C461:C467">
    <cfRule type="expression" dxfId="67" priority="84">
      <formula>$A461&gt;0</formula>
    </cfRule>
  </conditionalFormatting>
  <conditionalFormatting sqref="B461:B467">
    <cfRule type="expression" dxfId="66" priority="83">
      <formula>$A461&gt;0</formula>
    </cfRule>
  </conditionalFormatting>
  <conditionalFormatting sqref="E461:E467">
    <cfRule type="expression" dxfId="65" priority="82">
      <formula>$A461&gt;0</formula>
    </cfRule>
  </conditionalFormatting>
  <conditionalFormatting sqref="D461">
    <cfRule type="expression" dxfId="64" priority="81">
      <formula>$A461&gt;0</formula>
    </cfRule>
  </conditionalFormatting>
  <conditionalFormatting sqref="D462:D467">
    <cfRule type="expression" dxfId="63" priority="80">
      <formula>$A462&gt;0</formula>
    </cfRule>
  </conditionalFormatting>
  <conditionalFormatting sqref="B468">
    <cfRule type="expression" dxfId="62" priority="79">
      <formula>$A468&gt;0</formula>
    </cfRule>
  </conditionalFormatting>
  <conditionalFormatting sqref="C468">
    <cfRule type="expression" dxfId="61" priority="78">
      <formula>$A468&gt;0</formula>
    </cfRule>
  </conditionalFormatting>
  <conditionalFormatting sqref="D468">
    <cfRule type="expression" dxfId="60" priority="77">
      <formula>$A468&gt;0</formula>
    </cfRule>
  </conditionalFormatting>
  <conditionalFormatting sqref="B469">
    <cfRule type="expression" dxfId="59" priority="76">
      <formula>$A469&gt;0</formula>
    </cfRule>
  </conditionalFormatting>
  <conditionalFormatting sqref="C469">
    <cfRule type="expression" dxfId="58" priority="75">
      <formula>$A469&gt;0</formula>
    </cfRule>
  </conditionalFormatting>
  <conditionalFormatting sqref="D469">
    <cfRule type="expression" dxfId="57" priority="74">
      <formula>$A469&gt;0</formula>
    </cfRule>
  </conditionalFormatting>
  <dataValidations count="2">
    <dataValidation allowBlank="1" showInputMessage="1" showErrorMessage="1" errorTitle="Reclamar a JORDI GUAL:" error="No facturar PRINTREPORT:_x000a_* Pendent Certificat Hisenda_x000a_* Pendent Certif. Seg. Social" sqref="C468:C469"/>
    <dataValidation allowBlank="1" showErrorMessage="1" sqref="B468:B469 B205 B394 B269"/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</vt:lpstr>
      <vt:lpstr>menors a genèrica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2016-04-21T15:39:41Z</cp:lastPrinted>
  <dcterms:created xsi:type="dcterms:W3CDTF">2015-03-20T10:26:36Z</dcterms:created>
  <dcterms:modified xsi:type="dcterms:W3CDTF">2018-04-26T15:00:56Z</dcterms:modified>
</cp:coreProperties>
</file>