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5" yWindow="54" windowWidth="17497" windowHeight="12661" activeTab="2"/>
  </bookViews>
  <sheets>
    <sheet name="menors_1T_2T" sheetId="1" r:id="rId1"/>
    <sheet name="menors_3T" sheetId="2" r:id="rId2"/>
    <sheet name="menors_4T" sheetId="4" r:id="rId3"/>
  </sheets>
  <definedNames>
    <definedName name="_xlnm.Print_Area" localSheetId="1">menors_3T!$A$1:$G$39</definedName>
    <definedName name="_xlnm.Print_Area" localSheetId="2">menors_4T!$A$1:$G$39</definedName>
  </definedNames>
  <calcPr calcId="145621"/>
</workbook>
</file>

<file path=xl/calcChain.xml><?xml version="1.0" encoding="utf-8"?>
<calcChain xmlns="http://schemas.openxmlformats.org/spreadsheetml/2006/main">
  <c r="C12" i="4" l="1"/>
  <c r="C11" i="4"/>
  <c r="C12" i="1" l="1"/>
  <c r="C11" i="1"/>
  <c r="E2331" i="1" l="1"/>
</calcChain>
</file>

<file path=xl/sharedStrings.xml><?xml version="1.0" encoding="utf-8"?>
<sst xmlns="http://schemas.openxmlformats.org/spreadsheetml/2006/main" count="15801" uniqueCount="4758">
  <si>
    <t>NIF</t>
  </si>
  <si>
    <t>Objecte del contracte</t>
  </si>
  <si>
    <t xml:space="preserve">(Dades actualitzades a 12 de març de 2018) </t>
  </si>
  <si>
    <t>Empresa Contractista</t>
  </si>
  <si>
    <r>
      <t xml:space="preserve">Preu adjudicat               </t>
    </r>
    <r>
      <rPr>
        <b/>
        <i/>
        <sz val="10"/>
        <color theme="1"/>
        <rFont val="Calibri"/>
        <family val="2"/>
        <scheme val="minor"/>
      </rPr>
      <t>(iva inclòs)</t>
    </r>
  </si>
  <si>
    <r>
      <t xml:space="preserve">Tipus contracte                  </t>
    </r>
    <r>
      <rPr>
        <b/>
        <sz val="9"/>
        <color theme="1"/>
        <rFont val="Calibri"/>
        <family val="2"/>
        <scheme val="minor"/>
      </rPr>
      <t>(serveis, obres, subministraments)</t>
    </r>
  </si>
  <si>
    <t>Durada</t>
  </si>
  <si>
    <t>CONTRACTES MENORS DELS ENS DEL GRUP MUNICIPAL</t>
  </si>
  <si>
    <t>Data</t>
  </si>
  <si>
    <t>Els contractes menors d'acord amb l'art 118 de la Llei 9/2017, de 8 de novembre de Contractes del Sector Públic (LCSP), no podran superar l'import de  15.000€ per serveis i subministraments  i de 40.000€ per obres</t>
  </si>
  <si>
    <t>ADAMO TELECOM IBERIA, S.A.U.</t>
  </si>
  <si>
    <t>A65232357</t>
  </si>
  <si>
    <t>SERVEI CDR+BANDWIDTH+SIP TRUNK INTERNET ADAMO</t>
  </si>
  <si>
    <t>anual</t>
  </si>
  <si>
    <t>Serveis</t>
  </si>
  <si>
    <t>ADM. I GESTIÓ DE MÚSICS I ARTISTES, S.L.</t>
  </si>
  <si>
    <t>B43522192</t>
  </si>
  <si>
    <t>COMPOSICIÓ OBRA ILLA ESPERANÇA OBC. ADM. I GESTIÓ</t>
  </si>
  <si>
    <t>1 servei</t>
  </si>
  <si>
    <t>AIGUA DEL MONTSENY, S.A.</t>
  </si>
  <si>
    <t>A58493230</t>
  </si>
  <si>
    <t>SUBMINISTRAMENT AMPOLLES PETITES AIGUA AIGUA MONTS</t>
  </si>
  <si>
    <t>Subministraments</t>
  </si>
  <si>
    <t>AIGÜES DE BARCELONA, EMPRESA METROPOLITANA DE GESTIÓ DEL CICLE INTEGRA</t>
  </si>
  <si>
    <t>A66098435</t>
  </si>
  <si>
    <t>SUBMINIS.AIGUA POTABLE 2018 AIGUES DE BARCELONA</t>
  </si>
  <si>
    <t>ALFERINK ARTISTS MANAGEMENT</t>
  </si>
  <si>
    <t>DIRECTOR OBC JAN WILLEM DE VRIEND 18-20/01. ALFERI</t>
  </si>
  <si>
    <t>Privats</t>
  </si>
  <si>
    <t>ALONSO SASTRE, PAULA</t>
  </si>
  <si>
    <t>AJUT ESTUDI SRA. PAULA ALONSO 8/1/2018 A 31/7/2018</t>
  </si>
  <si>
    <t>7 mesos</t>
  </si>
  <si>
    <t>ASSOCIACIÓ COR MADRIGAL DE BARCELONA</t>
  </si>
  <si>
    <t>G64494768</t>
  </si>
  <si>
    <t>ACTUACIÓ COR MADRIGAL AMB OBC 16-18/02. ASSOCIACIÓ</t>
  </si>
  <si>
    <t>ASSOCIACIÓ CROSSINGLINES ENSEMBLE</t>
  </si>
  <si>
    <t>G66118787</t>
  </si>
  <si>
    <t>CONCERT AMB NEUE VOCALSOLISTEN. ASSOCIACIÓ CROSSIN</t>
  </si>
  <si>
    <t xml:space="preserve">ACTUACIÓ ALVIN LUCIER CICLE SAMPLER. ASSOCIACIÓ </t>
  </si>
  <si>
    <t>AUDICONSULTORES, ADVOCATS &amp; ECONOMISTES S.L.P</t>
  </si>
  <si>
    <t>B58073834</t>
  </si>
  <si>
    <t>SERVEI ASSESSORAMENT FISCAL MENSUAL 2018 AUDICONSU</t>
  </si>
  <si>
    <t>AUTODIDACTIC LTD</t>
  </si>
  <si>
    <t>GB816614629</t>
  </si>
  <si>
    <t>ACTUACIÓ DJANGO 14/03. AUTODIDACTIC</t>
  </si>
  <si>
    <t>ACTUACIÓ DJANGO BATES 11/06/18. AUTODIDACTIC</t>
  </si>
  <si>
    <t>BAGARIA VILLAZAN, JOSE ENRIQUE</t>
  </si>
  <si>
    <t>SOLISTA OBC 09-11/03. BAGARIA VILLAZAN</t>
  </si>
  <si>
    <t>BARGUÑÓ JANÉ, SANTIAGO</t>
  </si>
  <si>
    <t>ASSESSORAMENT ARTÍSTIC "SAMPLER SÈRIES"2018</t>
  </si>
  <si>
    <t>temp 17/18</t>
  </si>
  <si>
    <t>ASSESSORAMENT ARTÍSTIC SAMPLER SÈREIS. BARGUÑÓ</t>
  </si>
  <si>
    <t>BATALL PRODUCCIONS, S.L.</t>
  </si>
  <si>
    <t>B43697291</t>
  </si>
  <si>
    <t>ACTUACIÓ JORDI FREIXES COMAS 16/03. BATALL PRODUCC</t>
  </si>
  <si>
    <t>BJORA, OYVIND</t>
  </si>
  <si>
    <t>ACTUACIÓ SOLISTA OBC 09-11/03. BJORA</t>
  </si>
  <si>
    <t>BOZZO DURAN, JOAN LLUÍS</t>
  </si>
  <si>
    <t xml:space="preserve">COMPOSICIÓ OBRA LITERÀRIA COMTE ARNAU. BOZZO DURA </t>
  </si>
  <si>
    <t>2 mesos</t>
  </si>
  <si>
    <t>BUFETE ORTEGA, S.L.P.</t>
  </si>
  <si>
    <t>B65820441</t>
  </si>
  <si>
    <t>SERVEI JURIDIC DE RRHH ANY 2018 BUFETE ORTEGA</t>
  </si>
  <si>
    <t>CAMBRA DIAZ, IGNASI</t>
  </si>
  <si>
    <t>ACTUACIÓ SOLISTA OBC 09-11/02. CAMBRA DIAZ</t>
  </si>
  <si>
    <t>CANON ESPAÑA, SA</t>
  </si>
  <si>
    <t>A28122125</t>
  </si>
  <si>
    <t xml:space="preserve">SUBMINISTRAMENT MAT OFICINA PAPER RECICLAT CANON </t>
  </si>
  <si>
    <t>CAPRESA Y ASOCIADOS S.L.</t>
  </si>
  <si>
    <t>B43506559</t>
  </si>
  <si>
    <t>17-CAO-366 SUPORT COORDIN.ACTIVI.EMPRESARIALS CAPR</t>
  </si>
  <si>
    <t>CARLOS CASTILLA INGENIEROS, S.A.</t>
  </si>
  <si>
    <t>A43066299</t>
  </si>
  <si>
    <t>SERV MANTEN TRIMESTAL EPSILON RRHH+RENOVACIO CASTI</t>
  </si>
  <si>
    <t>3 mesos</t>
  </si>
  <si>
    <t>CONCIERTOS AUGUSTO, S.L</t>
  </si>
  <si>
    <t>B80308869</t>
  </si>
  <si>
    <t>SOLISTA OBC CONCERTS 26-28/01. CONCIERTOS AUGUSTO</t>
  </si>
  <si>
    <t>DAIKIN AC SPAIN S.A</t>
  </si>
  <si>
    <t>A82527458</t>
  </si>
  <si>
    <t>MANTENIMENT PREVENTIU EQUIPS CLIMATITZACIO 2018</t>
  </si>
  <si>
    <t>ECOTAXI BARCELONA, SL</t>
  </si>
  <si>
    <t>B65837320</t>
  </si>
  <si>
    <t>17-CAO-310 TAXIS ACORD MARC ANY 2018 ECOTAXI</t>
  </si>
  <si>
    <t>FEDDECK, JAMES JOSEPH</t>
  </si>
  <si>
    <t>EF4268573</t>
  </si>
  <si>
    <t>ACTUACIÓ JAMES JOSEPH AMB OBC 02-04/02. FEDDE</t>
  </si>
  <si>
    <t>FERRER MARTINEZ, FERNANDO</t>
  </si>
  <si>
    <t>DIRECTOR BANDA CONCERT 14/01. FERRER MART</t>
  </si>
  <si>
    <t>GARIN, STÉPHANE</t>
  </si>
  <si>
    <t>ACTUACIÓ STÉPHANE GARIN 19/01. GARIN</t>
  </si>
  <si>
    <t>GELABERT USLÉ, CESC</t>
  </si>
  <si>
    <t>DIRECCIÓ COREOGRÀFICA CONCERT JONC. GELABERT</t>
  </si>
  <si>
    <t>GIK FUTURE, S.L</t>
  </si>
  <si>
    <t>B63079883</t>
  </si>
  <si>
    <t>17-CAO-396 SERVEIS MANT. INSTAL. IL.LUMIN GIK FUTU</t>
  </si>
  <si>
    <t>GIL POLO, MARTA</t>
  </si>
  <si>
    <t>FORMACIONS CANTÀNIA PARTÍCULES. GIL POLO</t>
  </si>
  <si>
    <t>HARRISON PARROT LTD</t>
  </si>
  <si>
    <t>GB629099113</t>
  </si>
  <si>
    <t>ACTUACIÓ PATRICIA KOPATCHINSKAJA 15/02. HARRISON P</t>
  </si>
  <si>
    <t>IBEREXPRESS LOGISTIC, SL</t>
  </si>
  <si>
    <t>B62299953</t>
  </si>
  <si>
    <t>SERVEI MISSATGERIA 2018 IBEREXPRESS</t>
  </si>
  <si>
    <t>INIESTA TORRES, EDUARD</t>
  </si>
  <si>
    <t>COMPOSICIÓ A DE BROSSA (CANTÀNIA 2019). INIESTA</t>
  </si>
  <si>
    <t>IVANOV, DIMITER</t>
  </si>
  <si>
    <t>ACTUACIÓ DIMITER IVANOV 03-05/11/17. IVANOV</t>
  </si>
  <si>
    <t>KANNEH-MASON, SHEKU RHYS</t>
  </si>
  <si>
    <t>ACTUACIÓ SOLISTA OBC 08/04. KANNEH-MASON</t>
  </si>
  <si>
    <t>KNAUER, SEBASTIAN</t>
  </si>
  <si>
    <t>DE214727476</t>
  </si>
  <si>
    <t>ACTUACIÓ AMB OBC 13-15/04. KNAUER, SEBASTIAN</t>
  </si>
  <si>
    <t>KOVAC, LUDOVIT</t>
  </si>
  <si>
    <t>SOLISTA OBC 02-04/03. KOVAC</t>
  </si>
  <si>
    <t>KRZYWICKA, ILONA</t>
  </si>
  <si>
    <t>EE7698008</t>
  </si>
  <si>
    <t>ACTUACIÓ ILONA KRZYWICKA AMB OBC 16-18/02. KRZYWIC</t>
  </si>
  <si>
    <t>LIEDER CÀMERA COR DE CAMBRA</t>
  </si>
  <si>
    <t>G59896696</t>
  </si>
  <si>
    <t>ACTUACIÓ COR MIEDER CÀMERA AMB OBC 16-18/02. LIEDE</t>
  </si>
  <si>
    <t>MARDIROSSIAN KABARADJIAN, VAHAN</t>
  </si>
  <si>
    <t>DIRECTOR BANDA 25/03. MARDIROSSIAN</t>
  </si>
  <si>
    <t>MARTÍN ETXEBARRIA, DIEGO</t>
  </si>
  <si>
    <t>DIRECTOR MUSICAL OBC 26-28/01. MARTÍN ETXEBARRIA</t>
  </si>
  <si>
    <t>MENDIOLA NAVARRO, JUAN PABLO</t>
  </si>
  <si>
    <t>DIERCCIÓ ESCÉNICA HÄNDEL &amp; FRIENDS GENER. MENDIOLA</t>
  </si>
  <si>
    <t>MENESES I SENDRÓS, MONTSERRAT</t>
  </si>
  <si>
    <t>ACTUACIÓ M. MENESES DESEMBRE CANTA GRAN. MENESES</t>
  </si>
  <si>
    <t>FORMACIÓ PROFESSORAT PARTÍCULES. MENESES</t>
  </si>
  <si>
    <t>MILES AWAY PROMOTIONS S.L.</t>
  </si>
  <si>
    <t>B64212533</t>
  </si>
  <si>
    <t xml:space="preserve">PER ÚS D'EXPLITACIÓ D'IMATGE I NOM ARTISTA. MILES </t>
  </si>
  <si>
    <t>DESP. TRASLLAT PIANO. MILES AWAY</t>
  </si>
  <si>
    <t>ACTUACIÓ HAUSCHKA 22/02. MILES AWAY</t>
  </si>
  <si>
    <t>MINIFILMS, S.L.</t>
  </si>
  <si>
    <t>B55667893</t>
  </si>
  <si>
    <t>PRODUCCIÓ ESPECTACLE A VORE 26-28/01. MINIFILMS</t>
  </si>
  <si>
    <t>MIRA MARTINEZ, TONI</t>
  </si>
  <si>
    <t>ASSAJOS ESPECTACLE SETZE CORDES. MIRA MARTINEZ</t>
  </si>
  <si>
    <t>MONDAY NIGHT PRODUCTIONS, S.A.R.L.</t>
  </si>
  <si>
    <t>LU22881787</t>
  </si>
  <si>
    <t>ACTUACIÓ PASCAL SCHUMACHER 13-15/04. MONDAY NIGHT</t>
  </si>
  <si>
    <t>MUSICAR S.C.C.L.</t>
  </si>
  <si>
    <t>F62626965</t>
  </si>
  <si>
    <t>SESSIONS FORMACIÓ O. CASTANYER PARTÍCULES. MUSICAR</t>
  </si>
  <si>
    <t>FORMACIONS E. CARRASCO PARTÍCULES. MUSICAR</t>
  </si>
  <si>
    <t>MÚSICS DE GIRONA S.C.C.L.</t>
  </si>
  <si>
    <t>F17459991</t>
  </si>
  <si>
    <t>ACTUACIONS JORDI CASADEVALL AL MUSEU. MÚSICS</t>
  </si>
  <si>
    <t>NUBILUM, S.L.</t>
  </si>
  <si>
    <t>B66011594</t>
  </si>
  <si>
    <t>18-CAO-07 SERVEI DESCRIPCIO FONS ARXIU MUSEU NUBIL</t>
  </si>
  <si>
    <t>OLIVÉ SOLER, JOSEP-RAMON</t>
  </si>
  <si>
    <t>SOLISTA OBC CONCERT 07/04. OLIVÉ SOLER, JOSEP-RAMO</t>
  </si>
  <si>
    <t>ON TOUR SOUND MUSIC, SL</t>
  </si>
  <si>
    <t>B64044597</t>
  </si>
  <si>
    <t>17-CAO-358 MANTENIMENT INSTAL.LACIONS AUDIO ON TOU</t>
  </si>
  <si>
    <t>OPUS 3 ARTISTS</t>
  </si>
  <si>
    <t>DE 282633591</t>
  </si>
  <si>
    <t>ACTUACIÓ CALIDORE STRING QUARTET 05/04. OPUS 3 ART</t>
  </si>
  <si>
    <t>ORIOLS CANALS, JORDI</t>
  </si>
  <si>
    <t xml:space="preserve">DIRECCIÓ SEWARD RICE SUPERSTAR 16-18/02. ORIOLS </t>
  </si>
  <si>
    <t>PORTAL MARTÍN, EDUARDO</t>
  </si>
  <si>
    <t>GB128127623</t>
  </si>
  <si>
    <t>DIRECTOR OBC CONCERTS 07-08/04. PORTAL MARTÍN</t>
  </si>
  <si>
    <t>PRATS I LLADO, JOSEP</t>
  </si>
  <si>
    <t>COORDINACIÓ MUSICAL CANTÀNIA 2N TERMINI. PRATS</t>
  </si>
  <si>
    <t>PREVENTIUM PREVENCION DE RIESGOS LABORALES, SA</t>
  </si>
  <si>
    <t>A83319400</t>
  </si>
  <si>
    <t>16-CAO-99 METGES CONCERTS PREVENTIUM</t>
  </si>
  <si>
    <t>fins  23 F</t>
  </si>
  <si>
    <t>PRIMAVERA SOUND, S.L.</t>
  </si>
  <si>
    <t>B61978987</t>
  </si>
  <si>
    <t>ACTUACIÓ NÚRIA GRAHAM 19/01. PRIMAVERA</t>
  </si>
  <si>
    <t>PROSEGUR SERVICIOS DE EFECTIVO ESPAÑA, S.L.</t>
  </si>
  <si>
    <t>B86657640</t>
  </si>
  <si>
    <t>SERVEI RECOLLIDA,TRANSP, MANIPUL. EFECTIU PROSEGUR</t>
  </si>
  <si>
    <t>REVERTÉ-RODELLAS ASSOCIATS S.L.</t>
  </si>
  <si>
    <t>B65020588</t>
  </si>
  <si>
    <t>SOLISTA ENREGISTRAMENTS JOCS MEDITERRANI 13/03. RE</t>
  </si>
  <si>
    <t>DIRECCIÓ MUSICAL BANDA 03-08/04. REVERTÉ</t>
  </si>
  <si>
    <t>ROMERO LLOPIS, Mª CARMEN</t>
  </si>
  <si>
    <t>DIRECTOR BANDA 04/02. ROMERO LLOPIS</t>
  </si>
  <si>
    <t>SANCHO PEDRA, ANNA</t>
  </si>
  <si>
    <t>ESTUDIANT PRACTIQUES 4/12 A 31/7 SANCHO, ANNA ARXI</t>
  </si>
  <si>
    <t>SAUTER IBERICA, S.A.</t>
  </si>
  <si>
    <t>A08252843</t>
  </si>
  <si>
    <t>MANTENIMENT SISTEMA BMS INSTAL.LACIONS 2018 SAUTER</t>
  </si>
  <si>
    <t>SOCIETAT CORAL AMICS DE LA UNIÓ</t>
  </si>
  <si>
    <t>G58327438</t>
  </si>
  <si>
    <t>ACTUACIÓ COR INFANTIL 12/01 CANÇONS NOCTURNES. AMI</t>
  </si>
  <si>
    <t>ACTUACIÓ AMICS DE LA UNIÓ AMB OBC 16-18/02. SOCIET</t>
  </si>
  <si>
    <t>SOLEA MANAGEMENT</t>
  </si>
  <si>
    <t>FR07485066120</t>
  </si>
  <si>
    <t>ACTUACIÓ QUATUOR MODIGLIANI 06/02. SOLEA MANAGEMEN</t>
  </si>
  <si>
    <t>SOUD ORMAECHEA, YASMIN</t>
  </si>
  <si>
    <t>ESTUDIANT PRACTIQUES 4/12 A 31/7 SOUD, YASMIN OBC</t>
  </si>
  <si>
    <t>STANKIEWICZ, OLIVIER</t>
  </si>
  <si>
    <t>ACTUACIÓ SOLISTA BANDA 08/04. STANKIEWICZ</t>
  </si>
  <si>
    <t>TELEFONICA MOVILES ESPAÑA, S.A.</t>
  </si>
  <si>
    <t>A78923125</t>
  </si>
  <si>
    <t>SERVEI TELEFONIA MOBIL+CENTRALETA 2018 TELEF.MOVIL</t>
  </si>
  <si>
    <t>THYSSENKRUPP ELEVADORES S.L.</t>
  </si>
  <si>
    <t>B46001897</t>
  </si>
  <si>
    <t>MANTENIMENT ELEVADORS ANY 2018 THYSSENKRUPP</t>
  </si>
  <si>
    <t>TOMÀS AZANZA, IGNASI</t>
  </si>
  <si>
    <t>SESSIONS FORMACIÓ IGNASI TOMÀS PARTÍCULES. TOMÀS</t>
  </si>
  <si>
    <t>VAN TIEL, ERNST</t>
  </si>
  <si>
    <t>NX26K7658</t>
  </si>
  <si>
    <t>ACTUACIÓ DIRECTOR OBC 12-14/01 ERNST VAN TIEL. VAN</t>
  </si>
  <si>
    <t>VERTEX EMPRESARIAL DE SERVEIS CULTURALS,S.L</t>
  </si>
  <si>
    <t>B62286638</t>
  </si>
  <si>
    <t xml:space="preserve">COORDINACIÓ I GESTIÓ PROJECTE CANTÀNIA 2017-2018. </t>
  </si>
  <si>
    <t>VODAFONE ESPAÑYA, SA</t>
  </si>
  <si>
    <t>A80907397</t>
  </si>
  <si>
    <t>SERVEI TELEFONIA MOBIL D'EMPRESA ANY 2018 VODAFONE</t>
  </si>
  <si>
    <t>WISE, ERICA</t>
  </si>
  <si>
    <t>ACTUACIÓ ERICA WISE AL SAMPLER SERIES 13/01. WISE</t>
  </si>
  <si>
    <t>XTRA TELECOM, S.A.U.</t>
  </si>
  <si>
    <t>A82581638</t>
  </si>
  <si>
    <t>SERVEI ACCES INTERNET+TRUK ANY 2018 XTRA TELECOM</t>
  </si>
  <si>
    <t>ZARDOYA OTIS, S.A.</t>
  </si>
  <si>
    <t>A28011153</t>
  </si>
  <si>
    <t>MANTENIMENT ELEVADORS ANY 2018 ZARDOYA OTIS</t>
  </si>
  <si>
    <t>ADMINISTRACIÓ OBERTA DE CATALUNYA</t>
  </si>
  <si>
    <t>Q0801175A</t>
  </si>
  <si>
    <t>CERTIFICAT IDENTIFICACIÓ SIG. JAUME ASENS. ADMINIS</t>
  </si>
  <si>
    <t>RENOVACIÓ TARGETES PERSONALS. ADMINISTRACIÓ</t>
  </si>
  <si>
    <t>AEAT-AGENCIA ESTATAL DE LA ADMINISTRACION TRIBUTARIA</t>
  </si>
  <si>
    <t>Q2826000H</t>
  </si>
  <si>
    <t>SANCIÓ AEAT MOD.02 DOCUMENTACIÓ FORA TERMINI MUSEU</t>
  </si>
  <si>
    <t>AGENCIA ESTATAL BOLETIN OFICIAL DEL ESTADO</t>
  </si>
  <si>
    <t>Q02811001C</t>
  </si>
  <si>
    <t>TAXA INSERCIÓ ANUNCI JURÍDIC AGENCIA ESTATAL BOE</t>
  </si>
  <si>
    <t>TAXA INSERCIÓ ANUNCI AL BOE JURIDI AGENCIA ESTATAL</t>
  </si>
  <si>
    <t>AGPOGRAF, S.A.</t>
  </si>
  <si>
    <t>A08664450</t>
  </si>
  <si>
    <t>IMPRESSIÓ DÍPTICS VARIS. AGPOGRAF</t>
  </si>
  <si>
    <t>IMPRESSIÓ AGENDES I QUADRÍPTICS MUSEU. AGPOGRAF</t>
  </si>
  <si>
    <t>AGÜERA MONTÍA, AMANDA</t>
  </si>
  <si>
    <t>TRASLLAT INSTRUMENTS 13/01. AGÜERA</t>
  </si>
  <si>
    <t>AGÜERA SÁNCHEZ, FRANCISCO</t>
  </si>
  <si>
    <t>TRASLLAT INSTRUMENTS OBC 20/01. AGÜERA</t>
  </si>
  <si>
    <t>TRASLLAT INSTRUMENTS OBC 26/01. AGÜERA</t>
  </si>
  <si>
    <t>SUBMINISTRAMENT AIGÜES 23/01. AIGUA DEL MONTSENY</t>
  </si>
  <si>
    <t>SUBMINISTRAMENT AMPOLLES D'AIGUA. AIGUA DEL MONTSE</t>
  </si>
  <si>
    <t>AIRUN SERVEIS CULTURALS, S.L.</t>
  </si>
  <si>
    <t>B61519344</t>
  </si>
  <si>
    <t>SERVEI COORDINACIÓ CANTA GRAN GENER. AIRUN</t>
  </si>
  <si>
    <t>SERVEI OFICINA TÈCNICA CANTA GRAN 2018. AIRUN</t>
  </si>
  <si>
    <t>ALADRÉN CAMPOS, ANDRÉS</t>
  </si>
  <si>
    <t>MANTENIMENT MÀQUINES FUM. ALADRÉ</t>
  </si>
  <si>
    <t>ALARCÓ, BERTA</t>
  </si>
  <si>
    <t>REPORTATGE FOTOGRÀFIC ESPECTACLE ZOOM. ALARCÓ</t>
  </si>
  <si>
    <t>ALEGRE PRADILLA, CORDELIA</t>
  </si>
  <si>
    <t>REALITZACIÓ VIDEO REQUIEM POETAS. ALEGRE</t>
  </si>
  <si>
    <t>REALITZACIÓ VIDEIO SOMNIS DE RAVLE. ALEGRE</t>
  </si>
  <si>
    <t>GRABACIÓ I EDICIÓ VIDEO PROJECTE MUCN. ALEGRE</t>
  </si>
  <si>
    <t>ALFASONI, S.L.</t>
  </si>
  <si>
    <t>B60564606</t>
  </si>
  <si>
    <t xml:space="preserve">COMPRA MATERIAL DE SO LOGISITCA ALFASONI </t>
  </si>
  <si>
    <t>ALIBRI LIBRERIA, S.L.</t>
  </si>
  <si>
    <t>B61688578</t>
  </si>
  <si>
    <t>COMPRA LLIBRES BIBLIOTECA MUSEU. ALIBRI</t>
  </si>
  <si>
    <t>LLIBRES BIBLIOTECA MUSEU. ALIBRI</t>
  </si>
  <si>
    <t>ANGLÉS PALACIO, MARÍA JOSÉ</t>
  </si>
  <si>
    <t>SERVEI MONITORATGE EDUCA NOV-DES/17. ANGLÉS</t>
  </si>
  <si>
    <t>SERVEI MONITORATGE EDUCA GENER. ANGLÉS PALACIO</t>
  </si>
  <si>
    <t>SERVEI MONITORATGE EDUCA 20/01. ANGLÉS</t>
  </si>
  <si>
    <t>SERVEI MONITORATGE EDUCA 27/01-04/02. ANGLÉS PALAC</t>
  </si>
  <si>
    <t>SERVEI MONITORATGE EDUCA. ANGLÉS PALACIO</t>
  </si>
  <si>
    <t>ANOCHE ILUMINACIÓ ARQUITECTÓNICA, S.L.</t>
  </si>
  <si>
    <t>B64607054</t>
  </si>
  <si>
    <t>ANÀLISI PROJECTE IL.LUMINACIÓ MUSEU. ANOCHE</t>
  </si>
  <si>
    <t>ANTIGUA I BARBUDA CONSTRUCCIÓ I EFECTES, S.L.</t>
  </si>
  <si>
    <t>B63068407</t>
  </si>
  <si>
    <t xml:space="preserve">DISSENY I CONSTRUCCIÓ ELEMENTS SONNETS. ANTIGUA I </t>
  </si>
  <si>
    <t>ASOCIACIÓ CULTURAL SEWARD</t>
  </si>
  <si>
    <t>G67084319</t>
  </si>
  <si>
    <t>MATERIAL CONCERT SEWARD I JORDI. ASOCIACIÓN</t>
  </si>
  <si>
    <t>ASOCIACIÓ ICOM COMITÉ ESPAÑOL</t>
  </si>
  <si>
    <t>G59953539</t>
  </si>
  <si>
    <t>QUOTA ANUAL MEMBRE MUSEUS ICOM 2018. ASOCIACIÓ IC</t>
  </si>
  <si>
    <t>ASSOCIACIÓ DE COMENRCIANTS EIX FORT PIENC</t>
  </si>
  <si>
    <t>G65614125</t>
  </si>
  <si>
    <t>QUOTA SOCI 2017. ASSOCIACIÓ DE COMERCIANTS</t>
  </si>
  <si>
    <t>ASSOCIACIÓ FRANZ SCHUBERT</t>
  </si>
  <si>
    <t>G61340360</t>
  </si>
  <si>
    <t>COPRODUCCIÓ CICLE SCHUBERT. ASSOCIACIÓ FRANZ</t>
  </si>
  <si>
    <t>COPRODUCCIÓ CICLE SCHUBERT LIED. ASSOCIACIÓ FRANZ</t>
  </si>
  <si>
    <t>ASTEVA, S.L.</t>
  </si>
  <si>
    <t>B08869612</t>
  </si>
  <si>
    <t>MATERIAL FERRETERIA MANTENIMENT. ASTEVA</t>
  </si>
  <si>
    <t>ATRAPALO, S.L.</t>
  </si>
  <si>
    <t>B62288568</t>
  </si>
  <si>
    <t>COMISSIÓ VENDA ENTRADES DESEMBRE. ATRAPALO</t>
  </si>
  <si>
    <t>ASSESSORAMENT COMPROBACIÓ IVA 2014-2015. AUDICONSU</t>
  </si>
  <si>
    <t>ACTUACIÓ DJANGO BATES 14/03. AUTODIDACTIC</t>
  </si>
  <si>
    <t>AUTOPULLMAN PADRÓS</t>
  </si>
  <si>
    <t>A59433359</t>
  </si>
  <si>
    <t>TRASLLAT BANDA A VIC 07/01/18. AUTOPULLMAN</t>
  </si>
  <si>
    <t>TRASLLAT MUSICS BANDA A VILASSAR DE DALT 28/01. AU</t>
  </si>
  <si>
    <t>BADII RUBIO, FRANCESC</t>
  </si>
  <si>
    <t>ACTUACIÓ JESUS CHRIST 13/02. BADII</t>
  </si>
  <si>
    <t>BALCELLS COMAS, PERE-ALBERT</t>
  </si>
  <si>
    <t>REDACCIÓ COMENTARIS PROG. MÀ OBC. BALCELLS</t>
  </si>
  <si>
    <t>COMENTARIS PROG. MÀ 13 I 19. BALCELLS</t>
  </si>
  <si>
    <t>BARCELONA DE TREBALLS DIGITALS, SL</t>
  </si>
  <si>
    <t>B66128778</t>
  </si>
  <si>
    <t>IMPRESSIÓ FLYERS CENTENARI BERNSTEIN. BARCELONA DE</t>
  </si>
  <si>
    <t>IMPRESSIÓ FLYERS CANTAGRANS. BARCELONA DE TREBALLS</t>
  </si>
  <si>
    <t>IMPRESSIÓ FLYERS MUSEU MARÇ. BARCELONA DE TEBALLS</t>
  </si>
  <si>
    <t>IMPRESSIÓ FLYERS HISTÒRIES ELÈCTRIQUES. BARCELONA</t>
  </si>
  <si>
    <t>BARCELONA PRODUCCIÓ GRÀFICA, S.L.</t>
  </si>
  <si>
    <t>B66513318</t>
  </si>
  <si>
    <t>IMPRESSIÓ PROGRAMES. BARCELONA PRODUCCIÓ</t>
  </si>
  <si>
    <t>IMPRESSIÓ PROG. MÀ VARIS. BARCELONA PRODUCCIÓ</t>
  </si>
  <si>
    <t>BARCONS I PALAU, JOSEP</t>
  </si>
  <si>
    <t>NOTES AL PROGRAMA KLANGFORUM. BARCONS</t>
  </si>
  <si>
    <t>BARMONA VIVES, JAUME</t>
  </si>
  <si>
    <t>TREBALLS MANTENIMENT INSTRUMENTS MUSEU. BARMONA</t>
  </si>
  <si>
    <t>BAULENAS COSTA, ORIOL</t>
  </si>
  <si>
    <t>LLOGUER MATERIAL INFORMÀTIC DTE. BAULENAS</t>
  </si>
  <si>
    <t xml:space="preserve">BAZAR ORIENTE </t>
  </si>
  <si>
    <t xml:space="preserve">COMPRA BOSSES UTILLERIA ESP.ELS NOUS COLORS BAZAR </t>
  </si>
  <si>
    <t>BCN SERVILUX, S.A.</t>
  </si>
  <si>
    <t>A58309345</t>
  </si>
  <si>
    <t>MATERIAL FERRETERIA DTE. BCN SERVILUX</t>
  </si>
  <si>
    <t>BDDANSA, S.C.P.</t>
  </si>
  <si>
    <t>J65262800</t>
  </si>
  <si>
    <t>SESSIÓ INTRODUCCIÓ DANSA 20/01. BDDANSA</t>
  </si>
  <si>
    <t xml:space="preserve">BILDERBERG </t>
  </si>
  <si>
    <t>NL004017031B</t>
  </si>
  <si>
    <t>ALLOTJ. OBC A AMSTERDAM 29/07/2018. BILDERBERG</t>
  </si>
  <si>
    <t>BLOCK AUDIOVISUALS S.L</t>
  </si>
  <si>
    <t>B64643224</t>
  </si>
  <si>
    <t>LLOGUER PANTALLA PROJECCIÓ. BLOCK</t>
  </si>
  <si>
    <t>BOFARULL ARMENGOL, DAVID</t>
  </si>
  <si>
    <t xml:space="preserve">DISSENY IL.LUMINACIÓ SEWARD. BOFARULL </t>
  </si>
  <si>
    <t>BONTE CONSULTING, S.L.</t>
  </si>
  <si>
    <t>B65924813</t>
  </si>
  <si>
    <t>SUPORT TÈCNIC OUTLOOK 16/03/18-15/03/19. BONTE</t>
  </si>
  <si>
    <t>BUTLLETI OFICIAL DE LA PROVINCIA DE BARCELONA</t>
  </si>
  <si>
    <t>P00080000B</t>
  </si>
  <si>
    <t xml:space="preserve">TAXA ANUNCI AL BOPB CONTRACTE SERVEIS BOPB </t>
  </si>
  <si>
    <t>CA L'UBÚ, SL</t>
  </si>
  <si>
    <t>B64017742</t>
  </si>
  <si>
    <t>DIRECCIÓ ESCÈNICA COLORS METALL. CA L'UBÚ</t>
  </si>
  <si>
    <t>CAIXABANK,SA</t>
  </si>
  <si>
    <t>A08663619</t>
  </si>
  <si>
    <t>COMISSIONS I PREUS SERVEI DE PAGAM GENER'18 CAIXAB</t>
  </si>
  <si>
    <t xml:space="preserve">DESPESES PAG.EN DIVISES GENERE'18 CAIXABANK </t>
  </si>
  <si>
    <t>DESP. BANCÀRIES COBRAM.TPV COMERV FEBRER'18 CAIXAB</t>
  </si>
  <si>
    <t xml:space="preserve">DESPESA PREU SERVEI DE PAG. FEBRER'18 CAIXABANK </t>
  </si>
  <si>
    <t xml:space="preserve">DESPESES TRANSF.NO NACIONALS FEBRER'18 CAIXABANK </t>
  </si>
  <si>
    <t>COMISSIONS BANCÀRIES COBRAM.TPV/DOMIS/GENER'18 CAI</t>
  </si>
  <si>
    <t xml:space="preserve">DESPESA PREU IMPAGAMENT VISA MARÇ'18 CAIXABANK </t>
  </si>
  <si>
    <t>DESPESA INTERESSOS DE DEMORA IMPG.VISA MARÇ CAIXAB</t>
  </si>
  <si>
    <t xml:space="preserve">DESPESA PREU SERVEI DE PAGAMENTS MARÇ'18 CAIXABAN </t>
  </si>
  <si>
    <t>DESP.COMISSIONS TPV COMERCIAL VDA CD'S MARÇ'18 CAI</t>
  </si>
  <si>
    <t>DESPESES BANC.TRANSF NO NACIONALS MARÇ'18 CAIXABAN</t>
  </si>
  <si>
    <t>COM. BANCÀRIES COBRAM.TPV/DOMIS FEBRER'18 CAIXABAN</t>
  </si>
  <si>
    <t xml:space="preserve">COM.BANCÀRIES COBRAM. TPV/DOMIS MARÇ'18 CAIXABANK </t>
  </si>
  <si>
    <t>SUBMINISTRAMENT PAPER RECICLAT. CANON</t>
  </si>
  <si>
    <t>SUBMINISTRAMENT PAPER RECICLAT. CANON ESPAÑA</t>
  </si>
  <si>
    <t>SUBMINISTRAMENT PAPER. CANON ESPAÑA</t>
  </si>
  <si>
    <t>CARRASCOSA LLOPIS, PABLO</t>
  </si>
  <si>
    <t>ELS COMPOSITORS ENTREN A L'AULA. CARRASCOSA</t>
  </si>
  <si>
    <t>CASTILLO PALMA, LÁZARO</t>
  </si>
  <si>
    <t>SERVEI PASSAPÀGINES 15/02. CASTILLO PALMA</t>
  </si>
  <si>
    <t>CCALGIR</t>
  </si>
  <si>
    <t>B17845116</t>
  </si>
  <si>
    <t>MANTENIMENT ANUAL 2017. PROG. MUSEU. CCALGIR</t>
  </si>
  <si>
    <t>CENTRE ESPECIALITZAT DE REHABILITACIÓ DE PERSONES AMB AUTISME DE CATAL</t>
  </si>
  <si>
    <t>G08879264</t>
  </si>
  <si>
    <t>PARTICIPACIÓ MARTA ROBLES JORNADES APROPA 19/02. C</t>
  </si>
  <si>
    <t>CESPA GR, S.A.U.</t>
  </si>
  <si>
    <t>A59202861</t>
  </si>
  <si>
    <t>TRANSPORT I RETIRADA CONTENIDOR 04/01. CESPA</t>
  </si>
  <si>
    <t>CHAÏB BABOU, MARIAM</t>
  </si>
  <si>
    <t>ÏNTERPRETACIÓ RODA PREMSA PABLO CASADO. CHAÏB</t>
  </si>
  <si>
    <t>CHAVARRIA TALARN, XAVIER</t>
  </si>
  <si>
    <t>CONFERÈNCIA PRÈVIA CONCERT VIVANCOS 12/01. CHAVARR</t>
  </si>
  <si>
    <t>CLASSICTIC GMBH</t>
  </si>
  <si>
    <t>DE274183075</t>
  </si>
  <si>
    <t>COMISSIÓ VENDA ENTRADES DESEMBRE 2017. CLASSICTIC</t>
  </si>
  <si>
    <t>COMISSIÓ VENDA ENTRADES GENER. CLASSICTIC</t>
  </si>
  <si>
    <t>COFELY ESPAÑA, S.A.U.</t>
  </si>
  <si>
    <t>A28368132</t>
  </si>
  <si>
    <t>TREBALLS MANTENIMENT 04/09/17. COFELY</t>
  </si>
  <si>
    <t>TREBALLS MANTENIMENT MURS. COFELY</t>
  </si>
  <si>
    <t>REPARACIÓ EMBOCADURES WC BAR LLANTERNA. COFELY</t>
  </si>
  <si>
    <t>COLLADO CLOUET, IRENE</t>
  </si>
  <si>
    <t>REDACCIÓ COMENTARIS PROG. OBC. COLLADO</t>
  </si>
  <si>
    <t>CONANGLA I MAYOR, FERRAN</t>
  </si>
  <si>
    <t>GRAVACIÓ CD CANTA GRAN. CONANGLA</t>
  </si>
  <si>
    <t>COSTAL I FORNELLS, ANNA</t>
  </si>
  <si>
    <t>COMENTARIS BANDA PROG. 10. COSTAL</t>
  </si>
  <si>
    <t>XERRADES PRÈVIES A DUES BANDES. COSTAL</t>
  </si>
  <si>
    <t>DABA, S.A.</t>
  </si>
  <si>
    <t>A59408492</t>
  </si>
  <si>
    <t>COMPRA MAQ. CAFE ZENIUS NESPRESSO SALA DABA</t>
  </si>
  <si>
    <t>COMPRA CAFES SALA DE JUNTES NESPRESSO DABA SA</t>
  </si>
  <si>
    <t>DALMAU I RIBALTA, ANTONI</t>
  </si>
  <si>
    <t>CONFERÈNCIA - DIÀLEG AL MUSEU. DALMAU</t>
  </si>
  <si>
    <t>DAVILA SALAS, ANA MARIA</t>
  </si>
  <si>
    <t>REDACCIÓ TEXTOS BANDA. DAVILA</t>
  </si>
  <si>
    <t>DECORACIONES BARCELONA, SA</t>
  </si>
  <si>
    <t>A58800186</t>
  </si>
  <si>
    <t>MATERIAL FERRETERIA DTE. DECORACIONES</t>
  </si>
  <si>
    <t>DIOTRONIC, S.A.</t>
  </si>
  <si>
    <t>A08338188</t>
  </si>
  <si>
    <t>MATERIAL FERRETERIA MANTENIMENT. DIOTRONIC</t>
  </si>
  <si>
    <t>DIS-ELECTRIC, S.A.</t>
  </si>
  <si>
    <t>A08771784</t>
  </si>
  <si>
    <t>MATERIAL FERRETERIA MANTENIMENT. DIS-ELECTRIC</t>
  </si>
  <si>
    <t>EDICIÓ DE PREMSA PERIÒDICA ARA. S.L.</t>
  </si>
  <si>
    <t>B65258261</t>
  </si>
  <si>
    <t>ÁNUNCIS PREMSA . EDICIÓ DE PREMSA</t>
  </si>
  <si>
    <t>EL CORTE INGLÉS, SA</t>
  </si>
  <si>
    <t>A28017895</t>
  </si>
  <si>
    <t>SABATES DE TALÓ OBC. EL CORTE</t>
  </si>
  <si>
    <t>SABATES DONA. EL CORTE INGLÉS</t>
  </si>
  <si>
    <t>SUBMINISTARMENT VESTUARI OBC. EL CORTE</t>
  </si>
  <si>
    <t>SUBMINISTRAMENT VESTUARI OBC. EL CORTE INGLÈS</t>
  </si>
  <si>
    <t>VESTUARI MÚSICS OBC. EL CORTE</t>
  </si>
  <si>
    <t>EL PERIODICO DE CATALUNYA, S.L.</t>
  </si>
  <si>
    <t>B66485343</t>
  </si>
  <si>
    <t>SUBSCRIPCIÓ ANUAL A EL PERIÓDICO 2018. EL PERIODIC</t>
  </si>
  <si>
    <t>EN DIRECTE - PLURALS, SL</t>
  </si>
  <si>
    <t>B66646795</t>
  </si>
  <si>
    <t>TRADUCCIÓ TEXTOS ZEHETMAIR. EN DIRECTE</t>
  </si>
  <si>
    <t>TRADUCCIÓ TEXTOS WEB. EN DIRECTE</t>
  </si>
  <si>
    <t>TRADUCCIÓ TEXTOS OBC. EN DIRECTE</t>
  </si>
  <si>
    <t>TRADUCCIÓ TEXTOS WEB HANNU LINTU. EN DIRECTE</t>
  </si>
  <si>
    <t>TRADUCCIÓ TEXTOS CANÇOSN MAHLER. EN DIRECTE</t>
  </si>
  <si>
    <t>ENTITAT AUTÒNOMA DEL DIARI OFICIAL I DE PUBLICACIONS</t>
  </si>
  <si>
    <t>S5800004C</t>
  </si>
  <si>
    <t xml:space="preserve">TAXA URGENT PUBLICACIÓ ANUNCI OBC AL E.A.DOGC </t>
  </si>
  <si>
    <t xml:space="preserve">TAXA ANUNCI AL DOGC OFERTA TREBALL OBC EADOGC </t>
  </si>
  <si>
    <t>ESPASA CANADELL, DANIEL</t>
  </si>
  <si>
    <t>LLOGUER CLAVICÈMBAL HANDEL 22-30/01. ESPASA</t>
  </si>
  <si>
    <t>ASSAJOS AMB PIANO OBC 25/01-11/02. ESPASA</t>
  </si>
  <si>
    <t>EUMOGRÀFIC, S.A.U.</t>
  </si>
  <si>
    <t>A59160366</t>
  </si>
  <si>
    <t>IMPRESSIÓ FULLETONS GRANADOS. EUMOGRÀFIC</t>
  </si>
  <si>
    <t>IMPRESSIÓ FULLETONS FEBRER-AGOST GRANADOS. EUMOGRÀ</t>
  </si>
  <si>
    <t>EUN SISTEMAS S.L.</t>
  </si>
  <si>
    <t>B75038000</t>
  </si>
  <si>
    <t>REVISIÓ FUNCIONAMENT SISTEMAS C/ LEPANT. EUN SISTE</t>
  </si>
  <si>
    <t>EVOLUTION LIGHT</t>
  </si>
  <si>
    <t>B65720369</t>
  </si>
  <si>
    <t>MATERIAL DE RECANVI DTE. EVOLUTION</t>
  </si>
  <si>
    <t>FABRICANTES MUSICALES, S.A.</t>
  </si>
  <si>
    <t>A08572166</t>
  </si>
  <si>
    <t>MATERIAL REPARACIÓ INSTRUMENTS MUSEU. FABRICANTES</t>
  </si>
  <si>
    <t>FACEBOOK IRELAND LIMITED</t>
  </si>
  <si>
    <t>IE9692928F</t>
  </si>
  <si>
    <t>GESTIÓ ANUNCIS FACEBOOK 31/10/17-25/11/17. FACEBOO</t>
  </si>
  <si>
    <t>GESTIÓ ANUNCIS FACEBOOK 16/11/17-25/11/17. FACEBOO</t>
  </si>
  <si>
    <t>GESTIÓ ANUNCIS FACEBOOK 16/01-29/01. FACEBOOK</t>
  </si>
  <si>
    <t>GESTIÓ ANUNCIS FACEBOOK 31/12/17-01/01/18. FACEBOO</t>
  </si>
  <si>
    <t>GESTIÓ ANUNCIS FACEBOOK 31/12/17-11/01/18. FACEBOO</t>
  </si>
  <si>
    <t>GESTIÓ ANUNCIS FACEBOOK 11-19/11. FACEBOOK</t>
  </si>
  <si>
    <t>GESTIÓ ANUNCIS FACEBOOK 11/01-19/01. FACEBOOK</t>
  </si>
  <si>
    <t>GESTIÓ ANUNCIS FACEBOOK 19/01-31/01. FACEBOOK</t>
  </si>
  <si>
    <t>GESTIÓ ANUNCIS FACEBOOK 18/01-31/01. FACEBOOK</t>
  </si>
  <si>
    <t>FCIA. BLAY SALVADOR</t>
  </si>
  <si>
    <t>COMPRA MAT.ESP.HISTORIES ELECT.UTILLERIA FCIA.BLAY</t>
  </si>
  <si>
    <t xml:space="preserve">DESP. VIATGE DIRECTOR BANDA 14/01. FERRER </t>
  </si>
  <si>
    <t>FERRER MUSICAL S.A.</t>
  </si>
  <si>
    <t>A60193844</t>
  </si>
  <si>
    <t>MATERIAL REPARACIÓ INSTRUMENTS MUSEU. FERRER MUSIC</t>
  </si>
  <si>
    <t>REPARACIÓ INSTRUMENTS MUSEU. FERRER MUSICAL</t>
  </si>
  <si>
    <t>MATERIAL REPARACIÓ INSTRUMENTS. FERRER MUSICAL</t>
  </si>
  <si>
    <t>FERRER OLAGORTA, GREGORI</t>
  </si>
  <si>
    <t>SESSIONS FORMACIÓ CANTÀNIA 2017-2018. FERRE</t>
  </si>
  <si>
    <t>FOLK DELGADO, ALBERT</t>
  </si>
  <si>
    <t>ENREGISTRAMENT FORMACIÓ EDUCA 20/01. FOLK</t>
  </si>
  <si>
    <t>EDICIÓ CONFERÈNCIA ÒSCAR MARTÍNEZ. FOLK</t>
  </si>
  <si>
    <t>ENREGISTRAMENT FORMACIÓ EDUCA 10/03. FOLK</t>
  </si>
  <si>
    <t>ENREGISTRAMENT FORMACIÓ EDUCA AMB L'ART. FOLK</t>
  </si>
  <si>
    <t>FOTO CASANOVA, SL</t>
  </si>
  <si>
    <t>B58598558</t>
  </si>
  <si>
    <t>MATERIAL MUSEU. FOTO CASANOVA</t>
  </si>
  <si>
    <t>FOTOMECANICA JEBA, S.L.</t>
  </si>
  <si>
    <t>B08504656</t>
  </si>
  <si>
    <t>IMPRESSIÓ FLYERS MUSEU GAMELAN. FOTOMECANICA</t>
  </si>
  <si>
    <t>IMPRESSIÓ FLYERS ESCENES. FOTOMECANICA</t>
  </si>
  <si>
    <t>IMPRESSIÓ FLYERS SALA APOLO. FOTOMECANICA</t>
  </si>
  <si>
    <t>IMPRESSIÓ FLYER CENTENARI BERNSTAIN. FOTOMECANICA</t>
  </si>
  <si>
    <t>IMPRESSIÓ PROGRAMES MUSEU. FOTOMUSEU</t>
  </si>
  <si>
    <t>IMPRESSIÓ QUADRÍPTIC ALVIN LUCIER. FOTOMECANICA</t>
  </si>
  <si>
    <t>IMPRESSIÓ TRÍPTIC BANDA. FOTOMECANICA</t>
  </si>
  <si>
    <t>IMPRESSIÓ TRIPTIC VIVANCOS. FOTOMECANICA</t>
  </si>
  <si>
    <t>IMPRESSIÓ TRÍPTIC CAMBRA. FOTOMECANICA</t>
  </si>
  <si>
    <t>IMPRESSIÓ TR´PITICS CAMBRA. FOTOMECANICA</t>
  </si>
  <si>
    <t>IMPRESSIÓ FLYER ODINA. FOTOMECANICA</t>
  </si>
  <si>
    <t>IMPRESSIÓ TRÍPTICS BANDA. FOTOMECANICA</t>
  </si>
  <si>
    <t>IMPRESSIÍ TRÍPTICS KLANGFORUM. FOTOMECANICA</t>
  </si>
  <si>
    <t>IMPRESSIÓ TRÍPTIC CICLE LIED. FOTOMECANICA</t>
  </si>
  <si>
    <t>IMPRESSIÓ TRÍPTICS FAMILIARS. FOTOMECANICA</t>
  </si>
  <si>
    <t>IMPRESSIÓ DÍPTICS GRANADOS. FOTOMECANICA</t>
  </si>
  <si>
    <t>IMPRESSIÓ FLYERS OBC. FOTOMECANICA</t>
  </si>
  <si>
    <t>IMPRESSIÓ NEUE VOCALSOLISTEN. FOTOMECANICA</t>
  </si>
  <si>
    <t>IMPRESSIÓ FLYER OBC. FOTOMECANICA</t>
  </si>
  <si>
    <t>FRASERS HOSPITALITY BARCELONA MANAGEMENT, S.L.</t>
  </si>
  <si>
    <t>B64966443</t>
  </si>
  <si>
    <t>ALLOTJ. MIKE RUNICE 08-15/01. CAPRI</t>
  </si>
  <si>
    <t>ALLOTJ. ERNS VAN TIEL 08-14/01. CAPRI</t>
  </si>
  <si>
    <t>ALLOTJ. VADYM KHOLODENKO 23-29/01. CAPRI</t>
  </si>
  <si>
    <t>ALLOTJ. ARTISTES ACTUACIÓS TNC 14-30/01. CAPRI</t>
  </si>
  <si>
    <t>ALLOTJ. ILYA GRINGOLTS 28/02-05/03. CAPRI</t>
  </si>
  <si>
    <t>FREIXES GASSOL, JAIME</t>
  </si>
  <si>
    <t>SERVEI DE COTXE AMB XOFER 20-24/12/17. FREIXES</t>
  </si>
  <si>
    <t>SERVEI DE COTXE AMB XOFER 08-26/01. FREIXES</t>
  </si>
  <si>
    <t>FUNDACIÓ AUTISME MAS CASADEVALL</t>
  </si>
  <si>
    <t>G58434994</t>
  </si>
  <si>
    <t>PREPARACIÓ PONENCIA ACCESSIBILITAT 19/02. FUNDACIÓ</t>
  </si>
  <si>
    <t>FUNDACIÓ BZM</t>
  </si>
  <si>
    <t>G66170036</t>
  </si>
  <si>
    <t>ACTUACIÓ CARLOS MENA 25/02. FUNDACIÓ BZM</t>
  </si>
  <si>
    <t>GARCÍA MUÑOZ, ÓSCAR</t>
  </si>
  <si>
    <t>PONENCIA ACCESIBILIDAD COGNITIVA 29/01. GARCÍA MUÑ</t>
  </si>
  <si>
    <t>FORMACIÓ EDUCA AMB L'ART 20/01. GELABERT</t>
  </si>
  <si>
    <t>GENÉ GONZÁLEZ, MIQUEL</t>
  </si>
  <si>
    <t>REDACCIÓ TEXTOS PROG. MÀ. GENÉ</t>
  </si>
  <si>
    <t>GENERALITAT DE CATALUNYA</t>
  </si>
  <si>
    <t>S0811001G</t>
  </si>
  <si>
    <t xml:space="preserve">TAXA PER EXTINCIÓ FUNDACIÓ GENERALITAT DE CAT </t>
  </si>
  <si>
    <t>GODO STRATEGIES, S.L.U.</t>
  </si>
  <si>
    <t>B08936643</t>
  </si>
  <si>
    <t>ANUNCIS PREMSA GENER. GODO MEDIA</t>
  </si>
  <si>
    <t>ANUNCIS PREMSA 10/02. GODO STRATEGIES</t>
  </si>
  <si>
    <t>GOOGLE IRELAND, LTD</t>
  </si>
  <si>
    <t>SERVEI SEU I SEM 31/01. GOOGLE</t>
  </si>
  <si>
    <t>GRAFICAS SAN SADURNI, S.L.U.</t>
  </si>
  <si>
    <t>B62935051</t>
  </si>
  <si>
    <t xml:space="preserve">IMPRESSIÓ PROGRAMES VARIS. GRAFICAS SAN </t>
  </si>
  <si>
    <t>IMPRESSIÓ PROGRAMA TARDA D'OPERA. GRAFICAS</t>
  </si>
  <si>
    <t>IMPRESSIÓ PROG. VARIS. GRAFICAS SAN SADURNI</t>
  </si>
  <si>
    <t>GRÀFIQUES MAS ALMIRALL, S.L.</t>
  </si>
  <si>
    <t>B65327058</t>
  </si>
  <si>
    <t>SUBMINISTRAMENT MATERIAL OFICINA. GRÀFIQUES MAS</t>
  </si>
  <si>
    <t>MATERIAL OFICINA FEBRER. GRÀFIQUES</t>
  </si>
  <si>
    <t>GRUP ENDERROCK EDICIONS, S.L.</t>
  </si>
  <si>
    <t>B64863335</t>
  </si>
  <si>
    <t>REDACCIÓ, MAQUETACIÓ REVISTA MONOGRÀFICA. GRUP END</t>
  </si>
  <si>
    <t>GUILLOT MARTÍNEZ, SANTIAGO</t>
  </si>
  <si>
    <t>REPARACIÓ INSTRUMENTS OBC. GUILLOT</t>
  </si>
  <si>
    <t>GUZMAN DE LA CRUZ, DAVID</t>
  </si>
  <si>
    <t>XERRADA CORONACIÓ A LA PRÈVIA. GUZMAN</t>
  </si>
  <si>
    <t>DESP. VIATGE PATRICIA KOPATCHINSKAJA 15/02. HARRIS</t>
  </si>
  <si>
    <t>HELVETIA COMPAÑIA SUIZA, SOCIEDAD ANONIMA DE SEGUROS Y REASEGUROS</t>
  </si>
  <si>
    <t>A41003864</t>
  </si>
  <si>
    <t>ASSEG. TRASLLAT OBRES D'ART CRG 18/01-19/02. HELVE</t>
  </si>
  <si>
    <t>HENDRIKUS THEODORUS, ADAMS</t>
  </si>
  <si>
    <t>DESP. VIATGE DIRECTOR BANDA 18/02. HENDRIKUS</t>
  </si>
  <si>
    <t>HERMES COMUNICACIONS, S.A.</t>
  </si>
  <si>
    <t>A17374547</t>
  </si>
  <si>
    <t>ANUNCIS PREMSA EL PUNT 17/02. HERMES</t>
  </si>
  <si>
    <t>HISCOX EUROPE UNDERWRITING LTD</t>
  </si>
  <si>
    <t>W08260282B</t>
  </si>
  <si>
    <t>ASSEGURANÇA INSTRUMENTS BANDA 14/02/18-13/02/19. H</t>
  </si>
  <si>
    <t>ASSEGURANÇA INSTRUMENTS OBC 31/01/18-30/01/19. HIS</t>
  </si>
  <si>
    <t>HOTEL DEL TEATRE BARCELONA MIL.LENIUM</t>
  </si>
  <si>
    <t>B64354590</t>
  </si>
  <si>
    <t>ALLOTJ. MARIO TORRIJO 22-27/01. HOTEL DEL TEATRE</t>
  </si>
  <si>
    <t>ALLOTJ. SANTOS SANCHEZ 30/01. HOTEL DEL TEATRE</t>
  </si>
  <si>
    <t>ALLOTJ. RAMIRO TEJERO 12-17/02. HOTEL DEL TEATRE</t>
  </si>
  <si>
    <t>ALLOTJ. DANIEL MARTÍNEZ 26/02-03/03. HOTEL DEL TEA</t>
  </si>
  <si>
    <t>ID GRUP, S.A.</t>
  </si>
  <si>
    <t>A59367458</t>
  </si>
  <si>
    <t>MATERIAL INFORMÀTIC. ID GRUP</t>
  </si>
  <si>
    <t>IDEVENTS IDEAS Y CONGRESOS, S.L.</t>
  </si>
  <si>
    <t>B65577710</t>
  </si>
  <si>
    <t>COMISSIÓ 23ª NIT TELECOMUNICACIONS 22/02. IDEVENTS</t>
  </si>
  <si>
    <t>ILUMINACIÓN ALBADALEJO S.L</t>
  </si>
  <si>
    <t>B60772035</t>
  </si>
  <si>
    <t xml:space="preserve">LLOGUER EQUIPS IL.LUMINACIÓ WEST SIDE. ILUMINACIÓ </t>
  </si>
  <si>
    <t>ILUNION HOTELS CATALUNYA, S.A.</t>
  </si>
  <si>
    <t>A66283144</t>
  </si>
  <si>
    <t>ALLOTJ. FERNANDO FERRER 08-13/01. ILUNION</t>
  </si>
  <si>
    <t>ALLOTJ. J.R. PASCUAL VILAPLANA 08/02. ILUNION</t>
  </si>
  <si>
    <t>ALLOTJ. JUAN PABLO MENDIOLA 21-23/01. ILUNION</t>
  </si>
  <si>
    <t>ALLOTJ. SIGURDUR FINNSSON 31/01. ILUNION</t>
  </si>
  <si>
    <t>ALLOTJ. LISE BERTHAUD 06/02. ILUNION</t>
  </si>
  <si>
    <t>ALLOTJ. PATRICIA KOPATCHINSKAJA 14-15/02. ILUNION</t>
  </si>
  <si>
    <t>ALLOTJ. KOVAC LUDOVIT 27/02-04/03. ILUNION</t>
  </si>
  <si>
    <t>IMG ARTISTS LLC</t>
  </si>
  <si>
    <t>10019</t>
  </si>
  <si>
    <t>ADO NEGATIVA LLOGUER EQUIPAMENT CONCERT ET. IMG</t>
  </si>
  <si>
    <t xml:space="preserve">LLOGUER EQUIPAMENT CONCERT ET. IMG </t>
  </si>
  <si>
    <t>DESP. VIATGE DIRECTOR CONCERT ET. IMG</t>
  </si>
  <si>
    <t>SUBTÍTULS WEST SIDE STORY. IMG</t>
  </si>
  <si>
    <t>DIFERÈNCIA DE CANVI NEGATIVA PAG.EN DOLARS IMG ART</t>
  </si>
  <si>
    <t>DESP. VIATGE CONCERT WEST SIDE STORY. IMG</t>
  </si>
  <si>
    <t>DIFERÈNCIA DE CANVI NEGATIVA PAG.EN DÒLARS IMG ART</t>
  </si>
  <si>
    <t>INDIGRA, SL</t>
  </si>
  <si>
    <t>B63817365</t>
  </si>
  <si>
    <t>CONTRACTE MANTENIMENT FEBRER/18-GENER/19. INDIGRA</t>
  </si>
  <si>
    <t xml:space="preserve">INSTRURENT SCP, LLOGUER D'INSTRUMENTS MUSICALS </t>
  </si>
  <si>
    <t>G64571839</t>
  </si>
  <si>
    <t xml:space="preserve">LLOGUER INSTRUMENTS BANDA MUNICIPAL INSTRURENT </t>
  </si>
  <si>
    <t>INVERINMO, S.A.U.</t>
  </si>
  <si>
    <t>A58016197</t>
  </si>
  <si>
    <t>ALLOTJAMENT DANIEL SALCEDO 08-14/01. INVERINMO</t>
  </si>
  <si>
    <t>ALLOTJ. MIGUEL JIMENEZ 06-14/01. INVERINMO</t>
  </si>
  <si>
    <t>ALLOTJ. JIMENEZ PELAEZ 22-28/01. INVERINMO</t>
  </si>
  <si>
    <t>ALLOTJ. VICTOR SEGURA 22-28/01. INVERINMO</t>
  </si>
  <si>
    <t>ALLOTJ. IVANOV DIMITIER 22-28/01. INVERINMO</t>
  </si>
  <si>
    <t>ALLOTJ. JUAN ANTONIO LOPEZ 12-18/02. INVERINMO</t>
  </si>
  <si>
    <t>ALLOTJ. ANGEL BELDA AMOROS ANGEL. INVERINMO</t>
  </si>
  <si>
    <t>ALLOTJ. FRANCISCO ALBARES 19-25/02. INVERINMO</t>
  </si>
  <si>
    <t>ALLOTJAMENT OYVIND BJORAA 05-11/03. INVERINMO</t>
  </si>
  <si>
    <t>ALLOTJ. JAVIER EGUILLOR VALERA 06-12/03. INVERINMO</t>
  </si>
  <si>
    <t>ALLOTJ. FRANCISCO LOPEZ 12/03. INVERINMO</t>
  </si>
  <si>
    <t>ALLOTJ. CLAUDE HERYLUC 26/02-04/03. INVERINMO</t>
  </si>
  <si>
    <t>JAUMANDREU BALANZÓ, ROBERT</t>
  </si>
  <si>
    <t>AFINACIÓ INSTRUMENTS MUSEU. JAUMANDREU</t>
  </si>
  <si>
    <t>JCDECAUX TRANSPORT ESPAÑA, SLU</t>
  </si>
  <si>
    <t>B86076379</t>
  </si>
  <si>
    <t>PRODUCCIÓ CAMPANYA METRO GENER. JCDECAUX</t>
  </si>
  <si>
    <t>CAMPANYA PUBLICITAT FEBRER. JCDECAUX</t>
  </si>
  <si>
    <t>KAISER + KRAFT, S.A.</t>
  </si>
  <si>
    <t>A58649351</t>
  </si>
  <si>
    <t>CAPSES APILABLES MUSEU. KAISER</t>
  </si>
  <si>
    <t>KARIN, SAM</t>
  </si>
  <si>
    <t>DESP. RELACIONS INSTITUCIONALS 29/01. KARIN</t>
  </si>
  <si>
    <t>KLASSIK PERCUSSION SERVICE</t>
  </si>
  <si>
    <t>DE 135800231</t>
  </si>
  <si>
    <t>MATERIAL REPARACIÓ INSTRUMENTS OBC. KLASSIK</t>
  </si>
  <si>
    <t>KOSMONAUT PRODUCTION</t>
  </si>
  <si>
    <t>COPRODUCCIÓ ESCENES SAMPLER SÈRIES 2017-2018. KOSM</t>
  </si>
  <si>
    <t>LA VANGUARDIA EDICIONES, SLU</t>
  </si>
  <si>
    <t>B61475257</t>
  </si>
  <si>
    <t>ANUNCIS PREMSA INTERCANVI 15/01. LA VANGUARDIA</t>
  </si>
  <si>
    <t>SUBSCIRPCIÓ ANUAL A LA VANGUARDIA 2018. LA VANGUAR</t>
  </si>
  <si>
    <t>LABAD MARTÍN, CRISTINA</t>
  </si>
  <si>
    <t>MAQUETACIÓ PROG. WEST SIDE STORY. LABAD</t>
  </si>
  <si>
    <t>IMPRESSIÓ PROG. MOZART. LABAD</t>
  </si>
  <si>
    <t>LANDWELL PRICE WATERHOUSECOOPERS TAX&amp;LEGAL SERVICE, S.L.</t>
  </si>
  <si>
    <t>B80909278</t>
  </si>
  <si>
    <t>ASSES. TRIBUTARI SENTENCIA AUDIENCIA NACIONAL. LAN</t>
  </si>
  <si>
    <t>DESP. VIATGE COR LIEDER 16-18/02. LIEDER CÀMERA</t>
  </si>
  <si>
    <t>LIFTISA, SL</t>
  </si>
  <si>
    <t>B65629495</t>
  </si>
  <si>
    <t>MATERIAL FERRETERIA MANTENIMENT. LIFTISA</t>
  </si>
  <si>
    <t>LÓPEZ ELVIRA, JULIÁN</t>
  </si>
  <si>
    <t>CONFERÈNCIA MUSEU 16/11. LÓPEZ</t>
  </si>
  <si>
    <t>LÓPEZ VILLA, PILAR</t>
  </si>
  <si>
    <t>FORMACIÓ EDUCA AMB L'ART 17/02. LÓPEZ VILLA</t>
  </si>
  <si>
    <t xml:space="preserve">M.R. RUNICE ENTERPRISES INC. </t>
  </si>
  <si>
    <t>NE68144</t>
  </si>
  <si>
    <t>2N PAGAMENT LLOGUER MATERIAL WEST SIDE. M.R. RUNIC</t>
  </si>
  <si>
    <t xml:space="preserve">DIFERÈNCIA DE CANVI NEGATIVA PAG.DÒLARS RUNICE </t>
  </si>
  <si>
    <t>MÁQUINAS COPIADORAS COPY SERVICE, S.L.</t>
  </si>
  <si>
    <t>B62756424</t>
  </si>
  <si>
    <t>TONERS IMPRESSORES HP. MÁQUUINAS COPIADORAS</t>
  </si>
  <si>
    <t>CARTUTXOS IMPRESSORES EPSON. MÁQUINAS</t>
  </si>
  <si>
    <t>DESP. VIATGE DIRECTOR BANDA 25/03. MARDIROSSIAN</t>
  </si>
  <si>
    <t>MASÓ BEL, DANIEL</t>
  </si>
  <si>
    <t>CÒPIES MUSICALS PARTITURA BANDA. MASÓ</t>
  </si>
  <si>
    <t>MATESCOPY, SL</t>
  </si>
  <si>
    <t>B63002828</t>
  </si>
  <si>
    <t>SUBMINISTRAMENT PAPER OBC. MATESCOPY</t>
  </si>
  <si>
    <t>MEDICLINICS, S.A.</t>
  </si>
  <si>
    <t>A08359994</t>
  </si>
  <si>
    <t>SIENT ELEVADOR WC. MEDICLINICS</t>
  </si>
  <si>
    <t>MERCADONA, SA</t>
  </si>
  <si>
    <t>A46103834</t>
  </si>
  <si>
    <t xml:space="preserve">COMPRA SUBMINISTRES CANTINA PERSONAL MERCADONA </t>
  </si>
  <si>
    <t xml:space="preserve">DESPESES CANTINA PERSONAL AUDITORI MERCADONA </t>
  </si>
  <si>
    <t xml:space="preserve">COMPRA MATERIAL ALIM. CANTINA PERSONAL MERCADONA </t>
  </si>
  <si>
    <t>MINGUET I SÒRIA, VICENT</t>
  </si>
  <si>
    <t>NOTES PROG. MÀ CROSSINGLINE I SAMPLER. MINGUET</t>
  </si>
  <si>
    <t>MONDAY TRANSLATIONS, S.L.</t>
  </si>
  <si>
    <t>B64311814</t>
  </si>
  <si>
    <t>TRADUCCIÓ TEXTOS WEB GENER. MONDAY</t>
  </si>
  <si>
    <t>TRADUCCIÓ TEXTOS WEB. MONDAY</t>
  </si>
  <si>
    <t>TRADUCCIÓ TEXTOS ANGLÈS-CATALÀ. MONDAY</t>
  </si>
  <si>
    <t>TRADUCCIONS TEXTOS WEB . MONDAY</t>
  </si>
  <si>
    <t>MONGE Y BOCETA ASOCIADOS MUSICALES,S.L.</t>
  </si>
  <si>
    <t>B80217508</t>
  </si>
  <si>
    <t>LLOGUER PARTITURES 02-04/02. MONGE Y BOCETA</t>
  </si>
  <si>
    <t>LLOGUER PARTITURES OBC 16-18/02. MONGE Y BOCETA</t>
  </si>
  <si>
    <t>LLOGUER PARTITURES OBC 02-04/03. MONGE Y BOCETA</t>
  </si>
  <si>
    <t>LLOGUER PARTITURES OBC 11/03. MONGE Y BOCETA</t>
  </si>
  <si>
    <t>LLOGUER PARTITURES OBC 26-28/01. MONGE Y BOCETA</t>
  </si>
  <si>
    <t>LLOGUER PARTITURES OBC 02-04/02. MONGE Y BOCETA</t>
  </si>
  <si>
    <t>LLOGUER PARTITURES OBC 23-25/03. MONGE Y BOCETA</t>
  </si>
  <si>
    <t>MONSO Y BENET, S.L.</t>
  </si>
  <si>
    <t>B08249963</t>
  </si>
  <si>
    <t>COMPRA MAT.UTILLERA HISTÒRIES ELECTRIQ. MONSÓ Y BE</t>
  </si>
  <si>
    <t>MORERA CANOVAS Y BENITEZ ASOC. 2008, S.C.P.</t>
  </si>
  <si>
    <t>J64894611</t>
  </si>
  <si>
    <t>IMPRESSIÓ ROLL UP APROPA NOVEMBRE. MORERA CANOVAS</t>
  </si>
  <si>
    <t>MY NEWS S.L.</t>
  </si>
  <si>
    <t>B60834645</t>
  </si>
  <si>
    <t>RECULL PREMSA GENER. MY NEWS</t>
  </si>
  <si>
    <t>RECULL PREMSA FEBRER. MY NEWS</t>
  </si>
  <si>
    <t>NAVARRO POZO, ANA</t>
  </si>
  <si>
    <t>SERVEI BUGADERIA 28-19/12/17. NAVARRO</t>
  </si>
  <si>
    <t>SERVEI BUGADERIA ZOOM . NAVARRO</t>
  </si>
  <si>
    <t>SERVEI BUGADERIA 24-30/01. NAVARRO</t>
  </si>
  <si>
    <t>SERVEI BUGADERIA MOZART EN GIRA. NAVARRO</t>
  </si>
  <si>
    <t>SERVEI BUGADERIA ZOOM. NAVARRO</t>
  </si>
  <si>
    <t>SERVEI BUGADERIA HÄNDEL &amp; FRIENDS. NAVARRO POZO</t>
  </si>
  <si>
    <t>SERVEI BUGADERIA S. EDUCATIU. NAVARRO POZO</t>
  </si>
  <si>
    <t>SERVEI BUGADERIA PLANETA CLARINET 21/02. NAVARRO</t>
  </si>
  <si>
    <t>SERVEI BUGADERIA COLORS DEL METALL 23/02. NAVARRO</t>
  </si>
  <si>
    <t xml:space="preserve">SERVEI BUGADERIA COLORS DEL METALL 26/02. NAVARRO </t>
  </si>
  <si>
    <t>SERVEI BUGADERIA PLANETA CLARINET 28/02. NAVARRO</t>
  </si>
  <si>
    <t>SERVEI BUGADERIA MOZART 26/02. NAVARRO POZO</t>
  </si>
  <si>
    <t>SERVEI BUGADERIA PLANETA CLARINET 19/02. NAVARRO</t>
  </si>
  <si>
    <t>SERVEI BUGADERIA COLORS METALL. NAVARRO POZO</t>
  </si>
  <si>
    <t>SERVEI BUGADERIA PLANETA CLARINET. NAVARRO POZO</t>
  </si>
  <si>
    <t>NIVELL PUBLICITARI DIGITAL, SL</t>
  </si>
  <si>
    <t>B64251366</t>
  </si>
  <si>
    <t>IMPRESSIÓ SOLVOBANNER I ESTRUCTURA. NIVELL</t>
  </si>
  <si>
    <t>IMPRESSIÓ ROLL UP AMICS AUDITORI. NIVELL PUBLICITA</t>
  </si>
  <si>
    <t>IMPRESSIÓ ROLL UP VINE A CANTAR AMB OBC. NIVELL</t>
  </si>
  <si>
    <t>IMPRESSIÓ VINILS HORARIS MUSEU. NIVELL PUBLIICTARI</t>
  </si>
  <si>
    <t>IMPRESSIÓ 2 ROLL UPS EMERGENTS. NIVELL PUBLICITARI</t>
  </si>
  <si>
    <t>IMPRESSIÓ BANDEROLES OBC. NIVELL PUBLICITARI</t>
  </si>
  <si>
    <t>NOMINALIA INTERNET, S.L</t>
  </si>
  <si>
    <t>B61553327</t>
  </si>
  <si>
    <t>RENOVACIÓ DOMINIS AUDITORI. NOMINALIA</t>
  </si>
  <si>
    <t>NOUWS, IGNATIA</t>
  </si>
  <si>
    <t>IL.LUSTRACIONS PROJECTE ORSINA. NOUWS</t>
  </si>
  <si>
    <t>OFFICE DEPOT</t>
  </si>
  <si>
    <t>B80441306</t>
  </si>
  <si>
    <t>SUBMINISTRAMENT PAPER CANTINA. OFFICE DEPOT</t>
  </si>
  <si>
    <t>OFICINA ESPAÑOLA DE PATENTES Y MARCAS</t>
  </si>
  <si>
    <t>Q2820005C</t>
  </si>
  <si>
    <t>TAXA RENOVACIÓ MARCA O.N COMERCIAL. OF.PAT. ESP.</t>
  </si>
  <si>
    <t>OK! AZAFATAS S.C.P.</t>
  </si>
  <si>
    <t>J65259491</t>
  </si>
  <si>
    <t>SERVEI HOSTESES SALA APOLO 28/01. OK!</t>
  </si>
  <si>
    <t>OMA TECHNOLOGIES S.L.</t>
  </si>
  <si>
    <t>B62567318</t>
  </si>
  <si>
    <t>ALLOTJAMENT WEB GENER. OMA</t>
  </si>
  <si>
    <t>CREACIÓ NOU WEB OBC. OMA</t>
  </si>
  <si>
    <t>SERVEIS PROJECTE AUDITORI. CAT. OMA TECHNOLOGIES</t>
  </si>
  <si>
    <t>REPARACIÓ SISTEMA MEDIA MATRIX. ON TOUR</t>
  </si>
  <si>
    <t>ONE TO ONECOSMICA S.L.</t>
  </si>
  <si>
    <t>B63800288</t>
  </si>
  <si>
    <t>CREACIÓ CONTINGUTS CAMPANYA ONLINE. ONE TO ONE</t>
  </si>
  <si>
    <t>CAMPANYA PUBLICITAT ONLINE FEBRER. ONE TO ONE</t>
  </si>
  <si>
    <t>OPAS GMBH &amp; CO. KG</t>
  </si>
  <si>
    <t>DE130756147</t>
  </si>
  <si>
    <t>MANTENIMENT ANUAL OPAS 2018. OPAS</t>
  </si>
  <si>
    <t>PAGÈS SANTACANA, MÒNICA</t>
  </si>
  <si>
    <t>COMENTARIS PROG. MÀ D'ANDREI IONITA. PAGÈS</t>
  </si>
  <si>
    <t xml:space="preserve">PEDAGOGÍAS INVISIBLES </t>
  </si>
  <si>
    <t>G86553591</t>
  </si>
  <si>
    <t>PONÈNCIA JORNADES ACCESIBILITAT 29/01. PEDAGOGÍAS</t>
  </si>
  <si>
    <t>PELEMAN INDUSTRIES, S.A.</t>
  </si>
  <si>
    <t>A63410369</t>
  </si>
  <si>
    <t>MATERIAL OFICINA RRHH. PELEMAN INDUSTRIES</t>
  </si>
  <si>
    <t>PENNY WISE, S.L.</t>
  </si>
  <si>
    <t>B61122263</t>
  </si>
  <si>
    <t>SERVEIS TÈCNICS CATES 14/01. PENNY</t>
  </si>
  <si>
    <t>SERVEIS TÈCNICS HAUSCHKA 22/02. PENNY WISE</t>
  </si>
  <si>
    <t>PÉREZ SENZ, JAVIER</t>
  </si>
  <si>
    <t>REDACCIÓ COMENTARIS CONCERT 12 OBC. PÉREZ</t>
  </si>
  <si>
    <t>REDACCIÓ COMENTARIS PROG. 18. PÉREZ SENZ</t>
  </si>
  <si>
    <t>PIBERNAT TRIAS, ROGER</t>
  </si>
  <si>
    <t>LLOGUER INSTRUMENTS HISTÒRIES ELÈCTRIQUES. PIBERNA</t>
  </si>
  <si>
    <t>PILES, EDITORIAL DE MÚSICA, S.A.</t>
  </si>
  <si>
    <t>A46288874</t>
  </si>
  <si>
    <t>COMPRA PARTITURES BANDA. PILES</t>
  </si>
  <si>
    <t>PROMOCIONS A FACEBOOK. PRIMAVERA</t>
  </si>
  <si>
    <t>PUERTAS ESTEVE, DAVID</t>
  </si>
  <si>
    <t>COMENTARIS PROG. 13 BANDA. PUERTAS</t>
  </si>
  <si>
    <t>COMENTARIS BANDA PROG. 11. PUERTAS</t>
  </si>
  <si>
    <t>COMENTARIS LLIBRET BANDA. PUERTAS</t>
  </si>
  <si>
    <t>COMENTARIS BANDA PROG. 9. PUERTAS</t>
  </si>
  <si>
    <t>REDACCIÓ COMENTARIS OBC. PUERTAS ESTEVE</t>
  </si>
  <si>
    <t>REDACCIÓ COMENTARIS LLIBRET TEMPORADA. PUERTAS</t>
  </si>
  <si>
    <t>PUJALTE PIÑÁN, SÍLVIA</t>
  </si>
  <si>
    <t>NOTES RECITAL SCHUBERT LIED 14/03. PUJALTE</t>
  </si>
  <si>
    <t>PUKKA'S WEB DESIGN, S.L.</t>
  </si>
  <si>
    <t>B61563417</t>
  </si>
  <si>
    <t>ALLOTJAMENT WEB APROPA GENER-MARÇ. PUKKA'S</t>
  </si>
  <si>
    <t>PULCINELLA PRODUCCIONS, S.L.</t>
  </si>
  <si>
    <t>B64869803</t>
  </si>
  <si>
    <t>REPORTATGE TEASER ESPECTALE ZOOM. PULCINE</t>
  </si>
  <si>
    <t>PUNT INFORMÀTIC I CREATIU S.L.</t>
  </si>
  <si>
    <t>B64161250</t>
  </si>
  <si>
    <t>RENOVACIÓ ANTIVIRUS. PUNT INFORMÀTIC</t>
  </si>
  <si>
    <t>RENOVACIÓ SPAMINA. PUNT INFORMÀTIC</t>
  </si>
  <si>
    <t>RABASEDA MATAS, JOAQUIM</t>
  </si>
  <si>
    <t>CONDUCCIÓ SESSIONS GRANADOS 25/01-15/02. RABASEDA</t>
  </si>
  <si>
    <t>REMARKABLE, S.L.</t>
  </si>
  <si>
    <t>B66480195</t>
  </si>
  <si>
    <t>IMPRESSIÓ XEC REGAL (2 MODELS). REMARKABLE</t>
  </si>
  <si>
    <t>ELABORACIÓ MASCRA CONCERY ESCENES. REMARKABLE</t>
  </si>
  <si>
    <t>RENTAL INSTRUMENTS, SL</t>
  </si>
  <si>
    <t>B63074819</t>
  </si>
  <si>
    <t>LLOGUER INSTRUMENTS MUSICALS 19/01. RENTAL</t>
  </si>
  <si>
    <t xml:space="preserve">LLOGUER INSTRUMENTS MUSICALS 16/02. RENTAL </t>
  </si>
  <si>
    <t>LLOGUER INSTRUMENTS CANTAGRAN 02/02. RENTAL</t>
  </si>
  <si>
    <t>LLOGUER INSTRUMENTS CANTAGRAN 23/02. RENTAL</t>
  </si>
  <si>
    <t>LLOGUER INSTRUMENTS CANTANIA. RENTAL</t>
  </si>
  <si>
    <t>RÍOS SALGUEIRO, RICARDO</t>
  </si>
  <si>
    <t>VIDEO PRESENTACIÓ BANDA. RÍOS SALGUEIRO</t>
  </si>
  <si>
    <t>RUBIES TARRAGONA, C.B.</t>
  </si>
  <si>
    <t>E60376480</t>
  </si>
  <si>
    <t>DESPESA PODERS NOTARIALS IVA 2004/2006 RUBIES TARR</t>
  </si>
  <si>
    <t>RUMBAU MASGRAU, OCTAVI</t>
  </si>
  <si>
    <t>PARTICIPACIÓ PROYECTE COMPOSITORS AL AULA. RUMBAU</t>
  </si>
  <si>
    <t>SAMOA BLUE, S.L.</t>
  </si>
  <si>
    <t>B65870974</t>
  </si>
  <si>
    <t xml:space="preserve">COMPRA VESTUARI CONC.PLANETA CLARINET SAMOA BLUE </t>
  </si>
  <si>
    <t>SCHIBSTED CLASSIFIED MEDIA SPAIN, SL</t>
  </si>
  <si>
    <t>B83411652</t>
  </si>
  <si>
    <t>ANUNCIS OFERTA DE TREBALL 16/02. SCHIBSTED</t>
  </si>
  <si>
    <t>ANUNCIS OFERTA DE FEINA 22/01. SCHIBSTED</t>
  </si>
  <si>
    <t>SCHNEIDER ELECTRIC ESPAÑA, SA</t>
  </si>
  <si>
    <t>A08008450</t>
  </si>
  <si>
    <t>RENOVACIÓ CONTRACTE MANTENIMENT. SCHNEIDER</t>
  </si>
  <si>
    <t>SCHOTT MUSIC, S.L.</t>
  </si>
  <si>
    <t>B80483654</t>
  </si>
  <si>
    <t>LLOGUER PARTITURES OBC 02-04/03. SCHOTT</t>
  </si>
  <si>
    <t>SCHOTT MUSIK INTERNATIONAL GMBH &amp; CO. KG</t>
  </si>
  <si>
    <t>DE149025549</t>
  </si>
  <si>
    <t>ANUNCI FLAUTA PRINCIPAL OBC. SCHOTT</t>
  </si>
  <si>
    <t>SEGOVIA MAIORAMA, MATIAS</t>
  </si>
  <si>
    <t>DISTRIBUCIÓ LLIBRETS OBC. SEGOVIA</t>
  </si>
  <si>
    <t>DISTRIBUCIÓ PROG. ACTIVITATS FAMILIARS. SEGOVIA</t>
  </si>
  <si>
    <t>DISTRIBUCIÓ PROGRAMACIÓ MUSEU. SEGOVIA</t>
  </si>
  <si>
    <t>SERVEI DISTRIBUCIÓ PUBLICITAT MARÇ. SEGOVIA</t>
  </si>
  <si>
    <t>SEGURCAIXA ADESLAS, S.A. DE SEGUROS Y REASEGUROS</t>
  </si>
  <si>
    <t>A28011864</t>
  </si>
  <si>
    <t>ASSEG. RESPONSABILITAT CIVIL 2018. SEGURCAIXA</t>
  </si>
  <si>
    <t>SERUNION, S.A.</t>
  </si>
  <si>
    <t>A59376574</t>
  </si>
  <si>
    <t>ABONAMENT FACTURA 3120363488 (2017). SERUNION</t>
  </si>
  <si>
    <t>REL. INSTITUCIONALS EL NIÑO HIPOTECA 06/11. SERUNI</t>
  </si>
  <si>
    <t>REL. INSTITUCIONALS EL NIÑO DE ELCHE 17/11. SERUNI</t>
  </si>
  <si>
    <t>REL. INSTITUCIONALS GAS STICK 07/11. SERUNION</t>
  </si>
  <si>
    <t>ABONAMENT FACT. 3220032436 (2017). SERUNION</t>
  </si>
  <si>
    <t>DESP. REL. INSTITUCIONALS J. GARRIGOSA 11-23/01. S</t>
  </si>
  <si>
    <t>DESP. REL. INSTITUCIONALS S. GAMISEL 11/01. SERUNI</t>
  </si>
  <si>
    <t>DESP. REL. INSTITUCIONALS P. BORONAT 02/01. SERUNI</t>
  </si>
  <si>
    <t>DESP. REL. INSTITUCIONALS JOHANN 31/01. SERUNION</t>
  </si>
  <si>
    <t>DESP. REL INSTITUCIONALS O. GUTIERREZ 13/11/17. SE</t>
  </si>
  <si>
    <t>DESP. REL. INSTITUCIONALS RODES PREMSA. SERUNION</t>
  </si>
  <si>
    <t>DESP. RELACIONS INSTITUCIONALS BANDA FEBRER. SERUN</t>
  </si>
  <si>
    <t>SERVEIS INTEGRALS DE MANTENIMENT RUBATEC, S.A.</t>
  </si>
  <si>
    <t>A60744216</t>
  </si>
  <si>
    <t>SUBMINISTRAMENT TOVALLOLES I ALTRES. SERVEIS INTE</t>
  </si>
  <si>
    <t>SERVEIS INTEGRALS DE TRANSPORTS DE VIATGERS AVANTGRUP S.L.</t>
  </si>
  <si>
    <t>B63410559</t>
  </si>
  <si>
    <t>TRASLLAT ORQUESTRA A SANT CUGAT 26/01. SERVEIS INT</t>
  </si>
  <si>
    <t>SERVICIO ESTACION, S.A.</t>
  </si>
  <si>
    <t>A08023780</t>
  </si>
  <si>
    <t>COMPRA MAT.UTILLERIA ELS NOUS COLORS SERVICIO ESTA</t>
  </si>
  <si>
    <t>SERVIGESTION STAC, SL</t>
  </si>
  <si>
    <t>B63446363</t>
  </si>
  <si>
    <t>SERVEI DE TAXI 01-05/02. SERVIGESTIÓN</t>
  </si>
  <si>
    <t>SEUR GEOPOST, S.L.U.</t>
  </si>
  <si>
    <t>B82516600</t>
  </si>
  <si>
    <t>DESP. MISSATGERIA . SEUR GEOPOST</t>
  </si>
  <si>
    <t>SGS TECNOS, SA</t>
  </si>
  <si>
    <t>A28345577</t>
  </si>
  <si>
    <t>ASSISTÈNCIA TÈCNICA SIMULADOR SIMULACRE. SGS</t>
  </si>
  <si>
    <t>ACCIÓ FORMATIVA 24/10/17. SGS</t>
  </si>
  <si>
    <t>SO I ART PRAT SL</t>
  </si>
  <si>
    <t>B66001314</t>
  </si>
  <si>
    <t>LLOGUER MATERIAL 07/03. SO I ART</t>
  </si>
  <si>
    <t>SO I LLUM JOAN CARLES, SLU</t>
  </si>
  <si>
    <t>B64654478</t>
  </si>
  <si>
    <t>LLOGUER MATERIAL AUDIOVISUAL 30/01-01/02. SO I LLU</t>
  </si>
  <si>
    <t>DESP. VIATGE CORAL 16-18/02. SOCIETAT CORAL</t>
  </si>
  <si>
    <t>SOCIETAT GENERAL D'AUTORS I EDITORS</t>
  </si>
  <si>
    <t>G28029643</t>
  </si>
  <si>
    <t>LLOGUER PARTITURES OBC 27-29/04. SOCIETAT GENERAL</t>
  </si>
  <si>
    <t>SUMESCAL, SL</t>
  </si>
  <si>
    <t>B59197707</t>
  </si>
  <si>
    <t>LLOGUER TARIMES 11-15/01. SUMESCAL</t>
  </si>
  <si>
    <t>TANTAGORA SERVEIS CULTURALS</t>
  </si>
  <si>
    <t>G59809665</t>
  </si>
  <si>
    <t>PROJECTE LES DESCOBERTES DE L'ORSINA. TANTAGORA</t>
  </si>
  <si>
    <t>FORMACIÓ ACTIVITAT L'ORSINA. TANTAGORA</t>
  </si>
  <si>
    <t>FORMACIÓ EDUCA AMB L'ART 10/03. TANTAGORA</t>
  </si>
  <si>
    <t>TÉCNICA DE TRANSPORTES INTERNACIONALES, S.A.U.</t>
  </si>
  <si>
    <t>A46335816</t>
  </si>
  <si>
    <t>INPORTACIÓ INSTRUMENTS MUSEU BALI. TÉCNICA DE TRAN</t>
  </si>
  <si>
    <t xml:space="preserve">THE FLOW FEEL GOOD COMPANY </t>
  </si>
  <si>
    <t>B66049495</t>
  </si>
  <si>
    <t>COMPRA OLIS ESSENCIALS EXPO GRANADOS MUSEU THE FLO</t>
  </si>
  <si>
    <t>THE ROCKET SCIENCE GROUP, LLC</t>
  </si>
  <si>
    <t>582554149</t>
  </si>
  <si>
    <t>DESPESA MAILCHIMP DESEMBRE'17 COMUNICACIÓ THE ROCK</t>
  </si>
  <si>
    <t>DESPESA MAILCHIMP APROPA GENER'18 THE ROCKET SCIEN</t>
  </si>
  <si>
    <t>DESPESA MAILCHIMP DEP.COMUNICACIÓ GENER'18 THE ROC</t>
  </si>
  <si>
    <t>DESPESA MAILCHIMP APROPA FEBRER'18 THE ROCKET SCIE</t>
  </si>
  <si>
    <t>TICKETMASTER SPAIN, S.A.U.</t>
  </si>
  <si>
    <t>A60905486</t>
  </si>
  <si>
    <t>COMISSIÓ VENDA ENTRADES GENER. TICKET</t>
  </si>
  <si>
    <t>COMISSIÓ VENDA ENTRADES TAQUUILLES 29/12/17. TICKE</t>
  </si>
  <si>
    <t>COMISSIÓ VENDA ENTRADES 05/01. TICKETMASTER</t>
  </si>
  <si>
    <t>COMISSIÓ VENDA ENTRADES 19/01. TICKETMASTER</t>
  </si>
  <si>
    <t>COMISSIÓ VENDA ENTRADES 26/01. TICKETMASTER</t>
  </si>
  <si>
    <t>COMISSIÓ VENDA ENTRADES FEBRER. TICKETMASTER</t>
  </si>
  <si>
    <t>TIME OUT SPAIN MEDIA, SL</t>
  </si>
  <si>
    <t>B65672495</t>
  </si>
  <si>
    <t>ANUNCIS REVISTA TIME OUT FEBRER. TIME OUT</t>
  </si>
  <si>
    <t>TORRENS I SAU, ALBERT</t>
  </si>
  <si>
    <t>COMENTARI CONCERT 14 OBC. TORRENS</t>
  </si>
  <si>
    <t>TRABAL BENDICHO, JAUME</t>
  </si>
  <si>
    <t>DISTRIBUCIÓ PUBLICITAT GENER. TRABAL</t>
  </si>
  <si>
    <t>TRANSPORTES Y MUDANZAS ARTE, SL</t>
  </si>
  <si>
    <t>B60379948</t>
  </si>
  <si>
    <t>TRASLLAT PIANO VERTICAL MUSEU 07/02. TRANSPORTES</t>
  </si>
  <si>
    <t>TRASLLAT INSTRUMENTS MUSEU. TRANSPORTE</t>
  </si>
  <si>
    <t>TRITO, S.L.</t>
  </si>
  <si>
    <t>B59824656</t>
  </si>
  <si>
    <t>LLOGUER PARTITURES OBC. TRITÓ</t>
  </si>
  <si>
    <t>TWIN CAM AUDIO PERFORMANCE, S.L.</t>
  </si>
  <si>
    <t>B59163758</t>
  </si>
  <si>
    <t>LLOGUER SISTEMES AUDIO 09-14/01. TWINCAM</t>
  </si>
  <si>
    <t>LLOGUER MATERIAL AUDIOVISUAL ACTE 28/02-03/03. TWI</t>
  </si>
  <si>
    <t>UNIDAD EDITORIAL INFORMACIÓ REGIONAL, S.A.</t>
  </si>
  <si>
    <t>B47227483</t>
  </si>
  <si>
    <t>ANUNCIS PREMSA INTERCANVI 16-30/01. UNIDAD EDITORI</t>
  </si>
  <si>
    <t>UNIÓN MUSICAL EDICIONES SL</t>
  </si>
  <si>
    <t>B79382628</t>
  </si>
  <si>
    <t>AUTORITZACIÓ UTILITZACIÓ OBRES TOLDRÀ. UNIÓN MUSIC</t>
  </si>
  <si>
    <t>UNIVERSITAT AUTÒNOMA DE BARCELONA</t>
  </si>
  <si>
    <t>Q0818002H</t>
  </si>
  <si>
    <t>1R TERMINI ASSES. MÚSICA CONTE. PER ESCOLES. UNIVE</t>
  </si>
  <si>
    <t>VA I PUNT SOLUCIONS AUDIOVISUALS, S.L.</t>
  </si>
  <si>
    <t>B67015065</t>
  </si>
  <si>
    <t>LLOGUER MATERIAL AUDIOVISUAL 01-03/03. VA I PUNT</t>
  </si>
  <si>
    <t>VANSTER AND LEI S.L.</t>
  </si>
  <si>
    <t>B66570615</t>
  </si>
  <si>
    <t>MAQUETACIÓ TRÍPTIC. VANSTER</t>
  </si>
  <si>
    <t>DISSENY MÀSCARA BARBA TROQUELADA. VANSTER</t>
  </si>
  <si>
    <t>MAQUETACIÑ NEWSLETTERS FANTASIA. VANSTER</t>
  </si>
  <si>
    <t>VÁZQUEZ FACHADO, TERESA</t>
  </si>
  <si>
    <t>LLOGUER INSTRUMENTS KLANGFORUM 07-08/02. VÁZQUEZ</t>
  </si>
  <si>
    <t>VESTUARIO HOSTELERIA Y LABORAL, S.L.</t>
  </si>
  <si>
    <t>A58841206</t>
  </si>
  <si>
    <t>COMPRA BOTAS D'AIGUA UTILLERIA HIST.ELECTR VEST.HO</t>
  </si>
  <si>
    <t>VISUAL ENTITAT DE GESTIÓ D'ARTISTES PLÀSTICS</t>
  </si>
  <si>
    <t>G79467353</t>
  </si>
  <si>
    <t>DOCUMENTAL ESPAI 14 MUSEU. VISUAL ENTITAT</t>
  </si>
  <si>
    <t>VUELING AIRLINES, SA</t>
  </si>
  <si>
    <t>A63422141</t>
  </si>
  <si>
    <t>VIATGE OBC A AMSTERDAM 29-30/07. VUELING</t>
  </si>
  <si>
    <t>XFERA MÓVILES, S.A.U.</t>
  </si>
  <si>
    <t>A82528548</t>
  </si>
  <si>
    <t>SERVEIS CONNEXIONS INTERNET DESEMBRE. XFERA</t>
  </si>
  <si>
    <t>ZASMUSIC, SL</t>
  </si>
  <si>
    <t>B97839682</t>
  </si>
  <si>
    <t>COMPLEMENTS INSTRUMENTS BANDA. ZASMUSIC</t>
  </si>
  <si>
    <t>ZETA GESTIÓN DE MEDIOS, SA</t>
  </si>
  <si>
    <t>A08657710</t>
  </si>
  <si>
    <t>ANUNCIS PREMSA 24-31/01. ZETA GESTION</t>
  </si>
  <si>
    <t>ENS:   CONSORCI DE L'AUDITORI I L'ORQUESTRA</t>
  </si>
  <si>
    <t xml:space="preserve">NOMBRE CONTRACTES MENORS:     </t>
  </si>
  <si>
    <t xml:space="preserve">IMPORT TOTAL MENORS:        </t>
  </si>
  <si>
    <t>xxxxx9B01</t>
  </si>
  <si>
    <t>xxxxx404B</t>
  </si>
  <si>
    <t>xxxxx230E</t>
  </si>
  <si>
    <t>xxxxx152L</t>
  </si>
  <si>
    <t>xxxxx3609</t>
  </si>
  <si>
    <t>xxxxx953P</t>
  </si>
  <si>
    <t>xxxxx812J</t>
  </si>
  <si>
    <t>xxxxx566G</t>
  </si>
  <si>
    <t>xxxxx1679</t>
  </si>
  <si>
    <t>xxxxx773F</t>
  </si>
  <si>
    <t>xxxxx707V</t>
  </si>
  <si>
    <t>xxxxx050H</t>
  </si>
  <si>
    <t>xxxxx3082</t>
  </si>
  <si>
    <t>xxxxx8629</t>
  </si>
  <si>
    <t>xxxxx0203</t>
  </si>
  <si>
    <t>xxxxx6258</t>
  </si>
  <si>
    <t>xxxxx458P</t>
  </si>
  <si>
    <t>xxxxx708E</t>
  </si>
  <si>
    <t>xxxxx749D</t>
  </si>
  <si>
    <t>xxxxx826X</t>
  </si>
  <si>
    <t>xxxxx038Q</t>
  </si>
  <si>
    <t>xxxxx234B</t>
  </si>
  <si>
    <t>xxxxx136V</t>
  </si>
  <si>
    <t>xxxxx447R</t>
  </si>
  <si>
    <t>xxxxx211X</t>
  </si>
  <si>
    <t>xxxxx205C</t>
  </si>
  <si>
    <t>xxxxx7890</t>
  </si>
  <si>
    <t>xxxxx749Y</t>
  </si>
  <si>
    <t>xxxxx416V</t>
  </si>
  <si>
    <t>xxxxx127H</t>
  </si>
  <si>
    <t>xxxxx468H</t>
  </si>
  <si>
    <t>xxxxx432Y</t>
  </si>
  <si>
    <t>xxxxx538J</t>
  </si>
  <si>
    <t>xxxxx848W</t>
  </si>
  <si>
    <t>xxxxx131J</t>
  </si>
  <si>
    <t>xxxxx005H</t>
  </si>
  <si>
    <t>xxxxx290K</t>
  </si>
  <si>
    <t>xxxxx110V</t>
  </si>
  <si>
    <t>xxxxx539L</t>
  </si>
  <si>
    <t>xxxxx192M</t>
  </si>
  <si>
    <t>xxxxx925V</t>
  </si>
  <si>
    <t>xxxxx549W</t>
  </si>
  <si>
    <t>xxxxx214G</t>
  </si>
  <si>
    <t>xxxxx836H</t>
  </si>
  <si>
    <t>xxxxx282W</t>
  </si>
  <si>
    <t>xxxxx227T</t>
  </si>
  <si>
    <t>xxxxx806E</t>
  </si>
  <si>
    <t>xxxxx742Z</t>
  </si>
  <si>
    <t>xxxxx545K</t>
  </si>
  <si>
    <t>xxxxx245Z</t>
  </si>
  <si>
    <t>xxxxx373X</t>
  </si>
  <si>
    <t>xxxxx918R</t>
  </si>
  <si>
    <t>xxxxx399N</t>
  </si>
  <si>
    <t>xxxxx047L</t>
  </si>
  <si>
    <t>xxxxx225F</t>
  </si>
  <si>
    <t>xxxxx206Q</t>
  </si>
  <si>
    <t>xxxxx830E</t>
  </si>
  <si>
    <t>xxxxx994Y</t>
  </si>
  <si>
    <t>xxxxx047V</t>
  </si>
  <si>
    <t>xxxxx941Y</t>
  </si>
  <si>
    <t>xxxxx450E</t>
  </si>
  <si>
    <t>xxxxx322L</t>
  </si>
  <si>
    <t>xxxxx847X</t>
  </si>
  <si>
    <t>xxxxx260W</t>
  </si>
  <si>
    <t>xxxxx5210</t>
  </si>
  <si>
    <t>xxxxx496G</t>
  </si>
  <si>
    <t>xxxxx429P</t>
  </si>
  <si>
    <t>xxxxx325V</t>
  </si>
  <si>
    <t>xxxxx188W</t>
  </si>
  <si>
    <t>xxxxx887Z</t>
  </si>
  <si>
    <t>xxxxx323Q</t>
  </si>
  <si>
    <t>xxxxx872C</t>
  </si>
  <si>
    <t>xxxxx860E</t>
  </si>
  <si>
    <t>xxxxx957Y</t>
  </si>
  <si>
    <t>xxxxx274L</t>
  </si>
  <si>
    <t>xxxxx071Z</t>
  </si>
  <si>
    <t>xxxxx827H</t>
  </si>
  <si>
    <t>xxxxx385R</t>
  </si>
  <si>
    <t>xxxxx932E</t>
  </si>
  <si>
    <t>xxxxx781T</t>
  </si>
  <si>
    <t>xxxxx634R</t>
  </si>
  <si>
    <t>xxxxx950R</t>
  </si>
  <si>
    <t>xxxxx073E</t>
  </si>
  <si>
    <t>xxxxx887H</t>
  </si>
  <si>
    <t>ACTUACIÓ AMB OBC 11-13/05. BJORA, OYVIND</t>
  </si>
  <si>
    <t>DESPESA MAILCHIMP APROPA MARÇ'18 THE ROCKET SCIENC</t>
  </si>
  <si>
    <t>DESPESA MAILCHIMP FEBRER'18 DEP.COMUNICAC.THE ROCK</t>
  </si>
  <si>
    <t>PALOJTAY, JÁNOS</t>
  </si>
  <si>
    <t>xxxxx0367</t>
  </si>
  <si>
    <t>ACTUACIÓ JÁNOS PALOTJTAY 06/04. PALOJTAY</t>
  </si>
  <si>
    <t>QUATUOR HANSON</t>
  </si>
  <si>
    <t>xxxxx9521</t>
  </si>
  <si>
    <t>ACTUACIÓ QUATUOR HANSON 05/04. QUATUOR</t>
  </si>
  <si>
    <t>DIRECTOR MUSICAL HISTÒRIES ELÈCTRIQUES 2018. PIBER</t>
  </si>
  <si>
    <t>PRATS ROURA, RAMON</t>
  </si>
  <si>
    <t>xxxxx674W</t>
  </si>
  <si>
    <t>CONCERT RAMON PRATSQUARTET 13/04. PRATS ROURA</t>
  </si>
  <si>
    <t>BROTONS I SOLER, SALVADOR</t>
  </si>
  <si>
    <t>xxxxx608X</t>
  </si>
  <si>
    <t>DIRECTOR OBC CONCERT 20/04. BROTONS</t>
  </si>
  <si>
    <t>GOMILA SANSÓ, JOANA MARIA</t>
  </si>
  <si>
    <t>xxxxx617Y</t>
  </si>
  <si>
    <t>CREACIÓ FOLK EN MOVIMENT. GOMILA SANSÓ</t>
  </si>
  <si>
    <t>VAQUER GRIMALT, TONI</t>
  </si>
  <si>
    <t>xxxxx980Y</t>
  </si>
  <si>
    <t>ACTUACIÓ D'OLIVIER MESSIAEN 11/04. VAQUER GRIMALT</t>
  </si>
  <si>
    <t>BIOSCA I SOLER, PERE LLUÍS</t>
  </si>
  <si>
    <t>xxxxx351T</t>
  </si>
  <si>
    <t>ACTUACIÓ COR AMB OBC 29/04. BIOSCA</t>
  </si>
  <si>
    <t>MATEU USACH, MARTA</t>
  </si>
  <si>
    <t>xxxxx505S</t>
  </si>
  <si>
    <t>ACTUACIÓ AMB OBC 01-03/06. MATEU, MARTA</t>
  </si>
  <si>
    <t>AYGUADE FARRO, EULALIA</t>
  </si>
  <si>
    <t>xxxxx590C</t>
  </si>
  <si>
    <t>ACTUACIÓ LALY AYGUADE ESPECTACLE FOLK. AYGUADE</t>
  </si>
  <si>
    <t>COORDINACIÓ CANTA GRAN BERLÍN PARAL.LEL. TOMÀS</t>
  </si>
  <si>
    <t>ACTUACIÓ 06/05 GRP QUARTINA. ADM. I GESTIÓ</t>
  </si>
  <si>
    <t>ACTUACIÓ COSMOS QUARTET 05/04. ADMI. I GESTIÓ</t>
  </si>
  <si>
    <t>ACTUACIÓ ODINA 14/04 SITBAK AUDITORI. PRIMAVERA</t>
  </si>
  <si>
    <t>QUARTET CASALS, S.L.</t>
  </si>
  <si>
    <t>B63092696</t>
  </si>
  <si>
    <t>COMISARI TAULA RODONA QUARTETS F. EMERGENTS. QUART</t>
  </si>
  <si>
    <t>ACTURA 12, SL.</t>
  </si>
  <si>
    <t>B65758427</t>
  </si>
  <si>
    <t>ACTUACIÓ ESMUC JAZZ PROJECT 06/04. ACTURA</t>
  </si>
  <si>
    <t>PICÓ PUCHADES JORGE 188744R S.L.N.E.</t>
  </si>
  <si>
    <t>B97357784</t>
  </si>
  <si>
    <t>DIRECCIÓ ESCÈNICA SONETS JOGUINA I C. FAMILIA. PIC</t>
  </si>
  <si>
    <t>SONODA, NAOKO</t>
  </si>
  <si>
    <t>DE271448157</t>
  </si>
  <si>
    <t>ACTUACIÓ NAOKODA SONODA 20/03. SONODA</t>
  </si>
  <si>
    <t>IONITA, ANDREI</t>
  </si>
  <si>
    <t>DE301409232</t>
  </si>
  <si>
    <t>ACTUACIÓ ANDREI IONITA 21/03. IONITA</t>
  </si>
  <si>
    <t>CONCERTS AMB OBC. MUSICAR</t>
  </si>
  <si>
    <t xml:space="preserve">LABONITA, SCCL </t>
  </si>
  <si>
    <t>F65667883</t>
  </si>
  <si>
    <t>ACTUACIÓ TROBADA LALI AYGUADE I JOANA GOMILA. LABO</t>
  </si>
  <si>
    <t>L'AFLUENT SCCL</t>
  </si>
  <si>
    <t>F66922246</t>
  </si>
  <si>
    <t>ÚS I EXPLOTACIÓ DRETS IMATGE DEMIEN JURADO. L'AFLU</t>
  </si>
  <si>
    <t>FEDERACIÓ JOVENTUTS MUSICALS DE CATALUNYA</t>
  </si>
  <si>
    <t>G58218595</t>
  </si>
  <si>
    <t>ACTUACIÓ MÚSICS CICLE EMERGENTS 09/04. FEDERACIÓ D</t>
  </si>
  <si>
    <t>FUNDACIÓ PRIVADA TALLER DE MÚSICS</t>
  </si>
  <si>
    <t>G63080014</t>
  </si>
  <si>
    <t>ACTUACIÓ MAX VILLAVECCHIA 04/04. FUNDACIÓ PRIVADA</t>
  </si>
  <si>
    <t>INTERMUSICA ARTISTS MANAGEMENT LTD</t>
  </si>
  <si>
    <t>GB355135857</t>
  </si>
  <si>
    <t>ACTUACIÓ LISE DAVIDSEN AMB OBC 09-13/05. INTERMUSC</t>
  </si>
  <si>
    <t>ACTUACIÓ DJANGO BATES 11/04. AUTODIDACTIC</t>
  </si>
  <si>
    <t>MOON, BARENNIE</t>
  </si>
  <si>
    <t>GE9546273</t>
  </si>
  <si>
    <t>ACTUACIÓ AMB OBC 17-18/03. MOON</t>
  </si>
  <si>
    <t>MONTE DE FEZ ROI, JORGE</t>
  </si>
  <si>
    <t>xxxxx0963</t>
  </si>
  <si>
    <t>SOLISTA BANDA CONCERT 08/04. MONTE DE FEZ</t>
  </si>
  <si>
    <t>FISCHER, NORA</t>
  </si>
  <si>
    <t>NL115774841B01</t>
  </si>
  <si>
    <t>ACTUACIÓ NORA FISCHER 06/04. FISCHER</t>
  </si>
  <si>
    <t>KOOL, DANIËL</t>
  </si>
  <si>
    <t>NL150215678B01</t>
  </si>
  <si>
    <t>ACTUACIÓ DANIËL KOOL 06/04 ECHO. KOOL</t>
  </si>
  <si>
    <t>LEURS, CARLA</t>
  </si>
  <si>
    <t>NL191795604</t>
  </si>
  <si>
    <t>ACTUACIÓ SALRA LEURS 23-25/02 AMB OBC. LEURS</t>
  </si>
  <si>
    <t>SATO, HIRO</t>
  </si>
  <si>
    <t>xxxxx0931</t>
  </si>
  <si>
    <t>ACTUACIÓ HIROO SATO 03/04 EMERGENTS. SATO</t>
  </si>
  <si>
    <t>ZIMMERMANN, WILLI</t>
  </si>
  <si>
    <t>xxxxx0466</t>
  </si>
  <si>
    <t>ACTUACIÓ WILLI ZIMMERMANN AMB OBC 13-15/04. ZIMMER</t>
  </si>
  <si>
    <t>TAXA ANUNCI AL BOPB ANUNCI APROVACIÓ PREUS BUTLLET</t>
  </si>
  <si>
    <t>ASSOCIACIÓ COR DE CAMBRA ANTON BRUCKNER</t>
  </si>
  <si>
    <t>G65562183</t>
  </si>
  <si>
    <t>ACTUACIÓ COR AMB OBC REQUIEM DVORAK. ASSOCIACIÓ AN</t>
  </si>
  <si>
    <t>PÁLFAVI, TAMÁS</t>
  </si>
  <si>
    <t>HU68380773</t>
  </si>
  <si>
    <t>ACTUACIÓ TAMÁS PÁLFAVI 06/04 FESTIVAL EMERGENTS. P</t>
  </si>
  <si>
    <t xml:space="preserve">GIRAMON EDUCACIO CULTURA I ESDEV.SLL </t>
  </si>
  <si>
    <t>B63554794</t>
  </si>
  <si>
    <t xml:space="preserve">DESPESA GLOBUS/HELI CONC.MAAMBO GIRAMON SLL </t>
  </si>
  <si>
    <t xml:space="preserve">JONTE Y FRENCH SL </t>
  </si>
  <si>
    <t>B57982621</t>
  </si>
  <si>
    <t>SABATES VESTUARI SONETS DE JOGUINES M.COCA JONTE Y</t>
  </si>
  <si>
    <t xml:space="preserve">COMPRA GLOBUS GEGANTS MAAAMBO EDUCA GIRAMON SLL </t>
  </si>
  <si>
    <t>AJUNTAMENT DE BARCELONA</t>
  </si>
  <si>
    <t>P0801900B</t>
  </si>
  <si>
    <t xml:space="preserve">TAXA ESCOMBRARIES ANY 2017 FUNDACIÓ AJUNT.DE BCN </t>
  </si>
  <si>
    <t>FUSTÉ SERENA FRANSCESC</t>
  </si>
  <si>
    <t>xxxxx432X</t>
  </si>
  <si>
    <t>DESPESA IMPRESS SONETS DE JOGUINA COPISTERIA FUSTE</t>
  </si>
  <si>
    <t>PINTÓ CODINASALTAS, DAVID</t>
  </si>
  <si>
    <t>xxxxx672A</t>
  </si>
  <si>
    <t>DIRECTOR CANTA AMB L'OBC. PINTÓ CODINASALTAS</t>
  </si>
  <si>
    <t>INTERNATIONAL ARTIST MANAGERS' ASSOCIATION LTD.</t>
  </si>
  <si>
    <t>454124568</t>
  </si>
  <si>
    <t>ASSISTÈNCIA CONFERÈNCIA 24/04 M. GRAU I TORT. INTE</t>
  </si>
  <si>
    <t xml:space="preserve">STRADIVARIUS ESPAÑA SA </t>
  </si>
  <si>
    <t>A60348240</t>
  </si>
  <si>
    <t>COMPRA VESTURI ESP.SONETS DE JOGUINA J.PICO STRADI</t>
  </si>
  <si>
    <t xml:space="preserve">CELIO ESPAÑA MODA SA </t>
  </si>
  <si>
    <t>A80432206</t>
  </si>
  <si>
    <t>COMPRA VESTUARI ESP.SONETS DE JOQUINA J.PICO CELIO</t>
  </si>
  <si>
    <t>PUNTO-FA, S.L</t>
  </si>
  <si>
    <t>B59088948</t>
  </si>
  <si>
    <t xml:space="preserve">COMPRA VESTUARI SONETS ESP.EDUCA L.VALLÉS MANGO </t>
  </si>
  <si>
    <t xml:space="preserve">UNIQLO EUROPE LTD SUCURSAL EN ESPAÑA </t>
  </si>
  <si>
    <t>W8266168G</t>
  </si>
  <si>
    <t>COMPRA VESTUARI PERSONAL TAQUILLES IRENE CID UNIQL</t>
  </si>
  <si>
    <t>GARCÍA MÁRQUEZ, SÍLVIA</t>
  </si>
  <si>
    <t>xxxxx581T</t>
  </si>
  <si>
    <t>PONÈNCIA DIVERSITAT FUNCIONAL 29/01. GARCÍA MÁRQUE</t>
  </si>
  <si>
    <t>ORQUESTRA DE CADAQUES, S.L.</t>
  </si>
  <si>
    <t>B64094139</t>
  </si>
  <si>
    <t>COPRODUCCIÓ XII CONCURS CADAQUES. ORQUESTRA</t>
  </si>
  <si>
    <t>ALLOTJ. HANNU LINTU 26/02-04/03. FRASER</t>
  </si>
  <si>
    <t>ALLOTJ. SOLISTA SALEEM ABBOUD 21-26/03. FRASERS</t>
  </si>
  <si>
    <t>YOUNG CLASSICAL ARTISTS TRUST</t>
  </si>
  <si>
    <t>730808</t>
  </si>
  <si>
    <t>DESP. VIATGE OLIVIER STANKIEWICZ 08/04. YOUNG CLAS</t>
  </si>
  <si>
    <t>DESP. VIATGE DIRECTORA BANDA 04/02. ROMERO LLOPIS</t>
  </si>
  <si>
    <t>MATERIAL FERRETERIA DTE. ALADRÉN</t>
  </si>
  <si>
    <t>PERERA ARGUEDAS, PAUL</t>
  </si>
  <si>
    <t>xxxxx056W</t>
  </si>
  <si>
    <t>COMPANYAMENT PIANO FORMACIONS CANTÀNIA. PERERA</t>
  </si>
  <si>
    <t>VIVES I BELLALTA, JOAN</t>
  </si>
  <si>
    <t>xxxxx579V</t>
  </si>
  <si>
    <t>CONFERÈNCIA VISITA BACH 03/02. VIVES I BELLALTA</t>
  </si>
  <si>
    <t>RUIZ I PUIG, MIREIA</t>
  </si>
  <si>
    <t>xxxxx350S</t>
  </si>
  <si>
    <t>CONFERÈNCIA VIVITA BACH AL MUSEU. RUIZ</t>
  </si>
  <si>
    <t>GONZÁLEZ MARTÍN, CRISTINA</t>
  </si>
  <si>
    <t>xxxxx813D</t>
  </si>
  <si>
    <t>SESSIÓ FORMACIÓ 20/11/17 I 26/01/18. GONZÁLEZ MART</t>
  </si>
  <si>
    <t>CHARLES I SOLER, AGUSTÍ</t>
  </si>
  <si>
    <t>xxxxx566P</t>
  </si>
  <si>
    <t xml:space="preserve">FORMADORDS PROJECTE COMPOSITORS A L'AULA. CHARLES </t>
  </si>
  <si>
    <t>LLOGUER CLAVICÈMBAL OBC 16-20/01. ESPASA</t>
  </si>
  <si>
    <t>LLOGUER ORGUE KLOP 01/02. ESPASA</t>
  </si>
  <si>
    <t>LLOGUER ORGUE KLOP 18/01. ESPASA</t>
  </si>
  <si>
    <t>FILLAT I SALVADOR, ROSA</t>
  </si>
  <si>
    <t>xxxxx153X</t>
  </si>
  <si>
    <t>SESSIÓ FORMACIÓ 25/10/17-26/01/18. FILLAT I SALVAD</t>
  </si>
  <si>
    <t>VIVANCOS FARRÁS, BERNAT</t>
  </si>
  <si>
    <t>xxxxx828W</t>
  </si>
  <si>
    <t>PARTICIPACIÓ PEDAGÒGICA ELS COMPOSITORS. VIVANCOS</t>
  </si>
  <si>
    <t>HUMET CODERCH, RAMON</t>
  </si>
  <si>
    <t>xxxxx185A</t>
  </si>
  <si>
    <t>PARTICIPACIÓ PROJ. ELS COMPOSITORS. HUMET</t>
  </si>
  <si>
    <t>GAMONEDA MARIJUAN, ALBERTO</t>
  </si>
  <si>
    <t>xxxxx326K</t>
  </si>
  <si>
    <t>PONÈNCIA ENTEDRE LES NECESSITATS APROPA. GAMONEDA</t>
  </si>
  <si>
    <t>PORTA GRAS, JORDI</t>
  </si>
  <si>
    <t>xxxxx630P</t>
  </si>
  <si>
    <t>DESP. RAM DE FLORS FUNERAL BANDA. PORTA GRAS</t>
  </si>
  <si>
    <t>RAPPOPORT BIANCHI, OLIVER</t>
  </si>
  <si>
    <t>xxxxx575R</t>
  </si>
  <si>
    <t>ACTIVITAT PEDAGÓGICA ELS COMPOSITORS. RAPPOPORT</t>
  </si>
  <si>
    <t>GUARDIET I BARGALLÓ, MARIA ANTONIA</t>
  </si>
  <si>
    <t>xxxxx011Y</t>
  </si>
  <si>
    <t>CONFERÈCNIA SETZE CORDES 16/02. GUARDIET</t>
  </si>
  <si>
    <t>PUJOL I COROMINAS, BLANCA</t>
  </si>
  <si>
    <t>xxxxx612Q</t>
  </si>
  <si>
    <t>SESSIÓ FORMACIÓ 09/10/17-05/02/18. PUJOL</t>
  </si>
  <si>
    <t>JACAS PAÑELLA, ANA</t>
  </si>
  <si>
    <t>xxxxx729Q</t>
  </si>
  <si>
    <t>FORMACIONS PLANETA CLARINET 26/01-16/02. JACAS PAÑ</t>
  </si>
  <si>
    <t>HERRANZ MUÑOZ, IVAN</t>
  </si>
  <si>
    <t>xxxxx982Y</t>
  </si>
  <si>
    <t>LLOGUER INSTRUMENTS PERCUSSIÓ 13-18/02. HERRANZ</t>
  </si>
  <si>
    <t>CORAL SAS</t>
  </si>
  <si>
    <t>A08036816</t>
  </si>
  <si>
    <t>MATERIAL FERRETERIA DTE. CORAL SAS</t>
  </si>
  <si>
    <t>MATERIAL FERRETERIA MANTENIMENT. CORAL SAS</t>
  </si>
  <si>
    <t>GUERIN, S.A.</t>
  </si>
  <si>
    <t>A08178097</t>
  </si>
  <si>
    <t>MATERIAL FERRETERIA MANTENIMENT. GUERIN</t>
  </si>
  <si>
    <t>WÜRTH ESPAÑA, S.A.</t>
  </si>
  <si>
    <t>A08472276</t>
  </si>
  <si>
    <t>MATERIAL FERRETERIA MANTENIMENT. WÜRTH</t>
  </si>
  <si>
    <t xml:space="preserve">COM BANC.COBRAM.TPV COMERCIAL ABRIL'18 CAIXABANK </t>
  </si>
  <si>
    <t>COM.BANCÀRIES COBRAM.TARJETA ABRIL18 -2082 CAIXABA</t>
  </si>
  <si>
    <t>COMISSIONS BANC.COBRAM TPV TAQ MUSEU ABRIL CAIXA</t>
  </si>
  <si>
    <t>COMISSIONS BANC.PAGAMENTS NO NACC.ABRIL'18 CAIXABA</t>
  </si>
  <si>
    <t>DESPESES COMISSIONS COBRAM.TPV/DOMIS ABRIL'18 CAIX</t>
  </si>
  <si>
    <t>DESPESES COMISSIONS I PREU SERV.PAG.ABRIL'18 CAIXA</t>
  </si>
  <si>
    <t>IMPRESSIÓ PROGRAMES OBC 2018/19. AGPOGRAF</t>
  </si>
  <si>
    <t>COMPRA SABATES OBC. EL CORTE INGLÉS</t>
  </si>
  <si>
    <t>SERVEI FORMACIONS 2017. SGS</t>
  </si>
  <si>
    <t>CANNON HYGIENE, S.A.</t>
  </si>
  <si>
    <t>A28966885</t>
  </si>
  <si>
    <t>MANTENIMENT INSECTOCUTORS GEN-MAR. CANNON</t>
  </si>
  <si>
    <t>LLOGUERS PARTITURES BANDA. PILES</t>
  </si>
  <si>
    <t>ALLOTJ. MULLER LUDWING 19-25/03. INVERINMO</t>
  </si>
  <si>
    <t>ALLOTJ. STEFANO VIC 19-25/03. INVERINMO</t>
  </si>
  <si>
    <t>HIPER ALUMINIO,S.A.</t>
  </si>
  <si>
    <t>A58087818</t>
  </si>
  <si>
    <t>MATERIAL FERRETERIA DTE. HIPER ALUMINIO</t>
  </si>
  <si>
    <t>DISSENY GRÀFIC EXPO SONS COREA. EUMO</t>
  </si>
  <si>
    <t>DESP. REL. INSTITUCIONALS O. GUTIERREZ FEBRER. SER</t>
  </si>
  <si>
    <t>DESP. RELACIONS INSTITUCIONALS HAUSCHKA. SERUNION</t>
  </si>
  <si>
    <t>DESP. RELACIONS INSTITUCIONALS J. XICOLA 15/03. SE</t>
  </si>
  <si>
    <t>DESP. RELACIONS INSTITUCIONALS S. GAMISEL 08/03. S</t>
  </si>
  <si>
    <t>TÜV RHEINLAND IBÉRICA INSPECTION, CERTIFICATION &amp; TESTING, SA</t>
  </si>
  <si>
    <t>A59555466</t>
  </si>
  <si>
    <t>INSPECCIÓ PERIODICA BAIXA TENSIÓ. TÜV</t>
  </si>
  <si>
    <t>COMSA SERVICE FACILITY MANAGEMENT, SAU</t>
  </si>
  <si>
    <t>A60470127</t>
  </si>
  <si>
    <t>MANTENIMENT AVARIA ASPIRACIÑO VESDA. COMSA</t>
  </si>
  <si>
    <t>MAIN, IMAGEN GLOBAL CORPORATIVA, S.A.</t>
  </si>
  <si>
    <t>A60904687</t>
  </si>
  <si>
    <t>SERVIES PUBLICITARIS VARIS. MAIN, IMAGEN GLOBAL</t>
  </si>
  <si>
    <t>COMISSIÓ VENDA ENTRADES 09/02. TICKETMASTER</t>
  </si>
  <si>
    <t>COMISSIÓ VENDA ENTRADES 16/02. TICKETMASTER</t>
  </si>
  <si>
    <t>ALLOTJ. ADAMS HENDRIKUS 10-12/04. ILUNION</t>
  </si>
  <si>
    <t>ALLOTJ. DANIEL ELEAZAR 06/04. ILUNION</t>
  </si>
  <si>
    <t>ALLOTJ. ERIK FORBERG 05-06/04. ILUNION</t>
  </si>
  <si>
    <t>ALLOTJ. HORVARTH BENEDEK 08/04. ILUNION</t>
  </si>
  <si>
    <t>ALLOTJ. JORGE MONTE 04-05/04. ILUNION</t>
  </si>
  <si>
    <t>ALLOTJ. JORGE MONTE 07-08/04. ILUNION</t>
  </si>
  <si>
    <t>ALLOTJ. JOSE RAFAEL PASCUAL 15/03. ILUNION</t>
  </si>
  <si>
    <t>ALLOTJ. LEON DJANGO 13-14/03. ILUNION</t>
  </si>
  <si>
    <t>ALLOTJ. NORA FISCHER 05-06/04. ILUNION</t>
  </si>
  <si>
    <t>ALLOTJ. OLIVIER HENRIK 05-08/04. ILUNION</t>
  </si>
  <si>
    <t>ALLOTJ. REMI HUGO 02-07/04. ILUNION</t>
  </si>
  <si>
    <t>ALLOTJ. SHEKU RHYS 05-08/04. ILUNION</t>
  </si>
  <si>
    <t>ALLOTJ. SIMON DECHAMBRE 04-05/04. ILUNION</t>
  </si>
  <si>
    <t>ALLOTJ. VAHAN MARDIROSSIAN 21-25/03. ILUNION</t>
  </si>
  <si>
    <t>LEFEBVRE-EL DERECHO, SA</t>
  </si>
  <si>
    <t>A79216651</t>
  </si>
  <si>
    <t>SUBSCRIPCIÓ ANUAL MEMENTO SOCIAL. LEFEBVRE</t>
  </si>
  <si>
    <t>SERVEIS CONNEXIONS INTERNET GENER. XFERA</t>
  </si>
  <si>
    <t>ARCON, S.L.</t>
  </si>
  <si>
    <t>B08114449</t>
  </si>
  <si>
    <t>MATERIAL FERRETERIA MANTENIMENT. ARCON</t>
  </si>
  <si>
    <t>ENTIDAD COLABORADORA DE LA ADMINISTRACIÓN, S.L.</t>
  </si>
  <si>
    <t>B08658601</t>
  </si>
  <si>
    <t>INSPECCIÓ PERIÒDICA ASCENSORS. ENTIDAD COLABORADOR</t>
  </si>
  <si>
    <t>ELECTRO PARKING, S.L.</t>
  </si>
  <si>
    <t>B59078329</t>
  </si>
  <si>
    <t>MANTENIMENT ANUAL PORTA AUTOMÀTICA. ELECTO PARKING</t>
  </si>
  <si>
    <t>ARIMEX DOS SL</t>
  </si>
  <si>
    <t>B59375659</t>
  </si>
  <si>
    <t>MATERIAL FERRETERIA MANTENIMENT. ARIMEX</t>
  </si>
  <si>
    <t>ELECTRO GRAMOSAN S.L.</t>
  </si>
  <si>
    <t>B59826792</t>
  </si>
  <si>
    <t>MANTENIMENT CIRCUIT AIGUA CALENTA MUSEU. ELECTRO</t>
  </si>
  <si>
    <t>MANTENIMENT VIDEOPORTER MOLL CÀRREGA. ELECTRO GRAM</t>
  </si>
  <si>
    <t>REPARACIÓ CANONADA T2. ELECTRO GRAMOSAN</t>
  </si>
  <si>
    <t>DTI SOLAR CONTROL, S.L.U.</t>
  </si>
  <si>
    <t>B60304391</t>
  </si>
  <si>
    <t>SUBMINISTRAMENT STORS MUSEU. DTI SOLAR</t>
  </si>
  <si>
    <t>COMISSIÓ FINAL EVENT. LA VANGUARDIA</t>
  </si>
  <si>
    <t>COMISSIÓ VENDA ENTRADES GENER. LA VANGUARDIA</t>
  </si>
  <si>
    <t>SON JADE, S.L.</t>
  </si>
  <si>
    <t>B61645081</t>
  </si>
  <si>
    <t>COMISSIÓ VENDA DISC FEBRER. SON JADE</t>
  </si>
  <si>
    <t>VENDA CD'S MARÇ. SON JADE</t>
  </si>
  <si>
    <t>COMISSIÓ VENDA ENTRADES GENER. ATRAPALO</t>
  </si>
  <si>
    <t>TECSISTEM FONS, SL</t>
  </si>
  <si>
    <t>B62666466</t>
  </si>
  <si>
    <t>MATERIAL FERRETERIA MANTENIMENT. TECSISTEM</t>
  </si>
  <si>
    <t>MATERIAL REPARACIONS DTE, GIK</t>
  </si>
  <si>
    <t>CONFERÈNCIA JONATHAN BROWN 14/02. QUARTET CASALS</t>
  </si>
  <si>
    <t>HG ESTUDIO MÁS DESARROLLO, SL</t>
  </si>
  <si>
    <t>B63285704</t>
  </si>
  <si>
    <t>REPARACIÓ GRADES FILA BUTAQUES, HG</t>
  </si>
  <si>
    <t>SERVEI DE TAXI 18/01. SERVIGESTION</t>
  </si>
  <si>
    <t>MATERIAL INFORMÀTIC. PUNT INFORMÀTIC</t>
  </si>
  <si>
    <t>TRADUCCIÓ A L'ANGLÈS TEXTOS WEB. MONDAY</t>
  </si>
  <si>
    <t>TRADUCCIÓ AL CATALÀ TEXTOS WEB. MONDAY</t>
  </si>
  <si>
    <t>TRADUCCIÓ D'ANGLÈS ROBERT KING. MONDAY</t>
  </si>
  <si>
    <t>ALLOTJ. BARENNIE MOON 12-17/03. HOTEL DEL TEATRE</t>
  </si>
  <si>
    <t>ALLOTJ. DANIEL MARTINEZ 12-17/03. HOTEL DEL TEATRE</t>
  </si>
  <si>
    <t>ALLOTJ. MARIUS DIAZ 05-10/03. HOTEL DEL TEATRE</t>
  </si>
  <si>
    <t>ALLOTJ. MARIUS DIAZ LLEAL 10-14/04. HOTEL DEL TEAT</t>
  </si>
  <si>
    <t>LLOGUER MATERIAL AUDIOVISUAL WEST SIDE. BLOCK</t>
  </si>
  <si>
    <t>MATERIAL FERRETERIA DTE. BLOCK</t>
  </si>
  <si>
    <t>DBIG2007,S.L.</t>
  </si>
  <si>
    <t>B64827637</t>
  </si>
  <si>
    <t>LLOGUER MATERIAL DE SO CONCERT KEIICHIRO. DBIG</t>
  </si>
  <si>
    <t>PROVA PILOT STREAMING OBC 23/03. PULCINELLA</t>
  </si>
  <si>
    <t>SUBTÍTOLS I ESMENES ESPECTACLE ZOOM. PULCINELLA</t>
  </si>
  <si>
    <t>ALLOTJ. WILLI ZIMMERMANN 09-15/04. FRASER</t>
  </si>
  <si>
    <t>MATERIAL OFICINA NO INVENTARIABLE. GRÀFIQUES MAS A</t>
  </si>
  <si>
    <t>DIARIS PER CONCERTS OBC. EL PERIODICO</t>
  </si>
  <si>
    <t>TRADUCCIÓ TEXTOS WEB PRESENTACIÓ OBC. EN DIRECTE</t>
  </si>
  <si>
    <t>NUEVA LETUSA, SL.</t>
  </si>
  <si>
    <t>B66679283</t>
  </si>
  <si>
    <t>MATERIAL APROPA. NUEVA LETUSA</t>
  </si>
  <si>
    <t>HEWLETT-PACKARD SERVICIOS ESPAÑA, S.L.</t>
  </si>
  <si>
    <t>B82591470</t>
  </si>
  <si>
    <t>MANTENIMENT IMPRESORA HP 01/11/17-31/01/18. HEWLET</t>
  </si>
  <si>
    <t>JEFF PERCUSSION</t>
  </si>
  <si>
    <t>B85522027</t>
  </si>
  <si>
    <t>MATERIAL REPARACIÓ INSTRUMENTS OBC. JEFF</t>
  </si>
  <si>
    <t>ALTUM SERVICIOS ELECTRONICOS, S.L.</t>
  </si>
  <si>
    <t>B87741369</t>
  </si>
  <si>
    <t>REPARACIÓ TAULA DE SO. ALTUM</t>
  </si>
  <si>
    <t>SOLUCIONES DE EFICIENCIA ENERGÉTICA CON LED SL</t>
  </si>
  <si>
    <t>B99438616</t>
  </si>
  <si>
    <t>MATERIAL FERRETERIA MANTENIMENT. SOLUCIONES</t>
  </si>
  <si>
    <t>MATERIAL FERRETERIA MANTENIMENT. SOLUCIONES DE EFI</t>
  </si>
  <si>
    <t>LARRY'SCCL</t>
  </si>
  <si>
    <t>F64220445</t>
  </si>
  <si>
    <t>SERVEIS TÈCNICS GIRA MA, ME, MI MOZART FEBRER. LAR</t>
  </si>
  <si>
    <t>ASSOCIATION FRANÇAISE DES ORCHESTRE</t>
  </si>
  <si>
    <t>FR82-3915313</t>
  </si>
  <si>
    <t>QUOTA SOCI 2018. ASSOCIATION</t>
  </si>
  <si>
    <t>FIATC MÚTUA DE SEGUROS Y REASEGUROS A PRIMA FIJA</t>
  </si>
  <si>
    <t>G08171407</t>
  </si>
  <si>
    <t>ASSEGURANÇA CARRETÒ ELEVADOR 01/05/18-01/05/19. FI</t>
  </si>
  <si>
    <t>ITEC</t>
  </si>
  <si>
    <t>G08546665</t>
  </si>
  <si>
    <t>MANTENIMENT PLA ESTÀNDAR 2018. ITEC</t>
  </si>
  <si>
    <t>FUNDACIÓ ORFEÓ CATALÀ-PALAU DE LA MÚSICA CATALANA</t>
  </si>
  <si>
    <t>G59684548</t>
  </si>
  <si>
    <t>ANUNCIS REVISTA PALAU FEBRER-MARÇ. FUNDACIÓ ORFEÓ</t>
  </si>
  <si>
    <t>ASOCIACIÓN STAR PROPS</t>
  </si>
  <si>
    <t>G66843525</t>
  </si>
  <si>
    <t>PERSONATGES DE STAR WARS I PHOTOCALL. ASOCIACIÓ</t>
  </si>
  <si>
    <t>MUSICALCHAIRS. INFO LTD</t>
  </si>
  <si>
    <t>GB933382422</t>
  </si>
  <si>
    <t>ANUNCI FLAUTA OBC. MUSICALCHAIRS</t>
  </si>
  <si>
    <t>MUV. AC GMBH</t>
  </si>
  <si>
    <t>HRB192764 B</t>
  </si>
  <si>
    <t>ANUNCI PRINCIPAL CONCERTINO OBC. MUV. AC</t>
  </si>
  <si>
    <t>VIATJE SOLISTA BANDA 08/04. MONTE DE FEZ</t>
  </si>
  <si>
    <t>TURISME DE BARCELONA</t>
  </si>
  <si>
    <t>P5890003F</t>
  </si>
  <si>
    <t>QUOTA ANUAL MEMBRE BARCELONA CONVENTION. TURISME</t>
  </si>
  <si>
    <t>FORSBERG, BENGT</t>
  </si>
  <si>
    <t>xxxxx1071</t>
  </si>
  <si>
    <t>ACTUACIÓ BENGT FORSBERG 06/04. FORSBERG</t>
  </si>
  <si>
    <t>DESPESA MAILCHIMP MARÇ18 DEP.COMUNICACIÓ THE ROCKE</t>
  </si>
  <si>
    <t>HUILLET, CLARA</t>
  </si>
  <si>
    <t>xxxxx1776</t>
  </si>
  <si>
    <t>DIRECTORA BANDA 06/05. HUILLET</t>
  </si>
  <si>
    <t>HUGO GENIET, REMI</t>
  </si>
  <si>
    <t>xxxxx7165</t>
  </si>
  <si>
    <t>ACTUACIÓ REMI HUGO AMB OBC 08/04. HUGO GENIET</t>
  </si>
  <si>
    <t>LÓPEZ GARCÍA, JOSE ANTONIO</t>
  </si>
  <si>
    <t>xxxxx834J</t>
  </si>
  <si>
    <t>ACTUACIÓ SOLISTA OBC 01-03/06. LÓPEZ GARCÍA</t>
  </si>
  <si>
    <t>GUARDIOLA VILLHONRAT, MARIA</t>
  </si>
  <si>
    <t>xxxxx622J</t>
  </si>
  <si>
    <t>ACTUACIÓ IGNASI TERRAZA AL VERMOUTH JAZZ 20/05. GU</t>
  </si>
  <si>
    <t>POYATO VICENTE, FRANCISCO</t>
  </si>
  <si>
    <t>xxxxx129D</t>
  </si>
  <si>
    <t>ACTUACIÓ WINTERREISE 17/06/2019. POYATO</t>
  </si>
  <si>
    <t>CONCERTS CANTÀNIA PARTÍCULES. MENESES</t>
  </si>
  <si>
    <t>COMA ALABERT, GEMMA</t>
  </si>
  <si>
    <t>xxxxx636A</t>
  </si>
  <si>
    <t>SOLISTA OBC CONCERTS 01-03/06. COMA ALABERT</t>
  </si>
  <si>
    <t>CARDONA CURCÓ, ONA</t>
  </si>
  <si>
    <t>xxxxx909Q</t>
  </si>
  <si>
    <t>ACTUACIÓ AMB OBC 07/04. CARDONA</t>
  </si>
  <si>
    <t>GOL FREIXA JOSEP</t>
  </si>
  <si>
    <t>xxxxx073Q</t>
  </si>
  <si>
    <t>DIRECCIÓ MUSICAL COLORS METALL 21/02-04/03. GOL FR</t>
  </si>
  <si>
    <t>DIRECTOR COLORS METALL C.C. GLÒRIES. GOL FREIXAS</t>
  </si>
  <si>
    <t>DRAMATÚRGIA PROJECTE CANTÀNIA "BROSSA". GIL POLO</t>
  </si>
  <si>
    <t>DÍEZ BOSCOVICH, ARTURO</t>
  </si>
  <si>
    <t>xxxxx405P</t>
  </si>
  <si>
    <t>DIRECCIÓ OBC CONCERT FANTASIA 21-22/06. DÍEZ BOSCO</t>
  </si>
  <si>
    <t>DIRECCIÓ ESCÈNICA CANTÀNIA PARTÍCULES. TOMÀS AZANZ</t>
  </si>
  <si>
    <t>INTER/SECTION ARTS</t>
  </si>
  <si>
    <t>xxxxx0551</t>
  </si>
  <si>
    <t>ACTUACIÓ HELD+BAINBRIDGE 28/05. INTER</t>
  </si>
  <si>
    <t>BLANK, MICHAELA</t>
  </si>
  <si>
    <t>A2645249</t>
  </si>
  <si>
    <t>ACTUACIÓ MICHAELA KAUNE AMB OBC MAIG 2018. BLAK</t>
  </si>
  <si>
    <t>PARNASSUS ARTS PRODUCTIONS</t>
  </si>
  <si>
    <t>ATU52847601</t>
  </si>
  <si>
    <t>ACTUACIÓ XAVIER SABATA 17/05. PARNASSUS ARTS</t>
  </si>
  <si>
    <t xml:space="preserve">ACTUACIÓ DIEGO MENDIZABAL 13/05 V. JAZZ. ADM. </t>
  </si>
  <si>
    <t>COORDINACIÓ I GESTIÓ CANTÀNIA JUNY. VÈRTEX</t>
  </si>
  <si>
    <t>ACTUACIÓ AL VERMUT JAZZ 17/05. ACTURA</t>
  </si>
  <si>
    <t>ACTUACIÓ SUPERSAX 05/04. ACTURA</t>
  </si>
  <si>
    <t>BRODAS BROS S.L.</t>
  </si>
  <si>
    <t>B66679606</t>
  </si>
  <si>
    <t>ACTUACIÓ BRODAS BROS 02-05/05. BRODAS BROS</t>
  </si>
  <si>
    <t>EUSKAL BARROK S.L.</t>
  </si>
  <si>
    <t>B75148403</t>
  </si>
  <si>
    <t>ACTUACIÓ EUSKAL BARROKENSEMBLE 25/05. ESUKAL</t>
  </si>
  <si>
    <t>ARACALADANZA, S.L.</t>
  </si>
  <si>
    <t>B84908979</t>
  </si>
  <si>
    <t>DIRECCIÓ MUSICAL PICA-SO . ARACALADANZA</t>
  </si>
  <si>
    <t>ACTUACIONS CANTAGRANS ORIOL CASTANYER. MUSICAR</t>
  </si>
  <si>
    <t>DIRECCIÓ CANTÀNIA PARTÍCULES O. CASTANYER. MUSICA</t>
  </si>
  <si>
    <t xml:space="preserve">DIRECCIÓ MUSICAL VINE A CANTAR RUMBA E. CARRASCO. </t>
  </si>
  <si>
    <t>ASSOCIACIÓ CULTURAL GRANOLLERS</t>
  </si>
  <si>
    <t>G58088295</t>
  </si>
  <si>
    <t>ACTUACIÓ BIG BAND AL VERMUT JAZZ 10/06. ASSOCIACIÓ</t>
  </si>
  <si>
    <t>ACTUACIÓ COR LIEDER CÀMERA AMB OBC 01-03/06.LIEDER</t>
  </si>
  <si>
    <t>ASSOCIACIÓ CULTURAL ARCO Y FLECHA</t>
  </si>
  <si>
    <t>G65910721</t>
  </si>
  <si>
    <t>ACTUACIÓ DE FIRE 31/05 A LA FUNDACIÓ MIRÓ. ASSOCIA</t>
  </si>
  <si>
    <t>ASSOCIACIÓ MÚSICA ACTUAL</t>
  </si>
  <si>
    <t>G66719766</t>
  </si>
  <si>
    <t>ACTUACIÓ BARCELONA MODERN ENSEMBLE 18/05. ASSOCIAC</t>
  </si>
  <si>
    <t>SEED MUSIC SCP</t>
  </si>
  <si>
    <t>J66264136</t>
  </si>
  <si>
    <t>ACTUACIÓ PIANO QUINTET MASTERPIECES 10/05. SEED MU</t>
  </si>
  <si>
    <t>NISBETH, ELLEN</t>
  </si>
  <si>
    <t>SE559049018001</t>
  </si>
  <si>
    <t>ACTUACIÓ ELLEN NISBETH 06/04. NISBETH</t>
  </si>
  <si>
    <t xml:space="preserve">DIF.DE CANVI COMPT MAIG'18 INTERNATIONAL ARTIST </t>
  </si>
  <si>
    <t>DIRECTORA ESCENA CANTÀNIA PARTÍCULES. GIL POLO</t>
  </si>
  <si>
    <t xml:space="preserve">COMPRA ALIMENTACIÓ CANTINA PERSONAL MERCADONA </t>
  </si>
  <si>
    <t>PARTY FIESTA S.A.</t>
  </si>
  <si>
    <t>A07685621</t>
  </si>
  <si>
    <t xml:space="preserve">COMPRA MATERIAL VAIVE BRODAS BROS PARTY FIESTA </t>
  </si>
  <si>
    <t>COMPRA FUNDA TEL.MOBIL DEP.COMUNIC.EL CORTE INGLES</t>
  </si>
  <si>
    <t xml:space="preserve">COMPRA MATERIAL NESPRESSO SALA DE JUNTES DABA SA </t>
  </si>
  <si>
    <t>COMPRA MATERIAL NESPRESSO SALA DE JUNTES DABA, S.A</t>
  </si>
  <si>
    <t>LLOGUER INSTRUMENTS TROMPETES BANDA INSTRURENT SCP</t>
  </si>
  <si>
    <t xml:space="preserve">DESPESA ATREZZO CANTANIA 18 EDUCA BAZAR ORIENTE </t>
  </si>
  <si>
    <t>IMPOST S/VEHICLES 3227JVT ANY 2018 AJT. BCN</t>
  </si>
  <si>
    <t>IMPOST S/VEHICLES E1169BFB ANY 2018 AJT. BCN</t>
  </si>
  <si>
    <t>NITRO SOFTWARE, INC</t>
  </si>
  <si>
    <t>60486</t>
  </si>
  <si>
    <t>NOVES LLICÈNCIES LECTORS PDF. NITRO</t>
  </si>
  <si>
    <t>CONFERÈNCIA VISITA BACH MUSEU 12/05. VIVES I BELLA</t>
  </si>
  <si>
    <t>MAGRANÉ FIGUERA, JOAN</t>
  </si>
  <si>
    <t>xxxxx540V</t>
  </si>
  <si>
    <t>VISITES ESCOLES PROJECTE COMPOSITORS. MAGRANÉ</t>
  </si>
  <si>
    <t>GETINO DIEZ, JULIA</t>
  </si>
  <si>
    <t>xxxxx856C</t>
  </si>
  <si>
    <t>SESSIÓ FORMACIONS ELS COMPOSITORS. GETINO</t>
  </si>
  <si>
    <t>PUJOL COLL JOSEP</t>
  </si>
  <si>
    <t>xxxxx363Z</t>
  </si>
  <si>
    <t>4 SESSIONS CICLE LLETRA I MÚSICA MUSEU. PUJOL COLL</t>
  </si>
  <si>
    <t>GARRIGASAIT COLOMÉS, RAÜL</t>
  </si>
  <si>
    <t>xxxxx477F</t>
  </si>
  <si>
    <t>XERRADA CICLE LLETRA I MÚSICA AL MUSEU. GARRIGASAI</t>
  </si>
  <si>
    <t>WALT DISNEY MUSIC COMPANY</t>
  </si>
  <si>
    <t>xxxxx0616</t>
  </si>
  <si>
    <t>LLOGUER PARTITURES CONCERTS FANTASIA 21-22/06. WAL</t>
  </si>
  <si>
    <t>SOBRETITULAT OBRA CENTENARI BERNSTEIN. MÚSICS</t>
  </si>
  <si>
    <t>ASSES. APROPAMENT MÚSICA CONTEMP. UNIVERSITAT</t>
  </si>
  <si>
    <t>BALAGUER DOMÈNECH, VICENT</t>
  </si>
  <si>
    <t>xxxxx321R</t>
  </si>
  <si>
    <t>PARTICIPACIÓ TRIBUNAL SELECCIÓ CONCERTINO</t>
  </si>
  <si>
    <t xml:space="preserve">COMPRA SABATES VESTUARI SONETS DE JOGUINA JONTE Y </t>
  </si>
  <si>
    <t>COMPRA VESTUARI SONETS DE JOGUINA EDUCA JONTE Y FR</t>
  </si>
  <si>
    <t xml:space="preserve">COMPRA VESTUARI SONETS DE JOGUINA EDUCA PUNTO FA </t>
  </si>
  <si>
    <t>SERVEI BUGADERIA HISTÒRIES ELÈCTRIQUES 14-17/03. N</t>
  </si>
  <si>
    <t xml:space="preserve">SERVEI BUGADERIA HISTÒRIES ELÈCTRIQUES. NAVARRO </t>
  </si>
  <si>
    <t>SERVEI BUGADERIA SONA BACH. NAVARRO</t>
  </si>
  <si>
    <t>SERVEI BUGADERIA SONETS JOGUINA. NAVARRO</t>
  </si>
  <si>
    <t>ANUNCIS PREMSA EL PUNT 03/03. HERMES</t>
  </si>
  <si>
    <t>ALLOTJ. MARTINEZ SALCEDO 02-08/04. INVERINMO</t>
  </si>
  <si>
    <t>ALLOTJ. RUBER MENENDEZ 02-08/04. INVERINMO</t>
  </si>
  <si>
    <t>DESP. REL. INSTITUCIONALS ANNA M. ABRIL. SERUNION</t>
  </si>
  <si>
    <t>DESP. REL. INSTITUCIONALS J. GARRIGOSA 13-22/03. S</t>
  </si>
  <si>
    <t>DESP. REL. INSTITUCIONALS J. SANCHIS FEBRER. SERUN</t>
  </si>
  <si>
    <t>DESP. REL. INSTITUCIONALS J. XICOLA 16/04. SERUNIO</t>
  </si>
  <si>
    <t>DESP. RELACIONS INSTITUCINALS S. GAINZA 06/03. SER</t>
  </si>
  <si>
    <t>DESP. RELACIONS INSTITUCIONALS M. CATALÀ 25/03. SE</t>
  </si>
  <si>
    <t>ALLOTJ. ADAMS HENDRIKUS 13-18/02. ILUNION</t>
  </si>
  <si>
    <t>ALLOTJ. AUDITORI + 04-05/04. ILUNION</t>
  </si>
  <si>
    <t>ALLOTJ. JANOS PALOJTAY 05-06/04. ILUNION</t>
  </si>
  <si>
    <t>IMPRESIÓ PROGRAMA CAMBRA JEAN RONDEAU. FOTOMECANIC</t>
  </si>
  <si>
    <t>IMPRESSIÓ DÍPTIC JAZZ EMERGENTS. FOTOMECANICA</t>
  </si>
  <si>
    <t>IMPRESSIÓ DIPTIC MUSEU YOSHIDA. FOTOMECANICA</t>
  </si>
  <si>
    <t>IMPRESSIÓ DÍPTICS CAMBRA. FOTOMECANICA</t>
  </si>
  <si>
    <t>IMPRESSIÓ DÍPTICS JONC. FOTOMECANICA</t>
  </si>
  <si>
    <t>IMPRESSIÓ DÍPTICS QUARTETS. FOTOMECANICA</t>
  </si>
  <si>
    <t>IMPRESSIÓ FLYER OBC CAMBRA. FOTOMECANICA</t>
  </si>
  <si>
    <t>IMPRESSIÓ FLYERS PANSORI. FOTOMECANICA</t>
  </si>
  <si>
    <t>IMPRESSIÓ FLYERS TALLER ESTIU. FOTOMECANICA</t>
  </si>
  <si>
    <t>IMPRESSIÓ PRGRAMA BANDA 12. FOTOMECANICA</t>
  </si>
  <si>
    <t>IMPRESSIÓ PROG. MÀ PANSORI. FOTOMECANICA</t>
  </si>
  <si>
    <t>IMPRESSIÓ PROG. MUSEU SFORZINDA. FOTOMECANICA</t>
  </si>
  <si>
    <t>IMPRESSIÓ PROGRAMA CAMBRA. FOTOMECANICA</t>
  </si>
  <si>
    <t>IMPRESSIÓ PROGRAMA MÀ ESMUC. FOTOMECANICA</t>
  </si>
  <si>
    <t>IMPRESSIÓ PROGRAMES DE MÀ SAMPLER. FOTOMECANICA</t>
  </si>
  <si>
    <t>IMPRESSIÓ QUADRÍPTCS OBC. FOTOMECANICA</t>
  </si>
  <si>
    <t>IMPRESSIÓ TRIPTIC ECHO. FOTOMECANICA</t>
  </si>
  <si>
    <t>MAYDAY MAINTENANCE S.L</t>
  </si>
  <si>
    <t>B60349503</t>
  </si>
  <si>
    <t>INSTAL.LACIÓ EDID EXTRON AL MUSEU. MAYDAY</t>
  </si>
  <si>
    <t>REVISIÓ MANTENIMENT GENER. TECSISTEM</t>
  </si>
  <si>
    <t>ALLOTJ. ELEANOR SANDRESKY 09-15/01. FRASERS</t>
  </si>
  <si>
    <t>ALLOTJ. ERNS VAN TIEL 08-14/01. FRASERS</t>
  </si>
  <si>
    <t>ALLOTJ. MARTY BIERMAN 09-15/01. FRASERS</t>
  </si>
  <si>
    <t>ALLOTJ. MIGUEL ROMERO LLOPIS 30/01-05/02. FRASERS</t>
  </si>
  <si>
    <t>MIDDLEBURY INVEST, SL</t>
  </si>
  <si>
    <t>B87011052</t>
  </si>
  <si>
    <t>ALLOTJ. MICHAEL BUCHHOLZ 22/02. MIDDLEBURY</t>
  </si>
  <si>
    <t>BARCELONA GUITART GALLERY, S.L.</t>
  </si>
  <si>
    <t>B61276887</t>
  </si>
  <si>
    <t>COMPRA LLIBRE BIBLIOTECA MUSEU S.GUSTEVI CASA LUTH</t>
  </si>
  <si>
    <t>CAMALIZE, SL</t>
  </si>
  <si>
    <t>B65660656</t>
  </si>
  <si>
    <t xml:space="preserve">COMPRA CHAPES EDUCA SONERS DE JOGUINA CAMALOON </t>
  </si>
  <si>
    <t>SECRETARIA DE ESTADO DE TELECOMUNICACIONES Y PARA LA SDAD INFORMACION</t>
  </si>
  <si>
    <t>S02800214E</t>
  </si>
  <si>
    <t>TAXA RESERVA DOMINIO PUB. RADIOELECTRICO 2018 SECR</t>
  </si>
  <si>
    <t>DIF.DE CANVI NEGATIVA COMP.MAIG'18 YOUNG CLASSICAL</t>
  </si>
  <si>
    <t xml:space="preserve">CONCERTS PARISIENS </t>
  </si>
  <si>
    <t>441569605000</t>
  </si>
  <si>
    <t>DESP. VIATGE JEAN RONDEAU 08/03. CONCERTS PARISIEN</t>
  </si>
  <si>
    <t>DESP. VIATGE QUATUOR HANSON. QUATUOR</t>
  </si>
  <si>
    <t>DOMÉNECH FUENTES, MARÍA JOSÉ</t>
  </si>
  <si>
    <t>xxxxx697N</t>
  </si>
  <si>
    <t>FORMACIÓ PRELUDI HOSPITALET DEL INFANT 15/04. DOM</t>
  </si>
  <si>
    <t xml:space="preserve">DISTRIBUCIO CULTURAL ANTIGA/CAMBRA 18-19 </t>
  </si>
  <si>
    <t>temp 18/19</t>
  </si>
  <si>
    <t>DISTRIBUCIÓ CULTURAL OBC MAIG</t>
  </si>
  <si>
    <t>DISTRIBUCIÓ TRÍPTICS EMERGENTS. SEGOVIA</t>
  </si>
  <si>
    <t>ORRIOLS RAMON, PAU</t>
  </si>
  <si>
    <t>xxxxx166N</t>
  </si>
  <si>
    <t>REPARACIÓ MECANISME FLAUTA DE BEC. ORRIOLS</t>
  </si>
  <si>
    <t>GRAVACIÓ CD JOCS DE LA MEDITERRANIA. CONANGLA</t>
  </si>
  <si>
    <t>GRAVACIÓ CD OBC J. CERVELLÓ. CONANGLA</t>
  </si>
  <si>
    <t>CABRÉ FABRÉ, JAUME</t>
  </si>
  <si>
    <t>xxxxx913E</t>
  </si>
  <si>
    <t>XERRADA CICLE LLETRA I MUSICA MUSEU</t>
  </si>
  <si>
    <t>REDACCIÓ COMENTARIS CONCERT 16 OBC. PÉREZ</t>
  </si>
  <si>
    <t>ANÍA, MARÍA JOSÉ</t>
  </si>
  <si>
    <t>xxxxx111J</t>
  </si>
  <si>
    <t>REDACCIÓ ARTICLE JORNADES ACCESSIBILITAT. ANÍA</t>
  </si>
  <si>
    <t>SAGARRA I TRIAS, MARIONA</t>
  </si>
  <si>
    <t>xxxxx890L</t>
  </si>
  <si>
    <t>FORMACIÓ EDUCA AMB L'ART APROPA 14/04. SAGARRA</t>
  </si>
  <si>
    <t>MAQUETACIÓ PROG. 21 MOZART. LABAD</t>
  </si>
  <si>
    <t>MAQUETACIÓ PROGRAMA JORDI SAVALL. LABAD</t>
  </si>
  <si>
    <t xml:space="preserve">PROGRAMA MA QUARTET CASALS MAIG </t>
  </si>
  <si>
    <t>REDACCIÓ COMENTARIS OBC. PUERTAS</t>
  </si>
  <si>
    <t>GINÉ GUIX, ENRIC</t>
  </si>
  <si>
    <t>xxxxx169J</t>
  </si>
  <si>
    <t>DIGITALITZACIÓ CASSET MUSEU. GINÉ</t>
  </si>
  <si>
    <t>CONFERENCIA VISITA BACH MUDEU 12/05 RUIZ, M-</t>
  </si>
  <si>
    <t>TRASLLAT INSTRUMENTS OBC 20/04. AGÜERA</t>
  </si>
  <si>
    <t>PUJOL MASSANA, XAVIER</t>
  </si>
  <si>
    <t>xxxxx994Q</t>
  </si>
  <si>
    <t>SESSIÓ FORMACIÓ MUSICOTERAPIA 27/01. PUJOL MASSANA</t>
  </si>
  <si>
    <t>LLOGUER CLAVICÈMBAL 10/04. ESPASA</t>
  </si>
  <si>
    <t>LLOGUER TECLAT OBC 24-29/04. ESPASA</t>
  </si>
  <si>
    <t>TEXT PROGRAMA DE MÀ ANTIGA 26/05. RABASEDA</t>
  </si>
  <si>
    <t>ACTUACIÓ AMB OBC 20/05. COMA ALABERT</t>
  </si>
  <si>
    <t>COMENTARIS BANDA PROG. 16. COSTAL I FORNELLS</t>
  </si>
  <si>
    <t xml:space="preserve">XERRADES PRÈVIES MÚSICA ESCANDINAVA 29/04. COSTAL </t>
  </si>
  <si>
    <t>BERNADÓ TARRAGONA, MÀRIUS</t>
  </si>
  <si>
    <t>xxxxx501Y</t>
  </si>
  <si>
    <t>PARTICIPACIÓ CICLE GRANADOS 08/02. BERNADÓ</t>
  </si>
  <si>
    <t>CARRASCO RIBOT, ELISENDA</t>
  </si>
  <si>
    <t>xxxxx508J</t>
  </si>
  <si>
    <t>PREPARACIÓ VOCAL ET TOCA A TU. CARRASCO</t>
  </si>
  <si>
    <t>BALDIRÀ CLAVERIA, ANNA</t>
  </si>
  <si>
    <t>xxxxx598K</t>
  </si>
  <si>
    <t>CORRECCIÓ TEXTOS OBC. BALDIRÀ</t>
  </si>
  <si>
    <t>REVISIÓ TEXTOS VARIS. BALDIRÀ</t>
  </si>
  <si>
    <t>NOGUÉ I CLARÀ. GLÒRIA</t>
  </si>
  <si>
    <t>xxxxx792P</t>
  </si>
  <si>
    <t>ADAPTACIÓ SOBRETÍTOLS SIMFONIA KADDISH. NOGUÉ</t>
  </si>
  <si>
    <t>MORALES TEIXIDÓ, DANIEL</t>
  </si>
  <si>
    <t>xxxxx036M</t>
  </si>
  <si>
    <t xml:space="preserve">FORMACIÓ EDUCA AMB L'ART 14/04. MORALES </t>
  </si>
  <si>
    <t>ENREGISTRAMENT FORMACIÓ EDUCA 10/03 AL MNAC. FOLK</t>
  </si>
  <si>
    <t>ENREGISTRAMENT FORMACIÓ EDUCA 14/04. FOLK</t>
  </si>
  <si>
    <t>GONZÁLEZ VÁZQUEZ, ADRIÁN</t>
  </si>
  <si>
    <t>xxxxx984T</t>
  </si>
  <si>
    <t>DISSENY PROGRAMA MÀ CANTÀNIA. GONZÁLEZ</t>
  </si>
  <si>
    <t>FORMACIÓ PROJECTE PRELUDI. GELABERT</t>
  </si>
  <si>
    <t>COMENTARIS PROG. GRANS QUINTETS 10/05. PAGÈS</t>
  </si>
  <si>
    <t>SESSIONS FORMATIVES CANTAGRANS 2018. GIL POLO</t>
  </si>
  <si>
    <t>DISTRIBUCIÓ PUBLICITAT ABRIL-JUNY TRABAL</t>
  </si>
  <si>
    <t>ROBLES AGUAYO, ESTELA</t>
  </si>
  <si>
    <t>xxxxx692G</t>
  </si>
  <si>
    <t>DISSENY GRÀFIC TEMPORADA 2018-2019. ROBLES</t>
  </si>
  <si>
    <t>VALLS PRAT, VÍCTOR</t>
  </si>
  <si>
    <t>xxxxx408E</t>
  </si>
  <si>
    <t>COL.LABORACIÓ COR APROPA. VALLS PRATS</t>
  </si>
  <si>
    <t>LA PRÈVIA RECITAL SHUBERT 14/03. PUJALTE</t>
  </si>
  <si>
    <t>COMENTARIS PROG. OBC. TORRENS</t>
  </si>
  <si>
    <t>REDACCIÓ TEXTOS BANDA PROG. 17. DAVILA</t>
  </si>
  <si>
    <t>TEXTOS FESTIVAL EMERGENTS. GENÉ GONZÁLEZ</t>
  </si>
  <si>
    <t>TEXTOS TEMPORADA ANTIGA 18-19. GENÉ</t>
  </si>
  <si>
    <t>TEXTOS TEMPORADA CAMBRA 18-19. GENÉ</t>
  </si>
  <si>
    <t>SERVEI PASSAPÀGINES 20/03. CASTILLO PALMA</t>
  </si>
  <si>
    <t>SERVEI PASSAPÀGINES CONCERT BENEDEK . CASTILLO</t>
  </si>
  <si>
    <t>SERVEI PASSAPÀGINES ECHO 06/04. CASTILLO</t>
  </si>
  <si>
    <t>TRASLLAT INSTRUMENTS 07/03. AGÜERA</t>
  </si>
  <si>
    <t>SERVEI MONITORATGE EDUCA MARÇ. ANGLÉS</t>
  </si>
  <si>
    <t>SERVEI MONITORATGE EMERGENTS. ANGLÉS PALACIO</t>
  </si>
  <si>
    <t>SERVEI MONITORATGE XERRADA PRÈVIA OBC 17/02. ANGLÉ</t>
  </si>
  <si>
    <t>CLANCY ABERCROMBIE, CATHERINE</t>
  </si>
  <si>
    <t>xxxxx290L</t>
  </si>
  <si>
    <t>TALLERS I ACOMPANYAMENT MATÍ ORQUESTRA. CLANCY</t>
  </si>
  <si>
    <t>ANDREU PRATS, ANNA</t>
  </si>
  <si>
    <t>xxxxx643R</t>
  </si>
  <si>
    <t>MANTENIMENT VIOLONCEL ABRIL-JUNY. ANDREU PRATS</t>
  </si>
  <si>
    <t>1 trimestre</t>
  </si>
  <si>
    <t>DÍAZ GARCIA, GERARD</t>
  </si>
  <si>
    <t>xxxxx151A</t>
  </si>
  <si>
    <t>REPARACIÓ ARC VIOLONCEL. DÍAZ</t>
  </si>
  <si>
    <t xml:space="preserve">CONFERÈNCIA LA PRÈVIA 02/03. GUARDIET </t>
  </si>
  <si>
    <t>CONFERÈNCIA SETZE CORDES 06/03. GUARDIET</t>
  </si>
  <si>
    <t>SERVEI BUGADERIA ESCOLARS. NAVARRO POZO</t>
  </si>
  <si>
    <t>SERVEI BUGADERIA MOZART GIRA. NAVARRO POZO</t>
  </si>
  <si>
    <t>SERVEI BUGADERIA PICA-SO 10-18/05. NAVARRO</t>
  </si>
  <si>
    <t>SERVEI BUGADERIA PICA-SO. NAVARRO</t>
  </si>
  <si>
    <t>SERVEI BUGADERIA SONETS DE JOGUINA. NAVARRO</t>
  </si>
  <si>
    <t>SERVEI BUGADERIA SONTES DE JOGUINA. NAVARRO</t>
  </si>
  <si>
    <t>SERVEI BUGADERIA VAIVÈ AMB BRODAS. NAVARRO</t>
  </si>
  <si>
    <t>FERROCARRIL METROPOLITA DE BARCELONA S.A.</t>
  </si>
  <si>
    <t>A08005795</t>
  </si>
  <si>
    <t>CONCURS SUBSCRIPTORS JOTMBÉ. FERROCARRILS</t>
  </si>
  <si>
    <t>TRANSPORTS DE BARCELONA, S.A.</t>
  </si>
  <si>
    <t>A08016081</t>
  </si>
  <si>
    <t>CONCURS SUBSCRIPTORS JO TAMBÉ. TRANSPORTS DE BARC</t>
  </si>
  <si>
    <t>PECOMARK, SA</t>
  </si>
  <si>
    <t>A08274805</t>
  </si>
  <si>
    <t>MATERIAL FERRETERIA MANTENIMENT. PECOMARK</t>
  </si>
  <si>
    <t>ANUCIS PREMSA 21-24/03. ZETA GESTION</t>
  </si>
  <si>
    <t>ANUNCIS PREMSA 11/04. ZETA GESTION</t>
  </si>
  <si>
    <t>ANUNCIS PREMSA 21-28/02. ZETA GESTION</t>
  </si>
  <si>
    <t>ANUNCIS PREMSA OBC 07-14/02. ZETA GESTI</t>
  </si>
  <si>
    <t>ANUNCIS PREMSA OBC 07-14/03. ZETA GESTIÓN</t>
  </si>
  <si>
    <t>DESPESES BANC COBRAM.TPV COMERCIAL MAIG'18 CAIXABA</t>
  </si>
  <si>
    <t>DESPESES BANCS TRANS.NO NACIONALS MAIG'18 CAIXABAN</t>
  </si>
  <si>
    <t xml:space="preserve">PREU SERVEI DE PAGAMENTS BANC.MAIG'18 CAIXABANK </t>
  </si>
  <si>
    <t>IMPRESSIÓ LÀMINES OBC I AMICS OBC. AGPOGRAF</t>
  </si>
  <si>
    <t>IMPRESSIÓ QUADRÍPTICS OBC. AGPOGRAF</t>
  </si>
  <si>
    <t>IMPRESSIÓ TRÍPTICS EMERGENTS. AGPOGRAF</t>
  </si>
  <si>
    <t>ELABORACIÓ PLA AUTOPROTECCIÓ. SGS</t>
  </si>
  <si>
    <t>MANTENIMENT INSECTOCUTORS ABRIL-JUNY. CANNON</t>
  </si>
  <si>
    <t>COMPRA PARTIRURES BANDA. PILES</t>
  </si>
  <si>
    <t>ALLOTJAMENT BJORAAO Y. 7-10 MAIG INVER</t>
  </si>
  <si>
    <t>ALLOTJAMENT JIMENEZ, MIGUEL 7-13 MAIG INVERIMO</t>
  </si>
  <si>
    <t>ALLOTJAMENT MOORE SARAH 7-13 MAIG</t>
  </si>
  <si>
    <t>DOUBLET IBERICA, S.A.</t>
  </si>
  <si>
    <t>A58890682</t>
  </si>
  <si>
    <t>COMPRA ECOBARRIERS I PORTA DOCUMENTS. DOUBLET</t>
  </si>
  <si>
    <t>GRAFISME I MAQUETACIÓ DÍPTICS PLAY GRANADOS. EUMO</t>
  </si>
  <si>
    <t>IMPRESSIÓ PROGRAMES DE MÀ. EUMOGRÀFIC</t>
  </si>
  <si>
    <t>TRASLLAT CONTENIDOR RESIDUS. CESPA</t>
  </si>
  <si>
    <t>DES. REL. INSTITUCIONALS IMMA MUSEU 19/04. SERUNI</t>
  </si>
  <si>
    <t>DESP. REL. INSTITUCIONALS ELOI DALMAU 05/04. SERUN</t>
  </si>
  <si>
    <t>DESP. REL. INSTITUCIONALS J. GARRIGOSA. 04-05/04.S</t>
  </si>
  <si>
    <t xml:space="preserve">DESP. REL. INSTITUCIONALS PAOLA BORONAT 03-09/04. </t>
  </si>
  <si>
    <t>DESP. RELACIONS INSTITUCIONALS OBC 16/02. SERUNION</t>
  </si>
  <si>
    <t>MATERIAL FERRETERIA MANTENIMENT. COMSA</t>
  </si>
  <si>
    <t>IMPRESSIÓ CARTELLS PUBLICITARIS OBC. MAIN</t>
  </si>
  <si>
    <t>COMISSIÓ VENDA ENTRADES 23/02. TICKETMASTER</t>
  </si>
  <si>
    <t>COMISSIÓ VENDA ENTRADES MARÇ. TICKET</t>
  </si>
  <si>
    <t>FORMATO3 SERVICIOS DE PUBLICIDAD Y MARKETING, S.A.</t>
  </si>
  <si>
    <t>A62190145</t>
  </si>
  <si>
    <t>ENVIAMENTS MAILINGS OBC. FORMATO</t>
  </si>
  <si>
    <t>SERVEI MAILING CANTA OBC PROJECTE EOLAB. FORMATO</t>
  </si>
  <si>
    <t>SERVEIS MAILINGS OBC. FORMATO</t>
  </si>
  <si>
    <t>UNIPOST, SA</t>
  </si>
  <si>
    <t>A62690953</t>
  </si>
  <si>
    <t>SERVEI MISSATGERIA FEBRER. UNIPOST</t>
  </si>
  <si>
    <t>SERVEIS POSTALS AMRÇ. UNIPOST</t>
  </si>
  <si>
    <t>ALLOTJAMENT 9-10 MAIG SOKOLOV, VALERLY ILUN</t>
  </si>
  <si>
    <t>SOCIEDAD ESTATAL CORREOS Y TELEGRAFOS,SA</t>
  </si>
  <si>
    <t>A83052407</t>
  </si>
  <si>
    <t>ENVIAMENT MAILING MARÇ. SOCIEDAD ESTATAL</t>
  </si>
  <si>
    <t>IMPRESSIÓ BULLETA SORTEIG BANDA. FOTOMECANICA</t>
  </si>
  <si>
    <t>BASON, S.L.</t>
  </si>
  <si>
    <t>B08688962</t>
  </si>
  <si>
    <t>MOQUETA FERIAL. BASON</t>
  </si>
  <si>
    <t>AUDIOVISUAL DE SARRIÀ, SL</t>
  </si>
  <si>
    <t>B08920449</t>
  </si>
  <si>
    <t>CD AUDIO CANTA GRAN. AUDIOVISUAL DE SARRIÀ</t>
  </si>
  <si>
    <t>ANUNCIS PREMSA 04/04 LA VANGUARDIA. GODO</t>
  </si>
  <si>
    <t>ANUNCIS PREMSA 17/03. GODO STRATEGIES</t>
  </si>
  <si>
    <t>METALUNDIA</t>
  </si>
  <si>
    <t>B18592139</t>
  </si>
  <si>
    <t>MATERIAL FERRETERIA MANTENIMENT. METALUNDIA</t>
  </si>
  <si>
    <t>SUBMINISTRAMENT ARMARIS I TAULES. METALUNDIA</t>
  </si>
  <si>
    <t>ENTERTAINMENT EQUIPMENT SUPPLIES S.L</t>
  </si>
  <si>
    <t>B20852158</t>
  </si>
  <si>
    <t>COMPRA MÀQUINES DE FUM I AIGUA. ENTERTAINMENT</t>
  </si>
  <si>
    <t>MATERIAL IL.LUMINACIÓ 27/04. ENTERTAINMENT</t>
  </si>
  <si>
    <t>TARGES D'IL.LUSIÓ, SL</t>
  </si>
  <si>
    <t>B25502964</t>
  </si>
  <si>
    <t>IMPRESSIÓ LLIBRETS PROG. OBC. TARGES</t>
  </si>
  <si>
    <t>IMPRESSIÓ QUADRÍPTICS OBC. TARGES D'IL.LUSIÓ</t>
  </si>
  <si>
    <t>SORIANO SISTEMES DE COMUNICACIÓ, SL</t>
  </si>
  <si>
    <t>B58835471</t>
  </si>
  <si>
    <t>MANTENIMENT CENTRALETA DIRECTE 1R TRIM. SORIANO</t>
  </si>
  <si>
    <t>SIT-DOWN, S.L.</t>
  </si>
  <si>
    <t>B58848169</t>
  </si>
  <si>
    <t>COMPRA TAMBORETS . SIT-DOWN</t>
  </si>
  <si>
    <t>AUDENIS, S.L.</t>
  </si>
  <si>
    <t>B59100271</t>
  </si>
  <si>
    <t>MATERIAL REPARACIÓ INSTRUMENTS. AUDENIS</t>
  </si>
  <si>
    <t>ESPAIS I ACROBACIA, S.L.</t>
  </si>
  <si>
    <t>B59195396</t>
  </si>
  <si>
    <t>RIGGING ACTE 27/03. ESPAIS</t>
  </si>
  <si>
    <t>ABS INFORMATICA, S.L.</t>
  </si>
  <si>
    <t>B59383596</t>
  </si>
  <si>
    <t>EINA EXTRACCIÓ DADES GENERAR FITXERS. ABS</t>
  </si>
  <si>
    <t>INFRAESTRUCTURAS Y SISTEMAS DE TELECOMUNICACIÓN, SL</t>
  </si>
  <si>
    <t>B59524272</t>
  </si>
  <si>
    <t>TREBALLS MANTENIMENT PUNTS WIFI. INFRAESTRUCTURAS</t>
  </si>
  <si>
    <t>MACETUBS, SL</t>
  </si>
  <si>
    <t>B59565846</t>
  </si>
  <si>
    <t>LLOGUER PLATAFORMES 25-28/03. MECATUBS</t>
  </si>
  <si>
    <t>GRÀFIQUES PIRGAR, S.L.</t>
  </si>
  <si>
    <t>B60342946</t>
  </si>
  <si>
    <t>IMPRESS.PROGRAMA MA OBC 23 PIRGAR</t>
  </si>
  <si>
    <t>IMPRESS.PROGRAMES 22 OBC QUADRIPTICS POPS</t>
  </si>
  <si>
    <t>TRASLLAT INSTRUMENTS 28/03-07/04. TRANSPORTES</t>
  </si>
  <si>
    <t>TRASLLAT PIANO C-5. TRANSPORTES Y MUDANZAS</t>
  </si>
  <si>
    <t>NOVATESA GRÀFIQUES, S.L.</t>
  </si>
  <si>
    <t>B60571445</t>
  </si>
  <si>
    <t>IMPRESSIÓ FULLETONS PARTÍCULES. NOVATESA</t>
  </si>
  <si>
    <t>LLOGUER EQUIP IL.LUMINACIÓ KEIICHIRO SHIBUYA. ILUM</t>
  </si>
  <si>
    <t>RECULL PREMSA ABRIL. MY NEWS</t>
  </si>
  <si>
    <t>RECULL PREMSA MARÇ. MY NEWS</t>
  </si>
  <si>
    <t>SERVEIS TÈCNICS ACTE 25-27/03. PENNY</t>
  </si>
  <si>
    <t>COMISSIÓ VENDA ENTRADES MARÇ. LA VANGUARDIA</t>
  </si>
  <si>
    <t>DINSIC PUBLICACIONS MUSICALS SL</t>
  </si>
  <si>
    <t>B61544565</t>
  </si>
  <si>
    <t>LLOGUER PARTITURES BANDA. DINSIC</t>
  </si>
  <si>
    <t>ALLOTJAMENT WEB APROPA ABRIL-JUNY. PUKKA'S</t>
  </si>
  <si>
    <t>COMISSIÓ VENDA CD'S. SON JADE</t>
  </si>
  <si>
    <t>COMPRES LLIBRES BIBLIOTECA MUSEU. ALIBRI</t>
  </si>
  <si>
    <t>CRE-A IMPRESIONES DE CATALUNYA, S.L.</t>
  </si>
  <si>
    <t>B61785630</t>
  </si>
  <si>
    <t>IMPRESSIÓ LLIBRETS TEMPO. 2018-19. CRE-A</t>
  </si>
  <si>
    <t>VENPRE, S.L.</t>
  </si>
  <si>
    <t>B61903712</t>
  </si>
  <si>
    <t>ALLOTJAMENT 27-28 ABRIL GRUPO SICILIA</t>
  </si>
  <si>
    <t>ARTE &amp; MEMORIA, S.L.</t>
  </si>
  <si>
    <t>B61906236</t>
  </si>
  <si>
    <t>MATERIAL PER ENCABIR DOCUMENTACIÓ. ARTE &amp; MEMORIA</t>
  </si>
  <si>
    <t>ARTYPLAN, S.L.</t>
  </si>
  <si>
    <t>B61963229</t>
  </si>
  <si>
    <t>DIGITALITZACIÓ PARTITURES BANDA. ARTYPLAN</t>
  </si>
  <si>
    <t>BROTONS MERCADAL EDICIONS MUSICALS, SL</t>
  </si>
  <si>
    <t>B62520549</t>
  </si>
  <si>
    <t>COMPRA PARTITURES BANDA. BROTONS</t>
  </si>
  <si>
    <t>MATERIAL DE SAL MANTENIMENT. TECSISTEM</t>
  </si>
  <si>
    <t>REVISIÓ MANTENIMENT FEBRER. TECSISTEM</t>
  </si>
  <si>
    <t>CARTUTXOS IMPRESSIÓ DISPLAY FILM</t>
  </si>
  <si>
    <t>IMPRESSIÓ PROG. MÀ BANDA. GRAFICAS SAN SADURNI</t>
  </si>
  <si>
    <t>IMPRESSIÓ PROGRAMES MÀ BANDA I MAAMBO. GRAFICAS</t>
  </si>
  <si>
    <t>IMPRESSIÓ QUADRÍPTIC SONA BACH. GRAFICAS SAN SADUR</t>
  </si>
  <si>
    <t>COMANDA PAPER OBC. MATESCOPY</t>
  </si>
  <si>
    <t>LLOGUER INSTRUMENTS CANTAGRANS 29/01. RENTAL</t>
  </si>
  <si>
    <t>LLOGUER INSTRUMENTS JÓHANN JOHÁNNSSON. RENTAL</t>
  </si>
  <si>
    <t>TRASLLAT OBC A LLEIDA 20-21/04. SERVEIS INTEGRALS</t>
  </si>
  <si>
    <t>POSTERS DAVID, S.L.</t>
  </si>
  <si>
    <t>B63505887</t>
  </si>
  <si>
    <t>IMPRESSIÓ CARTELLS ANTIGA ROBERT KING. POSTERS</t>
  </si>
  <si>
    <t>IMPRESSIÓ CARTELLS COREA. POSTERS DAVID</t>
  </si>
  <si>
    <t>IMPRESSIÓ CARTELLS EMERGENTS. POSTERS DAVID</t>
  </si>
  <si>
    <t>IMPRESSIÓ CARTELLS ESCENES SEWARD. POSTERS</t>
  </si>
  <si>
    <t>IMPRESSIÓ CARTELLS PHILIPPE HERREWEGHE. POSTERS</t>
  </si>
  <si>
    <t>IMPRESSIÓ CARTELLS SIT BACK JOHANSSON. POSTERS</t>
  </si>
  <si>
    <t>MAESPA MANIPULADOS, SL</t>
  </si>
  <si>
    <t>B63914352</t>
  </si>
  <si>
    <t>IMPRESSIÓ SOBRES SOLAPA. MAESPA</t>
  </si>
  <si>
    <t>TEATRERYA TEXTILES ESCENOGRÁFICOS, SL</t>
  </si>
  <si>
    <t>B64020431</t>
  </si>
  <si>
    <t>LLOGUER TELÓ 24-29/03. TEATRERYA</t>
  </si>
  <si>
    <t>MANTENIMIENTO DE GENERADORES S.L</t>
  </si>
  <si>
    <t>B64101884</t>
  </si>
  <si>
    <t>CANVI BATERIES GRUPS ELECTRÓGENS. MANTENIMIENTO</t>
  </si>
  <si>
    <t>MANTENIMENT GRUPS ELECTRÓGENS 2018. MANTENIMIENTO</t>
  </si>
  <si>
    <t>CLUB CATALÀ DE CULTURA, S.L.</t>
  </si>
  <si>
    <t>B64175235</t>
  </si>
  <si>
    <t>COMISSIÓ VENDA ENTRADES GENER. CLUB CATALÀ</t>
  </si>
  <si>
    <t>COMISSIÓ VENDA ENTRADES WEB TR3SC. CLUB CATALÀ</t>
  </si>
  <si>
    <t>IMPRESSIÓ LONES COLUMMNES RODONES EMERGENTS. NIVEL</t>
  </si>
  <si>
    <t>IMPRESSIÓ LONES FOYER AMICS OBC. NIVELLS PUBLICITA</t>
  </si>
  <si>
    <t>IMPRESSIÓ LONES VERMUT JAZZ. NIVELL PUBLICITARI</t>
  </si>
  <si>
    <t>IMPRESSIÓ SOLVOTEX. NIVELL PUBLICITARI</t>
  </si>
  <si>
    <t>TRADUCCIÓ A LA WEB POEMA JEAN PIERRE. MONDAY</t>
  </si>
  <si>
    <t>TRADUCCIO CATALÀ-CASTELLÀ -ANGLÈS</t>
  </si>
  <si>
    <t>TRADUCCIÓ LLETRES CONCERT. MONDAY</t>
  </si>
  <si>
    <t>TRADUCCIÓ TEXTOS WEB . MONDAY</t>
  </si>
  <si>
    <t>TRADUCCIÓ TEXTOS WEB OBC. MONDAY TRANSLATION</t>
  </si>
  <si>
    <t>ALLOTJAMENT DANIEL MARTINEZ 7-12 MAIG</t>
  </si>
  <si>
    <t>SERVEIS TÈCNICS TRADICIUNÀRIUS. BLOCK</t>
  </si>
  <si>
    <t>LLOGUER MÀQUINES DE FUM 13-23/04. SO I LLUM</t>
  </si>
  <si>
    <t>REPARACIÓ FOCUS MAC 250. SO I LLUM</t>
  </si>
  <si>
    <t>ALLOTJ. LISE DAVIDSEN 08-13/05. FRASERS</t>
  </si>
  <si>
    <t>ANUNCIS PREMSA 01/03. EDICIÓ DE PREMSA</t>
  </si>
  <si>
    <t>MATERIAL OFICINA NO INVENTARIABLE ABRIL. GRÀFIQUES</t>
  </si>
  <si>
    <t>MACESCÈNIC, S.L.</t>
  </si>
  <si>
    <t>B65577223</t>
  </si>
  <si>
    <t>MATERIAL FERRETERIA DTE. MACESCÈNIC</t>
  </si>
  <si>
    <t>ANUNCIS PREMSA 30/03. TIME OUT</t>
  </si>
  <si>
    <t>ATECHBCN, S.L.</t>
  </si>
  <si>
    <t>B65699928</t>
  </si>
  <si>
    <t>MANTENIMENT PREVENTIU GÓNDOLA 2N TRIM. ATECH</t>
  </si>
  <si>
    <t xml:space="preserve">NJOY FAMILY SERVICES, SL </t>
  </si>
  <si>
    <t>B65741167</t>
  </si>
  <si>
    <t>COMISSIÓ VENDA ENTRADES DISFRUTA CUN TU BEBÉ. NJOY</t>
  </si>
  <si>
    <t>COMISSIÓ VENDA ENTRADES PLATAFORMA NJOY. NJOY</t>
  </si>
  <si>
    <t>TALLERS FRASAB, S.L.</t>
  </si>
  <si>
    <t>B65809022</t>
  </si>
  <si>
    <t>SUBSTITUCIÓ ANTIPÀNIC A PORTES PATIS. TALLERS</t>
  </si>
  <si>
    <t>PRODUCCIONS HIGHVIDEO, SL</t>
  </si>
  <si>
    <t>B65828576</t>
  </si>
  <si>
    <t xml:space="preserve">SERV.VIDEO PRESENT.IMATGE TEMP.18 </t>
  </si>
  <si>
    <t>XARXA AUDIOVISUAL LOCAL, SL</t>
  </si>
  <si>
    <t>B65908337</t>
  </si>
  <si>
    <t>ANUNCIS PREMSA INTERCANVI. XARXA AUDIOVISUAL</t>
  </si>
  <si>
    <t>TREBALLS MANTENIMENT DTE. SO I ART</t>
  </si>
  <si>
    <t>CLICO DIGITAL INTERACTIVE, S.L.</t>
  </si>
  <si>
    <t>B66074659</t>
  </si>
  <si>
    <t>CAMPANYA ONLINE MARÇ. CLICO</t>
  </si>
  <si>
    <t>IMPRESSIO DIPTICS OBC 17/18</t>
  </si>
  <si>
    <t>IMPRESSIÓ FLYER INFOCITY. BARCELONA DE TREBALLS</t>
  </si>
  <si>
    <t>IMPRESSIÓ FLYERS VERMUT JAZZ. BARCELONA</t>
  </si>
  <si>
    <t>IMPRESSIÓ INVITACIONS CANTA OBC. BARCELONA</t>
  </si>
  <si>
    <t>CATORZE EDICIONS SL</t>
  </si>
  <si>
    <t>B66257965</t>
  </si>
  <si>
    <t>BANERS I CONTINGUTS PATROCINATS. CATORZE</t>
  </si>
  <si>
    <t>IMPRESSIÓ ENTRADES ESPECTACLES. REMARKABLE</t>
  </si>
  <si>
    <t>ABONAMENT FAC. A 2018010. BARCELONA</t>
  </si>
  <si>
    <t>IMPRESSIÓ PROG. MÀ OBC. BARCELONA PRODUCCIÓ</t>
  </si>
  <si>
    <t>IMPRESSIÓ PROGRAMES MÀ OBC. BARCELONA PRODUCCIÓ</t>
  </si>
  <si>
    <t>IMPRESSIÓ TRÍPTICS CANTA AMB OBC. BARCELONA</t>
  </si>
  <si>
    <t>IMPRESSIONS PROG. MÀ OBC. BARCELONA PRODUCCIÓ</t>
  </si>
  <si>
    <t>DAKTYLIOS DYNAMICS, SL</t>
  </si>
  <si>
    <t>B66519190</t>
  </si>
  <si>
    <t xml:space="preserve">MIGRACIO DADES NOVA PLATAFORMA APROPA DAKTYLIOS </t>
  </si>
  <si>
    <t>DISSENY GRÀFIC COLUMNES. VANSTER</t>
  </si>
  <si>
    <t>DISSENY I MAQUETACIÓ LLIBRET ANTIGA. VANSTER</t>
  </si>
  <si>
    <t>DISSENY I MAQUETACIÓ NEWSLETTER OBC. VANSTER</t>
  </si>
  <si>
    <t>RETOC FOTOGRAFIES BANDA. VANSTER</t>
  </si>
  <si>
    <t>RETOC FOTOGRAFIES CAMBRA. VANSTER</t>
  </si>
  <si>
    <t>TRACTAMENT FOTOGRÀFIC 50 FOTOGRAFIES. VANSTER</t>
  </si>
  <si>
    <t>TRADUCCIÓ TEXTOS LISE DAVIDSEN. EN DIRECTE</t>
  </si>
  <si>
    <t>TRADUCCIÓ TEXTOS MARC ALBRECHT. EN DIRECTE</t>
  </si>
  <si>
    <t>INFO CITY MEDIA, S.L.</t>
  </si>
  <si>
    <t>B66943796</t>
  </si>
  <si>
    <t>ESPAI BAG + BOX PUBLICITAT AL CARRER. INFO CITY</t>
  </si>
  <si>
    <t>LLOGUER MATERIAL AUDIOVISUAL 25-27/03. VA I PUNT</t>
  </si>
  <si>
    <t>LLOGUER MATERIAL AUDIOVISUAL ACTE 27/03. VA I PUNT</t>
  </si>
  <si>
    <t>SERVICIOS MUSICALES, S.L.</t>
  </si>
  <si>
    <t>B78918869</t>
  </si>
  <si>
    <t>LLOGUER PARTITURES 11-13 MAIG OBC SERMUS</t>
  </si>
  <si>
    <t>LLOGUER PARTITURES OBC 17-18/03. SERVICIOS MUSICAL</t>
  </si>
  <si>
    <t>LLOGUER PARTITURES ONC 07/04. SERVICIOS MUSICALES</t>
  </si>
  <si>
    <t>CALL AND PLAY, SL</t>
  </si>
  <si>
    <t>B80216435</t>
  </si>
  <si>
    <t>LLOGUER MATERIAL AUDIOVISUAL 09-16/04. CALL AND PL</t>
  </si>
  <si>
    <t>LLOGUER MATERIAL AUDIOVISUAL ACTE 27-28/04. CALL A</t>
  </si>
  <si>
    <t>LLOGUER ROLAND 20-26/04. CALL AND PLAY</t>
  </si>
  <si>
    <t>MATERIAL FERRETERIA DTE. CALL AND PLAY</t>
  </si>
  <si>
    <t>LLOGUER PARTITURES OBC 26/05. MONGE Y BOCETA</t>
  </si>
  <si>
    <t>LLOGUER PARTITURES OBC. MONGE Y BOCETA</t>
  </si>
  <si>
    <t>LLOGUER PARTITURES OB C27-29/04. SCHOTT</t>
  </si>
  <si>
    <t>LLOGUER PARTITURES OBC 11-13 MAIG SCHOTT MU</t>
  </si>
  <si>
    <t xml:space="preserve">CLEAR CHANNEL ESPAÑA SLU </t>
  </si>
  <si>
    <t>B82539867</t>
  </si>
  <si>
    <t>ANUNCIS MOBILIARI URBÀ. CLEAR CHANNEL</t>
  </si>
  <si>
    <t>PUBLITAT EN MOBILIARI URBÀ 27/02. CLEAR CHANNEL</t>
  </si>
  <si>
    <t>ANUNCIS METRO BARCELONA. JCDECAUX</t>
  </si>
  <si>
    <t>CAMPANYA PUBLICITARIA METRO ABRIL. JCDECAUX</t>
  </si>
  <si>
    <t>DESP. VIATGE CALIDORE STRING QUARTET 04/04. OPUS</t>
  </si>
  <si>
    <t>DESP. VIATGE ANDREI IONITA 20/03. IONITA</t>
  </si>
  <si>
    <t>SERVEIS TÈCNICS PICASO A GIRONA. LARRY'S</t>
  </si>
  <si>
    <t>DESP. VIATGE QUATUOR MODIGLIANI 06/02. SOLEA</t>
  </si>
  <si>
    <t>ASOCIACIÓN ESPAÑOLA DE CODIFICACIÓN COMERCIAL</t>
  </si>
  <si>
    <t>G08557985</t>
  </si>
  <si>
    <t>CUOTA ANUAL SOCI 2018. ASOCIACIÓN</t>
  </si>
  <si>
    <t xml:space="preserve">ABONAMENT FACTURA 1180171734. SOCIETAT GENERAL </t>
  </si>
  <si>
    <t>FUNDACIÓ PRIVADA TALLERS DE CATALUNYA</t>
  </si>
  <si>
    <t>G58710435</t>
  </si>
  <si>
    <t>TRASLLAT TRANSFERÈNCIA DOCUMENTAL. FUNDACIÓ PRIVAD</t>
  </si>
  <si>
    <t>ANUNCIS REVISTA MUSICAL ABRIL-MAIG. FUNDACIÓ ORFEÓ</t>
  </si>
  <si>
    <t>ASOCIACIÓN ESPAÑOLA DE ORQUESTAS SINFÓNICAS</t>
  </si>
  <si>
    <t>G60644705</t>
  </si>
  <si>
    <t>QUOTA SOCI 2018. ASOCIACIÓN ESPAÑOLA</t>
  </si>
  <si>
    <t>FUNDACIÓ GINESTA</t>
  </si>
  <si>
    <t>G62372768</t>
  </si>
  <si>
    <t>ENVIAMENTS POSTALS MARÇ. INTERPAS</t>
  </si>
  <si>
    <t>ASSOCIACIÓ BARCELONA GLOBAL</t>
  </si>
  <si>
    <t>G65463994</t>
  </si>
  <si>
    <t>QUOTA ASSOCIACIÓ BARCELONA GLOBAL. ASSOCIACIÓ</t>
  </si>
  <si>
    <t xml:space="preserve">POBLENOU URBAN DISTRICT ASSOC. </t>
  </si>
  <si>
    <t>G65843096</t>
  </si>
  <si>
    <t>CUOTA SOCI GENER. POBLENOU URBAN</t>
  </si>
  <si>
    <t>mensual</t>
  </si>
  <si>
    <t>QUOTA SOCI POBLENOU FEBRER. POBLENOU</t>
  </si>
  <si>
    <t>BARCELONA CLARINET PLAYERS</t>
  </si>
  <si>
    <t>G66345448</t>
  </si>
  <si>
    <t xml:space="preserve">ACTUACIÓ BARCELONA CLARINET PLAYERS. BARCELONA </t>
  </si>
  <si>
    <t>ASSOCIACIÓ BASKET BEAT: ESPORT ART I ACCIÓ SOCIAL</t>
  </si>
  <si>
    <t>G66579046</t>
  </si>
  <si>
    <t>FORMACIÓ EDUCA AL MERCAT DE LES FLORS. ASSOCIACIÓ</t>
  </si>
  <si>
    <t>QUOTA ANUAL BARCELONA CULTURA. TURISME</t>
  </si>
  <si>
    <t>MAJOR ORCHESTRA LIBRARIANS ASSOCIATION, INC</t>
  </si>
  <si>
    <t>WI542020395</t>
  </si>
  <si>
    <t>QUOTA MEMBRE 2018. MAJOR ORCHESTRA</t>
  </si>
  <si>
    <t>RAMIREZ, FRANCISCO</t>
  </si>
  <si>
    <t>xxxxx451Y</t>
  </si>
  <si>
    <t>AFINACIÓ INSTRUMENTS MARÇ. RAMIREZ</t>
  </si>
  <si>
    <t>INTERPRETACIÓ RODA PREMSA K. ONO. CHAÏB</t>
  </si>
  <si>
    <t>WIX, PETER</t>
  </si>
  <si>
    <t>xxxxx138S</t>
  </si>
  <si>
    <t>CORRECCIÓ TEXTOS ZUMPE SQUARE. WIX</t>
  </si>
  <si>
    <t>GOURBEIX, NICOLAS</t>
  </si>
  <si>
    <t>xxxxx5263</t>
  </si>
  <si>
    <t>ACTUACIÓ AMB OBC 29/05-03/06. GOURBEIX</t>
  </si>
  <si>
    <t>VALDERRAMA GUERAA, ANA MARÍA</t>
  </si>
  <si>
    <t>xxxxx764W</t>
  </si>
  <si>
    <t>ACTUACIÓ ANA MARÍA VALDERRAMA 25-26/06. VALDERRAMA</t>
  </si>
  <si>
    <t>LUBMAN BRAD</t>
  </si>
  <si>
    <t>xxxxx68ID</t>
  </si>
  <si>
    <t>DIRECTOR OBC CONCERT 14/06. LUBMAN</t>
  </si>
  <si>
    <t>DIRECTOR BANDA 28/06. ROMERO LLOPIS</t>
  </si>
  <si>
    <t>PADULLÉS PUBILL, ROGER</t>
  </si>
  <si>
    <t>xxxxx567H</t>
  </si>
  <si>
    <t>SOLISTA OBC CONCERT 01-03/06. PADULLÉS</t>
  </si>
  <si>
    <t>GORGORI GONZÁLEZ, JOSEP LLUÍS</t>
  </si>
  <si>
    <t>xxxxx147M</t>
  </si>
  <si>
    <t>ACTUACIÓ CANTATES DE BACH 09/06. GORGORI</t>
  </si>
  <si>
    <t>ALBIACH FERNÁNDEZ, ÁLVARO</t>
  </si>
  <si>
    <t>xxxxx327P</t>
  </si>
  <si>
    <t>DIRECTOR OBC 30/06 CONCERT PLATJA. ALBIACH</t>
  </si>
  <si>
    <t>ACTUACIÓ COR MADRIGALAMB OBC 01-03/06. ASSOCIACIÓ</t>
  </si>
  <si>
    <t>ARNEDO GAUTE, GUILLEM</t>
  </si>
  <si>
    <t>xxxxx167A</t>
  </si>
  <si>
    <t>ACTUACIÓ GUILLEM ARNEDO BAND 03/06. ARNEDO</t>
  </si>
  <si>
    <t>TAXA SOL.AUTOR SERVEI DE VIG.PRIV.PLATJA OBC GENER</t>
  </si>
  <si>
    <t xml:space="preserve">TAXA INSERCIÓ ANUNCI AL BOE JURIDIC AGÈNC.ESTATAL </t>
  </si>
  <si>
    <t>THOMANN GMBH</t>
  </si>
  <si>
    <t>DE257375233</t>
  </si>
  <si>
    <t>ABONAMENT COMPRA INSTRUMENTS THOMAN</t>
  </si>
  <si>
    <t>N2760245G</t>
  </si>
  <si>
    <t>COMPRA INSTRUMENTS VARIS APROPA. THOMANN</t>
  </si>
  <si>
    <t>MAGRÍ, LAIA</t>
  </si>
  <si>
    <t>xxxxx899J</t>
  </si>
  <si>
    <t>COL·LABORACIÓ PROGRAMA 21 TEMPORADA 2017-18 OBC</t>
  </si>
  <si>
    <t>IBERCAMERA, S.A.</t>
  </si>
  <si>
    <t>A58252099</t>
  </si>
  <si>
    <t>ABONAMENT PARCIAL FAC. 017/07J2017. IBERCAMERA</t>
  </si>
  <si>
    <t>ASSEG. INSTRUMENTS BANDA 14/02/18-13/02/2019. HISC</t>
  </si>
  <si>
    <t>RED POPPY MUSIC</t>
  </si>
  <si>
    <t>10022</t>
  </si>
  <si>
    <t xml:space="preserve">COMPOSICIÓ OBRA OBC. RED POPPY </t>
  </si>
  <si>
    <t xml:space="preserve">DESPESA MAILCHIMP ABRIL18 THE ROCKET SCIENCE </t>
  </si>
  <si>
    <t>ALCARAZ LEÓN, FRANCISCO JAVIER</t>
  </si>
  <si>
    <t>xxxxx394Y</t>
  </si>
  <si>
    <t>ACTUACIÓ AMB LA BANDA 09/06. ALCARAZ</t>
  </si>
  <si>
    <t>PARRA ESTEVE, HÈCTOR</t>
  </si>
  <si>
    <t>xxxxx382V</t>
  </si>
  <si>
    <t>COMPOSICIÓ OBRA INSCAPE PARRA, HECTOR</t>
  </si>
  <si>
    <t>TRASLLAT INSTRUMENTS 19/03 AL TNC. AGÜERA</t>
  </si>
  <si>
    <t>GUILLEM PIQUERAS, JUANA</t>
  </si>
  <si>
    <t>xxxxx326S</t>
  </si>
  <si>
    <t>PARTICIPACIÓ TRIBUNAL SELECCIÓ SOLISTA DE FLAUTA</t>
  </si>
  <si>
    <t>MASIA, S.A. DE VIDRIOS Y CRISTALES</t>
  </si>
  <si>
    <t>A08139529</t>
  </si>
  <si>
    <t>MATERIAL FERRETERIA MANTENIMENT. MASIA</t>
  </si>
  <si>
    <t>MATERIAL FERRETERIA MANTENIMENT. DIS</t>
  </si>
  <si>
    <t>GARCIA DE POU CIA. CIAL, SA</t>
  </si>
  <si>
    <t>A17060864</t>
  </si>
  <si>
    <t>SUBMINISTRAMENT GOTS FONT. GARCIA DE POU</t>
  </si>
  <si>
    <t>IMPRESSIÓ FLYERS ESTIU. EUMOGRÀFIC</t>
  </si>
  <si>
    <t>TRANSPORT CONTENIDOR RESIDUS. CESPA</t>
  </si>
  <si>
    <t>ENDESA ENERGIA S.A. UNIPERSONAL</t>
  </si>
  <si>
    <t>A81948077</t>
  </si>
  <si>
    <t>PAQUET TELEMEDIA. ENDESA</t>
  </si>
  <si>
    <t>IMPRESSIÓ DÍPTIC MODERN PROJECT. FOTOMECANICA</t>
  </si>
  <si>
    <t>IMPRESSIÓ DÍPTIC PROGRAMA MÀ I FIRE. FOTOMECANICA</t>
  </si>
  <si>
    <t>IMPRESSIÓ FLYER SORTEIG FANTASIA. FOTOMECANICA</t>
  </si>
  <si>
    <t>IMPRESSIÓ FLYERS FAMILIARS. FOTOMECANICA</t>
  </si>
  <si>
    <t>IMPRESSIÓ PROG. AMOR BRUJO. FOTOMECANICA</t>
  </si>
  <si>
    <t>IMPRESSIÓ PROG. BANDA. FOTOMECANICA</t>
  </si>
  <si>
    <t>IMPRESSIÓ PROG. CAMBRA. FOTOMECANICA</t>
  </si>
  <si>
    <t>IMPRESSIÓ PROG. MÀ XAVIER SABATA. FOTOMECANICA</t>
  </si>
  <si>
    <t>IMPRESSIÓ TARGETES JORDI TORT. FOTOMECANICA</t>
  </si>
  <si>
    <t>IMPRESSIÓ TRÍPTICS AGNES MAURI EMERGENTS. FOTOMECA</t>
  </si>
  <si>
    <t>IMPRESSIÓ TRÍPTICS CONCERT CIUTAT. FOTOMECANICA</t>
  </si>
  <si>
    <t>IMPRESSIÓ TRÍPTICS I PROG. DE MÀ. FOTOMECANICA</t>
  </si>
  <si>
    <t>IMRPESSIÓ FLYER BANDA 18-19. FOTOMECANICA</t>
  </si>
  <si>
    <t xml:space="preserve">MANTENIMENT PORTA AUTOMÀTICA 01/03-31/05. ELECTRO </t>
  </si>
  <si>
    <t>DC DIFUSORA DEL CLIMA R.R., S.L.</t>
  </si>
  <si>
    <t>B60059532</t>
  </si>
  <si>
    <t>MANTENIMENT PREVENTIU 2018. DC DIFUSORA</t>
  </si>
  <si>
    <t>MATERIAL FERRETERIA DE SAL. TECSISTEM</t>
  </si>
  <si>
    <t>MATERIAL FERRETERIA SAL. TECSISTEM</t>
  </si>
  <si>
    <t>REVISIÓ MANTENIMENT ABRIL. TECSISTEM</t>
  </si>
  <si>
    <t>REVISIÓ MANTENIMENT MAIG. TECSISTEM</t>
  </si>
  <si>
    <t>REVISIÓ MANTENIMENT MARÇ. TECSISTEM</t>
  </si>
  <si>
    <t>DISSENY ELEMENTS VIDEO SONNETS JOGUINA 2. ANTIGUA</t>
  </si>
  <si>
    <t>MANTENIMIENTOS Y SERVICIOS, S.L-SERVI ROC</t>
  </si>
  <si>
    <t>B63854426</t>
  </si>
  <si>
    <t xml:space="preserve">MATERIAL FERRETERIA MANTENIMENT. MANTENIMIENTOS Y </t>
  </si>
  <si>
    <t>JOHNSON CONTROLS ESPAÑA S.L</t>
  </si>
  <si>
    <t>B79121612</t>
  </si>
  <si>
    <t>MANTENIMENT TRIMESTRAL GEN-MAR. JOHNSON</t>
  </si>
  <si>
    <t>DESP. VIATGE COR 01-03/06. LIEDER CÀMERA</t>
  </si>
  <si>
    <t>ASSOCIACIÓ PROMOTORA DE LA FUNDACIÓ AUTORIA</t>
  </si>
  <si>
    <t>G65154445</t>
  </si>
  <si>
    <t>CAXETS BARNASANTS ASSOC PROMOT.</t>
  </si>
  <si>
    <t>QUOTA SOCI MARÇ. POBLENOU</t>
  </si>
  <si>
    <t>SERV.HOSTESSES CONC.BANDA 18/05</t>
  </si>
  <si>
    <t xml:space="preserve">FÁBRICA NACIONAL DE MONEDA Y TIMBRE </t>
  </si>
  <si>
    <t>Q2826004J</t>
  </si>
  <si>
    <t>CERTIFICAT REPR.PER.JURDIDICA J.TORT FNMT CONSORCI</t>
  </si>
  <si>
    <t>MORA GRISO, ALBERT</t>
  </si>
  <si>
    <t>xxxxx345X</t>
  </si>
  <si>
    <t>ACORD INDEMNITZATORI IBERCAMERA</t>
  </si>
  <si>
    <t>DISTRIBUCIÓ PUBLICITAT BANDA. SEGOVIA</t>
  </si>
  <si>
    <t>XERRADA INTRODUCCIÓ CANTAT COMTE ARNAU. BOZZO</t>
  </si>
  <si>
    <t>IMPRESSIÓ PROG. VARIS. LABAD</t>
  </si>
  <si>
    <t>HORTA I SELLARÈS, ARNAU</t>
  </si>
  <si>
    <t>xxxxx506D</t>
  </si>
  <si>
    <t>REDACCIÓ TEXTOS ALVIN LUCIER (SAMPLER SERIES). HOR</t>
  </si>
  <si>
    <t>RODÓN SANJUAN, JOAN</t>
  </si>
  <si>
    <t>xxxxx679B</t>
  </si>
  <si>
    <t>edició track one note samba 2018</t>
  </si>
  <si>
    <t>DEDEU PASTOR, BERNAT</t>
  </si>
  <si>
    <t>xxxxx694B</t>
  </si>
  <si>
    <t xml:space="preserve">XERRADA PRÈVIA LIED II - LIED III </t>
  </si>
  <si>
    <t>FOTOREPORTATGE ESPECTACLE SONETS 03/05. ALARCÓ</t>
  </si>
  <si>
    <t>COMENTARI PROG. 22 OBC. TORRENS</t>
  </si>
  <si>
    <t>SERVEI PASSAPÀGINES PIANO QUINTET. CASTILLO PALMA</t>
  </si>
  <si>
    <t>SERVEI MONITORATGE EDUCA PREVIA VAI VE</t>
  </si>
  <si>
    <t>REDACCIÓ COMENTARIS OBC. COLLADO</t>
  </si>
  <si>
    <t>JIMENEZ MARTIN, PEDRO</t>
  </si>
  <si>
    <t>xxxxx313H</t>
  </si>
  <si>
    <t>COMPRA PARTITURES OBC. JIMENEZ</t>
  </si>
  <si>
    <t>SERRATOSA LOPEZ, SANTI</t>
  </si>
  <si>
    <t>xxxxx695W</t>
  </si>
  <si>
    <t>TALLER PERCUSSIÓ CORPORAL. SERRATOSA</t>
  </si>
  <si>
    <t>XERRADES PREVIES PUJOL JOSEP</t>
  </si>
  <si>
    <t xml:space="preserve">LLOGUER INSTR.PERCUSSIO 15-20 MAIG </t>
  </si>
  <si>
    <t>SERVEI BUGADERIA COLORS DEL METALL. NAVARRO</t>
  </si>
  <si>
    <t>MUÑIZ CACHÓN, ÁNGELES</t>
  </si>
  <si>
    <t>xxxxx794W</t>
  </si>
  <si>
    <t>GRABACIÓ DOCUMENTAL MOSAICO SONIDOS. MUÑIZ</t>
  </si>
  <si>
    <t>ANUNCIS PREMSA AUDITORI DIA 9 ZETA GESTI</t>
  </si>
  <si>
    <t>EIKONOS, S.A.</t>
  </si>
  <si>
    <t>A08948846</t>
  </si>
  <si>
    <t>LLOGUER MATERIAL AUDIOVISUAL ACTE 27-28/04. EIKONO</t>
  </si>
  <si>
    <t>ÉNVEL EUROPA, S.A.</t>
  </si>
  <si>
    <t>A25422015</t>
  </si>
  <si>
    <t>SUBMINISTRAMENT BOSSA CELULOSA BLANCA. ÉNVEL</t>
  </si>
  <si>
    <t>LLOGUER PARTITURES BANDA. PILES</t>
  </si>
  <si>
    <t>ALLOTJ. GEMMA MARIA 17-19/04. INVERINMO</t>
  </si>
  <si>
    <t>ALLOTJ. JAVIER SANCHO ALONSO 21-27/05. INVERINMO</t>
  </si>
  <si>
    <t>MATERIAL FERRETERIA GOBO VIDRIO BCN S.</t>
  </si>
  <si>
    <t>ACTUALITZACIÓ DRUPAL MUSEU 28/03. EUMOGRÀFIC</t>
  </si>
  <si>
    <t>IMPRESSIÓ FLYERS I DÍPTICS. EUMOGRÀFIC</t>
  </si>
  <si>
    <t>MINORISA D'ELECTRICITAT INDUSTRIAL, SA</t>
  </si>
  <si>
    <t>A60682663</t>
  </si>
  <si>
    <t>REVISIÓ EQUOIS COMPENSACIÓ ENERGIA. MINORISA</t>
  </si>
  <si>
    <t>ALLOTJAMENT 1-3 MARÇ FRANK, ANDREAS</t>
  </si>
  <si>
    <t>ALLOTJAMENT 1-4 MARÇ BEIL, MICHAEL</t>
  </si>
  <si>
    <t>ALLOTJAMENT 1-4 MARÇ ESCUDERO OSCAR</t>
  </si>
  <si>
    <t>ALLOTJAMENT 1-4 MARÇ FISHER, A.-MARTIN,N-LEITZ</t>
  </si>
  <si>
    <t>ALLOTJAMENT ESTEVE,H.16/05 ILUNION</t>
  </si>
  <si>
    <t>ALLOTJAMENT LAIA MAGRI 16/05 ILUNION</t>
  </si>
  <si>
    <t>REPARACIÓ MÀQUINA FUM. ENTERTAIN</t>
  </si>
  <si>
    <t>PAGÈS EDITORS, SL</t>
  </si>
  <si>
    <t>B25431719</t>
  </si>
  <si>
    <t xml:space="preserve">LLIBRES MUSEU </t>
  </si>
  <si>
    <t>SB HOTELS SPAIN, S.L.</t>
  </si>
  <si>
    <t>B43067172</t>
  </si>
  <si>
    <t>ALLOTJ. EUSKAL BARROC ENSEMBLE 25-26/05. SB HOTELS</t>
  </si>
  <si>
    <t>IMPRESSIONS LAMINES OBC 18/19 NOVATESA</t>
  </si>
  <si>
    <t>SIMÓ RIBAS, S.L.</t>
  </si>
  <si>
    <t>B61699708</t>
  </si>
  <si>
    <t>SERVEI TRANSPORT DISCRECIONAL APROPA 12/05. SIMÓ R</t>
  </si>
  <si>
    <t>LLOGUER PARTITURES NADALES CATALANES. BROTONS MERC</t>
  </si>
  <si>
    <t>SERVEI DE TAXI ABRIL. SERVIGESTION</t>
  </si>
  <si>
    <t>SUBMINISTRAMENT URNES OBERTURA SUPERIOIR. NIVELL P</t>
  </si>
  <si>
    <t>TRADUCCIÓ BIOGRAFIA CLARA CERNAT. MONDAY</t>
  </si>
  <si>
    <t>TRADUCCIÓ CATALÀ-ANGLÈS ELS COMPOSITORS</t>
  </si>
  <si>
    <t>TRADUCCIÓ CURRÍCULUM JONATHAN CAMPS. MONDAY</t>
  </si>
  <si>
    <t>TRADUCCIÓ TEXTOS FLYER GAMELAN. MONDAY</t>
  </si>
  <si>
    <t>ALLOTJ. ALBERTO VAZQUEZ 21-27/05. FRASER</t>
  </si>
  <si>
    <t>ALLOTJ. ARNAUD PASCAL 21-27/05. FRASER</t>
  </si>
  <si>
    <t>MATERIAL FERRETERIA DTE. EVOLUTION</t>
  </si>
  <si>
    <t>TREBALLS MANTENIMENT PORTA. TALLERS</t>
  </si>
  <si>
    <t>RODATGE SONETS JOGUINA HIGHVIDEO</t>
  </si>
  <si>
    <t>DISSENY QUADRIPTIC ESCOLARS 18/19</t>
  </si>
  <si>
    <t>DISSENY QUADRIPTIC OBC POPS 18-19</t>
  </si>
  <si>
    <t>DISSENY-MAQUETACIO ANTIGA-CAMBRA T.18/19</t>
  </si>
  <si>
    <t>TRADUCCIÓ TEXTOS KAUNE. EN DIRECTE</t>
  </si>
  <si>
    <t>LLOGUER PARTITURES 28/04. MONGE</t>
  </si>
  <si>
    <t>GDT EDICONES S.L.</t>
  </si>
  <si>
    <t>B86053162</t>
  </si>
  <si>
    <t>ANUNCIS PREMSA GODOT ABRIL. GDT</t>
  </si>
  <si>
    <t>ALLOTJ. FLORENCE TO 22/02. MIDDLEBURY</t>
  </si>
  <si>
    <t>ALLOTJ. JORG BITTNER 22/02. MIDDLEBURY</t>
  </si>
  <si>
    <t>ALLOTJ. VOLKER BERTELMANN 22/02. MIDDLEBURY</t>
  </si>
  <si>
    <t>QUOTA ANUAL SOCI EIX FORT PIEN. ASSOCIACIÓ</t>
  </si>
  <si>
    <t>ASSOCIACIÓ CULTURAL LOS MONEKOS</t>
  </si>
  <si>
    <t>G66575762</t>
  </si>
  <si>
    <t>FORMACIÓ AMB EL MOÑEKOS A OLOT 21/04. ASSOCIACIÓ</t>
  </si>
  <si>
    <t>BARCELONA COLOURS SCP</t>
  </si>
  <si>
    <t>J66162686</t>
  </si>
  <si>
    <t>PACK PUBLICITAT MUSEU . BARCELONA COLOURS</t>
  </si>
  <si>
    <t>FA BEMOLL SCP</t>
  </si>
  <si>
    <t>J67206425</t>
  </si>
  <si>
    <t>SEMINARI BRUCKNER (ARNAU TORDERA. FA BEMOLL</t>
  </si>
  <si>
    <t>QUOTA MEMBRE BARCELONA CULTURA. TURISME</t>
  </si>
  <si>
    <t>CRESPI RUBIO ISOLDA</t>
  </si>
  <si>
    <t>xxxxx5591</t>
  </si>
  <si>
    <t>ADAPTACIÓ I TRADUCCIÓ CANTÀNIA. CRESPI</t>
  </si>
  <si>
    <t>ARTEFACTUAL SYSTEM INC.</t>
  </si>
  <si>
    <t>867235178</t>
  </si>
  <si>
    <t>LLICÈNCIA SOFTWARE JUL.2018-JUNY2019. ARTEFAC</t>
  </si>
  <si>
    <t>PAPERCUT SOFTWARE INTERNATIONAL PTY LTD</t>
  </si>
  <si>
    <t>RENOVACIÓ SOFTWARE. PAPERCUT</t>
  </si>
  <si>
    <t>PASCUAL VILAPLANA, JOSÉ RAFAEL</t>
  </si>
  <si>
    <t>xxxxx168T</t>
  </si>
  <si>
    <t>REUNIONS TEMPORADA 2018-2019. PASCUAL</t>
  </si>
  <si>
    <t>MATERIAL FERRETERIA ALADREN A.</t>
  </si>
  <si>
    <t>DISTRIBUCIÓ PUBLICITAT JURASSIC PARK. SEGOVIA</t>
  </si>
  <si>
    <t>DISTRIBUCIÓ PUBLICITAT OBC. SEGOVIA</t>
  </si>
  <si>
    <t>LLOGUER MATERIA MACBOOK DEL16-21 ABRIL BAUELNAS</t>
  </si>
  <si>
    <t>LLOGUER MATERIAL MACBOOK DEL26-29 ABRIL</t>
  </si>
  <si>
    <t>REVISIÓ " A DE BROSSA". PEPERA ARGUEDAS</t>
  </si>
  <si>
    <t>SERVEI DE COTXE AMB XOFER 05-08/04. FREIXES</t>
  </si>
  <si>
    <t>SERVEI DE COTXE AMB XOFER 14-20/05. FREIXES</t>
  </si>
  <si>
    <t>SERVEI TRASLLATS ARTISTES FEBRER. FREIXES</t>
  </si>
  <si>
    <t>DONAT I BALCELLS, MARC</t>
  </si>
  <si>
    <t>xxxxx748J</t>
  </si>
  <si>
    <t>CORRECCIÓ CANTATA A DE BROSSA. DONAT I BALCELLS</t>
  </si>
  <si>
    <t xml:space="preserve">temp </t>
  </si>
  <si>
    <t>MAQUETACIÓ PROG. MÚSICA CAMBRA I ALTRES. LABAD</t>
  </si>
  <si>
    <t>MAQUETACIÓ PROGRAMES DE CAMBRA. LABAD</t>
  </si>
  <si>
    <t>MAQUETACIÓ RÈQUIM DVORÁK. LABAD</t>
  </si>
  <si>
    <t>VALLS CASANOVAS, ASSUMPTA</t>
  </si>
  <si>
    <t>xxxxx842Y</t>
  </si>
  <si>
    <t>dISSENY I ORG.CONCERTS COMPT.ENTREN AULA</t>
  </si>
  <si>
    <t>FORMACIÓ 28/11/17-23/01/18 VALLS CASANOVA, A</t>
  </si>
  <si>
    <t>ENTREVISTA H.PARRA OBC 19/05</t>
  </si>
  <si>
    <t>TRASLLAT INSTRUEMNETS OBC 22/06. AGÜERA</t>
  </si>
  <si>
    <t>TRASLLAT INSTRUMENTS OBC 10/06. AGÜERA</t>
  </si>
  <si>
    <t>TRASLLAT INSTRUMENTS OBC 20/06. AGÜERA</t>
  </si>
  <si>
    <t>TRASLLAT INSTRUMENTS OBC 26/05. AGÜERA</t>
  </si>
  <si>
    <t>MARTÍ NINOT, CRISTINA</t>
  </si>
  <si>
    <t>xxxxx553S</t>
  </si>
  <si>
    <t>DIRECTORA ESCÈCNICA CANTÀNIA A VIC. MARTÍ NINOT</t>
  </si>
  <si>
    <t>CREUS I MUÑOZ, MIQUEL</t>
  </si>
  <si>
    <t>xxxxx627W</t>
  </si>
  <si>
    <t>SUBSTITUCIÓ DOS POEMES CANTATA. CREUS I MUÑOZ</t>
  </si>
  <si>
    <t>PLANAVILA, PILAR</t>
  </si>
  <si>
    <t>xxxxx807B</t>
  </si>
  <si>
    <t>VISITA PER POSAR EN MARXA UN MATÍ ORQUESTRA. PLANA</t>
  </si>
  <si>
    <t>DIAS MARQUILLES, MARIA</t>
  </si>
  <si>
    <t>xxxxx318H</t>
  </si>
  <si>
    <t>REPORTATGE FOTOS CONCERT AUDITORI 22/04. DIAS MARQ</t>
  </si>
  <si>
    <t>PARÍS LEZA, MERCÈ</t>
  </si>
  <si>
    <t>xxxxx235S</t>
  </si>
  <si>
    <t>LLIBRES BIBILIOTECA MUSEU. PARÍS LEZA</t>
  </si>
  <si>
    <t>TRADUCCIÓ LLIBRET A DE BROSSA. GIL POLO</t>
  </si>
  <si>
    <t>ESCALAS LLIMONA, ROMAN</t>
  </si>
  <si>
    <t>xxxxx146E</t>
  </si>
  <si>
    <t>COL.LABORACIÓ CONCERT ARS MUSICAE MUSEU. ESCALAS</t>
  </si>
  <si>
    <t>PLA FIGUEROLA, JOAQUIM</t>
  </si>
  <si>
    <t>xxxxx520T</t>
  </si>
  <si>
    <t>PRODUCCIÓ CANTÀNIA 2018. PLA FIGUEROLA</t>
  </si>
  <si>
    <t>TRASLLAT INSTRUMENTS 31/05 A FUNDACIÓ MIRO. AGÜERA</t>
  </si>
  <si>
    <t>TRASLLAT INSTRUMENTS DTE 07/05. AGÜERA</t>
  </si>
  <si>
    <t>TRASLLAT INSTRUMENTS OBC 24/05. AGÜERA</t>
  </si>
  <si>
    <t>LA PRÈVIA EL AMOR BRUJO 26/05. GUZMAN</t>
  </si>
  <si>
    <t>SOTO GARCIA, ANDREA</t>
  </si>
  <si>
    <t>xxxxx611P</t>
  </si>
  <si>
    <t>DESENVOLU`P.1ªFASE PROJECTE BAR LLANTERNA</t>
  </si>
  <si>
    <t>CONTINGUT PROJECTE MUCN. ALEGRE PRADILLA</t>
  </si>
  <si>
    <t>CÁMARA MOYA, SIXTO</t>
  </si>
  <si>
    <t>xxxxx753G</t>
  </si>
  <si>
    <t>LLOGUER EQUIP ENREGISTRAMENT ÀUDIO. CÁMARA</t>
  </si>
  <si>
    <t xml:space="preserve">SERV.CLUB PETIT CONCERT ABR-MAI-JUN </t>
  </si>
  <si>
    <t xml:space="preserve">SERV.MONITORATGE CLUB MUSICA ABR-MAIG </t>
  </si>
  <si>
    <t>DE LA RUBIA ROMERO, JUAN</t>
  </si>
  <si>
    <t>xxxxx244R</t>
  </si>
  <si>
    <t>LLOGUER ORGUE ELECTRÒNIC OBC 30/05-03/06. DE LA RU</t>
  </si>
  <si>
    <t>NORDIC ART EDITION</t>
  </si>
  <si>
    <t>LLOGUER PARTITURES OBC. NORDIC ART</t>
  </si>
  <si>
    <t>63388047V</t>
  </si>
  <si>
    <t>SERVEI SEU I SEM 11/02. GOOGLE</t>
  </si>
  <si>
    <t>SERVEIS SAU I SEM 30/04. GOOGLE</t>
  </si>
  <si>
    <t>SERVEIS SAU I SEM 31/03. GOOGLE</t>
  </si>
  <si>
    <t>ÁLVAREZ PRIETO, SERAFÍN</t>
  </si>
  <si>
    <t>xxxxx414E</t>
  </si>
  <si>
    <t>REDACCIÓ NOTES PROG. OBC. ÁLVAREZ</t>
  </si>
  <si>
    <t>BENLLOCH ARNAL, MªELISA</t>
  </si>
  <si>
    <t>xxxxx551P</t>
  </si>
  <si>
    <t>COMPLEMENT INSTRUMENTS BANDA. BENLLOCH</t>
  </si>
  <si>
    <t>COMPLEMENTS INSTRUMENTS BANDA. BENLLOCH</t>
  </si>
  <si>
    <t>MARTI MAS, LLUIS</t>
  </si>
  <si>
    <t>xxxxx333N</t>
  </si>
  <si>
    <t>DISSENY IL.LUMINACIÓ SONETS JOGUINA. MARTÍ MAS</t>
  </si>
  <si>
    <t>PROJECTE EMBARASSADES. SERRATOSA</t>
  </si>
  <si>
    <t>ASSESSORAMENT PEDAGÒGIC PRELUDI. PUJOL</t>
  </si>
  <si>
    <t>LLOGUER INSTRUMENTS PERCUSSIÓ 22-26/05. HERRANZ</t>
  </si>
  <si>
    <t>MANTENIMENT 1ER TRIMESTRES SCHNEIDER</t>
  </si>
  <si>
    <t>MATERIAL FERRETERIA MANTENIMENT. CORAL</t>
  </si>
  <si>
    <t>RESISTENCIAS TOPE, SA</t>
  </si>
  <si>
    <t>A08110181</t>
  </si>
  <si>
    <t>COMPRA MATERIAL FERRETERIA RESIST.TOPE</t>
  </si>
  <si>
    <t>ABONAMENT MATERIAL MANTENIMENT. GUERIN</t>
  </si>
  <si>
    <t>ANUNCIS PREMSA 16-18/05. ZETA GESTION</t>
  </si>
  <si>
    <t>CORPORACIÓ CATALANA DE MITJANS AUDIOVISUAL, SA</t>
  </si>
  <si>
    <t>A08849622</t>
  </si>
  <si>
    <t>L'AUDITORI AUDITORI MUSEU DE LA MÚSICA</t>
  </si>
  <si>
    <t>ANUNCIS BANDA 06/06. HERMES COMUNICACIONS</t>
  </si>
  <si>
    <t>SUBSCRIPCIÓ EL PUNT 2018. HERMES</t>
  </si>
  <si>
    <t>CARAT ESPAÑA, S.A.U.</t>
  </si>
  <si>
    <t>A28343358</t>
  </si>
  <si>
    <t>ANUNCIS PREMSA 02-06/06. CARAT</t>
  </si>
  <si>
    <t>ANUNCIS PREMSA CICLE ANTIGA INTEGRAL 19/05. CARAT</t>
  </si>
  <si>
    <t>HONORARIS TÈCNICS SIMULACRE 2017. SGS</t>
  </si>
  <si>
    <t>ASSISTÈNCIA CUBA 07/05. COFELY</t>
  </si>
  <si>
    <t>ASSISTÈNCIA TÈCNICA 29/05. COFELY</t>
  </si>
  <si>
    <t>EDICIONES PRIMERA PLANA, S.A.</t>
  </si>
  <si>
    <t>A28557908</t>
  </si>
  <si>
    <t>ENCARTAMENT MATERIAL OBC. EDICIONES</t>
  </si>
  <si>
    <t>TREBALLS PLAGUES . CANNON</t>
  </si>
  <si>
    <t>ALLOTJ. DUPONT ARNAUD 18-23/06. INVERINMO</t>
  </si>
  <si>
    <t>ALLOTJ. GEMMA COMA 29/05-02/06. INVERINMO</t>
  </si>
  <si>
    <t>ALLOTJ. LANDER ECHEBARRIA 05-11/06. INVERINMO</t>
  </si>
  <si>
    <t>ALLOTJ. NICOLAS GOURBEIX 28/05-03/06. INVERINMO</t>
  </si>
  <si>
    <t>ALLOTJ. OESMANN 14-20/05. INVERINMO</t>
  </si>
  <si>
    <t>ALLOTJ. PUIG TORNEANNA . INVERINMO</t>
  </si>
  <si>
    <t>ALLOTJ. STANCULEASA 12-15/06. INVERINMO</t>
  </si>
  <si>
    <t>DESP. REL. INSTITUCIONALS MUSEU 14/06. SERUNION</t>
  </si>
  <si>
    <t>DESP. RELACIONS INSTITUCIONALS 11/06 N. TORRENS. S</t>
  </si>
  <si>
    <t>SERVEIS POSTALS GENER. UNIPOST</t>
  </si>
  <si>
    <t>ALLOTJ. ANDREAS WERLIN 31/05. ILUNION HOTELS</t>
  </si>
  <si>
    <t>ALLOTJ. CHRISTIAN SCHOLL 09-14/10. ILUNION</t>
  </si>
  <si>
    <t>ALLOTJ. J.R. PASCUAL VILAPLANA 13/06. ILUNION</t>
  </si>
  <si>
    <t>ALLOTJ. JOSE VICENTE FRANCO 12-14/09. ILUNION</t>
  </si>
  <si>
    <t>ALLOTJ. JUAN MIGUEL 25-27/06. ILUNION</t>
  </si>
  <si>
    <t>ALLOTJ. JUANA GUILLEM 10-11/06. ILUNION</t>
  </si>
  <si>
    <t>ALLOTJ. LEON DJANGO BATES 10-11/06. ILUNION</t>
  </si>
  <si>
    <t>ALLOTJ. MARTIN FROST 07-09/11. ILUNION</t>
  </si>
  <si>
    <t>ALLOTJ. TERESA SCHWAMM 07-09/11. ILUNION</t>
  </si>
  <si>
    <t>IMPRESSIÓ CARPETES AUDITORI. FOTOMECANICA</t>
  </si>
  <si>
    <t>IMPRESSIÓ DÍPTICS MUSEU. FOTOMECANICA</t>
  </si>
  <si>
    <t>IMPRESSIÓ FLYERS MUSEU. FOTOMECANICA</t>
  </si>
  <si>
    <t>IMPRESSIÓ FLYERS WSS. FOTOMECANICA</t>
  </si>
  <si>
    <t>IMPRESSIÓ TARGETAS SANCHIS OBC. FOTOMECANICA</t>
  </si>
  <si>
    <t>IMPRESSIÓ TRÍPTIC CANTATES. FOTOMECANICA</t>
  </si>
  <si>
    <t>IMPRESSIÓ TRÍPTIC SAMPLER SERIES SONAR. FOTOMECANI</t>
  </si>
  <si>
    <t>ANUNCIS PREMSA 19-20/04. GODO STRATE</t>
  </si>
  <si>
    <t>ENCARTAMENT PREMSA 18-19. GODO STRATEGIES</t>
  </si>
  <si>
    <t>ALTER SINERGIES, SL</t>
  </si>
  <si>
    <t>B17791559</t>
  </si>
  <si>
    <t>SERVEIS TÈCNICS CANTÀNIA 2018. ALTER SINERGIES</t>
  </si>
  <si>
    <t>SOCIEDAD ESPAÑOLA DE RADIODIFUSION, S.L.U.</t>
  </si>
  <si>
    <t>B28016970</t>
  </si>
  <si>
    <t>ANUNCIS DIARI EL PAIS MAIG. SOCIEDAD ESPAÑOLA</t>
  </si>
  <si>
    <t>ANUNCIS RADIO MAIG. SOCIEDAD ESPAÑOLA</t>
  </si>
  <si>
    <t>HEARST ESPAÑA, S.L.</t>
  </si>
  <si>
    <t>B31008212</t>
  </si>
  <si>
    <t>SERVEIS PUBLICITARIS OBC POPS. HEARST</t>
  </si>
  <si>
    <t>MANTENIMENT CENTRALETA 2º TRIMESTRE. SORIANO</t>
  </si>
  <si>
    <t>LLOGUER MATERIAL AUDIOVISUAL 30/04-05/05. TWIN CAM</t>
  </si>
  <si>
    <t>LLOGUER MATERIAL AUDIOVISUAL ACTE GOSSOS. TWIN</t>
  </si>
  <si>
    <t>LLOGUER TAULA DE SO 27-28/04. TWIN CAM AUDIO</t>
  </si>
  <si>
    <t>NOVOA BISBE NOVOA, S.L.</t>
  </si>
  <si>
    <t>B59644518</t>
  </si>
  <si>
    <t>IMPRESSIÓ BOSSES AUDITORI 18-19. NOVOA BISBE</t>
  </si>
  <si>
    <t>IMPRESSIÓ PROG. MÀ MÚSICA CAMBRA. GRÀFIQUES</t>
  </si>
  <si>
    <t>IMPRESSIÓ QUADRÍPTICS MUSEU. NOVATESA</t>
  </si>
  <si>
    <t>IMPRESSIÓ TRÍPTICS FAMILIARS 2018-2019. NOVATESA</t>
  </si>
  <si>
    <t>RECULL PREMSA MAIG. MY NEWS</t>
  </si>
  <si>
    <t>ELIPTIC SYSTEMS, S.L.</t>
  </si>
  <si>
    <t>B60954823</t>
  </si>
  <si>
    <t>MATERIAL AUDIOVISUAL DTE. ELIPTIC</t>
  </si>
  <si>
    <t>SERVEIS TÈCNICS 31/05. PENNY</t>
  </si>
  <si>
    <t>MIGRACIÓ WEB APROPA. PUKKA'S</t>
  </si>
  <si>
    <t>XAVIER VIDAL I ROCA, S.L.</t>
  </si>
  <si>
    <t>B62017330</t>
  </si>
  <si>
    <t>RESTAURACIÓ VIOLONCEL LOURDES DUÑO OBC. XAVIER</t>
  </si>
  <si>
    <t>COMISSIÓ VENDA ENTRADES 01-25/02. ATRAPALO</t>
  </si>
  <si>
    <t>COMISSIÓ VENDA ENTRADES 02-30/12/17. ATRAPALO</t>
  </si>
  <si>
    <t>COMISSIÓ VENDA ENTRADES 03-27/03. ATRAPALO</t>
  </si>
  <si>
    <t>LLOGUER PARTITURES BANDA. BROTONS MERCADAL</t>
  </si>
  <si>
    <t>LLOGUER INSTRUMENTS CANTANIA 2018. RENTAL</t>
  </si>
  <si>
    <t>REPARACIÓ LINIES ILUMINACIÓ. GIK</t>
  </si>
  <si>
    <t>CONFERÈNCIA JONATHAN BROWN 23/05. QUARTET</t>
  </si>
  <si>
    <t xml:space="preserve">TRASLLATS 16-20/05 DEL ENSEMBLE INTERCON. SERVEIS </t>
  </si>
  <si>
    <t>Col·locació de 2500 cartells, de mides DIN A·3, a</t>
  </si>
  <si>
    <t>Col·locació de 5000 cartells, de mides DIN A·3, a</t>
  </si>
  <si>
    <t>IMPRESSIÓ CARTELLS WATER MUSICAL SAVALL. POSTERS</t>
  </si>
  <si>
    <t>CREACIÓ CONTINGUTS DIGITALS ABRIL. ONE TO ONE</t>
  </si>
  <si>
    <t>MEGER INSTALACIONES Y MANTENIMIENTO S.L.</t>
  </si>
  <si>
    <t>B63870273</t>
  </si>
  <si>
    <t>ENVIAMENT MAILING ANTIGA. MEGER</t>
  </si>
  <si>
    <t>ENVIAMENT MAILING BANDA. MEGER</t>
  </si>
  <si>
    <t>ENVIAMENT MAILING CAMBRA. MEGER</t>
  </si>
  <si>
    <t>ENVIAMENT MAILING OBC POPS. MEGER</t>
  </si>
  <si>
    <t>COMISSIÓ VENDA ENTRADES . CLUB CATALÀ</t>
  </si>
  <si>
    <t>COMISSIÓ VENDA ENTRADES AMOR BRUJO. CLUB CATALÀ</t>
  </si>
  <si>
    <t>COMISSIÓ VENDA ENTRADES SONA BACH. CLUB CATA</t>
  </si>
  <si>
    <t>IMPRESSIÓ BANDEROLES BEACH BANNER. NIVELL PUBLICIT</t>
  </si>
  <si>
    <t>IMPRESSIÓ BANDEROLES OBC 18-19. NIVELL PUBLICTARI</t>
  </si>
  <si>
    <t>IMPRESSIÓ COMPAC TEXTIL. NIVELL PUBLICITARI</t>
  </si>
  <si>
    <t>IMPRESSIÓ MATERIAL EXTERIOR. NIVELL PUBLICITARI</t>
  </si>
  <si>
    <t>URNES METACRILAT AUDITORI. NIVELL PUBLICITARI</t>
  </si>
  <si>
    <t>TRADUCCIÓ TEXTOS PROPOSTES ESTIU WEB. MONDAY</t>
  </si>
  <si>
    <t>TRADUCCIÓ TEXTOS WEB MUSEU. MONDAY</t>
  </si>
  <si>
    <t>TRADUCCIÓ TEXTOS WEB. MONDAY TRANSLATION</t>
  </si>
  <si>
    <t>ALLOTJ. DANIEL MARTINEZ 28/05-02/06. HOTEL DEL TEA</t>
  </si>
  <si>
    <t>ALLOTJ. DUCCIO BELUFFI 28/05-02/06. HOTEL DEL TEAT</t>
  </si>
  <si>
    <t>ALLOTJ. JUAN ANTONIO MARTIN 28/05-02/06. HOTEL DEL</t>
  </si>
  <si>
    <t>ALLOTJ. BRAD LUBMAN 11-15/06. FRASER</t>
  </si>
  <si>
    <t>ENCARTAMENT QUADRÍPTIC OBC. EDICIÓ DE PREMSA</t>
  </si>
  <si>
    <t>BATEGA ELECTROMÈDICA, S.L.</t>
  </si>
  <si>
    <t>B65292823</t>
  </si>
  <si>
    <t>SUBMINISTRAMENT ELÈCTRODES ADULT. BATEGA</t>
  </si>
  <si>
    <t>MANTENIMENT PREVENTIU GÓNDOLA 2º TRIM. ATECH</t>
  </si>
  <si>
    <t>COMISSIÓ VENDA ENTRADES MAIG. NJOY</t>
  </si>
  <si>
    <t>LOCUCIÓ SPOT CATALÀ. PRODUCCIONS HIGH</t>
  </si>
  <si>
    <t>RODATGE VÍDEO ESGLÈSIES. PRODUCCIONS HIGH</t>
  </si>
  <si>
    <t>SERV. EXTRES PRESENTACIO TEMP.2018</t>
  </si>
  <si>
    <t>MANCIVENT, S.L.</t>
  </si>
  <si>
    <t>B65876427</t>
  </si>
  <si>
    <t>REVISIÓ SISTEMA CONTRA INCENDIS. MANCIVENT</t>
  </si>
  <si>
    <t xml:space="preserve">CAMPAÑA ON LINE ABRIL </t>
  </si>
  <si>
    <t xml:space="preserve">IMPRESSIÓ DÍPTICS ENQUESTA SATISFACCIÓ. BARCELONA </t>
  </si>
  <si>
    <t>IMPRESSIÓ FLYERS OBC PLATJA. BARCELONA DE TREBALLS</t>
  </si>
  <si>
    <t>ESCENES I PUBLICS S.L.</t>
  </si>
  <si>
    <t>B66321332</t>
  </si>
  <si>
    <t>BANNER ROBAPÀGINES A VORE 15-28/01. ESCENES</t>
  </si>
  <si>
    <t>BANNERS ROBAPÀGINES JESUS CHRIST 02-18/02. ESCENES</t>
  </si>
  <si>
    <t>PUBLICITAT FOLK EN MOVIMENT. ESCENES I PUBLICS</t>
  </si>
  <si>
    <t>VERMIR PHONE, S.L.</t>
  </si>
  <si>
    <t>B66436353</t>
  </si>
  <si>
    <t>MATERIAL FERRETERIA MANTENIMENT. VERMIR</t>
  </si>
  <si>
    <t>ANUCIS PREMSA INTERCANVI ESCENES. EL PERIODICO</t>
  </si>
  <si>
    <t>TRADUCCIÓ TEXTOS BRAD LUBMAN. EN DIRECTE</t>
  </si>
  <si>
    <t>LA FÀBRICA DELS SOMNIS BAIX MONTSENY, S.L.</t>
  </si>
  <si>
    <t>B66675620</t>
  </si>
  <si>
    <t xml:space="preserve">SERVEIS TÈCNICS VIDEO 26-29 ABRIL OBC </t>
  </si>
  <si>
    <t>LLOGUER PARTITURES OBC 01-03/06. SERVICIOS MUSICAL</t>
  </si>
  <si>
    <t>LLOGUER PARTITURES OBC 19-20/05. SERVICIOS MUSICAL</t>
  </si>
  <si>
    <t>RICOH ESPAÑA, SL</t>
  </si>
  <si>
    <t>B82080177</t>
  </si>
  <si>
    <t>MANTENIMENT IMPRESORA BANDA. RICOH</t>
  </si>
  <si>
    <t>ANUNCIS MOBILIARI URBA 22/05. CLEAR</t>
  </si>
  <si>
    <t>TICKETEA, S.L.</t>
  </si>
  <si>
    <t>B85741312</t>
  </si>
  <si>
    <t>COMISSIÓ VENDA ENTRADES GENER-MAIG. TICKETEA</t>
  </si>
  <si>
    <t>PRODUCCIO CAMPANYA MAIG METRO JCDE</t>
  </si>
  <si>
    <t>MUSIKEON S.L.U.</t>
  </si>
  <si>
    <t>B97366900</t>
  </si>
  <si>
    <t>CONFERENCIA VISITA COMENTADA HORACIO. MUSIKEON</t>
  </si>
  <si>
    <t>CORNFORD</t>
  </si>
  <si>
    <t>DE165590863</t>
  </si>
  <si>
    <t>REPARACIÓ INSTRUMENTS OBC. CORNFORD</t>
  </si>
  <si>
    <t>COMISSIÓ VENDA ENTRADES ABRIL. CLASSIC</t>
  </si>
  <si>
    <t>COMISSIÓ VENDA ENTRADES FEBRER. CLASSICTIC</t>
  </si>
  <si>
    <t>COMISSIÓ VENDA ENTRADES MAIG. CLASSIC</t>
  </si>
  <si>
    <t>COMISSIÓ VENDA ENTRADES MARÇ. CLASSICTIC</t>
  </si>
  <si>
    <t>MÚSICS DE CATALUNYA, SCCL</t>
  </si>
  <si>
    <t>F17678640</t>
  </si>
  <si>
    <t>TREBALLS MUSICALS DANIEL LÒPEZ CANTAGRAN 16/05. MÚ</t>
  </si>
  <si>
    <t>SMART IB IMPULSO EMPRESARIAL, S. COOP AND.</t>
  </si>
  <si>
    <t>F90065418</t>
  </si>
  <si>
    <t>ILUSTRACIONS CONCERT BANDA AMPLA. SMART IB</t>
  </si>
  <si>
    <t>FORMACIÓ INTER-ENTERPRISE A PARIS 26/03. ASSOCIATI</t>
  </si>
  <si>
    <t>ASSOCIACIÓ BAULA PROJECTES CULTURALS</t>
  </si>
  <si>
    <t>G16523912</t>
  </si>
  <si>
    <t>REDACCIÓ CONTINGUTS PROG. SAMPLER. ASSOCIACIÓ BAUL</t>
  </si>
  <si>
    <t>ASOCIACIÓN ESPAÑOLA MANTENIMIENTO</t>
  </si>
  <si>
    <t>G58269846</t>
  </si>
  <si>
    <t>QUOTA SOCI 2018. ASOCIACIÓ ESPAÑOLA</t>
  </si>
  <si>
    <t>ANUNCIS PREMSA JUNY-JULIOL 2018. FUNDACIÓ ORFEÓ</t>
  </si>
  <si>
    <t>ASSOCIACIÓ APRENEM PER A LA INCLUSIÓ DE LES PERSONES AMB TEA</t>
  </si>
  <si>
    <t>G64177421</t>
  </si>
  <si>
    <t>Ponència per a la Jornada d’Accessibilitat i Diver</t>
  </si>
  <si>
    <t>ASSOCIACIÓ MUSICAL LA XÀQUERA</t>
  </si>
  <si>
    <t>G65532038</t>
  </si>
  <si>
    <t>GRAVACIÓ I FILMACIÓ CANARIS: SARAU . ASSOCIACIÓ MU</t>
  </si>
  <si>
    <t>QUOTA SOCI ABRIL. POBLENOU</t>
  </si>
  <si>
    <t>ANUNCI SOLISTA FLAUTA. MUV.AC</t>
  </si>
  <si>
    <t>CANSEIXANTA, S.C.</t>
  </si>
  <si>
    <t>J17932831</t>
  </si>
  <si>
    <t xml:space="preserve">PROGRAMA DE MA SONETS DE JOGUINA </t>
  </si>
  <si>
    <t>IMPRESSIÓ BANDEROLES OBC POP 18-19. MORERA CANOVAS</t>
  </si>
  <si>
    <t>REPARTIMENTS FLYERS FGC P. CATALUNYA 24/05. OK!</t>
  </si>
  <si>
    <t>SERVEI HOSTESSES 19/05 NIT DEL MUSEU</t>
  </si>
  <si>
    <t>DESP. VIATGE PIANO QUINTET 10/05. SEED MUSIC</t>
  </si>
  <si>
    <t>AGÈNCIA CATALANA DE PATRIMONI CULTURAL</t>
  </si>
  <si>
    <t>Q0801970E</t>
  </si>
  <si>
    <t>TREBALLS REPARACIÓ INSTRUMENTS MUSEU. AGÈNCIA</t>
  </si>
  <si>
    <t>ZETCOM INFORMATIKDIENSTLEISTUNGS AG</t>
  </si>
  <si>
    <t>W0392296J</t>
  </si>
  <si>
    <t>MANTENIMENT 2018 LLICÈNCIA MUSEUMPLUS. ZETCOM</t>
  </si>
  <si>
    <t>CANVI CORDA PIANO 09/05. RAMIREZ</t>
  </si>
  <si>
    <t>CELEJ, ZUZANNA</t>
  </si>
  <si>
    <t>xxxxx444Q</t>
  </si>
  <si>
    <t>IL.LUSTRACIONS PROMOCIONALS OBC BALLA RAVEL. CELEJ</t>
  </si>
  <si>
    <t>TENNERIELLO, GIUSEPPE</t>
  </si>
  <si>
    <t>xxxxx753X</t>
  </si>
  <si>
    <t>RESTAURACIÓ ARC DE VIOLÍ OBC. TENNERIELLO</t>
  </si>
  <si>
    <r>
      <rPr>
        <b/>
        <u/>
        <sz val="13"/>
        <color theme="1"/>
        <rFont val="Arial"/>
        <family val="2"/>
      </rPr>
      <t>PRIMER I SEGON TRIMESTRE 2018</t>
    </r>
    <r>
      <rPr>
        <b/>
        <sz val="13"/>
        <color theme="1"/>
        <rFont val="Arial"/>
        <family val="2"/>
      </rPr>
      <t xml:space="preserve">     </t>
    </r>
    <r>
      <rPr>
        <b/>
        <sz val="14"/>
        <color theme="1"/>
        <rFont val="Arial"/>
        <family val="2"/>
      </rPr>
      <t xml:space="preserve">  </t>
    </r>
    <r>
      <rPr>
        <b/>
        <i/>
        <sz val="11"/>
        <color theme="1"/>
        <rFont val="Arial"/>
        <family val="2"/>
      </rPr>
      <t>(1 de gener a 30 de juny)</t>
    </r>
  </si>
  <si>
    <r>
      <rPr>
        <b/>
        <u/>
        <sz val="13"/>
        <color theme="1"/>
        <rFont val="Arial"/>
        <family val="2"/>
      </rPr>
      <t>TERCER TRIMESTRE 2018</t>
    </r>
    <r>
      <rPr>
        <b/>
        <sz val="13"/>
        <color theme="1"/>
        <rFont val="Arial"/>
        <family val="2"/>
      </rPr>
      <t xml:space="preserve">     </t>
    </r>
    <r>
      <rPr>
        <b/>
        <sz val="14"/>
        <color theme="1"/>
        <rFont val="Arial"/>
        <family val="2"/>
      </rPr>
      <t xml:space="preserve">  </t>
    </r>
    <r>
      <rPr>
        <b/>
        <i/>
        <sz val="11"/>
        <color theme="1"/>
        <rFont val="Arial"/>
        <family val="2"/>
      </rPr>
      <t>(1 de juliol a 30 de setembre)</t>
    </r>
  </si>
  <si>
    <t xml:space="preserve">ENS:   </t>
  </si>
  <si>
    <t>CONSORCI DE L'AUDITORI I L'ORQUESTRA</t>
  </si>
  <si>
    <t>Els contractes menors d'acord amb l'art 118 de la Llei 9/2017, de 8 de novembre, de Contractes del Sector Públic (LCSP), no podran igualar o superar l'import de 15.000€ per serveis i subministraments i de 40.000€ per obres</t>
  </si>
  <si>
    <t xml:space="preserve">NOMBRE CONTRACTES MENORS:       </t>
  </si>
  <si>
    <r>
      <t xml:space="preserve">Preu adjudicat               </t>
    </r>
    <r>
      <rPr>
        <b/>
        <i/>
        <sz val="10.5"/>
        <color theme="1"/>
        <rFont val="Calibri"/>
        <family val="2"/>
        <scheme val="minor"/>
      </rPr>
      <t>(iva inclòs)</t>
    </r>
  </si>
  <si>
    <t>Tipus contracte                  (serveis, obres, subministraments)</t>
  </si>
  <si>
    <t>C&amp;A MODAS S.L.</t>
  </si>
  <si>
    <t>B28757730</t>
  </si>
  <si>
    <t xml:space="preserve">COMPRA VESTUARI CANTANIA 18 C&amp;A GLORIES BCN </t>
  </si>
  <si>
    <t>SUBMINISTRAMENTS</t>
  </si>
  <si>
    <t xml:space="preserve">COMPRA CANTINA PERSONAL AUDITORI MERCADONA SA </t>
  </si>
  <si>
    <t xml:space="preserve">NATURA SELECTION SL </t>
  </si>
  <si>
    <t>B600035912</t>
  </si>
  <si>
    <t xml:space="preserve">DESPESA EN VESTUARI CANTANIA18 NATURA GLORIAS </t>
  </si>
  <si>
    <t>ZARA ESPAÑA, SA</t>
  </si>
  <si>
    <t>A15022510</t>
  </si>
  <si>
    <t xml:space="preserve">DESPESA VESTUARI CANTANIA 18 LEFTIES ZARA ESPAÑA </t>
  </si>
  <si>
    <t xml:space="preserve">COMPRA VESTUARI CANTANIA 18 LEFTIES ZARA ESPAÑA </t>
  </si>
  <si>
    <t>TAXA CONVOCATORIA PLAÇA SOLISTA OBC E.A.DOGC</t>
  </si>
  <si>
    <t>SERVEIS</t>
  </si>
  <si>
    <t xml:space="preserve">RENOVACIO MARCA O.N.COMERCIAL OFICINA ESPAÑOLA </t>
  </si>
  <si>
    <t>ACTIVA CONSULTORIA Y GESTION EMPRESARIAL SLU</t>
  </si>
  <si>
    <t>B66230087</t>
  </si>
  <si>
    <t>SERVEIS ENVIAMENT IVA SII AGENCIA TRIBUTARIA ACTIV</t>
  </si>
  <si>
    <t>TAXA RENOVAVCIÓ MARCA O.N COMERCIAL OFICINA ESPAÑOLA</t>
  </si>
  <si>
    <t>AXA ART VERSICHERUNG AG</t>
  </si>
  <si>
    <t>W0042565B</t>
  </si>
  <si>
    <t>TRASNPORT INSTRUMENTS MUSEU 01/06-15/10. AXA</t>
  </si>
  <si>
    <t>IMUSICIMAGE, INC</t>
  </si>
  <si>
    <t>26208873</t>
  </si>
  <si>
    <t>SUPORT TÈCNIC VIDEO FANTASIA. IMUSICIMAGE</t>
  </si>
  <si>
    <t>XXXXX553S</t>
  </si>
  <si>
    <t>CANTÀNIA A SANT CUGAT. MARTÍ NINOT</t>
  </si>
  <si>
    <t>XXXXX447R</t>
  </si>
  <si>
    <t>DESP. VIATGE DIRECTORA BANDA 28/06. ROMERO</t>
  </si>
  <si>
    <t xml:space="preserve">ZURICH INSURANCE PLC </t>
  </si>
  <si>
    <t>W0072130H</t>
  </si>
  <si>
    <t>ASSEG. ACCIDENTS COL.LECTIUS 12/07/18-11/07/19. ZU</t>
  </si>
  <si>
    <t>Anual</t>
  </si>
  <si>
    <t>PRIVATS</t>
  </si>
  <si>
    <t>FARRÉ JOSA, JOSEP M.</t>
  </si>
  <si>
    <t>XXXXX008A</t>
  </si>
  <si>
    <t>COMPRA LLIBRES ANTICS DE PROGRAMES. FARRÉ JOSA</t>
  </si>
  <si>
    <t>COMISSIÓ VENDA ENTRADES OBC MAIG. EL PERIODICO</t>
  </si>
  <si>
    <t>Mensual</t>
  </si>
  <si>
    <t>REPARTIMENT DIARIS CONCERTS OBC. EL PERIODICO</t>
  </si>
  <si>
    <t>ANUNCIS PREMSA INTERCANVI 20-23/08. EL PERIODICO</t>
  </si>
  <si>
    <t>GESTIÓ ANUNCIS FACEBOOK 28/03-31/03. FACEBOOK</t>
  </si>
  <si>
    <t>GESTIÓ ANUNCIS FACEBOOK 30/01-22/02. FACEBOOK</t>
  </si>
  <si>
    <t>GESTIÓ ANUNCIS FACEBOOK 15-19/02. FACEBOOK</t>
  </si>
  <si>
    <t>GESTIÓ ANUNCIS FACEBOOK 30/01-28/02. FACEBOOK</t>
  </si>
  <si>
    <t>GESTIÓ ANUNCIS FACEBOOK 30/03-27/04. FACEBOOK</t>
  </si>
  <si>
    <t>CONCURS SUBSC. MOZART JOVENTUT INTERCANVI</t>
  </si>
  <si>
    <t>CONCURS NITS BRODWAY INTERCANVI FERROCARR</t>
  </si>
  <si>
    <t>SERVEIS POSTALS ABRIL. INTERPAS</t>
  </si>
  <si>
    <t>COMISSIÓ VENDA ENTRADES MAIG. LA VANGUARDIA</t>
  </si>
  <si>
    <t>NETEJA EXTRAORDINARIA MOQUETA MAIG. SERVEIS INTEGR</t>
  </si>
  <si>
    <t>SERVEI DE COOREO POSTAL ABRIL. SOCIEDAD ESTATAL</t>
  </si>
  <si>
    <t>DESPESA MAILCHIMP ABRIL'18 APROPA THE ROCKET SCIEN</t>
  </si>
  <si>
    <t>DESPESA MAILCHIMP APROPA MAIG18 THE ROCKET SCIENCE</t>
  </si>
  <si>
    <t>DESPESA MAILCHIMP MAIG'18 APROPA THE ROCKET SCIENC</t>
  </si>
  <si>
    <t>DESPESA MAILCHIMP MARQ MAIG'18 THE ROCKET SCIENCIE</t>
  </si>
  <si>
    <t>DESPESA MAILCHIMP JUNY'18 PREMSA THE ROCKET SCIENC</t>
  </si>
  <si>
    <t>CONCURS SUBSCRIPTORS INTERCANVI</t>
  </si>
  <si>
    <t>CONCURS SUBSCRIPTORS NITS BROADWAY INTERCANVI</t>
  </si>
  <si>
    <t>ABONAMENT PRE DEVOLUCIÓ DE MATERIAL. WÜRT</t>
  </si>
  <si>
    <t>BARTHES I BLOD, SL</t>
  </si>
  <si>
    <t>B60579448</t>
  </si>
  <si>
    <t>LLOGUER SEVEIS TÈCNICS AUDIOVISUALS 22/05. BARTHES</t>
  </si>
  <si>
    <t>LLOGUER MATERIAL AUDIOVISUAL 13-14/06. BARTHES</t>
  </si>
  <si>
    <t>LLOGUER CÀMERA DE FOTOS 15-20/05. EIKONOS</t>
  </si>
  <si>
    <t>XXXXX918R</t>
  </si>
  <si>
    <t>LLOGUER TECLAT OBC 28/05. ESPASA</t>
  </si>
  <si>
    <t>LLOGUER TECLAT CONCERTS OBC 19-22/06. ESPASA</t>
  </si>
  <si>
    <t>XXXXX047L</t>
  </si>
  <si>
    <t>LLOGUER TECLAT OBC 22-26/05. FERRER OLAGORTA</t>
  </si>
  <si>
    <t>GERHARD GRENZING</t>
  </si>
  <si>
    <t>A58416355</t>
  </si>
  <si>
    <t>LLOGUER ORGUE POSITIU 09/06. GERHARD</t>
  </si>
  <si>
    <t>LLOGUER INSTRUMENTS CANTÀNIA 2018. RENTAL INSTRUME</t>
  </si>
  <si>
    <t>RIERA COMELLAS, JOSEP Mª</t>
  </si>
  <si>
    <t>XXXXX217B</t>
  </si>
  <si>
    <t>LLOGUER MATERIAL DE SO15-20/05. RIERA COMELLAS</t>
  </si>
  <si>
    <t>AMBIENTAL E.I.C. S.L.U.</t>
  </si>
  <si>
    <t>B62919220</t>
  </si>
  <si>
    <t>REVISIÓ ESTAT GENERADORA AEROSOL. AMBIENTAL</t>
  </si>
  <si>
    <t>QUOTA ANUAL SOCI 2018. ASSOCIACIÓ DE COME</t>
  </si>
  <si>
    <t>BARCELONA ALTERNATIVE MEDIA, S.L.</t>
  </si>
  <si>
    <t>B65564288</t>
  </si>
  <si>
    <t>INSERCCIÓ PUBLICITARIA JUNY. BARCELONA ALTERNATIVE</t>
  </si>
  <si>
    <t>BARRERA CABEZAS, MIREIA</t>
  </si>
  <si>
    <t>XXXXX429E</t>
  </si>
  <si>
    <t>CONFERÈNCIA ANTON BRUCKNER MUSEU 20/04. BARRERA</t>
  </si>
  <si>
    <t>CASTELLÀ BOVÉ, MARC</t>
  </si>
  <si>
    <t>XXXXX521C</t>
  </si>
  <si>
    <t>REPORTATGE FOTOGRÀFIC APROPA 05-20/06. CASTELLÀ</t>
  </si>
  <si>
    <t>CENTRO DE EXAMENES MEDICOS, S.A.</t>
  </si>
  <si>
    <t>A08664658</t>
  </si>
  <si>
    <t>SERVEIS REVISIONS MÈDIQUES JUNY. CENTRO DE EXMANEX</t>
  </si>
  <si>
    <t>XXXXX290L</t>
  </si>
  <si>
    <t>TRADUCCIÓ TEXTOS APROPA. CLANCY</t>
  </si>
  <si>
    <t>FORMACIÓ MÚSICS LLEIDA 31/05. CLANCY</t>
  </si>
  <si>
    <t>TRADUCCIÓ TEXTOS APROPA . CLANCY</t>
  </si>
  <si>
    <t>TRADUCCIÓ DEL CATALÀ TEXTOS WEB APROPA. CLANCY</t>
  </si>
  <si>
    <t>CLAPÉS I BOT, JORDI</t>
  </si>
  <si>
    <t>XXXXX679M</t>
  </si>
  <si>
    <t>OPTIMITZACIÓ ROTLLES DE PIANOLA JUNY. CLAPÉS</t>
  </si>
  <si>
    <t>CLASE GRAPHIC COMMUNICATION, S.L.</t>
  </si>
  <si>
    <t>B65233645</t>
  </si>
  <si>
    <t>CONCEPTUALITZACIÓ I DISSENY CAMPANTYA APROPA. CLAS</t>
  </si>
  <si>
    <t>Temporada</t>
  </si>
  <si>
    <t>CAMPANYES PUBLICITAT ONLINE MAIG. CLICO</t>
  </si>
  <si>
    <t>CONSORCI ADMINISTRACIÓ OBERTA DE CATALUNYA</t>
  </si>
  <si>
    <t xml:space="preserve">RENOVACIÓ TARGETA T-CAT R. GARCIA. ADMINISTRACIÓ </t>
  </si>
  <si>
    <t>XXXXX627W</t>
  </si>
  <si>
    <t>ADAPTACIÓ POESIES JOAN BROSSA. CREUS</t>
  </si>
  <si>
    <t>CROQUIS, DISSENY, MUNTATGES I REALITZACIONS, S.A</t>
  </si>
  <si>
    <t>A08757957</t>
  </si>
  <si>
    <t>DESMUNTATGE EXPO ENRIC GRANADOS. CROQUIS</t>
  </si>
  <si>
    <t>CUESTA REIGADA, MARÍA</t>
  </si>
  <si>
    <t>XXXXX066V</t>
  </si>
  <si>
    <t>REALITZACIÓ TALLER IRREDUCTIBLE I SINGULAR. CUESTA</t>
  </si>
  <si>
    <t>DOMÈNECH MALLARACH, NÚRIA</t>
  </si>
  <si>
    <t>XXXXX047B</t>
  </si>
  <si>
    <t>COL.LABORACIÓ AL MUSEU. DOMÈNECH</t>
  </si>
  <si>
    <t>FUNDACIÓN JAPÓN</t>
  </si>
  <si>
    <t>W07321374F</t>
  </si>
  <si>
    <t>COPRODUCCIÓ KENICHI &amp; YUKI. FUNDACIÓN JAPÓN</t>
  </si>
  <si>
    <t>GARCIA COVO, ESMERALDA</t>
  </si>
  <si>
    <t>XXXXX945F</t>
  </si>
  <si>
    <t>AFINACIÓN PIANOS MUSEU. GARCIA COVO</t>
  </si>
  <si>
    <t>AFINACIÓ ORGE BLANCAFORT. GERHARD GRENZING</t>
  </si>
  <si>
    <t>GRANOLLERS ESCENA, S.L.</t>
  </si>
  <si>
    <t>B62722442</t>
  </si>
  <si>
    <t>COMISSIÓ CD CANTÀNIA PARTÍCULES. GRANOLLERS ESCENA</t>
  </si>
  <si>
    <t>GUARDIA PULIDO, NÚRIA</t>
  </si>
  <si>
    <t>XXXXX317P</t>
  </si>
  <si>
    <t>FORMACIÓ BÀSICA PHOTOSHOP MARIONA GALTÉ. GUARDIA P</t>
  </si>
  <si>
    <t>XXXXX82Y</t>
  </si>
  <si>
    <t>REPARACIÓ INSTRUMENTS BANDA. HERRANZ</t>
  </si>
  <si>
    <t>MANTENIMENT SERVIDOR HP 01/02-30/04. HEWLETT</t>
  </si>
  <si>
    <t>Trimestral</t>
  </si>
  <si>
    <t>MANTENIMENT SERVIDOR HP 01/05-31/07. HEWLETT</t>
  </si>
  <si>
    <t>HOOTSUITE MEDIA INC.</t>
  </si>
  <si>
    <t>EU826021784</t>
  </si>
  <si>
    <t>GESTIÓ ANUAL XARXES SOCIALS. HOOTSUITE</t>
  </si>
  <si>
    <t>ICARIA INICIATIVAS SOCIALES S.A.L.</t>
  </si>
  <si>
    <t>A59835454</t>
  </si>
  <si>
    <t>IMPRESSIÓ FLYERS APROPA. ICARIA</t>
  </si>
  <si>
    <t>LAVOLA 1981, S.A.</t>
  </si>
  <si>
    <t>A58635269</t>
  </si>
  <si>
    <t>SESSIONS FORMACIÓ CANTÀNIA LAVOLA</t>
  </si>
  <si>
    <t>IMPRESSIÓ ROLL.UP APROPA. MORERA</t>
  </si>
  <si>
    <t>MUDANZAS CATALUÑA S.L.</t>
  </si>
  <si>
    <t>B08808560</t>
  </si>
  <si>
    <t>TRASLLAT ORGUE OBC 30/05-04/06. MUDANZAS CATALUNYA</t>
  </si>
  <si>
    <t>MUNTATGES MÒBILS S.L.</t>
  </si>
  <si>
    <t>B58603820</t>
  </si>
  <si>
    <t>DESMUNTATGE EXPO. COREA. MUNTATGES MÒBILS</t>
  </si>
  <si>
    <t>TREBALLS AMB VITRINES EXPO PERMANENT. MUNTATGES</t>
  </si>
  <si>
    <t>MURAL TEC</t>
  </si>
  <si>
    <t>B61638615</t>
  </si>
  <si>
    <t>TREBALLS EXPOSICIÓ GUINOVART MUSEU. MURAL</t>
  </si>
  <si>
    <t>NAVARTINA, S.L.</t>
  </si>
  <si>
    <t>B66000118</t>
  </si>
  <si>
    <t>RESTAURACIÓ INSTRIMENTS OBC. NAVARTINA</t>
  </si>
  <si>
    <t>PUIGTIÓ RUIZ, JOAQUIM</t>
  </si>
  <si>
    <t>XXXXX845W</t>
  </si>
  <si>
    <t>TÈCNICS GRAVACIÓ CONCERTS OBC 14-20/05. PUIGTIÓ</t>
  </si>
  <si>
    <t>XXXXX385R</t>
  </si>
  <si>
    <t>EDICIÓ SINFONIA IBÉRICA MANÉN. RABASEDA</t>
  </si>
  <si>
    <t>SCHLEIERMACHER, FELIX</t>
  </si>
  <si>
    <t>XXXXX4323</t>
  </si>
  <si>
    <t>REPARACIÓ INSTRUMENT EMIL BOLOZAN OBC. SCHLEIER</t>
  </si>
  <si>
    <t>TRASLLAT OBC A TARRAGONA 10/06. SERVEIS INTEGRALS</t>
  </si>
  <si>
    <t>SERVICIOS LOGISTICOS INTEGRADOS S.A</t>
  </si>
  <si>
    <t>A80128390</t>
  </si>
  <si>
    <t>DESP. TRASLLAT TAPIZ MUSEU. SERVICIOS LOGÍSTICOS</t>
  </si>
  <si>
    <t>SERVEI DE TAXI IMMA CUSCO 25/05. SERVIGESTIO</t>
  </si>
  <si>
    <t>SERVEIS FORMACIONS IMPLANTACIÓ PAU 12/06. SGS TECN</t>
  </si>
  <si>
    <t>ASSESSORAMENT TECNIC 3/05 SGS</t>
  </si>
  <si>
    <t>SIT GRUPO EMPRESARIAL SL</t>
  </si>
  <si>
    <t>B28139780</t>
  </si>
  <si>
    <t>DESP. TRASLLAT INSTRUMENTS BCN-COREA. SIT</t>
  </si>
  <si>
    <t xml:space="preserve">TRASLLAT INSTRUMENTS MUSEU A COREA. SIT GRUPO </t>
  </si>
  <si>
    <t>COMISSIÓ VENDA CD'S MAIG. SON JADE</t>
  </si>
  <si>
    <t>SURVEY MONKEY EUROPE UC</t>
  </si>
  <si>
    <t>IE3223102GH</t>
  </si>
  <si>
    <t>SERVEIS ENQUESTA INTERNET 15/05-14/06. SURVEY</t>
  </si>
  <si>
    <t>SERVEI ENQUESTES INTERNET 15/06-14/07. SURVEY</t>
  </si>
  <si>
    <t>TRASLLAT DOS PIANOS MUSEU 08/06. TRANSPORTES</t>
  </si>
  <si>
    <t>TRASLLAT INSTRUMENTS MUSEU. TRANSPORTES Y MUDANZAS</t>
  </si>
  <si>
    <t>TRASLLAT PIANO DE CUA 18/05-11/06. TRANSPORTES</t>
  </si>
  <si>
    <t>TRASLLAT PIANO 11-12/06. TRANSPORTES Y MUDANZAS</t>
  </si>
  <si>
    <t>TRIVIÑO GONZÁLEZ, MONTSERRAT</t>
  </si>
  <si>
    <t>XXXXX081R</t>
  </si>
  <si>
    <t>CORRECCIÓ ESTIL TEXT BROSSA. TRIVIÑO</t>
  </si>
  <si>
    <t>XXXXX408E</t>
  </si>
  <si>
    <t>COL.LABORACIÓ COR APROPA 3r TIMESTRE. VALLS PRATS</t>
  </si>
  <si>
    <t>VIDRES I CRISTALLS BERNI, S.L</t>
  </si>
  <si>
    <t>B08865024</t>
  </si>
  <si>
    <t>TREBALLS MANTENIMENT VITRINES MUSEU. VIDRE I CRIST</t>
  </si>
  <si>
    <t>SUBMINISTRAMENT INSTAL.LACIONS EXPO GUINOVART. CRO</t>
  </si>
  <si>
    <t>GALOFRÉ VILAGRASSA, LAIA</t>
  </si>
  <si>
    <t>XXXXX495F</t>
  </si>
  <si>
    <t>MATERIAL CANTANIA 2018 GALOFRE LAIA</t>
  </si>
  <si>
    <t>MATERIAL FERRETERIA DTE. GIK</t>
  </si>
  <si>
    <t>XXXX313H</t>
  </si>
  <si>
    <t>MATERIALS TREBALLS MANTENIMENT. JOHNSON</t>
  </si>
  <si>
    <t>MATERIAL REPARACIÓ PROG. MUSEU. MAYDAY</t>
  </si>
  <si>
    <t>MUSIC SALES CLASSICAL</t>
  </si>
  <si>
    <t>6013</t>
  </si>
  <si>
    <t>COMPRA PARTITURES OBC. MUSIC SALES CLASSICAL</t>
  </si>
  <si>
    <t>PUNTO REP 2006, S.L.</t>
  </si>
  <si>
    <t>B05195573</t>
  </si>
  <si>
    <t>MATERIAL REPARACIÓ INSTRUMENTS OBC. PUNTO REP</t>
  </si>
  <si>
    <t>MATERIAL DE LLUM DTE. SO I ART</t>
  </si>
  <si>
    <t>MATERIAL FERRETERIA (SAL ) MANTENIMENT. TECSISTEM</t>
  </si>
  <si>
    <t>XIMART EDICIONES MUSICALES S.L.</t>
  </si>
  <si>
    <t>B83604603</t>
  </si>
  <si>
    <t>COMPRA PARTITURES OBC. XIMART</t>
  </si>
  <si>
    <t>IMPRESSIÓ POSTALS MUSEU GUINOVART 18. AGPOGRAF</t>
  </si>
  <si>
    <t>XXXXX538J</t>
  </si>
  <si>
    <t>FOTOREPORTATGE CANTÀNIA 07/06. ALARCÓ</t>
  </si>
  <si>
    <t>XXXXX848W</t>
  </si>
  <si>
    <t>VÍDEOS CANTA AMB L'OBC. ALEGRE</t>
  </si>
  <si>
    <t>GRAFISME VÍDEOS PROJECTE MUCN. CORDELIA</t>
  </si>
  <si>
    <t>VIDEOS PROJECTE MUCN. ALEGRE PRADILLA</t>
  </si>
  <si>
    <t>GRAVACIÓ SESSIONS VÍDEOS PRÈVIA MUCN. ALEGRE</t>
  </si>
  <si>
    <t>VÍDEOS INSCAPE PROJECTE MUCN. ALEGRE</t>
  </si>
  <si>
    <t>CINEMANIA MAGAZINE, SL</t>
  </si>
  <si>
    <t>B87325866</t>
  </si>
  <si>
    <t>ANUNCIS PREMSA OBC. CINEMANIA</t>
  </si>
  <si>
    <t>ANUNCIS PREMSA EL PREIODICO 11/06. EDICIONES</t>
  </si>
  <si>
    <t>ELISABETH RODERGAS COLS</t>
  </si>
  <si>
    <t>XXXXX044K</t>
  </si>
  <si>
    <t>ENREGISTRAMENT CD CANTÀNIA 2019. RODERGAS</t>
  </si>
  <si>
    <t>EVENTUM HOSTESS, S.L.</t>
  </si>
  <si>
    <t>B66441015</t>
  </si>
  <si>
    <t>SERVEI HOSTESSES 20/06 ACCIÓ OBC TMB. EVENTUM</t>
  </si>
  <si>
    <t>SERVEI HOSTESSES CONCERT PLATJA. EVENTUM</t>
  </si>
  <si>
    <t>IMPRESSIÓ FLYERS BULLETA BMB. FOTOMECANICA</t>
  </si>
  <si>
    <t>IMPRESSIÓ FLYERS CONCERTS PLATJA. FOTOMECANICA</t>
  </si>
  <si>
    <t>IMPRESSIÓ PROG. MÀ PARC AIGÜES. FOTOMECANICA</t>
  </si>
  <si>
    <t>IMPRESSIÓ PROG. PLAÇA DEL REI. FOTOMECANICA</t>
  </si>
  <si>
    <t>IMPRESSIÓ DÍPTIC OBC POPS. GRAFICAS</t>
  </si>
  <si>
    <t>IMPRESSIÓ PROG. MÀ OBC. GRÀFIQUES PIRGAR</t>
  </si>
  <si>
    <t>ANUNCIS PREMSA INTERCANVI 20-24/05. LA VANGUARDIA</t>
  </si>
  <si>
    <t>IMPRESSIÓ SOBRES AMB FINESTRA. MAESPA</t>
  </si>
  <si>
    <t>IMPRESSIÓ VINILS EXPOSICIÓ GUINOVART. MORERA CANOV</t>
  </si>
  <si>
    <t>IMPRESSIÓ VINILS PATROCINADORS 2018. MORERA CANOVA</t>
  </si>
  <si>
    <t>IMPRESSIÓ PANCARTES CONCERT PLATJA OBC. MORAR CANO</t>
  </si>
  <si>
    <t>RECULLS PREMSA JUNY. MY NEWS</t>
  </si>
  <si>
    <t>XXXXX323Q</t>
  </si>
  <si>
    <t>SERVEI BUGADERIA CANTÀNIA PARTÍCULES. NAVARRO</t>
  </si>
  <si>
    <t>NEXE IMPRESSIONS, SL</t>
  </si>
  <si>
    <t>B17883927</t>
  </si>
  <si>
    <t>IMPRESSIÓ LLIBRETS ESCOLARS 2018-2019. NEXE</t>
  </si>
  <si>
    <t>IMPRESSIÍ DÍPTICS PRELUDI I FAMILIARS. NOVATESA</t>
  </si>
  <si>
    <t>RESPARTIMENTS FLYERS 08/3. OK! AZAFATAS</t>
  </si>
  <si>
    <t>QUOTA SOCI POBLENOU MAIG. POBLENOU</t>
  </si>
  <si>
    <t>QUOTA SOCI POBLENOU URBAN JUNY. POBLENOU URBAN</t>
  </si>
  <si>
    <t>IMPRESSIÓ CARTELLS OBC. POSTRES</t>
  </si>
  <si>
    <t>IMPRESSIÓ CARTELLA GUINOVART. POSTERS DAVID</t>
  </si>
  <si>
    <t>IMPRESSIÓ CARTELLS DISNEY FANTASIA. POSTERS</t>
  </si>
  <si>
    <t>IMPRESSIÓ CARTELLS CONCERT PLAÇA DEL REI. POSTERS</t>
  </si>
  <si>
    <t>GRAVACIÓ CONCERT PLATJA 30/06. PRODUCCIONS</t>
  </si>
  <si>
    <t>PUBLIBARCELONA, S.L.</t>
  </si>
  <si>
    <t>B58743022</t>
  </si>
  <si>
    <t>IMPRESSIÓ CARTELLS BOTIGA BANDA. PUBLIBARCELONA</t>
  </si>
  <si>
    <t>ABONAMENT ALBARÀ 82411. PUNT INFORMÀTIC</t>
  </si>
  <si>
    <t>XXXXX073E</t>
  </si>
  <si>
    <t>DISTRIBUCIÓ I MANTENIMENT PUBLICITAT SEMANAL. TRAB</t>
  </si>
  <si>
    <t>DISSENY CARTELLS AUDIOGUIA MUSEU. VANSTER</t>
  </si>
  <si>
    <t>DISSENY TRÍPTIC FAMILIARS. VANSTER</t>
  </si>
  <si>
    <t>ADAPTACIÓ FORMATS IDENTITAT GRÀFICA MOSTRA. VANSTE</t>
  </si>
  <si>
    <t>ANUNCIS PREMSA TEMP. OBC 18-19. ZETA GESTIÓN</t>
  </si>
  <si>
    <t xml:space="preserve">COMPRA MATERIAL NESPRESSO SALA JUNTES DABA SA </t>
  </si>
  <si>
    <t xml:space="preserve">DESPESA COMPRA MATERIAL NESPRESSO SALA DABA </t>
  </si>
  <si>
    <t>JOSE ROSAS TABERNER, SA</t>
  </si>
  <si>
    <t>A08499568</t>
  </si>
  <si>
    <t>COMPRA MATERIAL REPARACIÓ DTE JOSE ROSAS TABERNER</t>
  </si>
  <si>
    <t>COMPRA SUBMINISTRES MERCADONA ALIM.PERSONAL CANTIN</t>
  </si>
  <si>
    <t>SUBMINISTRAMENT MATERIAL INFORMÀTIC. PUNT INFORMÀT</t>
  </si>
  <si>
    <t>XXXXX205C</t>
  </si>
  <si>
    <t>AJUT JULIOL 2018 SOUD ORMAECHEA, JASMIN</t>
  </si>
  <si>
    <t>ABONAMENT FACTURA DUPLICADA</t>
  </si>
  <si>
    <t>GESTIÓ ANUNCIS FACEBOOK 20-31/05. FACEBOOK</t>
  </si>
  <si>
    <t>GESTIÓ ANUNCIS FACEBOOK 29/04-20/05. FACEBOOK</t>
  </si>
  <si>
    <t>GESTIÓ ANUNCIS FACEBOOK 30/05-17/06. FACEBOOK</t>
  </si>
  <si>
    <t>DIRECCIÓ MUSICAL PICA-SO 1-19/05. ESPASA</t>
  </si>
  <si>
    <t>DIF.DE CANVI COMPTABILITZ.DÒLAR CANADENC ARTEFACTU</t>
  </si>
  <si>
    <t>DESPESES I PREU SERVEI DE PAGAMENTS JUNY'18 CAIXAB</t>
  </si>
  <si>
    <t>DESPESES BANC.TRANSF NO NACIONALS JULIOL'18 CAIXAB</t>
  </si>
  <si>
    <t>DESP.BANC DIV.COBRAM.TPV/DOMIS/DEVOS JULIOL'18 CAI</t>
  </si>
  <si>
    <t>DIFER. DE CANVI COMPTABILITZ. EN DÒLARS IMUSICIMAG</t>
  </si>
  <si>
    <t>DIF.DE CANVI NEGATIVA COMPT.CORONA SUECA NORDIC AR</t>
  </si>
  <si>
    <t>HOTEL TRAVE, S.L.</t>
  </si>
  <si>
    <t>B17095423</t>
  </si>
  <si>
    <t>ALLOTJ. IGNASI VALERO 05/07. HOTEL TRAVE</t>
  </si>
  <si>
    <t>DESPESES BANC.COBRAM TPV/DOMIS/DEVOS AGOST18 CAIXA</t>
  </si>
  <si>
    <t>803715109B01</t>
  </si>
  <si>
    <t>ACTUACIÓ SOLISTA OBC HANNES MINNAAR 29/07. ALFERIN</t>
  </si>
  <si>
    <t>CHEE, NATALIE</t>
  </si>
  <si>
    <t>XXXXX960</t>
  </si>
  <si>
    <t>ACTUACIÓ NATALIE CHEE AMB OBC 19-20/05. CHEE</t>
  </si>
  <si>
    <t>LLUÏSOS DE GRÀCIA</t>
  </si>
  <si>
    <t>G58040775</t>
  </si>
  <si>
    <t>ACTUACIÓ CORAL CANTIGA AMB BANDA 10-13/07. LLUÏSOS</t>
  </si>
  <si>
    <t>XXXXX749D</t>
  </si>
  <si>
    <t>DIRECTORA MUSICAL ENREGISTRAMENT A DE BROSSA. MENE</t>
  </si>
  <si>
    <t>PLAETINCK, KOEN</t>
  </si>
  <si>
    <t>XXXXXXXX0373</t>
  </si>
  <si>
    <t>ACTUACIÓ AL MUSEU 20/07. PLAETINCK</t>
  </si>
  <si>
    <t>XXXXX7658</t>
  </si>
  <si>
    <t>DIRECTOR OBC CONCERT 18-19/07. VAN TIEL</t>
  </si>
  <si>
    <t>LLOGUER MATERIAL ACTE 27-28/04. BARTHES</t>
  </si>
  <si>
    <t>LLOGUER MATERIAL AUDIOVISUAL 18-22/06. BARTHES</t>
  </si>
  <si>
    <t>LLOGUER EQUIPS ILUMINACIÓ 30/06. ILUMINACIÓN</t>
  </si>
  <si>
    <t>LLOGUER EQUIPS ILUMINACIÓ WETS SIDE. ILUMINACIÓN</t>
  </si>
  <si>
    <t>VOLSEURE L'AUXILIAR DE L'ESPECTACLE, S.L.</t>
  </si>
  <si>
    <t>B64052848</t>
  </si>
  <si>
    <t>LLOGUER MATERIAL CONCERT BANDA 24/04. VOLSEURE</t>
  </si>
  <si>
    <t>XXXXX127H</t>
  </si>
  <si>
    <t>TRASLLAT INSTRUMENTS CONCERT PLATJA 30/06. AGÜERA</t>
  </si>
  <si>
    <t>XXXXX468H</t>
  </si>
  <si>
    <t>TRASLLAT INSTRUMENTS 05/07 A PERALADA. AGÜERA</t>
  </si>
  <si>
    <t>TRASLLAT INSTRUMENTS CONCERT 30/06 PLATJA. AGÜERA</t>
  </si>
  <si>
    <t>CABANES CASULA QUER, SL</t>
  </si>
  <si>
    <t>B60462033</t>
  </si>
  <si>
    <t>REGISTRE DOMINI AUDITORI.ONLINE. CABANES</t>
  </si>
  <si>
    <t>CENTRAL DE MUDANZAS VALLÈS 2000, S.L.</t>
  </si>
  <si>
    <t>B65704694</t>
  </si>
  <si>
    <t>TRASLLAT INSTRUMENTS MUSEU. CENTRAL DE MUDANZAS</t>
  </si>
  <si>
    <t>RENOVACIÓ TARGETA T-CAT jOSEP SÁNCHEZ. ADMINISTRAC</t>
  </si>
  <si>
    <t>CAMPANYA PUBLICITARIA TEMP. 18-19. CORPORACIÓ CATA</t>
  </si>
  <si>
    <t>ESCOLA D'ESCRIPTURA DE L'ATENEU BARCELONÈS, SLU</t>
  </si>
  <si>
    <t>B65844003</t>
  </si>
  <si>
    <t>CURS REDACCIÓ I MILLORA TEXTOS. ESCOLA D'ESCRIPTUR</t>
  </si>
  <si>
    <t>IMPRESSIÓ FLYERS PROG. MÀ NEEN COMPANY. FOTOMECANI</t>
  </si>
  <si>
    <t>IMPRESSIÓ PROG. DE MÀ FESTA MAJOR POBLE SEC. FOTOM</t>
  </si>
  <si>
    <t>IMPRESSIÓ PROG. MÀ RECINTE SANT PAU. FOTOMECANICA</t>
  </si>
  <si>
    <t>GUINOVART MINGACHO, ALBERT</t>
  </si>
  <si>
    <t>XXXXX752V</t>
  </si>
  <si>
    <t>FORMACIÓ PROCTE CANTA GRAN. GUINOVART</t>
  </si>
  <si>
    <t>COMPOSICIÓ OBRA LLEGENDA COMTE ARNAU. GUINOVART</t>
  </si>
  <si>
    <t>HAVAS MEDIA GROUP, S.A.U.</t>
  </si>
  <si>
    <t>A78809662</t>
  </si>
  <si>
    <t>DESP. PUBLICITAT OBC TEMPORADA 18-19. HAVAS</t>
  </si>
  <si>
    <t>SERVEIS PUBLICITAT TEMPORADA OBC 18-19. HAVAS</t>
  </si>
  <si>
    <t>ALLOTJ. ALEJANDRO REGUERIRO 02-05/07. HOTEL DEL TE</t>
  </si>
  <si>
    <t>ALLOTJ. F.J. ALBARES ALBERCA 21/06-01/07. HOTEL DE</t>
  </si>
  <si>
    <t>ALLOTJ. DANIEL MARTINEZ SALCEDO 18/06-02/07. HOTEL</t>
  </si>
  <si>
    <t>ALLOTJ. DANIEL MARTINEZ SALCEDA 02-05/07. INVERINM</t>
  </si>
  <si>
    <t>ALLOTJ. MIGUEL JIMENEZ PELAEZ 16-20/07. INVERINMO</t>
  </si>
  <si>
    <t>ACTUALITZACIÓ WIFI MUSEU PER AUTOGUIA. MAYDAY</t>
  </si>
  <si>
    <t>ALLOTJ. GEMMA COMA 02/06. COMA</t>
  </si>
  <si>
    <t>ALLOTJ. ANNA PUIG 21-26/05. MIDDLEBURY</t>
  </si>
  <si>
    <t>ALLOTJ. JUAN ANTONIO MARTIN 21-30/06. MIDDLEBURY</t>
  </si>
  <si>
    <t>REVISIÓ TEXTOS PROMO VERMUT JAZZ. MONDAY</t>
  </si>
  <si>
    <t>TRADUCCIÓ TEXTOS PROJECTE JAZZ. MONDAY</t>
  </si>
  <si>
    <t>CORRECCIÓ TEXTOS LLIBRETS SAMPLER- MONDAY</t>
  </si>
  <si>
    <t>TRADUCCIÓ TEXTOS CATALÀ-ANGLÈS. MONDAY</t>
  </si>
  <si>
    <t>SERVEIS MÈDICS 01-30/06. PREVENTIUM</t>
  </si>
  <si>
    <t>ALLOTJ. WEB APROPA JULIOL-STEMBRE. PUKKA'S</t>
  </si>
  <si>
    <t>XXXXX451Y</t>
  </si>
  <si>
    <t>AFINCIÓ PIANOS. RAMIREZ</t>
  </si>
  <si>
    <t>SALAMANCA VALERO, JOAQUIM</t>
  </si>
  <si>
    <t>XXXXX635S</t>
  </si>
  <si>
    <t>AJUSTATGE DE LA MECÀNICA PIANOS. SALAMANCA</t>
  </si>
  <si>
    <t xml:space="preserve">DESPESA ANUNCI APROPA INFOJOBS RRHH SCHIBSTED </t>
  </si>
  <si>
    <t>DESPESA MAILCHIMP APROPA SET'18 THE ROCKET SCIENCE</t>
  </si>
  <si>
    <t>XXXXX192M</t>
  </si>
  <si>
    <t>LLOGUER MATERIAL AUDIOVISUAL. BAULENAS</t>
  </si>
  <si>
    <t>LLOGUER DE PIANOS DE CONCERT, S.L.</t>
  </si>
  <si>
    <t>B61537775</t>
  </si>
  <si>
    <t>LLOGUER PIANO CONCERT PLATJA. LLOGUER DE PIANOS</t>
  </si>
  <si>
    <t>MOQUETAS EN FERIAS, S.L.</t>
  </si>
  <si>
    <t>B64366826</t>
  </si>
  <si>
    <t>LLOGUER TARIMA CONCERT PLATJA. MOQUETAS EN FERIAS</t>
  </si>
  <si>
    <t>SCLAT TEAM S.L</t>
  </si>
  <si>
    <t>B64466543</t>
  </si>
  <si>
    <t>LLOGUER EQUIPAMENTS DE SO 15-20/05. SCLAT</t>
  </si>
  <si>
    <t>LLOGUER PARTITURES CONCERT PLATJA. SERVICIOS</t>
  </si>
  <si>
    <t>MATERIAL FERRETERIA DTE. SUMESCAL</t>
  </si>
  <si>
    <t>TOI TOI SANITARIOS MÓVILES, S.A.</t>
  </si>
  <si>
    <t>A62518121</t>
  </si>
  <si>
    <t>LLOGUER WC CONCERT PLATJA 10/07. TOI TOI</t>
  </si>
  <si>
    <t>LLOGUER MATERIAL CONCERT PLATJA. VOLSEURE</t>
  </si>
  <si>
    <t>IMPRESSIÓ PROGRAMES VARIS OBC. BARCELONA</t>
  </si>
  <si>
    <t>TRASLLAT CONTENIDOR RESIDUS 01/06. CESPA</t>
  </si>
  <si>
    <t>TALLERS APROPA 2017. CLANCY</t>
  </si>
  <si>
    <t>INSPECCIÓ ASCENSOR 26/02. ENTIDAD COLABORADORA</t>
  </si>
  <si>
    <t>BANNERS CONCERT NEED COMNAY. ESCENES I PUBLICS</t>
  </si>
  <si>
    <t>ANUNCIS PREMSA ESPECIAL GREC 15/06. ESCENES</t>
  </si>
  <si>
    <t>XXXXX206Q</t>
  </si>
  <si>
    <t>SERVEI XOFER AMB COTXE 10-23/06 OBC. FREIXES</t>
  </si>
  <si>
    <t>SERVEIS POSTALS JUNY. FUNDACIÓ GINESTA</t>
  </si>
  <si>
    <t>FUSTERIA JORDI MORENO, S.L.</t>
  </si>
  <si>
    <t>B62261797</t>
  </si>
  <si>
    <t>MODIFICACIÓ PLAFONS MUSEU. FUSTERIA JORDI MORENO</t>
  </si>
  <si>
    <t>XXXXX147M</t>
  </si>
  <si>
    <t>NOTES PROG. CONCERT 09/06 CANTATES BACH. GORGORI</t>
  </si>
  <si>
    <t>IDIOMAS SEVILLA, S.L.</t>
  </si>
  <si>
    <t>B90050972</t>
  </si>
  <si>
    <t>TRADUCCIÓ TEXTOS ZUMPE. IDIOMAS SEVILLA</t>
  </si>
  <si>
    <t>MATENIMENT TRIMESTRAL ABR-JUN. JOHNSON</t>
  </si>
  <si>
    <t>LOGISTICA DE EVENTOS, S.L.</t>
  </si>
  <si>
    <t>B62136403</t>
  </si>
  <si>
    <t>PRODUCCIÓ TÈCNICA CONCERT PLATJA 30/07. LOGISTICA</t>
  </si>
  <si>
    <t>IMPRESSIÓ CARTELLS NEED COMPANY. POSTERS</t>
  </si>
  <si>
    <t>IMPRESSIÓ CARTELLS JULIOL. POSTERS DAVID</t>
  </si>
  <si>
    <t>IMPRESSIÓ CARTELLS SANT PAU. POSTERS DAVID</t>
  </si>
  <si>
    <t>DESP. REL. INSTITUCIONALS J. GARRIGOSA 17-24/05. S</t>
  </si>
  <si>
    <t>DESP. REL. INSTITUCIONALS J. XICOLA JUNY. SERUNION</t>
  </si>
  <si>
    <t>DESP. REL. INSTITUCIONALS J. GARRIGOSA JUNY. SERUN</t>
  </si>
  <si>
    <t>TRASLLAT OBC JULIOL. SERVEIS INTEGRALS</t>
  </si>
  <si>
    <t>SINGULARIS CATERIN DE AUTOR, S.L.U.</t>
  </si>
  <si>
    <t>B67043331</t>
  </si>
  <si>
    <t>DESP. REL. INSTITUCIONALS M. MONTAÑA 04-06/07. SIN</t>
  </si>
  <si>
    <t>ANUCIS RADIO JUNY. SOCIEDAD ESPAÑOLA</t>
  </si>
  <si>
    <t>SERVEIS POSTALS JUNY. SOCIEDAD ESTATAL</t>
  </si>
  <si>
    <t>REPARACIÓ PORTA RECEPCIÓ I SALA 1. TALLERS FRASAB</t>
  </si>
  <si>
    <t>REVISIÓ MANTENIMENT JUNY. TECSISTEM</t>
  </si>
  <si>
    <t>TRASLLAT INSTRUEMNTS MUSEU 11/07. TRANSPORTES Y MU</t>
  </si>
  <si>
    <t>AREAVOIP, SL</t>
  </si>
  <si>
    <t>B64928104</t>
  </si>
  <si>
    <t>MATERIAL FERRETERIA MANTENIMENT. AREAVOIP</t>
  </si>
  <si>
    <t>BLICKLE HISPANIA, SA</t>
  </si>
  <si>
    <t>A08844698</t>
  </si>
  <si>
    <t>MATERIAL FERRETERIA DTE. BLICKLE</t>
  </si>
  <si>
    <t>FUSTES GILABERT, S.A.</t>
  </si>
  <si>
    <t>A08124067</t>
  </si>
  <si>
    <t>MATERIAL DE FUSTA MANTENIMENT. FUSTES</t>
  </si>
  <si>
    <t>MATERIAL ILUMINACIÓ LED. GIK</t>
  </si>
  <si>
    <t>MATERIAL OFICINA NO INVENTARIABLE. GRÀFIQUES MAS</t>
  </si>
  <si>
    <t>MATERIAL OFICINA NO INVENTARIABLES. GRÀFIQUES</t>
  </si>
  <si>
    <t>MATERIAL OFICINA . GRÀFIQUES MAS ALMIRALL</t>
  </si>
  <si>
    <t>BOBINES PAPER CANTINA. OFFICE DEPOT</t>
  </si>
  <si>
    <t>EUROPEAN AMERICAN MUSIC DISTRIBUTORS COMPANY</t>
  </si>
  <si>
    <t>N2669</t>
  </si>
  <si>
    <t>LLOGUER PARTITURES OBC 11-13/01/19. EUROPEAN</t>
  </si>
  <si>
    <t>REPARACIÓ D'URGENCIA PER CAIGUDA. FUSTERIA</t>
  </si>
  <si>
    <t>TREBALLS MANTENIMENT PORTES. FUSTERIA</t>
  </si>
  <si>
    <t>TREBALLS DE MANTENIMENT. INFRAESTRUCTURAS</t>
  </si>
  <si>
    <t>TREBALLS CONFIGURACIÓ 2ON AIRWAVE. INFRAESTRUCTUR</t>
  </si>
  <si>
    <t xml:space="preserve">TRASLLAT MÚSICS CONCERT PLATJA 29-30/06. SERVEIS </t>
  </si>
  <si>
    <t>DESPESA MAILCHIMP APROPA AGOST18 THE ROCKET SCIEN</t>
  </si>
  <si>
    <t>DESPESA MAILCHIMP JULIOL'18 DEP.COMUNIC.THE ROCKET</t>
  </si>
  <si>
    <t>MATERIAL DE FUSTA REPARACIONS. FISTERIA JORDI</t>
  </si>
  <si>
    <t>GRANDES ALMACENES FNAC ESPA¥A, S.A.</t>
  </si>
  <si>
    <t>A80500200</t>
  </si>
  <si>
    <t>COMPRA TELÈFON MOBIL GERÈNCIA. GRANDES ALMACENES</t>
  </si>
  <si>
    <t>INCLASS MOBILES S.L.</t>
  </si>
  <si>
    <t>B53055349</t>
  </si>
  <si>
    <t>MOBILIARI BAR LLANTERNA. INCLASS</t>
  </si>
  <si>
    <t xml:space="preserve">JAUME SERRA TORELLÓ </t>
  </si>
  <si>
    <t>XXXXX313T</t>
  </si>
  <si>
    <t>COMPRA MATERIAL ESCÈNIC EOLAB II JAUME SERRA TOREL</t>
  </si>
  <si>
    <t>COMPRA MATERIAL UTILLERIA A REINA SERVICIO ESTACIO</t>
  </si>
  <si>
    <t>LLOGUER MATERIAL AUDIVISUAL 15-19/07. BARTHES</t>
  </si>
  <si>
    <t>BLANCH PONCE, DANIEL</t>
  </si>
  <si>
    <t>XXXXX954S</t>
  </si>
  <si>
    <t>LLOGUER MATERIAL CPNCERTS OBC. BLANCH PONCE</t>
  </si>
  <si>
    <t>GALPE 2001 SL</t>
  </si>
  <si>
    <t>B62673157</t>
  </si>
  <si>
    <t>LLOGUER MATERIAL DTE. GALPE</t>
  </si>
  <si>
    <t>MONTAJES ALETEA, S.L.</t>
  </si>
  <si>
    <t>B66717778</t>
  </si>
  <si>
    <t>LLOGUER CARPES CONCERT PLATJA OBC. MONTAJES</t>
  </si>
  <si>
    <t>PLATAFORMES PENEDÈS, S.L.</t>
  </si>
  <si>
    <t>B64097306</t>
  </si>
  <si>
    <t>ABONAMENT LLOGUER PLATAFORMA. PLATAFORMA</t>
  </si>
  <si>
    <t>LLOGUER PLATAFORMA CONCERT PLATJA. PLATAFORMES</t>
  </si>
  <si>
    <t>LLOGUER CARRETILLA CONCERT PLATJA. PLATAFORMES</t>
  </si>
  <si>
    <t>LLOGUER INSTRUMENTS BANDA. RENTAL</t>
  </si>
  <si>
    <t>TWIN CAM AUDIO INTERNATIONAL, S.L.</t>
  </si>
  <si>
    <t>B59325514</t>
  </si>
  <si>
    <t>LLOGUER EQUIPS SONORITZACIÓ OBC PLATJA. TWIN CAM</t>
  </si>
  <si>
    <t>LLOGUER MATERIAL AUDIOVISUAL 19-22/06. TWINCAM</t>
  </si>
  <si>
    <t>AXIOMA CONSULTORS ACUSTICS SL</t>
  </si>
  <si>
    <t>B17686320</t>
  </si>
  <si>
    <t>SONOMETRIES CONCERT OBC 30/06. AXIOMA</t>
  </si>
  <si>
    <t>ACTUALITZACIÓ ESTUDI ACÚSTIC OBC PLATJA. AXIOMA</t>
  </si>
  <si>
    <t>CASA PARRAMON, S.L.</t>
  </si>
  <si>
    <t>B60542982</t>
  </si>
  <si>
    <t>REPARACIÓ CONTRABAIX 4 CORDES. CASA PARRAMON</t>
  </si>
  <si>
    <t>MANTENIMENT EUROMUS 2018. CCALGIR</t>
  </si>
  <si>
    <t>CAMPANYES ONLINE JUNY. CLICO DIGITAL</t>
  </si>
  <si>
    <t>BULLETÍ ELECTRONIC EXCLUSIU. CLUB CATALÀ</t>
  </si>
  <si>
    <t>TREBALLS MANTENIMENT TEMPERATURA AIGUA. DC DIFUSOR</t>
  </si>
  <si>
    <t>XXXXX151A</t>
  </si>
  <si>
    <t>REPARACIÓ VIOLONCEL OBC. DÍAZ GARCIA</t>
  </si>
  <si>
    <t>MODIFICACIÓ CIRCUIT CLIMATITZACIÓ. ELECTRO GRAMOSA</t>
  </si>
  <si>
    <t>SERVEI HOSTESSES 06-13/07. EVENTUM</t>
  </si>
  <si>
    <t>ALLOTJ. SALVADOR SEBASTIA 17-20/07. FRASER</t>
  </si>
  <si>
    <t>ALLOTJ. JEAN PIERRE LUMINET 17-20/05. FRASER</t>
  </si>
  <si>
    <t>ALLOTJ. ELEANOR SANDRESKY 16-20/07. FRASERS</t>
  </si>
  <si>
    <t>ALLOTJ. MARTIN BIERMAN 16-20/07. FRASER</t>
  </si>
  <si>
    <t>ALLOTJ. ALAN COX 16-20/07. FRASER</t>
  </si>
  <si>
    <t>ALLOTJ. ERNS VANT TIEL 16-21/07. FRASER</t>
  </si>
  <si>
    <t>ALLOTJ. ARTURO BOSCOVICH 18-23/06. FRASER</t>
  </si>
  <si>
    <t>SERVEI ENVIAMENTS POSTALS JULIOL. FUNDACIÓ</t>
  </si>
  <si>
    <t>SERVEIS POSTALS MAIG. FUNDACIÓ GINESTA</t>
  </si>
  <si>
    <t>GEN.LOCHVIDEO S.L</t>
  </si>
  <si>
    <t>B61551495</t>
  </si>
  <si>
    <t>GRAVACIÓ DIFERENTS CONCERTS. GEN.LOCK</t>
  </si>
  <si>
    <t>GIROMAIL, S.L.</t>
  </si>
  <si>
    <t>B17362583</t>
  </si>
  <si>
    <t>MAILING RENOVACIÓ CARNETS AUDITORI. GIROMAIL</t>
  </si>
  <si>
    <t>ALLOTJ. ANTONIO CARBONELL 29-30/06. ILUNION</t>
  </si>
  <si>
    <t>ALLOTJ. CARLA LEURS 23-25/07. ILUNION</t>
  </si>
  <si>
    <t>ALLOTJ. MARTIN OLABE 27-30/06. ILUNION</t>
  </si>
  <si>
    <t>INSTALACIONES Y PRODUCCIONES TÉCNICAS, S.L.</t>
  </si>
  <si>
    <t>B63197248</t>
  </si>
  <si>
    <t>TREBALLS TÈCNICS CONCERT OBC PLATJA. INSTALACIONES</t>
  </si>
  <si>
    <t>ALLOTJ. DANIEL MARTINEZ 16-20/07. INVERINMO</t>
  </si>
  <si>
    <t>ALLOTJ. FRANCISCO LOPEZ 24-29/07. INVERINMO</t>
  </si>
  <si>
    <t>ALLOTJ. RAMON MUJICA 23-31/07. INVERINMO</t>
  </si>
  <si>
    <t>LASER AUDIOCIALES, SL</t>
  </si>
  <si>
    <t>B75053470</t>
  </si>
  <si>
    <t>TREBALLS TÈCNICS CONCERT PLATJA OBC. LASER</t>
  </si>
  <si>
    <t>MANTENIMENT GRUPS ELECTROGENS 09-10/08. MANTENIMIE</t>
  </si>
  <si>
    <t>MANTENIMENT GRUP ELECTRÒGENS 2018. MANTENIMIENTO</t>
  </si>
  <si>
    <t>METACRILATS OLOT, SLU</t>
  </si>
  <si>
    <t>B17413196</t>
  </si>
  <si>
    <t>EXPOSITOR AMB METACRILAT INCOLOR. METACRILAT</t>
  </si>
  <si>
    <t>SERVEI BUGADERIA . NAVARRO</t>
  </si>
  <si>
    <t>ONDINO RIGGING, S.L.</t>
  </si>
  <si>
    <t>B64723000</t>
  </si>
  <si>
    <t>SERVEI TÈCNIC CONCERT OBC PLATJA. ONDINO</t>
  </si>
  <si>
    <t>SERVEIS TÈCNICS CONCERT OBC PLATJA. PENNY</t>
  </si>
  <si>
    <t>PRODUCCIONS CULTURALS TRANSVERSAL, S.L.</t>
  </si>
  <si>
    <t>B61261160</t>
  </si>
  <si>
    <t>PRODUCCIÓ ESPAI INTERACTIU GUITARRES MUSEU. PRODUC</t>
  </si>
  <si>
    <t>XXXXX071Z</t>
  </si>
  <si>
    <t>REDACCIÓ COMENTARIS CD BANDA. PUERTAS</t>
  </si>
  <si>
    <t>RIELLO TDL, SL</t>
  </si>
  <si>
    <t>B63040489</t>
  </si>
  <si>
    <t>REVISIÓ ANUAL EQUIP RIELLO. RIELLO</t>
  </si>
  <si>
    <t>SONORITZACIÓ CONCERT BANDA A MONTJUIC,. SCLAT</t>
  </si>
  <si>
    <t>SERVEIS EDUCATIUS CIUT'ART, S.L.</t>
  </si>
  <si>
    <t>B60419892</t>
  </si>
  <si>
    <t>SERVEI FIX RECEPCIÓ MUSEU JULIOL. SERVEIS EDUCATIU</t>
  </si>
  <si>
    <t>SERVEI RECEPCIÓ MUSEU AGOST. SERVEIS EDUCATIUS</t>
  </si>
  <si>
    <t>SERVEI FIX RECEPCIÓ MUSEU NOVEMBRE 2017. SERVEIS E</t>
  </si>
  <si>
    <t>SERVEI ENVIAMENTS POSTALS JULIOL. SOCIEDAD ESTATAL</t>
  </si>
  <si>
    <t>SERVEIS POSTALS MAIG. SOCIEDAD ESTATAL</t>
  </si>
  <si>
    <t>XXXXX611P</t>
  </si>
  <si>
    <t>2ª FASE PROYECTE LLANTERNA. SOTO GARCIA</t>
  </si>
  <si>
    <t>COMISSIÓ VENDA ENTRADES 30/04. TICKETMASTER</t>
  </si>
  <si>
    <t>VIDEO CINE IMPORT, S.A.</t>
  </si>
  <si>
    <t>A82319195</t>
  </si>
  <si>
    <t>REPARACIÓ MATERIAL DTE. VIDEO CINE</t>
  </si>
  <si>
    <t>ACUTANGLE, S.L.</t>
  </si>
  <si>
    <t>B61617064</t>
  </si>
  <si>
    <t>MARC D'ALUMINI NEGRE. ACUTANGLE</t>
  </si>
  <si>
    <t>SUBMINISTRAMENT MATERIAL INFORMÀTIC. ID GRUP</t>
  </si>
  <si>
    <t>COMPRA PARTITURES OBC. JIMENEZ MARTIN</t>
  </si>
  <si>
    <t>ABONAMENT FACTURA PARTITURES. PILES</t>
  </si>
  <si>
    <t xml:space="preserve">COMPRA PARTITURES BANDA. PILES </t>
  </si>
  <si>
    <t>SOCOMEC IBERICA, SA</t>
  </si>
  <si>
    <t>A60107521</t>
  </si>
  <si>
    <t>MATERIAL FERRETERIA MANTENIMENT. SOCOMEC</t>
  </si>
  <si>
    <t>MATERIAL MANTENIMENT SAL. TECSISTEM</t>
  </si>
  <si>
    <t>ABONAMENT MATERIAL. WÜRTH</t>
  </si>
  <si>
    <t>COMPA PARTITURESOBC. XIMART</t>
  </si>
  <si>
    <t>EDITORIAL DE MÚSICA BOILEAU, S.L.</t>
  </si>
  <si>
    <t>B58157975</t>
  </si>
  <si>
    <t>LLOGUER PARTITURES OBC 19/09. EDITORIAL DE MÚSICA</t>
  </si>
  <si>
    <t>REPARACIÓ MAC AURA . ILUMINACIÓN</t>
  </si>
  <si>
    <t>LLOGUER EQUIPS ILUMINACIÓ . ILUMINACIÓN ALBADALEJO</t>
  </si>
  <si>
    <t>LLOGUER EQUIPS IL.LUMINACIÍ ACTE OBC FANTASIA. ILU</t>
  </si>
  <si>
    <t>MARTA FLUVIA SLU</t>
  </si>
  <si>
    <t>B55169023</t>
  </si>
  <si>
    <t>LIQUIDACIÓ DRETS D'AUTOR PARTÍCULES. MARTA FLUVIA</t>
  </si>
  <si>
    <t>LLOGUER TECLAT BANDA. RENTAL</t>
  </si>
  <si>
    <t>LLOGUER INSTRUMENTS MUSICALS FIRE. RENTAL</t>
  </si>
  <si>
    <t>LLOGUER INSTRUMENTS DJNGO BATES. RENTAL</t>
  </si>
  <si>
    <t>SEÑE MUNTAL, JOAN</t>
  </si>
  <si>
    <t>XXXXX688V</t>
  </si>
  <si>
    <t>LLOGUER TANCA OLÍMPICA CONCERT OBC PLATJA. SEÑE MU</t>
  </si>
  <si>
    <t>LLOGUER MATERIAL AUDIO. WEST SIDE. TWINCAM</t>
  </si>
  <si>
    <t>XXXXXXXX9B01</t>
  </si>
  <si>
    <t>DIRECTOR OBC JAN WILLEM 29/07. ALFERINK</t>
  </si>
  <si>
    <t>AQUALOGY SOLUTIONS, S.A.</t>
  </si>
  <si>
    <t>A08018954</t>
  </si>
  <si>
    <t>MANTENIMENT EQUIP MESURA D'AIGUA. AQUALOGY</t>
  </si>
  <si>
    <t>DERRAMA 2018. ASOCIACIÓN ESPAÑOLA DE ORQUESTAS</t>
  </si>
  <si>
    <t>MANTENIMENT PREVENTIU GÓNDOLA 13/09/18. ATECH</t>
  </si>
  <si>
    <t>AUTOCARS DEL PENEDÈS S.A.</t>
  </si>
  <si>
    <t>A43007814</t>
  </si>
  <si>
    <t>TRASLLAT OBC VENDRELL 04-06/07. AUTOCARS</t>
  </si>
  <si>
    <t>XXXXX152L</t>
  </si>
  <si>
    <t>ASSESSORAMENT ARTÍSTIC SAMPLER SÈRIES. BARGUÑÓ</t>
  </si>
  <si>
    <t>BCN STAGE SERVICES, S.L.</t>
  </si>
  <si>
    <t>B65054835</t>
  </si>
  <si>
    <t>SERVEIS TÈCNICS CONCERT OBC PLATJA. BCN STAGE</t>
  </si>
  <si>
    <t>BENÍTEZ REDA, ALBERT</t>
  </si>
  <si>
    <t>XXXXX288J</t>
  </si>
  <si>
    <t>CONSERVACIÓ INSTRUMENTS MUSEU. BENÍTEZ</t>
  </si>
  <si>
    <t>BUENAVENTURA ESPIN, IGNASI</t>
  </si>
  <si>
    <t>XXXXX591X</t>
  </si>
  <si>
    <t>CERTIFICAT RESISTÈNCIA ESCENARI 30/06. BUENAVENTU</t>
  </si>
  <si>
    <t>DESP PREU SERVEI DE PAGAMENTS/ALTRES COM SET CAIXA</t>
  </si>
  <si>
    <t xml:space="preserve">DESPESES BANCÀRIES TRANS.NO NAC.SET'18 CAIXABANK </t>
  </si>
  <si>
    <t>DESPESES BANC.COBRAM.TPV/DOMIS/DEVOS SET18 CAIXABA</t>
  </si>
  <si>
    <t>MANTENIMENT INSECTOCUTORS 01/07-30/09. CANNON</t>
  </si>
  <si>
    <t>ANUNCIS PREMSA OBC POPS10/07. CARAT</t>
  </si>
  <si>
    <t>REPARACIÓ CONTRABAIX OBC. CASA PARRAMON</t>
  </si>
  <si>
    <t>TRASLLAT CONTENIDOR RESIDUS 03/08. CESPA</t>
  </si>
  <si>
    <t>TRASLLAT CONTENIDOR RESIDUS 11/07. CESPA</t>
  </si>
  <si>
    <t>REPARACIÓ FUGA GAS EQUIPS UE-05 Y UE-09. COFELY</t>
  </si>
  <si>
    <t>SERVEI CONDUCCIÓ I MANTENIMENT 25-30/07. COFELY</t>
  </si>
  <si>
    <t>MANT. INSTAL.LACIONS PCI 01/05/18-30/04/19. COMSA</t>
  </si>
  <si>
    <t xml:space="preserve">CAMPANYA PUBLICITAT INTERCANVI 18-19. CORPORACIÓ </t>
  </si>
  <si>
    <t>CONFERÈNCIA MUSEU 23/03. CREUS I MUÑOZ</t>
  </si>
  <si>
    <t>DENTSU AEGIS NETWORK IBERIA, S.L.U.</t>
  </si>
  <si>
    <t>B83731240</t>
  </si>
  <si>
    <t>ANUNCIS PACK TV3. DENTSU</t>
  </si>
  <si>
    <t>DJUMBAI</t>
  </si>
  <si>
    <t>G66232380</t>
  </si>
  <si>
    <t>TALLERS D'ESTIU "FEM SONAR CARBASSES...". DJUMBAI</t>
  </si>
  <si>
    <t>EDICIONS ALBERT MORALEDA, SL</t>
  </si>
  <si>
    <t>B62059159</t>
  </si>
  <si>
    <t>ENREGISTRAMENT ORQUESTRA CD NADALES. EDICINS ALBER</t>
  </si>
  <si>
    <t>SUBSTITUCIÓ ONTERRUPTORS ENLLUMENAT. ELECTRO</t>
  </si>
  <si>
    <t>MANTENIMENT ANUAL PORTA . ELECTRO PARKING</t>
  </si>
  <si>
    <t>SERVEI HOSTESSES 01-13/09. EVENTUM</t>
  </si>
  <si>
    <t>FACILITY MANAGEMENT PARA INFRAESTRUCTURAS CRÍTICAS</t>
  </si>
  <si>
    <t>B65872095</t>
  </si>
  <si>
    <t>PLA DE SEGURETAT INTEGRAL. FACILITY MANAGEMENT</t>
  </si>
  <si>
    <t>IMPRESSIÓ TRÍPTIC BANDA POBLENOU. FOTOMECANICA</t>
  </si>
  <si>
    <t>IMPRESSIÓ DÍPTICS BANDA. FOTOMECANICA</t>
  </si>
  <si>
    <t>IMPRESSIÓ PROG. FESTA MAJOR. FOTOMECANICA</t>
  </si>
  <si>
    <t>SERVEI DE COTXE AMB XOFER OBC 12-25/07. FREIXES</t>
  </si>
  <si>
    <t>GABINETE TECNICO DE AUDITORÍA Y CONSULTORÍA, S.A.</t>
  </si>
  <si>
    <t>A58604745</t>
  </si>
  <si>
    <t>TREBALLS AUDITORIA COMPTES ANUALS 2017. GABINETE</t>
  </si>
  <si>
    <t>XXXXX994Y</t>
  </si>
  <si>
    <t>TEXTOS JAZZ SESSIONS 18-19. GENÉ</t>
  </si>
  <si>
    <t>IMIPRESSIÓ PROG. DE MÀ BANDA 17. GRAFICAS</t>
  </si>
  <si>
    <t>IMPRESSIÓ PROGRAMES VARIS. GRÀFIQUES</t>
  </si>
  <si>
    <t>ALLOTJ. NATALIE CHEE 14-19/05. HOTEL DEL TEATRE</t>
  </si>
  <si>
    <t>IBERTRAC, S.L.</t>
  </si>
  <si>
    <t>B08737512</t>
  </si>
  <si>
    <t>DESINSECTACIÓ MUSEU. IBERTRAC</t>
  </si>
  <si>
    <t>20-0116624</t>
  </si>
  <si>
    <t>DIFERÈNCIA DE CANVI COMP.IMG ARTIST WSS SET'18</t>
  </si>
  <si>
    <t>DESP. VIATGE SUPERVISOR PRODUCCIÓ WEST SIDE. IMG</t>
  </si>
  <si>
    <t>INSTAL.LACIONS I MUNTATGES D'ALÇADA, SL</t>
  </si>
  <si>
    <t>B60081064</t>
  </si>
  <si>
    <t>REVISIÓ ANUAL SISTEMES ANTICAIGUDA. INSTAL.LACIONS</t>
  </si>
  <si>
    <t>CAMPANYA PUBLICITARIA METRO SETEMBRE. JCDECAUX</t>
  </si>
  <si>
    <t>TREBALLS MANTENIMENT LANTERNA. MANCIVENT</t>
  </si>
  <si>
    <t>REPARACIÓ FONT D'AIGUA OFICINES. MANTENIMENOS Y SE</t>
  </si>
  <si>
    <t>MANTENIMENT FONTS 27/04/18-26/04/19. MANTENIMIENT</t>
  </si>
  <si>
    <t>ALLOTJ. 07-9/06. MIDDLEBURY</t>
  </si>
  <si>
    <t>SUBSTITUCIÓ SONDES TEMPERATURES. MINORISA</t>
  </si>
  <si>
    <t>MANTENIMENT INSTAL.LACIONS . MINORISA</t>
  </si>
  <si>
    <t>TRADUCCIÓ BIOGRAFIES . MONDAY</t>
  </si>
  <si>
    <t>TRADUCCIÓ TEXTOS FRANCISCO LÓPEZ FLAUTA. MONDAY</t>
  </si>
  <si>
    <t>TRADUCCIÓ TEXTOS BASES BORSA TROMPETA. MONDAY</t>
  </si>
  <si>
    <t>TRADUCCIÓ TEXTOS PEUS FORMULARIS. MONDAY</t>
  </si>
  <si>
    <t>TRADUCCIÓ TEXTOS BASES CONCURS DIRECTOR. MONDAY</t>
  </si>
  <si>
    <t>TRADUCCIÓ TEXTOS PROJECTE WEB. MONDAY</t>
  </si>
  <si>
    <t>TRADUCCIÓ TEXTOS PROJECTE EN-TEXT. MONDAY</t>
  </si>
  <si>
    <t>MONTSERRAT EROLES, POL</t>
  </si>
  <si>
    <t>XXXXX711E</t>
  </si>
  <si>
    <t>IL.LUSTRACIONS ELEMENTS COMUNICACIÓ. MONTSERRAT</t>
  </si>
  <si>
    <t>NEEDCOMPANY VZW</t>
  </si>
  <si>
    <t>BE0445491702</t>
  </si>
  <si>
    <t>DESP. VIATGE NEEDCOMPANY 11-13/07. NEEDCOMPANY</t>
  </si>
  <si>
    <t>PIFARRÉ VALLEJO, ADRIÀ</t>
  </si>
  <si>
    <t>XXXXX637P</t>
  </si>
  <si>
    <t>50% CAMPANYA SIT BACK 2018. PIFARRÉ VALLEJO</t>
  </si>
  <si>
    <t>COMENTARIS CONCERT 2 OBC. PUERTAS</t>
  </si>
  <si>
    <t>ALLOTJAMENT WEB APROPA OCTUBRE. PUKKA'S</t>
  </si>
  <si>
    <t>QUIBAC, S.L.</t>
  </si>
  <si>
    <t>B08325482</t>
  </si>
  <si>
    <t>VERIFICACIÓ PARALLAMPS. QUIBAC</t>
  </si>
  <si>
    <t>SÀBAT I ORTIZ, NÚRIA</t>
  </si>
  <si>
    <t>XXXXX364A</t>
  </si>
  <si>
    <t>CORRECCIÓ COMENTARIS VARIS. SÀBAT</t>
  </si>
  <si>
    <t>CORRECCIÓ TEXTOS COMENTARIS VARIS. SÀBAT</t>
  </si>
  <si>
    <t>CORRECCIÓ TEXTOS VARIS. SÀBAT</t>
  </si>
  <si>
    <t>ALLOTJ. JOHANNES MINNAAR 24/07. SB HOTELS</t>
  </si>
  <si>
    <t>MANTENIMENT INSTL.LACIONS MAIG-JULIOL. SCHNEIDER</t>
  </si>
  <si>
    <t>DESP. RELACIONS INSTITUCIONALS TERE JUNY. SERUNION</t>
  </si>
  <si>
    <t>DESP. REL. INSTITUCIONALS CLARA SEN MAIG. SERUNION</t>
  </si>
  <si>
    <t>DESP. REL. INSTITUCIONALS CLARA SEN 05-06/06. SERU</t>
  </si>
  <si>
    <t>DESP. RELACIONS INSTITUCIONALS MUSEU JUNY. SERUNIO</t>
  </si>
  <si>
    <t>DESP. REL. INSTITUCIONALS A. ,ARTINEZ JUNY. SERUNI</t>
  </si>
  <si>
    <t>TRASLLAT OBC AEROPORT 29-30/07. SERVEIS INTEGRALS</t>
  </si>
  <si>
    <t>ASSIS. TÈCNICA ESCENARI 28/08. SGS</t>
  </si>
  <si>
    <t>XXXXXXX8157</t>
  </si>
  <si>
    <t>DESP. VIATGE NAOKO SONODA 20/03. SONODA</t>
  </si>
  <si>
    <t>REVISIÓ MANTENIMENT JULIOL,. TECSISTEM</t>
  </si>
  <si>
    <t>REVISIÓ MANTENIMENT AGOST. TECSISTEM</t>
  </si>
  <si>
    <t>INSPECCIÓ BAIXA TENSIÓ 06/08. TÜV</t>
  </si>
  <si>
    <t>XXXXX579V</t>
  </si>
  <si>
    <t>CONFERÈNCIA AL MUSEU 22/07. VIVES I BELLALTA</t>
  </si>
  <si>
    <t>LLIBRES BIBLITECA MUSEU. ALIBRI</t>
  </si>
  <si>
    <t>D.I.S.A., S.L.-SERTEC SERV. INFORM.</t>
  </si>
  <si>
    <t>B60329836</t>
  </si>
  <si>
    <t>MATERIAL INFORMÀTIC SUBSTITUCIÓ. D.I.S.A</t>
  </si>
  <si>
    <t>DEXIBERICA SOLUCIONES INDUSTRIALES, SAU</t>
  </si>
  <si>
    <t>A61502332</t>
  </si>
  <si>
    <t>MATERIAL FERRETERIA MANTENIMENT. DEXIBERICA</t>
  </si>
  <si>
    <t>SUBMINISTRAMENT GOTS FONT D'AIGUA. GARCIA DE POU</t>
  </si>
  <si>
    <t>MATERIAL OFICINA NO INVENTARIABLE. GRÀFIQUES</t>
  </si>
  <si>
    <t>MATERIAL REPARACIÓ MANTENIMENT. MASIA</t>
  </si>
  <si>
    <t>BOSSES APROPA. NOVOA BISBE</t>
  </si>
  <si>
    <t>SÁNCHEZ SÁNCHEZ, MANEL</t>
  </si>
  <si>
    <t>XXXXX603Q</t>
  </si>
  <si>
    <t>CONFECCIÓ CORTINES SISTEMA ONDA. SÁNCHEZ SÁNCHEZ</t>
  </si>
  <si>
    <t>SG4 S.L.U.</t>
  </si>
  <si>
    <t>B58581901</t>
  </si>
  <si>
    <t>SUBMINISTRAMENT VESTUARI OBC. SG4</t>
  </si>
  <si>
    <t>SUBMINISTRAMENT CORBATES OBC. SG4</t>
  </si>
  <si>
    <t>Els imports indicats en color blau són contractes exempts d'IVA</t>
  </si>
  <si>
    <r>
      <t>QUART</t>
    </r>
    <r>
      <rPr>
        <b/>
        <sz val="13"/>
        <color theme="1"/>
        <rFont val="Arial"/>
        <family val="2"/>
      </rPr>
      <t xml:space="preserve"> TRIMESTRE 2018     </t>
    </r>
    <r>
      <rPr>
        <b/>
        <sz val="14"/>
        <color theme="1"/>
        <rFont val="Arial"/>
        <family val="2"/>
      </rPr>
      <t xml:space="preserve">  </t>
    </r>
    <r>
      <rPr>
        <b/>
        <i/>
        <sz val="11"/>
        <color theme="1"/>
        <rFont val="Arial"/>
        <family val="2"/>
      </rPr>
      <t>(1 d'octubre a 31 de desembre)</t>
    </r>
  </si>
  <si>
    <t>AMARGÓS ALTISENT, JOAN ALBERT</t>
  </si>
  <si>
    <t>COMPOSICIÓ OBRA BANDA AMPLA. AMARGÓS</t>
  </si>
  <si>
    <t>ANKERSMIT, THOMAS</t>
  </si>
  <si>
    <t>4B01</t>
  </si>
  <si>
    <t>ACTUACIÓ THOMAS ANKERSMIT 03/11. ANKERSMIT</t>
  </si>
  <si>
    <t>ASOCIACION CORAL CORORAO</t>
  </si>
  <si>
    <t>G73605065</t>
  </si>
  <si>
    <t>ACTUACIÓ AL MUSEU 21/10. ASOCIACIÓN CORAL</t>
  </si>
  <si>
    <t>ASSOCIACIÓ COR DE TEATRE</t>
  </si>
  <si>
    <t>G17629106</t>
  </si>
  <si>
    <t>ACTUACIÓ COR DE TEATRE AMB OBC 26-28/10. ASSOCIACI</t>
  </si>
  <si>
    <t>ACTUACIÓ COR MADRIGAL AMB OBC 26-28/10. ASSOCIACIÓ</t>
  </si>
  <si>
    <t>DIRECTOR BANDA CONCERT 28/10 I 29-30/12. BROTONS</t>
  </si>
  <si>
    <t>DOHR, STEFAN</t>
  </si>
  <si>
    <t>PL3W</t>
  </si>
  <si>
    <t>ACTUACIÓ SOLISTA OBC 28-30/09. DOHR</t>
  </si>
  <si>
    <t>FERNÁNDES AUCEJO, BEATRIZ</t>
  </si>
  <si>
    <t>DIRECCIÓ BANDA 05-13/09 26/10-20/11. FRNÁNDEZ</t>
  </si>
  <si>
    <t>GABRIELE, ANTHONY JAMES</t>
  </si>
  <si>
    <t>ACTUACIÓ ANTHONY JAMES DIRECTOR OBC 11-13/10. GABR</t>
  </si>
  <si>
    <t>DIRECTORA ESCENA ENREGISTRAMENT A DE BROSSA. GIL P</t>
  </si>
  <si>
    <t>ACTUACIÓ AMB LA BANDA 18-20/10. GUINOVART</t>
  </si>
  <si>
    <t>HAZARD CHASE</t>
  </si>
  <si>
    <t>SOLISTA OBC CONCERT 26-28/10. HAZARD CHASE</t>
  </si>
  <si>
    <t>INICIATIVAS MUSICALES, S.L.</t>
  </si>
  <si>
    <t>B81792897</t>
  </si>
  <si>
    <t>ACTUACIÓ LARS VOGT 21/11. INICIATIVAS</t>
  </si>
  <si>
    <t>DIRECTOR MUSICAL MA, ME, MI 2018. INIESTA</t>
  </si>
  <si>
    <t>ACTUACIÓ DAMIEN JURADO 20/10. L'AFLUENT</t>
  </si>
  <si>
    <t>LEHN, THOMAS</t>
  </si>
  <si>
    <t>W74F</t>
  </si>
  <si>
    <t>ACTUACIÓ CONCERT SAMPLER SERIES 03/11. LEHN</t>
  </si>
  <si>
    <t>ACTUACIÓ CARLA LEURS AMB OBC 29/07. LEURS</t>
  </si>
  <si>
    <t>ACTUACIÓ COR LIEDER AMB OBC 26-28/10. LIEDER</t>
  </si>
  <si>
    <t>LISE CHANSON, LAURÈNE MYRIAM</t>
  </si>
  <si>
    <t>ACTUACIÓ CHASOL 28/10. LISE CHANSON</t>
  </si>
  <si>
    <t>LYSEBO, HARVARD</t>
  </si>
  <si>
    <t>ACTUACIÓ AMB OBC 20-21/10. LYSEBO</t>
  </si>
  <si>
    <t>FORMACIÓ PROFESSORAT MUSICA BROSSA M.MENESES</t>
  </si>
  <si>
    <t>DIRECCIÓ ESCÈCNICA BANDA AMPLA 07/11. ORIOL CANALS</t>
  </si>
  <si>
    <t>ROC PRODUCCIONS BCN S.L.</t>
  </si>
  <si>
    <t>B66024274</t>
  </si>
  <si>
    <t>ACTUACIÓ AMB LA BANDA 02-04/10. ROC PRODUCCIONS</t>
  </si>
  <si>
    <t>DIRECTOR BANDA CONCERTS 09/10-10/11. ROMERO</t>
  </si>
  <si>
    <t>ACTUACIÓ AMICS DE LA UNIÓ AMB OBC 26-28/10. SOCIET</t>
  </si>
  <si>
    <t>AJUT ESTUDI SRA. PAULA ALONSO 8/1/2018 - 31/5/2019</t>
  </si>
  <si>
    <t xml:space="preserve">AJUT ESTUDI YASMIN SOUD 8/10/2018 - 31/5/2019 </t>
  </si>
  <si>
    <t>A.R.A.SO SONORITZACIÓ I IL.LUMINACIÓ S.L.</t>
  </si>
  <si>
    <t>B64762776</t>
  </si>
  <si>
    <t>INSTAL.LACIÓ LIMITADOR ACTE OBC. A.R.A.SO</t>
  </si>
  <si>
    <t>ISTAL.LACIÓ I CONFIGURACIÓ SIP TRUNK COLT. AREAVOI</t>
  </si>
  <si>
    <t>ASSOCIACIÓ CATALANA D'ESCLEROSI MULTIPLE</t>
  </si>
  <si>
    <t>G60001591</t>
  </si>
  <si>
    <t>INTRODUCCIÓ D'ENQUESTES JUNY. ASSOCIACIÓ CATALANA</t>
  </si>
  <si>
    <t>ASSOCIACIÓ CULTURAL D'ESTUDIS FOTOGRÀFICS DE CATALUNYA</t>
  </si>
  <si>
    <t>G60312642</t>
  </si>
  <si>
    <t>FORMACIÓ GESTIÓ D'ARXIUS IGNASI COBO. ASSOCIACIÓ</t>
  </si>
  <si>
    <t>REPARACIÓ INSTRUMENTS MUSEU. BARMONA</t>
  </si>
  <si>
    <t>BERNAUS RECADERS S.L.</t>
  </si>
  <si>
    <t>B25575259</t>
  </si>
  <si>
    <t>TRANSPORT DE AGRAMUNT-BARCELONA. BERNAUS</t>
  </si>
  <si>
    <t>BLUE MEDIA COMUNICACIÓN, SLU</t>
  </si>
  <si>
    <t>B99078362</t>
  </si>
  <si>
    <t>ANUNCIS PREMSA CINEMANIA. BLUE MEDIA</t>
  </si>
  <si>
    <t>BUSINESS HOTEL RESERVATIONS B.V.</t>
  </si>
  <si>
    <t>NL810228208B01</t>
  </si>
  <si>
    <t>TRASLLAT OBC A AMSTERDAM 29-30/07. BUSINESS</t>
  </si>
  <si>
    <t>CAMPANYES ONLINE JULIOL. CLICO</t>
  </si>
  <si>
    <t>COLT TECHNOLOGY SERVICES, S.A.U.</t>
  </si>
  <si>
    <t>A81626905</t>
  </si>
  <si>
    <t xml:space="preserve">SERVEIS TELEFONIA . COLT </t>
  </si>
  <si>
    <t>SERVEIS TELEFONIA. COLT</t>
  </si>
  <si>
    <t>ANUNCIS RADIO AUDITORI JULIOL. DENTSU</t>
  </si>
  <si>
    <t xml:space="preserve">MATERIAL REPARACIÓ INSTRUMENTS MUSEU. FABRICANTES </t>
  </si>
  <si>
    <t>GESTIÓ ANUNCIS FACEBOOK 24-31/07. FACEBOOK</t>
  </si>
  <si>
    <t>GESTIÓ ANUNCIS FACEBOOK 16-30/06. FACEBOOK</t>
  </si>
  <si>
    <t>GESTIÓ ANUNCIS FACEBOOK 29/06-25/07. FACEBOOK</t>
  </si>
  <si>
    <t>SERVEI CORREO POSTAL AGOST. FUNDACIÓ GINESTA</t>
  </si>
  <si>
    <t>MATERIAL FERRETERIA MANTENIMENT. FUSTES GILABERT</t>
  </si>
  <si>
    <t>CREACIÓ CD A DE BROSSA. GONZÁLEZ VÀZQUEZ</t>
  </si>
  <si>
    <t>GORINA I MACIÀ, ÀLEX</t>
  </si>
  <si>
    <t>REDACCIÓ TEXTOS PROGRAMA FANTASIA. GORINA</t>
  </si>
  <si>
    <t>HERNÁNDEZ GÜELL, MARC</t>
  </si>
  <si>
    <t>ASSESSORAMENT PLATAFORMA APROPA JULIOL. HERNÁNDEZ</t>
  </si>
  <si>
    <t>MANTENIMENT IMPRESORA HP AGOST. HEWLETT</t>
  </si>
  <si>
    <t>ALLOTJ. LANDER ECHEVARRIA 16-20/07. INVERINMO</t>
  </si>
  <si>
    <t>COMISSIÓ VENDA ENTRADES AGOST. LA VANGUARDIA</t>
  </si>
  <si>
    <t>MAJÓ MORENO OLIVIA</t>
  </si>
  <si>
    <t>TEXTOS INSTRUMENTS MUSEU. MAJÓ</t>
  </si>
  <si>
    <t>MARTÍN CABRERA, IVÁN</t>
  </si>
  <si>
    <t>PRODUCCIÓ SONORITZACIÓ CONCERT OBC PLATJA. MARTÍN</t>
  </si>
  <si>
    <t>MORAGA MONTERO, JAVIER JOSE</t>
  </si>
  <si>
    <t>ASSAIG PROJECTE OBC EO-LAB. MORAGA</t>
  </si>
  <si>
    <t>RECULL PREMSA JULIOL. MY NEWS</t>
  </si>
  <si>
    <t>RECULL PREMSA ANUAL. MY NEWS</t>
  </si>
  <si>
    <t>OLABE GOXENCIA, IKER</t>
  </si>
  <si>
    <t>TECNIC SONORITZACIÓ OBC 2018 PLATJA. OLABE</t>
  </si>
  <si>
    <t>OLIVÉ I RAMON, XAVIER</t>
  </si>
  <si>
    <t>FORMACIÓ INDESING 25-26/07. OLIVÉ</t>
  </si>
  <si>
    <t>PETIT FESTIVALET, S.C.P.</t>
  </si>
  <si>
    <t>J67059048</t>
  </si>
  <si>
    <t>REPRESENTACIÓ AL FESTIVALET CULTURISTA 2018. PETIT</t>
  </si>
  <si>
    <t>TALLERS APROPA A LLEIDA. PLANAVILA</t>
  </si>
  <si>
    <t>PLATEA MAGAZINE, S.L.</t>
  </si>
  <si>
    <t>B87562260</t>
  </si>
  <si>
    <t>PUBLICITAT PLATEA MAGAZINE. PLATEA MAGAZINE</t>
  </si>
  <si>
    <t>POLO DIGITAL MULTIMEDIA, S.L.</t>
  </si>
  <si>
    <t>B80979537</t>
  </si>
  <si>
    <t>ANUNCI CONTRAPORTADA REVISTA RITMO SETEMBRE. POLO</t>
  </si>
  <si>
    <t xml:space="preserve">PRODUCTOS DE CONSERVACIÓN </t>
  </si>
  <si>
    <t>A78510179</t>
  </si>
  <si>
    <t>MATERIAL RESTAURACIÓ INSTRUMENTS MUSEU. PRODUCTOS</t>
  </si>
  <si>
    <t>TREBALLS REPARACIÓ OUTPUT INVERTER. RIELLO</t>
  </si>
  <si>
    <t>CONFERÈNCIA BACHEJANT PEL MUSEU 22/07. RUIZ I PUIG</t>
  </si>
  <si>
    <t>DESP. REL. INSTITUCIONALS M. GRAU 25/05. SERUNION</t>
  </si>
  <si>
    <t>DESP. REL. INSTITUCIONALS JOSAN JUNY. SERUNION</t>
  </si>
  <si>
    <t>DESP. REL. INSTITUCIONALS SARA CHUST 07/05. SERUNI</t>
  </si>
  <si>
    <t>DESP. RELACIONS INSTITUCIONALS JOSAN MAIG. SERUN</t>
  </si>
  <si>
    <t>DESP. REL. INSTITUCIONALS RUT PIN 05-11/06. SERUNI</t>
  </si>
  <si>
    <t>SERVICIO CLIMATIZACIÓN, S.A</t>
  </si>
  <si>
    <t>A08635294</t>
  </si>
  <si>
    <t>MATERIAL FERRETERIA MANTENIMENT. SERVICIO</t>
  </si>
  <si>
    <t>SERVEIS POSTALS AGOST. SOCIEDAD ESTATAL</t>
  </si>
  <si>
    <t>SOTERAS VALENTI, ISABEL</t>
  </si>
  <si>
    <t>CONTACTE ENTITATS SOCIALS BARCELONA. SOTERAS</t>
  </si>
  <si>
    <t>COMISSIÓ VENDA ENTRADES 31/05. TICKETMASTER</t>
  </si>
  <si>
    <t>LLOGUER MATERIAL AUDIOVISUAL CANTANIA. TWIN CAM</t>
  </si>
  <si>
    <t xml:space="preserve">PRODUCCIÓ CANTANIA 1ª PART VÈRTEX EMRPESARIAL </t>
  </si>
  <si>
    <t>TRASLLAT INSTRUMENTS OBC 06/08. AGÜERA</t>
  </si>
  <si>
    <t>PROJECTE IL.LUMINACIÓ MUSEU. ANOCHE ILUMINACIÓN</t>
  </si>
  <si>
    <t>TRASLLAT BANDA CASTELL DE MONTJUIC. AUTOPULLMAN</t>
  </si>
  <si>
    <t>BATERIA SAVER ONE. BATEGA</t>
  </si>
  <si>
    <t xml:space="preserve">RECONEIXEMENTS MÈDICS TREBALLADORS JULIOL. CENTRO </t>
  </si>
  <si>
    <t>ELABORACIÓ PRESENTACIÓ SIMM-POSIUM PORTO. CLANCY</t>
  </si>
  <si>
    <t>CONCEPTUALITZACIÓ I DISSENY CAMPANYA APROPA. CLASE</t>
  </si>
  <si>
    <t>DE MUGA SALLERAS, MARTA</t>
  </si>
  <si>
    <t>SUBTITULACIÓ DE VÍDEOS APROPA. DE MUGA</t>
  </si>
  <si>
    <t>EUROPEAN CONCERT HALL ORGANISATION</t>
  </si>
  <si>
    <t>QUOTA MEMBRE ECHO 09/18-08/19. EUROPEAN</t>
  </si>
  <si>
    <t>FEDER, AARON</t>
  </si>
  <si>
    <t>TRADUCCIÓ TEXTOS MUSEU. FEDER</t>
  </si>
  <si>
    <t xml:space="preserve">FUNDACIÓ PRIVADA HOSPITAL DE LA SANTA CREU I SANT PAU </t>
  </si>
  <si>
    <t>G08197774</t>
  </si>
  <si>
    <t>DESP. CONCERT BANDA SANT PAU 13/07. FUNDACIÓ PRIV</t>
  </si>
  <si>
    <t>DESTRUCCIÓ CONTROLADA DOCUMENTS. FUNDACIÓ</t>
  </si>
  <si>
    <t>REPARACIÓ LINIAS IL.LUMINACIÓ. GIK FUTURE</t>
  </si>
  <si>
    <t>REPOSICIÓ VINILS MUSEU. MUNTATGES</t>
  </si>
  <si>
    <t>SUBSCRIPCIÓ ANUAL 03/07/18-02/07/19.MUSICALCHAIRS</t>
  </si>
  <si>
    <t>DE315769205</t>
  </si>
  <si>
    <t>ANUNCI SOLISTA TIMBAL. MUV. AC</t>
  </si>
  <si>
    <t>CAMBIS INFORMES OBC. OPAS</t>
  </si>
  <si>
    <t>OPTICAL DISCS SPAIN, S.L.U.</t>
  </si>
  <si>
    <t>B66169756</t>
  </si>
  <si>
    <t>CD'S ADEBROSSA. OPTICAL DISCS</t>
  </si>
  <si>
    <t>SAPTECH SOLUCIONES S.L.</t>
  </si>
  <si>
    <t>B84954502</t>
  </si>
  <si>
    <t>MANTENIMENT LLICÈNCIES SAP 01/08-31/12. SAPTECH</t>
  </si>
  <si>
    <t>SINGULARIS CATERING DE AUTOR, S.L.U.</t>
  </si>
  <si>
    <t>DESP. REL. INSTITUCIONALS J. XICOLA JULIOL. SINGUL</t>
  </si>
  <si>
    <t>TOT MÚSIC 2007 SCP</t>
  </si>
  <si>
    <t>J17936535</t>
  </si>
  <si>
    <t>MALETA ROLLER SAXO BANDA. TOT MÚSIC</t>
  </si>
  <si>
    <t>REPARACIÓ SAXO BANDA. TOT MÚSIC</t>
  </si>
  <si>
    <t>GESTIÓ ANUNCIS FACEBOOK 21-30/09. FACEBOOK</t>
  </si>
  <si>
    <t>APOLLON MUSAGÈTE QUARTETT GBR</t>
  </si>
  <si>
    <t>DE815193440</t>
  </si>
  <si>
    <t xml:space="preserve">18-CAO-424 CAXET CONC.18/01/2018 APOLLON MUSAGETE </t>
  </si>
  <si>
    <t>GESTIÓ PROJECTE INFORMÀTIC. AREAVOIP</t>
  </si>
  <si>
    <t>INSTAL.LACIÓ NOUS TERMINALS. AREAVOIP</t>
  </si>
  <si>
    <t>CATEC, S.L.</t>
  </si>
  <si>
    <t>B58019209</t>
  </si>
  <si>
    <t>INSTAL.LACIÓ NOUS TELÈFONS. CATEC</t>
  </si>
  <si>
    <t>MATERIAL TELEFÓNIC 12/07. CATEC</t>
  </si>
  <si>
    <t>DIFUSIONA SL</t>
  </si>
  <si>
    <t>B65124125</t>
  </si>
  <si>
    <t>TREBALLS MANTENIMENT BAR LLANTERNA. DIFUSIONA</t>
  </si>
  <si>
    <t>ENEA</t>
  </si>
  <si>
    <t>F20025334</t>
  </si>
  <si>
    <t>CADIRES LOTTUS. ENEA</t>
  </si>
  <si>
    <t>ESTILUZ, SA</t>
  </si>
  <si>
    <t>A17015983</t>
  </si>
  <si>
    <t>TREBALLS MANTENIMENT IL.LUMINACIÓ LLANTERNA. ESTIL</t>
  </si>
  <si>
    <t>MARTÍNEZ, JOSEP</t>
  </si>
  <si>
    <t>TREBALLS MANTENIMENT BAR LLANTERNA. MARTÍNEZ</t>
  </si>
  <si>
    <t>MECALUX, S.A.</t>
  </si>
  <si>
    <t>A08244998</t>
  </si>
  <si>
    <t>INSTAL.LACIÓ ESTRUCTURA SIGMA MAGATZEM. MECALUX</t>
  </si>
  <si>
    <t>ONDARRETA MESAS Y SILLAS, S.L.</t>
  </si>
  <si>
    <t>B20512927</t>
  </si>
  <si>
    <t>MATERIAL MOBILIARI. ONDARRETA</t>
  </si>
  <si>
    <t>RODRÍGUEZ VALENZUELA, MANUEL</t>
  </si>
  <si>
    <t>COMPOSSICIÓ OBRA CROSSINGLINES 2018-2019. RODRÍGUE</t>
  </si>
  <si>
    <t xml:space="preserve">COMPRA XAPES RODENES APROPA CAMALIZE SL </t>
  </si>
  <si>
    <t>CENTRAL DE VIAJES, S.L.</t>
  </si>
  <si>
    <t>B08323404</t>
  </si>
  <si>
    <t>ABONAMENT PARCIAL FACT. C/064533/17/10 (2017). CEN</t>
  </si>
  <si>
    <t>ORGANISME AUTÒNOM FIRES I MERCATS VIC (OFIM)</t>
  </si>
  <si>
    <t>P5829901G</t>
  </si>
  <si>
    <t xml:space="preserve">ALLOTJAMENT MMVV 2018 AJUNTAMENT DE VIC </t>
  </si>
  <si>
    <t>DESPESA ALLOTJ MERCAT MUSICA VIVA DE VIC '18 ORGAN</t>
  </si>
  <si>
    <t>PENGUINS DECORACIÓ, S.L.</t>
  </si>
  <si>
    <t>B62142195</t>
  </si>
  <si>
    <t>COMPRA BOSSES PER A TALLERS INF.MUSEU PENGUINS DEC</t>
  </si>
  <si>
    <t xml:space="preserve">COMPRA GLOBUS TALLERS INF.MUSEU PENGUINS </t>
  </si>
  <si>
    <t>DESPESA MAILCHIMP APROPA SETEMBRE'18 THE ROCKET SC</t>
  </si>
  <si>
    <t>DESPESA MAILCHIMP COMUNICACIÓ AGOST'18 THE ROCKET</t>
  </si>
  <si>
    <t>BACHTRACK LTD</t>
  </si>
  <si>
    <t>GB132774611</t>
  </si>
  <si>
    <t>ANUNCIS WEB BACHTRACK. BACHTRACK</t>
  </si>
  <si>
    <t>GESTIÓ ANUNCIS FACEBOOK14-31/08. FACEBOOK</t>
  </si>
  <si>
    <t>GESTIÓ ANUNCIS FACEBOOK 30/09-19/10. FACEBOOK</t>
  </si>
  <si>
    <t>GARCÍA TOMÁS, RAQUEL</t>
  </si>
  <si>
    <t xml:space="preserve">ENCÀRREC OBRA CHANSONS TROUVÉES PER ECHO. GARCÍA </t>
  </si>
  <si>
    <t>SUPLEMENT ASSEGURANÇA ALTA VIOLÍ. HISCOX</t>
  </si>
  <si>
    <t>SUPLEMENT ASSEG. ALTA ARC VIOLA. HISCOX</t>
  </si>
  <si>
    <t>DESP. VIATGE DIRECTOR TÈCNIC WEST SIDE. IMG</t>
  </si>
  <si>
    <t>INTERNATIONAL MUSIC NETWORK</t>
  </si>
  <si>
    <t>04-3022110</t>
  </si>
  <si>
    <t>1ª PART ENCÀRREC COMPOSICIÓ OBC. INTERNATIONAL</t>
  </si>
  <si>
    <t>2ª PART COMPOSICIÓ OBC. INTERNATIONAL MUSIC</t>
  </si>
  <si>
    <t>CREACIÓ CONTINGUTS DIGITALS MARÇ. ONE TO ONE</t>
  </si>
  <si>
    <t>3ª FASE DESENVOLUPAMENT INTERIORISME LLANTERNA. SO</t>
  </si>
  <si>
    <t>A.T. PROTECCIÓN, SL</t>
  </si>
  <si>
    <t>B62966304</t>
  </si>
  <si>
    <t xml:space="preserve">COMPRA TAPS ACÚSTICS PRODUCCIO AT PROTECCION SL </t>
  </si>
  <si>
    <t xml:space="preserve">COMPRA DIAPASSÓ PRODUCCIO AUDENIS </t>
  </si>
  <si>
    <t xml:space="preserve">COMPRA NESPRESSO SALA DE JUNTES DABA, S.A </t>
  </si>
  <si>
    <t>DIMYA, S.L-TOKOBONGO</t>
  </si>
  <si>
    <t>B60841483</t>
  </si>
  <si>
    <t xml:space="preserve">COMPRA PETITS ELEMENTS DE PERCUSSIÓ BANDA DIMYA </t>
  </si>
  <si>
    <t>COMPRA CAIXES XINESES BANDA DIMYA SL</t>
  </si>
  <si>
    <t>COMPRA MATERIAL FERRETERIA ARXIU BANDA SERVICIO ES</t>
  </si>
  <si>
    <t>TRASLLAT INSTRUMENTS OBC 22/09. AGÜERA</t>
  </si>
  <si>
    <t>LLOGUER MATERIAL ACTE 26/06. BARTHES</t>
  </si>
  <si>
    <t>031B</t>
  </si>
  <si>
    <t>ABONAMENT PARCIAL FACTURA 97259. BILDERBERG</t>
  </si>
  <si>
    <t>COMISSIÓ VENDA ENTRADES JUNY. CLASSICTIC</t>
  </si>
  <si>
    <t>ALLOTJ. JORDI BERNACER 17-20/09. FRASER</t>
  </si>
  <si>
    <t>DESP. SERVEI POSTAL SETEMBRE. FUNDACIÓ GINESTA</t>
  </si>
  <si>
    <t>REPARACIÓ CONECTOR SALIDA DIMER. GIK FUTURE</t>
  </si>
  <si>
    <t>REPARACIÓ LINIAS IL.LUMINACIÓ. GIK</t>
  </si>
  <si>
    <t>MATERIAL PROGRAMA MUSEU. MAY DAY</t>
  </si>
  <si>
    <t>ALLOTJ. AHOLL SWAINSTON 20/06. MIDDLEBURY</t>
  </si>
  <si>
    <t>QUOTA SOCI AGOST. POBLENOU</t>
  </si>
  <si>
    <t>QUOTA SOCI JULIOL. POBLENOU</t>
  </si>
  <si>
    <t>QUOTA SOCI SETEMBRE. POBLENOU</t>
  </si>
  <si>
    <t>RE-CREA ACIONS CULTURALS,SL</t>
  </si>
  <si>
    <t>B61566279</t>
  </si>
  <si>
    <t>ACCIÓ COMERCIAL PROJECTE EDUCATIU. RE-CREA</t>
  </si>
  <si>
    <t>MAILING RENOVACIÓ CARNETS 2018/2019. REMARKABLE</t>
  </si>
  <si>
    <t>DESP. RELACIONS INSTITUCIONALS 19/05 COCKTAIL. SER</t>
  </si>
  <si>
    <t>SERVEI RECEPCIÓ MUSEU SETEMBRE. SERVEIS EDUCATIUS</t>
  </si>
  <si>
    <t>DESP. REL. INSTITUCIONALS J.SANCHIS JULIOL. SINGUL</t>
  </si>
  <si>
    <t>DESP. REL. INSTITUCIONALS J. GARRIGOSA JULIOL. SIN</t>
  </si>
  <si>
    <t>DESP. REL. INSTITUCIONALS J. GARRIGOSA. SINGULARIS</t>
  </si>
  <si>
    <t>DESP. REL. INSTITUCIONALS S. GAINZA 21/09. SINGULA</t>
  </si>
  <si>
    <t>DESP. RELACIONS INSTITUCIONALS DG SETEMBRE. SINGUL</t>
  </si>
  <si>
    <t>SERVEIS POSTALS SETEMBRE. SOCIEDAD ESTATAL</t>
  </si>
  <si>
    <t>REPARACIÓ BAMBALINES I TELÒ. TEATRERYA</t>
  </si>
  <si>
    <t>IMPRESSIÓ LÀMINES 19/06-04/09. AGPOGRAF</t>
  </si>
  <si>
    <t>TRASLLAT INSTRUMENTS 26/09. AGÜERA</t>
  </si>
  <si>
    <t>TRASLLAT INSTRUMENTS CONCERT 31/07. AGÜERA</t>
  </si>
  <si>
    <t>ARAG SE</t>
  </si>
  <si>
    <t>W0049001A</t>
  </si>
  <si>
    <t>ASSEG. VIATGE NEGOCI R. BRUFAU. ARAG</t>
  </si>
  <si>
    <t>MATERIAL REPARACIÓ EQUIPS INFORMÀTICS. AREAVOIP</t>
  </si>
  <si>
    <t>ASOCIACIÓN DE GESTIÓN DE DERECHOS INTELECTUALES</t>
  </si>
  <si>
    <t>G79070520</t>
  </si>
  <si>
    <t>CUOTA DIFERÈNCIA ANY 2017. ASOCIACIÓN</t>
  </si>
  <si>
    <t>ACTUACIÓ CONCERTS MISSA BERNSTEI OCTUBRE. ASSOCIAC</t>
  </si>
  <si>
    <t>ATIM EVENT ENGINEERING SL</t>
  </si>
  <si>
    <t>B65905416</t>
  </si>
  <si>
    <t>COORDINACIÓ ACTIVITATS EMPRESARIALS OBC PLATJA. AT</t>
  </si>
  <si>
    <t>PREPARARIÓ NENS SOLISTES OBC 26-18/10. BARRERA</t>
  </si>
  <si>
    <t>TRASNPORT A AGRAMUNT. BERNAUS</t>
  </si>
  <si>
    <t>RENOVACIÓ CERTIFICAT AUDIOTIR. CAT. CABANES</t>
  </si>
  <si>
    <t xml:space="preserve">DESPESES BANCÀRIES SERV.PAG. OCTUBRE'18 CAIXABANK </t>
  </si>
  <si>
    <t>DESPESES PAGAM.TRANSF. NO NACIONALS OCT'18 CAIXABA</t>
  </si>
  <si>
    <t>COM. BANCÀRIES COBRAM TPV/DOMIS/DEV OCT18 CAIXABAN</t>
  </si>
  <si>
    <t>LLOGUER INSTRUMENTS 16/09. CALL AND PLAY</t>
  </si>
  <si>
    <t>CAM VENTURES, SL</t>
  </si>
  <si>
    <t>TREBALLS WEB PROJECTE OBC. CAM VENTURES</t>
  </si>
  <si>
    <t>CAPDEVILA I CANDELL, MIREIA</t>
  </si>
  <si>
    <t>GIRAFULL CONCERT CICLE SCHUBERT 21/10. CAPDEVILA</t>
  </si>
  <si>
    <t>CATCELONA S.L.</t>
  </si>
  <si>
    <t>B64955578</t>
  </si>
  <si>
    <t>IMPRESSIÓ ROLL UP SAMPLER 18-19. CATCELONA</t>
  </si>
  <si>
    <t>IMPRESSIÓ CARTELLS AUDITORI 18-19 TMB. CATCELONA</t>
  </si>
  <si>
    <t>IMPRESSIÓ POP UP OBC. CATCELONA</t>
  </si>
  <si>
    <t>IMPRESSIÓ 10 ROLL UPS . CATCELONA</t>
  </si>
  <si>
    <t>REPETICIÓ VINILS PASADIS. CATCELONA</t>
  </si>
  <si>
    <t>IMPRESSIÓ BANDEROLES AUDITORI 18-19. CATCELONA</t>
  </si>
  <si>
    <t>IMPRESSOÓ BANDEROLES SIT BACK. CATCELONA</t>
  </si>
  <si>
    <t>CONFIGURACIÓ IMPRESSORA MUSEU 17/09. CCALGIR</t>
  </si>
  <si>
    <t>CENTRE D'OBRA JOSEP GUINOVART, S.L.</t>
  </si>
  <si>
    <t>B63866263</t>
  </si>
  <si>
    <t>COMISSARIAT EXPO GU-INNO-VART. CENTRE D'OBRA JOSEP</t>
  </si>
  <si>
    <t>CENTURY ROLLS PUBLISHING</t>
  </si>
  <si>
    <t>DE289084837</t>
  </si>
  <si>
    <t>LLOGUER PARTITURES OBC. CENTURY</t>
  </si>
  <si>
    <t>ANUNCIS MOBILIARI URBÀ 02-08/10. CLEAR</t>
  </si>
  <si>
    <t>PUBLICITAT EN MOBILIARI URBÀ. CLEAR CHANNEL</t>
  </si>
  <si>
    <t xml:space="preserve">CAMPANYES ONLINES SETEMBRE. CICLO </t>
  </si>
  <si>
    <t>PUBLICITAT CAMPANYES ONLINE AGOST. CLICO</t>
  </si>
  <si>
    <t>COMISSIÓ VENDA ENTRADES CENTENARI BERNSTEIN. CLUB</t>
  </si>
  <si>
    <t>COMISSIÓ VENDA ENTRADES SETEMBRE. CLUB CATALÀ</t>
  </si>
  <si>
    <t>SERVEIS TELEFONIA OCTUBRE. COLT</t>
  </si>
  <si>
    <t>GRAVACIÓ CD CANTÀNIA 2019. CONANGLA</t>
  </si>
  <si>
    <t>CONFEDERACIO SARDANISTA DE CATALUNYA</t>
  </si>
  <si>
    <t>G59930370</t>
  </si>
  <si>
    <t>CD 100 ANYS MÚSICA CATALANA. FEDERACIÓ</t>
  </si>
  <si>
    <t>CONSERVATORIO SUPERIOR DE MÚSICA DE ARAGÓN</t>
  </si>
  <si>
    <t>Q05068058F</t>
  </si>
  <si>
    <t>LLOGUER FLAUTES BAIXES 04-17/10. CONSERVATOTIO</t>
  </si>
  <si>
    <t>COMENTARIS BANDA POEMA D'AMOR. COSTAL</t>
  </si>
  <si>
    <t>REDACCIÓ TEXTOS SINFONIES BANDA. DAVILA</t>
  </si>
  <si>
    <t>DE MULDER ROUGVIE, MARÍA</t>
  </si>
  <si>
    <t>TRADUCCIÓ TEXTOS 06/03 S. EDUCATIU. DE MULDER</t>
  </si>
  <si>
    <t>TRADUCCIÓ TEXTOS S. EDUCATIU. DE MULDER</t>
  </si>
  <si>
    <t>CORRECCIÓ TEXTOS BANDA AMPLA. DONAT</t>
  </si>
  <si>
    <t>EDICIONS CAVALL FORT, S.L.</t>
  </si>
  <si>
    <t>B58180613</t>
  </si>
  <si>
    <t>ANUNCIS PREMSA. EDICIONS CAVALL FORT</t>
  </si>
  <si>
    <t>COMPRA PARTITURES BANDA. EDITORIAL DE MÚSICA</t>
  </si>
  <si>
    <t>EL CULTURISTA SCP</t>
  </si>
  <si>
    <t>J66493883</t>
  </si>
  <si>
    <t>ANUNCIS REVISTA 2018-2019. EL CULTURISTA</t>
  </si>
  <si>
    <t>TRADUCCIÓ BIOGRAFIA ROBERT TREVIÑO. EN DIRECTE</t>
  </si>
  <si>
    <t>SUBMINISTRAMENT ARXIVADORS MUSEU. EUN SISTEMAS</t>
  </si>
  <si>
    <t>DEPESES DIF. DE CANVI COMPTAB. EURO/DOLAR EUROPEAN</t>
  </si>
  <si>
    <t xml:space="preserve">DESPESA DIF.DE CANVI COMPT EURO/DÒLAR EUROPEAN </t>
  </si>
  <si>
    <t>FEDERACIO DE MUNICIPIS DE CATALUNYA</t>
  </si>
  <si>
    <t>G08797771</t>
  </si>
  <si>
    <t>SEMINARI DRET LOCAL C. GARCÍA. FEDERACIÓ</t>
  </si>
  <si>
    <t>MATERIAL REPARACIÓ INSTRUMENTS MUSEU. FERRER</t>
  </si>
  <si>
    <t>IMPRESSIÓ DÍPTIC MUSEU. FOTOMECANICA</t>
  </si>
  <si>
    <t>IMPRESSIÓ TRÍPTIC SAMPLER. FOTOMECANICA</t>
  </si>
  <si>
    <t>IMRPESSIÓ TRÍPTIC MONTBAU. FOTOMECANICA</t>
  </si>
  <si>
    <t>IMPRESSIÓ TRÍPTIC DIA INTERNACIONAL GENT GRAN. FOT</t>
  </si>
  <si>
    <t>IMPRESSIÓ TRÍPTIC GENT GRAN. FOTOMECANICA</t>
  </si>
  <si>
    <t>IMPRESSIÓ PROG. DE MÀ BANDA. FOTOMECANICA</t>
  </si>
  <si>
    <t xml:space="preserve">IMPRESSIÓ TRÍPTICS FESTA MAJOR CONGRÉS. FOTOMECAN </t>
  </si>
  <si>
    <t>IMPRESSIÍ TRÍPTICS ORQUESTRA CAMERA. FOTOMECANICA</t>
  </si>
  <si>
    <t>IMRPESSIÓ TRÍPTICS FESTA MAJOR CORTS. FOTOMECANICA</t>
  </si>
  <si>
    <t>ALLOTJ. ANA MARIA VALDERRAMA 24-26/06. FRASER</t>
  </si>
  <si>
    <t>ALLOTJ. JAVIER EGUILLOR 07-09/10. FRASER</t>
  </si>
  <si>
    <t>ALLOTJ. JUAN MIGUEL ROMERO 08-10/10. FRASER</t>
  </si>
  <si>
    <t>ALLOTJ. FEMKE MEYER 09-12/10. FRASER</t>
  </si>
  <si>
    <t>ALLOTJ. ANTHONY JAMES GABRIELE 09-14/10. FRASER</t>
  </si>
  <si>
    <t>ALLOTJ. STEVEN JAMES JACKSON 09-14/10. FRASER</t>
  </si>
  <si>
    <t>ALLOTJ. FERNANDO LLOPIS 15-21/10. FRASERS</t>
  </si>
  <si>
    <t>ALLOTJ. HAVARD LYSEBO 15-21/10. FRASER</t>
  </si>
  <si>
    <t>ALLOTJ. MARC ALBRECHT 07-13/05. FRASER</t>
  </si>
  <si>
    <t>FREAK TURBO LASER S.L.</t>
  </si>
  <si>
    <t>B66364191</t>
  </si>
  <si>
    <t>MATERIAL FERRETERIA DTE. FREAK TURBO</t>
  </si>
  <si>
    <t>FREELANCE SCM</t>
  </si>
  <si>
    <t>F84278266</t>
  </si>
  <si>
    <t>REPORTATGE FOTOGRÀFIC CANTAR ENS APROPA. FREELANCE</t>
  </si>
  <si>
    <t>TEXTOS PROG. MÀ ORQUESTRA CAMBRA. GENÉ</t>
  </si>
  <si>
    <t>ABONAMENT FACTURA 3030006092. GODO STRATEGIES</t>
  </si>
  <si>
    <t>ANUNCIS PREMSA 19-20/04. GODO STRATEGIES</t>
  </si>
  <si>
    <t>GONZÁLEZ-COBO, RAMÓN ANDRÉS</t>
  </si>
  <si>
    <t>INTERVENCIÓ CONVERSA MUSEU. GONZÁLEZ-COBO</t>
  </si>
  <si>
    <t>IE63388047V</t>
  </si>
  <si>
    <t>SERVEIS SEU I SEM AGOST. GOOGLE</t>
  </si>
  <si>
    <t>SERVEI SEU I SEM SETEMBRE. GOOGLE</t>
  </si>
  <si>
    <t>SERVEIS DE SEU I SEM JULIOL. GOOGLE</t>
  </si>
  <si>
    <t>SERVEIS SEU I SEM JUNY. GOOGLE</t>
  </si>
  <si>
    <t>SERVEIS SAU I SEM MAIG. GOOGLE</t>
  </si>
  <si>
    <t>REDACCIÓ TEXTOS PROG. JURÀSSIC PARK</t>
  </si>
  <si>
    <t>IMPRESSIÓ DÍPTICS SETEMBRE. GRAFICAS SAN SADURNI</t>
  </si>
  <si>
    <t xml:space="preserve">CARTUTX IMPRESSORES. GRÀFIQUES MAS </t>
  </si>
  <si>
    <t xml:space="preserve">IMPRESSIÓ PROG. OBC. GRÀFIQUES </t>
  </si>
  <si>
    <t>IMPRESSIÓ PROG. OBC JURASSIC PARK. GRÀFIQUES PIRG</t>
  </si>
  <si>
    <t>IMPRESSIÓ QUADRÍPTICS SIT BACK. GRÀFIQUES PIRGAR</t>
  </si>
  <si>
    <t>IMPRESSIÓ PROGRAMES OBC. GRÀFIQUES PIRGAR</t>
  </si>
  <si>
    <t>IMPRESSIÓ QUADRÍPTICS OBC POPS. GRÀFIQUES PIRGAR</t>
  </si>
  <si>
    <t>IMPRESSIÓ QUADRÍPTICS VARIS. GRÀFIQUES</t>
  </si>
  <si>
    <t>IMPRESSIÓ PROG. LLIBRETS JAZZ SESSIONS 2018/19. GR</t>
  </si>
  <si>
    <t>ANUNCIS MUSEU REVISTA ENDERROCK. GRUP ENDERROCK</t>
  </si>
  <si>
    <t>REALITZACIÓ PEÇA AUDIOVISUAL FRANCESC PI. GRUP EN</t>
  </si>
  <si>
    <t>HAZEN, DISTRIBUIDORA GENERAL DE PIANOS, SA</t>
  </si>
  <si>
    <t>A28179836</t>
  </si>
  <si>
    <t>LLOGUER PIANO 17/09. HAZEN</t>
  </si>
  <si>
    <t>HERLER, S.A.U</t>
  </si>
  <si>
    <t>A58886987</t>
  </si>
  <si>
    <t>ALLOTJ. MARIO TORRIJO 01-07/10. HERLER</t>
  </si>
  <si>
    <t>ALLOTJ. MARIUS DIAZ 08-14/10. HERLER</t>
  </si>
  <si>
    <t>ALLOTJ. MARIUS DIAZ. HERLER</t>
  </si>
  <si>
    <t>ALLOTJ. ROBERT TURLO . HERLER</t>
  </si>
  <si>
    <t>ANUNCIS PREMSA EL PUNT 13/10. HERMES COMUNICACIONS</t>
  </si>
  <si>
    <t>SUPLEMENT ASSEG. FLAUTA OBC. HISCOX</t>
  </si>
  <si>
    <t>ALLOTJ. RAMIRO TEJERO 22/09. HOTEL DEL TEATRE</t>
  </si>
  <si>
    <t>ALLOTJ. RAMIRO TEJERO 19-21/09. HOTEL DEL TEATRE</t>
  </si>
  <si>
    <t>ALLOTJ. JESUS RODRIGUEZ 09-13/10. HOTEL DEL TEATRE</t>
  </si>
  <si>
    <t>ALLOTJ. DUCCIO BELUFFI 18-22/09. HOTEL DEL TEATRE</t>
  </si>
  <si>
    <t>ANUNCIS REVISTA. ICARIA</t>
  </si>
  <si>
    <t>REPARACIÓ EQUIPS IL.LUMINACIÓ. ILUMINACIÓN ALBADA</t>
  </si>
  <si>
    <t>ALLOTJ. OLIVIER LEYMARIE 19/05. ILUNION</t>
  </si>
  <si>
    <t>ALLOTJ. JUAN MIGUEL ROMERO 29-30/10. ILUNION</t>
  </si>
  <si>
    <t>ALLOTJ. MAXIMILIAN EBERLE 18-22/06. ILUNION</t>
  </si>
  <si>
    <t>ALLOTJ. JOSE RAFAEL VILAPLANA 06-10/03. ILUNION</t>
  </si>
  <si>
    <t>ALLOTJ. CHRISTIAN ALEXANDER 21-26/05. ILUNION</t>
  </si>
  <si>
    <t>ALLOTJ. ADAM HENDRIKUS 15-21/04. ILUNION</t>
  </si>
  <si>
    <t>ALLOTJ. ENSEMBLE INTERCONTEMPORANI. ILUNION</t>
  </si>
  <si>
    <t>DIFERÈNCIES DE CANVI COMPTAB.EURO/DÒLAR IMG ARTIST</t>
  </si>
  <si>
    <t>LLOGUER PARTITURES PARC JURÀSSIC. IMG ARTISTS</t>
  </si>
  <si>
    <t>INTEGRACION SOCIAL DE MINUSVALIDOS, S.L.</t>
  </si>
  <si>
    <t>B61098638</t>
  </si>
  <si>
    <t>INTRODUCCIÓ ASSENTAMENTS CONTABLES AGOST. INTEGRAC</t>
  </si>
  <si>
    <t>INTRODUCCIÓ ASSETANMENTS SETEMBRE. INTEGRACIÓ</t>
  </si>
  <si>
    <t>SERVEI INTRODUCCIÓ DADES COMPTABLES SAP. INTEGRACI</t>
  </si>
  <si>
    <t>INTERCOEX, S.A</t>
  </si>
  <si>
    <t>A78258290</t>
  </si>
  <si>
    <t>DESPAXT ADUANA ENVIAMENT JAPÓ. INTECOEX</t>
  </si>
  <si>
    <t>ALLOTJ. DANIEL MARTINEZ 24-30/09. INVERINMO</t>
  </si>
  <si>
    <t>ANUNCIS ESCALES MECÀNIQUES METRO. JCDECAUX</t>
  </si>
  <si>
    <t>ANUNCIS ESCALES METRO. JCDECAUX</t>
  </si>
  <si>
    <t>AMTERIAL REPARACIÓ INSTRUMENTS OBC. JEFF</t>
  </si>
  <si>
    <t>REPARACIONS FUGA VÀLVULA YRHP. JOHNSON</t>
  </si>
  <si>
    <t>MANTENIMENT TRIMESTRAL 01/07-30/09. JOHNSON</t>
  </si>
  <si>
    <t>JUAN GARCIA, MARC</t>
  </si>
  <si>
    <t>PRODUCCIÓ VIDEOS APROPA. JUAN GARCIA</t>
  </si>
  <si>
    <t>TIMPANIS OBC. KLASSIK PERCUSSION</t>
  </si>
  <si>
    <t>L' AVENÇ S.L</t>
  </si>
  <si>
    <t>B08503583</t>
  </si>
  <si>
    <t>ANUNCI REVISTA L'AVENÇ DESEMBRE 2017. L'AVENÇ</t>
  </si>
  <si>
    <t>ASSISTÈNCIA TÈCNICA VÍDEO OBC 20/07 PREMIS PAU. LA</t>
  </si>
  <si>
    <t>COMISSIÓ VENDA ENTRADES SETEMBRE. LA VANGUARDIA</t>
  </si>
  <si>
    <t>COMENTARIS ACTIVITATS MUSEU. LABAD</t>
  </si>
  <si>
    <t>SERVEI TÈCNIC SONABACH 16/09. LARRY'S</t>
  </si>
  <si>
    <t>LE COOL GROUP BV</t>
  </si>
  <si>
    <t>NL823176381B</t>
  </si>
  <si>
    <t>CAMPANYA LE COOL JAZZ SESSIONS 18-19. LE COOL GROU</t>
  </si>
  <si>
    <t>REVISIÓ MANTENIMENT JULIOL. MACESCÈNIC</t>
  </si>
  <si>
    <t>TONERS IMRPESORRES MAQRUETING. MÁQUINAS COPIDORAS</t>
  </si>
  <si>
    <t>ENVIAMENT MAILING ESCOLES DE MUSICA. MEGER</t>
  </si>
  <si>
    <t>ENVIAMENT MAILING MUSEU 18-19. MEGER</t>
  </si>
  <si>
    <t>ENVIAMENT MAILING CICLE INFANTIL. MEGER</t>
  </si>
  <si>
    <t>MNK LEISURE CONSULTING S.L.</t>
  </si>
  <si>
    <t>B65938821</t>
  </si>
  <si>
    <t>COMISSIÓ VENDA ENTRADES 17/10. MNK</t>
  </si>
  <si>
    <t>REVISIÓ SUBTÍTOLS AUDITORI 2018. MONDAY</t>
  </si>
  <si>
    <t>REVISIÓ SUBTÍTULS APROPA. MONDAY</t>
  </si>
  <si>
    <t>TRADUCCIÓ REVISTA APROPA. MONDAY</t>
  </si>
  <si>
    <t>TRADUCCIÓ TEXTOS AL CATALÀ. MONDAY</t>
  </si>
  <si>
    <t>TRADUCCIÓ TEXTOS MANEL BARCONS. MONDAY</t>
  </si>
  <si>
    <t>TRADUCCIÓ MENÚ ENTREACTE WEB. MONDAY</t>
  </si>
  <si>
    <t>TRADUCCIÓ TEXTOS APROPA. MONDAY</t>
  </si>
  <si>
    <t>LLOGUER PARTITURES OBC 09/11. MONGE Y BOCETA</t>
  </si>
  <si>
    <t>LLOGUER PARTITURES OBC 16-18/11. MONGE</t>
  </si>
  <si>
    <t>LLOGUER PARTITURES OBC 20-21/10. MONGE Y BOCETA</t>
  </si>
  <si>
    <t>LLOGUER PARTITURES OBC 05-07/10. MONGE Y BOCETA</t>
  </si>
  <si>
    <t>LLOGUER PARTITURES OBC 30/11-02/12. MONGE</t>
  </si>
  <si>
    <t>LLOGUER PARTITURES OBC 23-25/11. MONGE Y BOCETA</t>
  </si>
  <si>
    <t>LLOGUER PARTITURES OBC. 14-16/12. MONGE Y BOCETA</t>
  </si>
  <si>
    <t>MOSEGUI TRIAS, CARLOTA</t>
  </si>
  <si>
    <t>RESTAURACIÓ INSTRUEMENTS QUICO PI MUSEU. MOSEGUI</t>
  </si>
  <si>
    <t xml:space="preserve">MOBILIARI MATERIAL INFORMATIU FOYER. MUNTATGES </t>
  </si>
  <si>
    <t>MUSIKFORUM KASTELLAUN</t>
  </si>
  <si>
    <t>DE257939129</t>
  </si>
  <si>
    <t>TRADUCCIÓ ADAPTACIÓ LA NIT DELS MALSONS. MUSIKFORU</t>
  </si>
  <si>
    <t>RECULL PREMSA SETEMBRE. MY NEWS</t>
  </si>
  <si>
    <t xml:space="preserve">NEU MÚSICA CONTEMPORÀNIA SL </t>
  </si>
  <si>
    <t>B65393514</t>
  </si>
  <si>
    <t>PRODUCCIÓ GRAVACIÓ VIDEI DISKLAVIER. NEU MÚSICA</t>
  </si>
  <si>
    <t>IMPRESSIÓ POSTALS SIT BACK. NEXE IMPRESSIONS</t>
  </si>
  <si>
    <t>IMPRESSIÓ DÍPTICS MUSEU 2018-2019. NEXE IMPRESSION</t>
  </si>
  <si>
    <t>IMPRESSIÓ QUADRÍPTICS ESCENES 2018-19. NEXE IMPRES</t>
  </si>
  <si>
    <t>OFICINA CONJUNTA DE RECAUDACIÓN DE ARTISTAS Y PRODUCTORES</t>
  </si>
  <si>
    <t>U87718094</t>
  </si>
  <si>
    <t>DRETS D'AUTOR MUSEU. OFICINA CONJUNTA</t>
  </si>
  <si>
    <t>OMADA INTERACTIVA, SL</t>
  </si>
  <si>
    <t>B63235691</t>
  </si>
  <si>
    <t>SUPORT I MANTENIMENT EVOLUTIU APROPA. OMADA</t>
  </si>
  <si>
    <t>COMENTARIS PROG. MÀ TRIO PEDRELL. PAGÈS</t>
  </si>
  <si>
    <t>MATERIAL OFICINA OBC. PELEMAN</t>
  </si>
  <si>
    <t>PÉREZ MORENO JÈSSICA</t>
  </si>
  <si>
    <t>SESSIÓ FORMACIÓ MESTRES PICA-SO. PÉREZ MORENO</t>
  </si>
  <si>
    <t>COMENTARIS PROG. 03 OBC. PÉREZ</t>
  </si>
  <si>
    <t>REDACCIÓ COMENTARIS PROG. 01 OBC. PÉREZ</t>
  </si>
  <si>
    <t>ACOMPANYAMENT ACTORAL CONCERT OBC MERCÈ. PINTÒ</t>
  </si>
  <si>
    <t>DIRECCIÓ ESPECTACLE PAISATGES DE RÚSSIA. PINTÓ</t>
  </si>
  <si>
    <t>PM PRINT EXCLUSIVAS DE PUBLICIDAD S.L.U</t>
  </si>
  <si>
    <t>B86090792</t>
  </si>
  <si>
    <t>ANUNCIS BUS ARTICULAT 06/08-04/11. PM PRINT</t>
  </si>
  <si>
    <t>COORDINACIÓ MUSICAL CANTÀNIA 2017-2018. PRATS</t>
  </si>
  <si>
    <t>18-CAO-81 METGES CONCERTS 2/4 AL 15/4 PREVENTIUM</t>
  </si>
  <si>
    <t>18-CAO-48 METGES CONCERT 24/2 AL 31/3 PREVENTIUM</t>
  </si>
  <si>
    <t>PRINTING &amp; MARKETING 6Q DIGITAL, SL</t>
  </si>
  <si>
    <t>B66253907</t>
  </si>
  <si>
    <t>ENSOBRAT LLIBRETS FAMILIARS. PRINTING</t>
  </si>
  <si>
    <t>LOCUCIÓ JURASSIC PARK 13/09. PRODUCCIONS</t>
  </si>
  <si>
    <t>REDACCIÓ COMENTARIS BANDA. PUERTAS ESTEVE</t>
  </si>
  <si>
    <t>NOTES RECITAL SCHUBERT 21/10. PUJALTE</t>
  </si>
  <si>
    <t>ALLOTJ. WEB APROPA NOVEMBRE. PUKKA'S</t>
  </si>
  <si>
    <t>LLOGUER FLAUTA OBC 08-14/10. PULCINELLA</t>
  </si>
  <si>
    <t>AFINACIÓ PIANOS . RAMIREZ</t>
  </si>
  <si>
    <t>PRESENTACIÓ PROG. EDUCATIU PROFESSORAT. RE-CREA</t>
  </si>
  <si>
    <t>IMPRESSIÓ ENTRADES-TICKETS MUSEU. REMARKABLE</t>
  </si>
  <si>
    <t>VIDEO MAKING OF BANDA. RÍOS SALGUEIRO</t>
  </si>
  <si>
    <t>RIPOLLÈS VALLS, MARTA</t>
  </si>
  <si>
    <t>RODATGE RECOMANACIONS MUSICS OBC. RIPOLLÈS</t>
  </si>
  <si>
    <t>RODRIGUEZ RODRIGUEZ, JOSÉ MARÍA</t>
  </si>
  <si>
    <t>REPORTATGE FOTOGRÀFIC LLANTERNA. RODRÍGUEZ</t>
  </si>
  <si>
    <t>CORRECCIÓ TEXTOS ALBERT GUINOVART 11/10. SÀBAT</t>
  </si>
  <si>
    <t>COMENTARIS PROG. OBC CAMBRA TRIO PEDRELL. SÀBAT</t>
  </si>
  <si>
    <t>COMENTARIS PROG. OBC CAMBRA. SÀBAT</t>
  </si>
  <si>
    <t>COMENTARIS PROG. OBC SERENATA TXAIKOVSKI. SÀBAT</t>
  </si>
  <si>
    <t>CORRECCIÓ COMENTARI VERDAGUER 28/10. SÀBAT</t>
  </si>
  <si>
    <t>CORRECCIÓ TEXTOS APROPA. SÀBAT</t>
  </si>
  <si>
    <t>CORRECCIÓ TEXTOS BANDA. SÀBAT</t>
  </si>
  <si>
    <t>CORRECCIÓ TEXTOS CONCERT BANDA 26/10. SÀBAT</t>
  </si>
  <si>
    <t>CORRECCIÓ TEXTOS DE VIVALDI 17/10. SÀBAT</t>
  </si>
  <si>
    <t>CORRECCIÓ TEXTOS MARC'ANTONIO 11/11. SÀBAT</t>
  </si>
  <si>
    <t>SALVADOR MEDINA, ÒSCAR</t>
  </si>
  <si>
    <t>ARRANJAMENT PEÇA POSITIU POSITIVA. SALVADOR</t>
  </si>
  <si>
    <t>MATERIAL FERERTERIA MANTENIMENT. SAUTER</t>
  </si>
  <si>
    <t>ALLOTJ. ABDERSZEWSKI 03-06/10. SB HOTELS</t>
  </si>
  <si>
    <t>ALLOTJ. STEFAN DOHR 26-29/09. SB HOTELS</t>
  </si>
  <si>
    <t>ALLOTJ. JOSE MIGUEL ASENSI 25-29/09. SB HOTELS</t>
  </si>
  <si>
    <t>ALLOTJ. ROBERT TREVINO 14-20/10. SB HOTELS</t>
  </si>
  <si>
    <t>LLOGUER PARTITURES OBC 19/09. SCHOTT</t>
  </si>
  <si>
    <t>DIFUSIÓ PUBLICITAT DESEMBRE. SEGOVIA</t>
  </si>
  <si>
    <t>DIFUSIÓ PUBLICITAT NOVEMBRE. SEGOVIA</t>
  </si>
  <si>
    <t>DIFUSIÓ PUBLICITAT OCTUBRE. SEGOVIA</t>
  </si>
  <si>
    <t>DISTRIBUCIÓ PUBLICITAT MUSEU. SEGOVIA</t>
  </si>
  <si>
    <t>DISTRIBUCIÓ PUBLICITAT EXPO QUICO. SEGOVIA</t>
  </si>
  <si>
    <t>DISTRIBUCIÓ PUBLICITAT BARCELONA. SEGOVIA</t>
  </si>
  <si>
    <t>DISTRIBUCIÓ LLIBRETS PUBLICITARIS. SEGOVIA</t>
  </si>
  <si>
    <t>DISTRIBUCIÓ PUBLICITAT SAMPLER. SEGOVIA</t>
  </si>
  <si>
    <t>DISTRIBUCIÓ PUBLICITAT OBC POPS. SEGOVIA</t>
  </si>
  <si>
    <t>DESP. REL. INSTITUCIONALS R. BRUFAU 29/05. SERUNIO</t>
  </si>
  <si>
    <t>SERVEIS PER A LA GESTIÓ D'ESPECTACLES I EVENTS CULTURALS S.L.</t>
  </si>
  <si>
    <t>B58065558</t>
  </si>
  <si>
    <t>COMISSIÓ VENDA ENTRADES SETEMBRE. SERVEIS</t>
  </si>
  <si>
    <t>LLOGUER PARTITURES OBC 29-30/09. SERVICIOS MUSICAL</t>
  </si>
  <si>
    <t>DEPS. REL. INSTITUCIONALS JULIOL. SINGULARIS</t>
  </si>
  <si>
    <t>DESP. RELACIONS INSTITUCIONALS GILBERT BERNADÓ. SI</t>
  </si>
  <si>
    <t>ILUSTRACIONS PROGRAMA MÀ BANDA AMPLA. SMART</t>
  </si>
  <si>
    <t xml:space="preserve">ANUNCIS RADIO SETEMBRE. SOCIEDAD </t>
  </si>
  <si>
    <t>ANUNCIS RADIO SETEMBRE. SOCIEDAD ESPAÑOLA</t>
  </si>
  <si>
    <t>TRASLLATS VEUS COR INFANTIL 26-28/10. SOCIETAT COR</t>
  </si>
  <si>
    <t>LLOGUER PARTITURES OBC 20/04. SOCIETAT GENERAL</t>
  </si>
  <si>
    <t>SOUNDWORKS PRO, S.L.</t>
  </si>
  <si>
    <t>B65042558</t>
  </si>
  <si>
    <t>SERVEIS TÈCNICS ACTES 09-13/10. SOUNDWORK</t>
  </si>
  <si>
    <t>LLOGUER MATERIAL AUDIOVISUAL 29/06. SOUNDWORK</t>
  </si>
  <si>
    <t>SOUVENIRS SINGULARS, S.L.</t>
  </si>
  <si>
    <t>B65968455</t>
  </si>
  <si>
    <t>MATERIAL AMB LOGO MUSEU. SOUVENIRS SINGULARS</t>
  </si>
  <si>
    <t>TERMINACIONS DECORATIVES I DE COLOR,S.L.</t>
  </si>
  <si>
    <t>B60814159</t>
  </si>
  <si>
    <t>TREBALLS MANTENIMENT DE FUSTA. TERMONACIONS</t>
  </si>
  <si>
    <t>ANUNCIS PREMSA OCTUBRE. TIME OUT</t>
  </si>
  <si>
    <t>ANUNCIS REVISTA TIME OUT. TIME OUT</t>
  </si>
  <si>
    <t>COMENTARIS PROG. MISSA BERNSTEIN. TORRENS</t>
  </si>
  <si>
    <t xml:space="preserve">TRASLLAT PIANOS MUSEU. TRANSPORTES </t>
  </si>
  <si>
    <t>TRASLLAT PIANI SALA 3 14-21/04. TRANSPORTES</t>
  </si>
  <si>
    <t>TRASLLAT INSTRUMENTS MUSEU 11/10. TRANSPORTES</t>
  </si>
  <si>
    <t>TSALKA, MICHAEL</t>
  </si>
  <si>
    <t>CONFERÈNCIA AL MUSEU 30/09. TSALKA</t>
  </si>
  <si>
    <t>FORMACIÓ CONCERT BANDA 20/11. VALLS CASANOVAS</t>
  </si>
  <si>
    <t>DISSENY AGENDA SETEMBRE-FEBRER 2019. VANSTER</t>
  </si>
  <si>
    <t>VANTAGE CONSULTING GRUP, S.L.L.</t>
  </si>
  <si>
    <t>B65575110</t>
  </si>
  <si>
    <t>BANNERS I CAMBRA SETEMBRE. VANTAGE</t>
  </si>
  <si>
    <t>BANNERS CLÀSSICA SETEMBRE. VANTAGE</t>
  </si>
  <si>
    <t>LLOGUER INSTRUMENTS OBC 15-21/10. VÁZQUEZ</t>
  </si>
  <si>
    <t>LLOGUER INSTRUMENTS OBC 10-13/10. VÁZQUEZ</t>
  </si>
  <si>
    <t>NL803715109B01</t>
  </si>
  <si>
    <t>ACTUACIÓ HANNES MINNAAR AMB OBC 02-04/11. ALFERINK</t>
  </si>
  <si>
    <t>BUS. BJÖRN</t>
  </si>
  <si>
    <t>NX1LC4B18</t>
  </si>
  <si>
    <t>DIRECTOR BANDA 02/12. BUS, BJÖRN</t>
  </si>
  <si>
    <t>CAÑIZARES LARA, JUAN MANUEL</t>
  </si>
  <si>
    <t>ENCÀRREG OBRA OBC MEDITERRÁNEO . CAÑIZARES</t>
  </si>
  <si>
    <t xml:space="preserve">ACTUACIÓ MEZZOSOPRANO AMB OBC 30/11-02/12. COMA </t>
  </si>
  <si>
    <t>MEZQUIDA MATEOS, MARCO</t>
  </si>
  <si>
    <t>ACTUACIÓ MARCO MEZQUIDA 26/11. MEZQUIDA</t>
  </si>
  <si>
    <t xml:space="preserve">COMPRA XAPES CAMALOON SERVEI EDUCATIU CAMALIZE SL </t>
  </si>
  <si>
    <t>DESPESA MAILCHIMP APROPA OCTUBRE'18 THE ROCKET SC</t>
  </si>
  <si>
    <t>DESPESA MAILCHIMP COMUNICACIÓ SETEMBRE'18 THE ROCK</t>
  </si>
  <si>
    <t>DURÁN SALA DE ARTE, S.L.</t>
  </si>
  <si>
    <t>B28303022</t>
  </si>
  <si>
    <t>COMPRA LAUDES ÚS PEDAGÒGIC MUSEU. DURÁN SALA DE AR</t>
  </si>
  <si>
    <t>EGUILLOR, JAVIER</t>
  </si>
  <si>
    <t>PARTICIPACIÓ TRIBUNAL PROBES 08/10. EGUILLOR</t>
  </si>
  <si>
    <t>SESSIÓ FORMATIVA CANTANIA BRUSEL.LES E.CARRASCO</t>
  </si>
  <si>
    <t>ANUNCIS PREMSA INTERCANVI. CORPORACIÓ CATALANA</t>
  </si>
  <si>
    <t>ANUNCIS PREMSA INTERCANVI 06/10. EL PERIODICO</t>
  </si>
  <si>
    <t>PARTICIPACIÓ CONFERÈNCIES MUSEU. DOMÈNECH</t>
  </si>
  <si>
    <t>ACTUACIÓ JORDI CASADEVALL MUSEU OCTUBRE. MÚSICS</t>
  </si>
  <si>
    <t>RAZERA ALEXANDRE</t>
  </si>
  <si>
    <t>ACTUACIÓ SOLISTA OBC 26-18/11. RAZERA</t>
  </si>
  <si>
    <t>DESP. VIATGE DIRECTOR BANDA AMPLA 08/10-12/11. ROM</t>
  </si>
  <si>
    <t>18-CAO-246 D AFINACIO PIANOS ANYS 2018-2020 RAMIRE</t>
  </si>
  <si>
    <t>18-CAO-167-2 CONTRACTE FOTOS 2018 RODRIGUEZ RODRIG</t>
  </si>
  <si>
    <t>SANTOS CUENCA, DAVID</t>
  </si>
  <si>
    <t>AJUT ESTUDI SR. DAVID SANTOS 06/11/2018-30/06/2019</t>
  </si>
  <si>
    <t xml:space="preserve">TURKISH AIRLINES INC. </t>
  </si>
  <si>
    <t>W0521001H</t>
  </si>
  <si>
    <t>DESPESA BITLLETS GIRA JAPÓ TURKISH AIRLINES CONSOR</t>
  </si>
  <si>
    <t>COMPRA ZABATES DTE M.BOYÀ PERSONAL AT PROTECCION</t>
  </si>
  <si>
    <t>ALFRED PONS FILLES, S.C.P</t>
  </si>
  <si>
    <t>J65519985</t>
  </si>
  <si>
    <t>COMPRA ATREZZO/VESTUARI BANDA AMPLA A.PONS</t>
  </si>
  <si>
    <t>APPLE RETAIL SPAIN, S.L.U.</t>
  </si>
  <si>
    <t>B65130643</t>
  </si>
  <si>
    <t xml:space="preserve">REPARACIÓ TELEF.GERENCIA APPLE RETAIL SPAIN </t>
  </si>
  <si>
    <t>BITO PRODUCCIONS SL</t>
  </si>
  <si>
    <t>B17310947</t>
  </si>
  <si>
    <t>INSCRIPCIÓ SET.PROG.FEST.TEMP ALTA V.RODRIGUEZ BIT</t>
  </si>
  <si>
    <t>INSCRIPCIÓ TEMP.ALTA PROGRAM.R BRUFAU BITO PRODUCC</t>
  </si>
  <si>
    <t xml:space="preserve">COMPRA VESTAURI/ATREZZO BANDA AMPLA C&amp;A </t>
  </si>
  <si>
    <t>CENTROS COMERCIALES CARREFOUR, S.A.</t>
  </si>
  <si>
    <t>A28425270</t>
  </si>
  <si>
    <t xml:space="preserve">COMPRA ATREZZO BANDA AMPLA EDUCA CARREFOUR </t>
  </si>
  <si>
    <t>HENNES &amp; MAURITZ, S.L.</t>
  </si>
  <si>
    <t>B82356981</t>
  </si>
  <si>
    <t xml:space="preserve">COMPRA UNIFORME TAQUILLERA H&amp;M C.VILANOVA HENNES </t>
  </si>
  <si>
    <t>bimensual</t>
  </si>
  <si>
    <t>ATREZZO/VESTUARI BANDA AMPLA EDUCA MONSO Y BENET</t>
  </si>
  <si>
    <t>TEIXITS I RETALLS, S.L.</t>
  </si>
  <si>
    <t>B60373925</t>
  </si>
  <si>
    <t>DESPESA ATREZZO BANDA AMPLA EDUCA TEIXITS I RETALL</t>
  </si>
  <si>
    <t>LLIBRES BIBLIOTECA MUSEU . ALIBRI</t>
  </si>
  <si>
    <t>LIBRES BIBLIOTECA MUSEU. ALIBRI</t>
  </si>
  <si>
    <t>REVISIÓ DOCUMENTS LA PATÈTICA. BALDIRÀ</t>
  </si>
  <si>
    <t>REVISIÓ TEXTOS FANTASIA. BALDIRÀ</t>
  </si>
  <si>
    <t>BLASI, LLORENÇ</t>
  </si>
  <si>
    <t>PREPARACIÓ L'AUDIODESCRIPCIÓ 03/10. BLASI</t>
  </si>
  <si>
    <t>SERVEIS TÈCNIC . BLOCK</t>
  </si>
  <si>
    <t xml:space="preserve">RENOVACIÓ CONTRACTE SUPORT 01/10-31/12. CARLOS </t>
  </si>
  <si>
    <t>DISSENY CAMPANYA APROPA. CLASE GRAPHIC</t>
  </si>
  <si>
    <t>COMISSIÓ VENDA ENTRADES OCTUBRE. CLUB CATALÀ</t>
  </si>
  <si>
    <t>MANTENIMENT PREVENTIU 2n TRIM. ENFRIADORA. DC DIS</t>
  </si>
  <si>
    <t>EDICIONES EL PAÍS, S.L.</t>
  </si>
  <si>
    <t>B85635910</t>
  </si>
  <si>
    <t>RENOVACIÓ SUBSCRIPCIÓ 04/05/18-03/05/19. EDICIONES</t>
  </si>
  <si>
    <t>EMBAMATEU, SL</t>
  </si>
  <si>
    <t>B58069204</t>
  </si>
  <si>
    <t>MALETA TRANSPORT INSTRUMENTS. EMBAMATEU</t>
  </si>
  <si>
    <t>LLOGUER TECLAT OBC 10-13/10. ESPASA</t>
  </si>
  <si>
    <t>LLOGUER TECLAT OBC 23-28/10. ESPASA</t>
  </si>
  <si>
    <t>EVENTOPLUS MEDIOS, SL</t>
  </si>
  <si>
    <t>B62272398</t>
  </si>
  <si>
    <t>PRESENCIA A EVENTOPLUS. EVENTOPLUS</t>
  </si>
  <si>
    <t>MATERIAL INSTRUMENTS MUSEU. FABRICANTES</t>
  </si>
  <si>
    <t>SERVEI DE COTXE I XOFER 09-14/10. FREIXES</t>
  </si>
  <si>
    <t>SERVEIS POSTALS OCTUBRE. FUNDACIÓ GINESTA</t>
  </si>
  <si>
    <t>ALLOTJ. THOMAS FRIEDRICH 03/11. ILUNION</t>
  </si>
  <si>
    <t>ALLOTJ. THOMAS ANKERSMIT 02-03/11. ILUNION</t>
  </si>
  <si>
    <t>ALLOTJ. WHITMAN KEITH 01-03/11. ILUNION</t>
  </si>
  <si>
    <t>ALLOTJ. BORIS MEMMI 28/10. ILUNION</t>
  </si>
  <si>
    <t>ALLOTJ. WILLIAM DAZELEY 23-27/10. MIDDLEBURY</t>
  </si>
  <si>
    <t>ALLOTJ. CLARK RUNDELL 22-27/10. MIDDLEBURY</t>
  </si>
  <si>
    <t>TRASLLAT ORGUE OBC 22-29/10. MUDANZAS</t>
  </si>
  <si>
    <t>SESSIONS FORMATIVES O. CASTANYER A DE BROSSA. MUSI</t>
  </si>
  <si>
    <t>SESSIONS FORMATIVES A DE BROSSA E. CARRASCO. MUSIC</t>
  </si>
  <si>
    <t>NOCIÓN GRÀFICA, S.L.</t>
  </si>
  <si>
    <t>B61287553</t>
  </si>
  <si>
    <t>MATERIAL FERRETERIA MUSEU. NOCIÓN GRÀFICA</t>
  </si>
  <si>
    <t>QUOTA SOCI OCTUBRE. POBLENOU</t>
  </si>
  <si>
    <t>IMPRESSIÓ CARTELLS JURASSIC PARC. POSTERS</t>
  </si>
  <si>
    <t>ALLOTJAMENT WEB DESEMBRE. PUKKA'S</t>
  </si>
  <si>
    <t>MATERIAL REPARACIÓ INSTRUMENTS BANDA. PUNTO REP</t>
  </si>
  <si>
    <t>GRAVACIÓ I MUNTATGE AMB LA BANDA. RIPOLLÈS</t>
  </si>
  <si>
    <t>ALLOTJ. HANNES MINNAAR 30/10-03/11. SB HOTELS</t>
  </si>
  <si>
    <t>SCHERZO EDITORIAL, S.L.</t>
  </si>
  <si>
    <t>B78196664</t>
  </si>
  <si>
    <t>ANUNCIS REVISTA SCHERZO OCTUBRE. SCHERZO</t>
  </si>
  <si>
    <t>SISTER SONIC S.L.</t>
  </si>
  <si>
    <t>B60592870</t>
  </si>
  <si>
    <t>CAMPANYA PUBLICITARIA SIT BACK. SISTER SONIC</t>
  </si>
  <si>
    <t>SERVEIS POSTALS OCTUBRE. SOCIEDAD ESTATAL</t>
  </si>
  <si>
    <t>REVISIÓ MANTENIMENT OCTUBRE. TECSISTEM</t>
  </si>
  <si>
    <t>REVISIÓ MANTENIMENT SETEMBRE. TECSISTEM</t>
  </si>
  <si>
    <t>THEATRICAL EUROPE</t>
  </si>
  <si>
    <t>GB281920302</t>
  </si>
  <si>
    <t>LLOGUER PARTITURES OBC. THEATRICAL</t>
  </si>
  <si>
    <t>DISTRIBUCIÓ PUBLICITAT PROGRAMACIÓ . TRABAL</t>
  </si>
  <si>
    <t>UNIDAD EDITORIAL, S.A.</t>
  </si>
  <si>
    <t>A79102331</t>
  </si>
  <si>
    <t>RENOVACIÓ SUBSCRIPCIÓ 03/02/18-02/02/19. UNIDAD</t>
  </si>
  <si>
    <t>VILÀ FIGUERAS, JAUME</t>
  </si>
  <si>
    <t>EDICIÓ INFORMATITZADA NADALENQUES BANDA. VILÀ</t>
  </si>
  <si>
    <t>COMPRA MÒBIL MARQUETING. VODAFONE</t>
  </si>
  <si>
    <t>ERGASIA SEGURETAT, S.L.</t>
  </si>
  <si>
    <t>B64386527</t>
  </si>
  <si>
    <t>FORMACIÓ OPERADORS CARRETILLES DANIEL. ERGASIA</t>
  </si>
  <si>
    <t>MARTI DELGADO, JOANA</t>
  </si>
  <si>
    <t>ELABORACIÓ VESTUARI BANDA AMPLA. MARTI DELGADO</t>
  </si>
  <si>
    <t xml:space="preserve">COMPRA NESPRESSO SALA DE JUNTES DABA, S.A. </t>
  </si>
  <si>
    <t xml:space="preserve">COMPRA MAT.NESPRESSO SALA DE JUNTES DABA, S.A. </t>
  </si>
  <si>
    <t xml:space="preserve">COMPRA COMPTADOR DE PERSONES DTE DIOTRONIC </t>
  </si>
  <si>
    <t>COMPRA MAT.ALIMENT CANTINA PERSONA AUDIRORI MERCAD</t>
  </si>
  <si>
    <t>ABBOT MAC CALLAN PUBLISHERS, S.A.</t>
  </si>
  <si>
    <t>A63859417</t>
  </si>
  <si>
    <t>ANUNCIS REVISTES CERCLE ECUESTRE I LICEU. ABBOT</t>
  </si>
  <si>
    <t>ACANFORA, FABRIZIO</t>
  </si>
  <si>
    <t>COMENTARI PROG. MÀ MARK KROLL. ANCAFORA</t>
  </si>
  <si>
    <t>SERVEIS CONNEXXIONS INTERNET DESEMBRE. ADAMO</t>
  </si>
  <si>
    <t>LLOGUER CONTRABAIX 11/11. ADM. I GESTIÓ</t>
  </si>
  <si>
    <t>TRASLLAT INSTRUMENTS 03-04/11. AGÜERA</t>
  </si>
  <si>
    <t>ALBERT VALLVERDÚ DISSENY, SL</t>
  </si>
  <si>
    <t>B66885864</t>
  </si>
  <si>
    <t>DISSENY EXPO. GUITARRES MUSEU. ALBERT</t>
  </si>
  <si>
    <t>DIGITALITZACIÓ PARTITURES OBC. ARTYPLAN</t>
  </si>
  <si>
    <t>COPRODUCCIÓ CICLE SCHUBERT . ASSOCIACIÓ</t>
  </si>
  <si>
    <t>ASSOCIACIÓ PER LA PROMOCIÓ DE LA MUSICOTERÀPIA CREATIVA</t>
  </si>
  <si>
    <t>G66546169</t>
  </si>
  <si>
    <t>CERCLE PERCUSSIÓ APROPA 19/10. ASSOCIACIÓ PER LA P</t>
  </si>
  <si>
    <t>CORDES INSTRUMENTS OBC. AUDENIS</t>
  </si>
  <si>
    <t>REVISIÓ DOCUMENTS CINQUENA MAHLER. BALDIRÀ</t>
  </si>
  <si>
    <t>REVISIÓ DOCUMENTS JURÀSSIC PARK. BALDIRÀ</t>
  </si>
  <si>
    <t>REVISIÓ DOCUMENTS MISSA BERSTEIN. BALDIRÀ</t>
  </si>
  <si>
    <t>REVISIÒ DOCUMENTS MOZART. BALDIRÀ</t>
  </si>
  <si>
    <t>REVISIÓ DOCUMENTS NOVENA BUCKNER. BALDIRÀ</t>
  </si>
  <si>
    <t>REVISIÓ SINFONIA FANTÀSTICA. BALDIRÀ</t>
  </si>
  <si>
    <t>SUBMINISTRAMENT MOQUETA FERIAL. BASON</t>
  </si>
  <si>
    <t>GOBO VIDRIA DTE. BCN SERVILUX</t>
  </si>
  <si>
    <t>BITCOM, SA</t>
  </si>
  <si>
    <t>B60612306</t>
  </si>
  <si>
    <t>PUBLICITAT BARCELONA CITY MAP DESEMBRE. BITCOM</t>
  </si>
  <si>
    <t xml:space="preserve">DESPESES BANC-CERTIFICAT AUDITORIA CAIXABANK </t>
  </si>
  <si>
    <t>DESPESES PREU SERVEI PAGAM/COMISSIONS NOV'18 CAIXA</t>
  </si>
  <si>
    <t>COMISSIONS BANC.TRANSF. NO NACIONALS NOV'18 CAIXAB</t>
  </si>
  <si>
    <t xml:space="preserve">COMISSIONS BANCÀRIES TPV/DOMIS/DEVOS TAQ NOVEMBRE </t>
  </si>
  <si>
    <t>MANTENIMENT INSECTOCUTORS 18/10. CANNON</t>
  </si>
  <si>
    <t>IMPRESSIÓ LONA ROLL-UP AMICS OBC. CATCELONA</t>
  </si>
  <si>
    <t>IMPRESSIÓ ROLL UP FAMILIARS. CATCELONA</t>
  </si>
  <si>
    <t>IMPRESSIÓ BANDEROLES FAMILIARS. CATCELONA</t>
  </si>
  <si>
    <t>IMPRESSIÓ BANDEROLES MUSEU GUITARRES. CATCELONA</t>
  </si>
  <si>
    <t>ASSISTÈNCIA MÈDICA OCTUBRE. CENTRO DE EXAMANES</t>
  </si>
  <si>
    <t>CESPA GESTIÓN DE RESIDUOS, S.A.</t>
  </si>
  <si>
    <t>GESTIÓ CONTENIDOR RESIDUS 22/10. GESTIÓ</t>
  </si>
  <si>
    <t>CIUDADES FAMILY WELCOME SLU</t>
  </si>
  <si>
    <t>B66657487</t>
  </si>
  <si>
    <t>SERVEIS PUBLICITAT MAMA PROOF. CIUDADES FAMILY</t>
  </si>
  <si>
    <t>FORMACIÓ APROPA ACCESIBILITAT MUSEUS. CLANCY</t>
  </si>
  <si>
    <t>SEGUIMENT PROJECTE EN BALAGUER. CLANCY</t>
  </si>
  <si>
    <t>FORMACIÓ APROPA MUSEU FERROCARRIL . CLANCY</t>
  </si>
  <si>
    <t>FORMACIÓ APROPA MUSEU BLAU. CLANCY</t>
  </si>
  <si>
    <t>TALLER MATÍ ORQUESTRA 05/04-12/05. CLANCY</t>
  </si>
  <si>
    <t>COORDINACIÓ MATÍ UVIC I ESMUC. CLANCY</t>
  </si>
  <si>
    <t>COMISSIÓ VENDA ENTRADES SETEMBRE. TICKET</t>
  </si>
  <si>
    <t>COMISSIÓ VENDA ENTRADES OCTUBRE. CLASSIC</t>
  </si>
  <si>
    <t>ANUNCIS MOBILIARI URBÀ 30/10-05/11. CLEAR</t>
  </si>
  <si>
    <t>CAMPANYES ONLINE OCTUBRE. CLICO</t>
  </si>
  <si>
    <t>CODERA PUZO, LUIS</t>
  </si>
  <si>
    <t>NOTES AL PROG. CONCERT MANUEL RODRÍGUEZ. CODERA</t>
  </si>
  <si>
    <t>COLOMAR MORERA, ORIOL</t>
  </si>
  <si>
    <t>REPORTATGE APROPA CULTURA LICEU. COLOMAR</t>
  </si>
  <si>
    <t>ABONAMENT PARCIAL FACT. 2018381028297. COLT</t>
  </si>
  <si>
    <t>SERVEIS TELEFONIA OCT-NOV. COLT</t>
  </si>
  <si>
    <t>COMERCIALIZADORA OVAL. S.L.</t>
  </si>
  <si>
    <t>B66929175</t>
  </si>
  <si>
    <t>ARBRES DE NADAL AMB TESTOS. COMERCIALIZADORA</t>
  </si>
  <si>
    <t>1 submin.</t>
  </si>
  <si>
    <t>COMPAÑIA DE REPROGRAFIA E INFORMATICA BONANOVA,S.A.</t>
  </si>
  <si>
    <t>A58391152</t>
  </si>
  <si>
    <t>PACK AMPLIACIÓ ASISTENCIA A 2 ANYS. COMPAÑIA</t>
  </si>
  <si>
    <t>MANTENIMENT INSTAL.LACIONS CONTRA INCENDIS. COMSA</t>
  </si>
  <si>
    <t>MANT. INSTAL.LACIONS OCNTRA INCENDIS. COMSA</t>
  </si>
  <si>
    <t>SONORITZACIÓ OBC MISSA BERNSTEIN. CONANGLA</t>
  </si>
  <si>
    <t>REDACCIÓ TEXT. PROG. BANDA. DAVILA</t>
  </si>
  <si>
    <t>REDACCIÓ TEXTOS CAMBRA MOZART. DAVILA</t>
  </si>
  <si>
    <t>LLOGUER ORGUE OBC 23-28/10. DE LA RUBIA</t>
  </si>
  <si>
    <t>ANUNCIS PREMSA 19/10. EDICIÓ DE PREMSA</t>
  </si>
  <si>
    <t>EDICIONS DEL NÚVOL SLU</t>
  </si>
  <si>
    <t>B66917048</t>
  </si>
  <si>
    <t>DIFUCIÓ PUBLICITAT CICLE SAMPLER. EDICIONS</t>
  </si>
  <si>
    <t>DIFUSIÓ PUBLICITAT CICLE JAZZ SESSIONS. EDICIONS</t>
  </si>
  <si>
    <t>MANTENIMENT ANUAL PORTES 01/09-30/11. ELECTRO PARK</t>
  </si>
  <si>
    <t>LLOGUER CLAVICÈMBAL DUCORNET. ESPASA</t>
  </si>
  <si>
    <t>ESSA PUNT</t>
  </si>
  <si>
    <t>A62177027</t>
  </si>
  <si>
    <t>TREBALLS MANTENIMENT MUSEU. ESSA</t>
  </si>
  <si>
    <t>TREBALLS ESPECÍFICS WEB . EUMOGRÀFIC</t>
  </si>
  <si>
    <t>MEMBRES ECHO 15/12/17-14/12/18 CLASSICAL FUTURE. E</t>
  </si>
  <si>
    <t>SERVEI HOSTESSES PALAU SANT JORDI. EVENTUM</t>
  </si>
  <si>
    <t>GESTIÓ ANUNCIS FACEBOOK 30/08-22/09. FACEBOOK</t>
  </si>
  <si>
    <t>TRADUCCIÓ TEXTOS EXPO. PI DE LA SERRA. FEDER</t>
  </si>
  <si>
    <t>MATRIAL INSTRUMENTS MUSEU. FERRER</t>
  </si>
  <si>
    <t>SESSIONS FORMACIÓ CANTÀNIA 2018-19. FERRER OLAGORT</t>
  </si>
  <si>
    <t>FIGUERAS CAPDEVILA, NARCÍS</t>
  </si>
  <si>
    <t>REVISIÓ TEXTOS CATALANS ANTIGA. FIGUERAS</t>
  </si>
  <si>
    <t>SUBMINISTRAMENT CROMALITES I SUPORT. FOTO CASANOVA</t>
  </si>
  <si>
    <t>IMPRESSIÓ PROG. MÀ MUSEU. FOTOMECANICA</t>
  </si>
  <si>
    <t>IMPRESSIÓN FULL FAMILIARS 18-19. FOTOMECANICA</t>
  </si>
  <si>
    <t>IMPRESSIÓ DÍPTIC TRIO PEDRELL. FOTOMECANICA</t>
  </si>
  <si>
    <t>IMPRESSIONS VAÑ FAMILIAR FESTA DELS SUPERS. FOTOME</t>
  </si>
  <si>
    <t>IMPRESSIÓ TRÍPTIC MUSEU FREDERIK MUNK. FOTOMECANIC</t>
  </si>
  <si>
    <t>IMPRESSIÓ DÍPTIC FESTA MAJOR. FOTOMECANICA</t>
  </si>
  <si>
    <t>IMPRESSIÓ PROG. LARS VOGT. FOTOMECANICA</t>
  </si>
  <si>
    <t>ALLOTJ. CLARK RUNDELL 07-10/11. FRASERS</t>
  </si>
  <si>
    <t>ALLOTJ. MIGUEL FRANQUEIRO 13-18/11. FRASER</t>
  </si>
  <si>
    <t>ALLOTJ. JUAN MIGUEL ROMERO 04-12/11. FRASER</t>
  </si>
  <si>
    <t>ANUNCIS REVISTA MUSICAL OCT-NOV. FUNDACIÓ ORFEÓ</t>
  </si>
  <si>
    <t>INSERCIÓ PUBLICITÀRIA OCT-NOV. FUNDACIÓ ORFEÓ</t>
  </si>
  <si>
    <t>TREBALLS MANTENIMENT FUSTA, FUSTERIA</t>
  </si>
  <si>
    <t>ANUNCIS PREMSA I BANNERS. GDT</t>
  </si>
  <si>
    <t>SERVEIS SEU I SEM OCTUBRE. GOOGLE</t>
  </si>
  <si>
    <t>IMPRESSIÓ DÍPTICS NOVEMBRE. GRAFICAS</t>
  </si>
  <si>
    <t>IMPRESSIÓ PROG. DE MÀ VARIS. GRAFICAS</t>
  </si>
  <si>
    <t>IMPRESSIÓ PROG. MÀ OBC Nº 3. GRAFIQUES PIRGAR</t>
  </si>
  <si>
    <t>IMPRESSIÓ PROG. MÀ OBC BRAD MEHLDAU. GRÀFIQUES</t>
  </si>
  <si>
    <t>IMPRESSIÓ PROG. MÚSICA ANTIGA. GRÀFIQUES PIRGAR</t>
  </si>
  <si>
    <t>IMPRESSIÓ PROG. OBC Nº 5 MOZART. GRÀFIQUES</t>
  </si>
  <si>
    <t>IMRPESSIÓ PRGO. OBC MISSA BERNSTEIN. GRÀFIQUES</t>
  </si>
  <si>
    <t>IMPRESSIÓ PROG. MÀ JUDITHA TRIMPHANS. GRÀFIQUES</t>
  </si>
  <si>
    <t>GRAND THÉATRE DE PROVENCE</t>
  </si>
  <si>
    <t>FR10489940080</t>
  </si>
  <si>
    <t>COMPOSICIÓ OBRA OBC . GRAND THÉATRE</t>
  </si>
  <si>
    <t>ALLOTJ. ALBERT VAZQUEZ FONTESTAD 20-25/11. HERLER</t>
  </si>
  <si>
    <t>ALLOTJ. CARLOS PEIRO 13-18/11. HERLER</t>
  </si>
  <si>
    <t>ALLOTJ. JUAN ANTONIO MARTIN 20-25/11. HERLER</t>
  </si>
  <si>
    <t>ALLOTJ. ALEJANDRO REGUEIRA 29/10-03/11. HERLER</t>
  </si>
  <si>
    <t>ALLOTJ. JUAN ANTONIO MARTIN 29/10-03/11. HERLER</t>
  </si>
  <si>
    <t>ABONAMENT ASSEG. INSTRUMENTS BANDA. HISCOX</t>
  </si>
  <si>
    <t>ABONAMENT ASSEG. INSTRUEMNTS BANDA. HISCOX</t>
  </si>
  <si>
    <t>ASSEG. INSTRUMENTS 31/01/18-30/01/19. HISCOX</t>
  </si>
  <si>
    <t>ASSEG. INSTRUMENTS OBC 31/01/18-30/01/19. HISCOX</t>
  </si>
  <si>
    <t>AMPLIACIÓ ASSEG. INSTRUMENTS OBC. HISCOX</t>
  </si>
  <si>
    <t>ALLOTJ. ALEXANDRE RAZERA 13-17/11. HOTEL DEL TEATR</t>
  </si>
  <si>
    <t>ALLOTJ. ALBERTP VAZQUEZ 22-27/10. HOTEL DEL TEATRE</t>
  </si>
  <si>
    <t>ALLOTJ. DANIEL MARTÍNEZ 09-20/10. HOTEL DEL TEATRE</t>
  </si>
  <si>
    <t>IMPRESSIÓ FLYERS APROPA CULTURA. ICARIA</t>
  </si>
  <si>
    <t>LLOGUER EQUIPS ILUMINACIÓ JURASSIC PARK. ILUMINAC</t>
  </si>
  <si>
    <t>ALLOTJ. MARISA PEREZ 09/11. ILUNION</t>
  </si>
  <si>
    <t>ALLOTJAMENT RAMON EMILIA 08/10. ILUNION</t>
  </si>
  <si>
    <t>ALLOTJ. JOAQUIN FRANCISCO 23-27/10. ILUNION</t>
  </si>
  <si>
    <t>ALLOTJ. CARLOS PEIRO 22-27/10. ILUNION</t>
  </si>
  <si>
    <t>DESP. VIATGE DIRECTOR CONCERT JURASSIK PARK. IMG</t>
  </si>
  <si>
    <t>DIFERÈNCIES DE CANVI COMPT.EN DÒLARS NOV'18 IMG AR</t>
  </si>
  <si>
    <t>DESP. LLOGUER EQUIPS JURASSIC PARK. IMG</t>
  </si>
  <si>
    <t>INFORMACIÓ I COMUNICACIÓ DE BARCELONA S.A</t>
  </si>
  <si>
    <t>A08862997</t>
  </si>
  <si>
    <t>EMISSIÓ PASSIS TELE JURASSIC PARK. INFORMACIÓ</t>
  </si>
  <si>
    <t>INSTITUT DE CULTURA DE BARCELONA</t>
  </si>
  <si>
    <t>P5890006I</t>
  </si>
  <si>
    <t>CESSIÓ ÚS ESPAI 08-14/02/2019. INSTITUT DE CULTURA</t>
  </si>
  <si>
    <t>PARTICIPACIÓ CONCERT GREC 2018. INSTITUT DE CULTUR</t>
  </si>
  <si>
    <t>CAMPANYA PUBLICITAT METRO NOVEMBRE. JCDECAUX</t>
  </si>
  <si>
    <t>KROLL, MARK</t>
  </si>
  <si>
    <t>ACTUACIÓ MARK KROLL 18/11. KROLL</t>
  </si>
  <si>
    <t>ABONAMENT FAC. 4050000824. LA VANGUAR</t>
  </si>
  <si>
    <t>COMISSIÓ VENDA ENTRADES OCTUBRE. LA VANGUARDIA</t>
  </si>
  <si>
    <t>IMPRESSIÓ FULLETS CAMBRA. LABAD</t>
  </si>
  <si>
    <t>MAQUETACIÓ PROG. LA NOVENA DE BRUCKNER. LABAD</t>
  </si>
  <si>
    <t>MAQUETACIÓ PROG. OBC POPS. LABAD</t>
  </si>
  <si>
    <t>MAQUETACIÓ PROG. SCHUBERT. LABAD</t>
  </si>
  <si>
    <t>LAGUNA DE LA MATA, OSCAR JAVIER</t>
  </si>
  <si>
    <t>TREBALLS CONSERVACIÓ ÓRGANS MUSEU JULIOL. LAGUNA</t>
  </si>
  <si>
    <t>DESP. VIATGE COR ACTUACIÓ 26-28/10. LIEDER</t>
  </si>
  <si>
    <t>REPARACIÓ GUIES CORTINES SALA 1. MACESCÈNIC</t>
  </si>
  <si>
    <t>TÓNER IMPRESORA MARQUETING. MÁQUINAS</t>
  </si>
  <si>
    <t>MARTORELL PLA, CARLOS</t>
  </si>
  <si>
    <t>COMPRA MATERIAL CONCERT ENSEMBLE TOPOGRÀFIC</t>
  </si>
  <si>
    <t>MATERIAL FERRETERIA DTE. MAYDAY</t>
  </si>
  <si>
    <t>MITO CONCERTS, SL</t>
  </si>
  <si>
    <t>B65586000</t>
  </si>
  <si>
    <t>DESP. VIATGE RIAS KAMMERCHOR 06/03. MITO</t>
  </si>
  <si>
    <t>TRADUCCIÓ TEXTOS COMPARATIVA VIOLONCEL. MONDAY</t>
  </si>
  <si>
    <t>TRADUCCIÓ TEXTOS QUICO AL BLOG. MONDAY</t>
  </si>
  <si>
    <t>TRADUCCIÑO TEXTOS WEB. MONDAY</t>
  </si>
  <si>
    <t>TRADUCCIÓ TEXTOS WEB NOVEMBRE. MONDAY</t>
  </si>
  <si>
    <t xml:space="preserve">LLOGUER PARTITURES OBC. MONGE </t>
  </si>
  <si>
    <t>LLOGUER PARTITURES OBC 26-28/10. MONGE Y BOCETA</t>
  </si>
  <si>
    <t>MORENO VAZQUES, JOSÉ ISRAEL</t>
  </si>
  <si>
    <t>MOVI720809618</t>
  </si>
  <si>
    <t>CONFERÈNCIA MUSEU 11/10. MORENO VÁZQUEZ</t>
  </si>
  <si>
    <t>RESTAURACIÓ INSTRUMENTS QUICO PI. MOSEGUI</t>
  </si>
  <si>
    <t>MÚSICA CON CORAZÓN, S.L.</t>
  </si>
  <si>
    <t>B87452983</t>
  </si>
  <si>
    <t>CONFERÈNCIA GORDON 10/11. MÚSICA CON CORAZÓN</t>
  </si>
  <si>
    <t>MUSICOP SCCL</t>
  </si>
  <si>
    <t>F65801003</t>
  </si>
  <si>
    <t>XERRADES PRÈVIES CONCERTS 10-27/10. MUSICOP</t>
  </si>
  <si>
    <t>ACTUACIÓ MARTÍ HOSTA 20/11. MÚSICS DE GIRONA</t>
  </si>
  <si>
    <t>ACTUACIÓS BETH ANN KRYNICKI 26-27/10 OBC. MÚSICS</t>
  </si>
  <si>
    <t>ANUNCIS SOLISTES OBC. MUV</t>
  </si>
  <si>
    <t>RECULL PREMSA OCTUBRE. MY NEWS</t>
  </si>
  <si>
    <t>SERVEI BUGADERIA S. EDUCATIU. NAVARRO</t>
  </si>
  <si>
    <t>SERVEI BUGADERIA MOZART. NAVARRO</t>
  </si>
  <si>
    <t>SERVEI BUGADERIA MA, ME, MI. NAVARRO</t>
  </si>
  <si>
    <t>TEXTOS SAMPLER SÈRIES TEMP. 18-19. NEU MÚSICA</t>
  </si>
  <si>
    <t>IMRPESSIÓ POSTALS MUSEU. NEXE</t>
  </si>
  <si>
    <t>IMPRESSIÓ TARGETONS CONMERCIALS SIT BACK. NEXE</t>
  </si>
  <si>
    <t>IMPRESSIÓ ETIQUETES FAIXES. NEX IMPRESSIONS</t>
  </si>
  <si>
    <t>IMPRESSIÓ QUADRÍPTICS ESCENES. NEXE IMPRESSIONS</t>
  </si>
  <si>
    <t>IMPRESSIÓ TARGETONS NADAL A L'AUDITORI. NEXE</t>
  </si>
  <si>
    <t>PROJECCIÓ SOBRETITULAT MISSA BERNSTEIN. NOGUÉ</t>
  </si>
  <si>
    <t>OBOE SHOP</t>
  </si>
  <si>
    <t>DE226292312</t>
  </si>
  <si>
    <t>MATERIAL REPARACIÓ INSTRUMENTS OBC. OBOE</t>
  </si>
  <si>
    <t>MATERIAL FERRETERIA. ON TOUR</t>
  </si>
  <si>
    <t>RECOLZAMENT DEPARTAMENT PREMSA. ONE TO ONE</t>
  </si>
  <si>
    <t>COORDINACIÓ CAMPANYA COMUNICACIÓ APROPA. ONE TO ON</t>
  </si>
  <si>
    <t>ORFEO EDICIONES, S.L.</t>
  </si>
  <si>
    <t>B81459141</t>
  </si>
  <si>
    <t>COMPRA LLIBRES MELOMANO. ORFEO</t>
  </si>
  <si>
    <t>REDACCIÓ COMENTARIS PROG. 03. PÉREZ</t>
  </si>
  <si>
    <t>REDACCIÓ COMENTARIS PROG. 08 OBC. PÉREZ</t>
  </si>
  <si>
    <t>50% FINAL DISSENY CAMPANYA SIT BACK. PIFARRÉ</t>
  </si>
  <si>
    <t>PIZARRO VALERO, JORDI</t>
  </si>
  <si>
    <t>COMENTARIS PROG. CONCERTS MUSEU. PIZARRO</t>
  </si>
  <si>
    <t>10 SESSIONS SETEMBRE-OCTUBRE. PLANAVILA</t>
  </si>
  <si>
    <t>PLANTADA I HERMOSO, ESTEVE</t>
  </si>
  <si>
    <t>TEXTOS PROJECTE ESCENES. PLANTADA</t>
  </si>
  <si>
    <t>IMPRESSIÓ CARTELLS CHASSOL. POSTERS DAVID</t>
  </si>
  <si>
    <t>IMPRESSIÓ CARTELLS DAMIEN JURADO. POSTERS DAVID</t>
  </si>
  <si>
    <t>IMPRESSIÓ CARTELLS GUITARRES QUICO PI. POSTERS DAV</t>
  </si>
  <si>
    <t>IMPRESSIÓ CARTELLS SIT BACK. POSTERS DAVID</t>
  </si>
  <si>
    <t>SERVEI PREVENCIÓ OCTUBRE. PREVENTIUM</t>
  </si>
  <si>
    <t>ENVIAMENT MAILINGS ESCOLARS. PRINTING</t>
  </si>
  <si>
    <t>REDACCIÓ COMENTARIS PROG. 6 OBC. PUERTAS</t>
  </si>
  <si>
    <t>REDACCIÓ COMENTARIS PROG. 9 OBC. PUERTAS</t>
  </si>
  <si>
    <t>REDACCIÓ PREVIA BANDA 21/10. PUERTAS</t>
  </si>
  <si>
    <t>PUIG CASTELLANO, JORDI</t>
  </si>
  <si>
    <t>REPORT. FOTOGRÀFIC MUSEU. PUIG</t>
  </si>
  <si>
    <t>NOTES PROG. SCHUBERT 04/12. PUJALTE</t>
  </si>
  <si>
    <t>QUEVEL. SA</t>
  </si>
  <si>
    <t>B08957896</t>
  </si>
  <si>
    <t>DESP. SABATES MÚSICS OBC. QUEVEL</t>
  </si>
  <si>
    <t>LLOGUER INSTRUMENTS CHASSOL. RENTAL</t>
  </si>
  <si>
    <t>COMENTARI BJORN BUS 06/11. SÀBAT</t>
  </si>
  <si>
    <t>COMENTARIS PROG. MÀ OBC. SÀBAT</t>
  </si>
  <si>
    <t>CORRECCIÓ COMENTARIS PROG. MÀ OBC. SÀBAT</t>
  </si>
  <si>
    <t>CORRECIÓ TEXTOS MOZART STRING QUINTETS. SÀBAT</t>
  </si>
  <si>
    <t>CORRECCIÓ BIOGRAFIES. SÀBAT</t>
  </si>
  <si>
    <t>ALLOTJ. LARS VOGT 21/11. SB HOTELS</t>
  </si>
  <si>
    <t>ALLOTJ. EDEN MEHLDAU 09/11. SB HOTELS</t>
  </si>
  <si>
    <t>DISTRIBUCIÓ PUBLICITAT ESCENES. SEGOVIA</t>
  </si>
  <si>
    <t>DISTRIBUCIÓ PUBLICITAT NOVEMBRE. SEGOVIA</t>
  </si>
  <si>
    <t>DISTRIBUCIÓ PUBLICITAT NADAL. SEGOVIA</t>
  </si>
  <si>
    <t>ACTIVITAT CONCERT EMBARASSADES. SERRATOSA</t>
  </si>
  <si>
    <t>COMISSIÓ VENDA ENTRADES 01/07-30/09. SERVEIS PER A</t>
  </si>
  <si>
    <t>LLOGUER PARTITURES OBC 02-04/11. SERVICIOS</t>
  </si>
  <si>
    <t>LLOGUER PARTITURES OBC20-21/10. SERVICIOS MUSICALE</t>
  </si>
  <si>
    <t>DESP. RELACIONS INSTITUCIONALS OCTUBRE. SINGULARIS</t>
  </si>
  <si>
    <t>LLOGUER MATERIAL CONCERT NEEDCOMPANY. SO I ART</t>
  </si>
  <si>
    <t>ANUNCIS RADIO OCTUBRE. SOCIEDAD ESPAÑOLA</t>
  </si>
  <si>
    <t>ABONAMENT FAC. 1180343091. SOCIETAT GENERAL</t>
  </si>
  <si>
    <t>ABOBNAMENT FACT. 1180282383. SOCIETAT GENERAL</t>
  </si>
  <si>
    <t>ABONAMENT FAC. 1180288267. SOCIETAT GENERAL</t>
  </si>
  <si>
    <t>MATERIAL FERRETERIA MANTENIMENT SOLCIONES</t>
  </si>
  <si>
    <t>COMISSIÓ VENDA CD'S NOVEMBRE. SON JADE</t>
  </si>
  <si>
    <t>SPEC, S.A.</t>
  </si>
  <si>
    <t>A08537300</t>
  </si>
  <si>
    <t>MANT. SIST. CONTROL HORARI. 01/06/18-31/05/19. SPE</t>
  </si>
  <si>
    <t>DIF. DE CANVI COMPTABIL.EN LLIURES NOV'18 THEATRIC</t>
  </si>
  <si>
    <t>TOKYO HUSTLE COPY LTD.</t>
  </si>
  <si>
    <t/>
  </si>
  <si>
    <t>LLOGUER PARTITURES BANDA. TOKYO</t>
  </si>
  <si>
    <t>COMENTARIS CONCERT XAVIER SABATA 17/05. TORRENS</t>
  </si>
  <si>
    <t>LLOGUER MATERIAL AUDIOVISUAL. TWIN CAM</t>
  </si>
  <si>
    <t>LLOGUER MATERIAL AUDIOVISUAL 10-24/11. TWINCAM</t>
  </si>
  <si>
    <t>ANUNCIS PREMSA 14/09. UNIDAD EDITORIAL</t>
  </si>
  <si>
    <t>ELABORACIÓ DOSSIER PEDAGÒGIC BANDA AMPLA. VALLS</t>
  </si>
  <si>
    <t>BANNERS NOVEMBRE. VANTAGE</t>
  </si>
  <si>
    <t>LLOGUER INSTRUMENTS OBC 12-18/11. VÁZQUEZ</t>
  </si>
  <si>
    <t>VIDRES BERNI, S.L</t>
  </si>
  <si>
    <t>REPARACIÓ VITRINES MUSEU 05-18/10. VIDRES BERNI</t>
  </si>
  <si>
    <t>VIMEO, INC</t>
  </si>
  <si>
    <t>EU826014392</t>
  </si>
  <si>
    <t>SUBSCRIPCIÓ PLATAFORMA VIMEO. VIMEO</t>
  </si>
  <si>
    <t>WE TRANSFER B.V.</t>
  </si>
  <si>
    <t>NL822010690B</t>
  </si>
  <si>
    <t>SUBSCRIPCIÓ 29/09/18-29/09/19. WE TRANSFER</t>
  </si>
  <si>
    <t>ACTUACIÓ SOLISTA SAMPLER 19/12. ADM. I GESTIÓ</t>
  </si>
  <si>
    <t>ALCANTARA PARRAGA, MANUEL</t>
  </si>
  <si>
    <t>ACTUACIÓ COMPANYIA MANOLO ALCANTARA 27-30/12. ALCA</t>
  </si>
  <si>
    <t>AMAT NOGUERA, FREDERIC</t>
  </si>
  <si>
    <t>ACTUACIÓ FREDERIC AMAT CONCERT 15-13/12. AMAT</t>
  </si>
  <si>
    <t>ASSOCIACIÓ D'ENSENYAMENTS DE MÚSICA DE CATALUNYA</t>
  </si>
  <si>
    <t>G17729989</t>
  </si>
  <si>
    <t xml:space="preserve">PAGAMENT QUOTA 2018 ASSOC. D'ENSENYAMENTS AEMCAT </t>
  </si>
  <si>
    <t>ACTUACIÓ BARCELONA CLARINET PLAYER 10-19/12. BARCE</t>
  </si>
  <si>
    <t>CASADO, ALFONSO</t>
  </si>
  <si>
    <t>DIRECTOR OBC 22-23/12. CASADO</t>
  </si>
  <si>
    <t>DETRY, MARIANO</t>
  </si>
  <si>
    <t>DIRECCIÓ ARTÍSTICA OBC CONCERT 22-23/12. DETRY</t>
  </si>
  <si>
    <t>FIRA DE TEATRE AL CARRER DE TARREGA</t>
  </si>
  <si>
    <t>V25203530</t>
  </si>
  <si>
    <t>ALLOTJAMENT FIRA TARREGA TEATRE APROPA FIRA TARREG</t>
  </si>
  <si>
    <t>GILDESCA, S.L.</t>
  </si>
  <si>
    <t>B65938169</t>
  </si>
  <si>
    <t>SOLISTA BANDA CONCERT 13-16/12. GILDESCA</t>
  </si>
  <si>
    <t>LA VERONAL, SL</t>
  </si>
  <si>
    <t>B66533670</t>
  </si>
  <si>
    <t>ACTUACIÓ 15-16/12 AMB CABOSANROQUE. LA VERONAL</t>
  </si>
  <si>
    <t>DIRECTORA MUSICAL COMTE ARNAU M. MENESES DESEMBRE</t>
  </si>
  <si>
    <t xml:space="preserve">ONE MUSIC </t>
  </si>
  <si>
    <t>B62672035</t>
  </si>
  <si>
    <t xml:space="preserve">COMPRA PUES GUITARRES INSTRUMENT OBC ONE MUSIC </t>
  </si>
  <si>
    <t>PARABRISA S.C.P.</t>
  </si>
  <si>
    <t>J65060162</t>
  </si>
  <si>
    <t>ACTUACIÓ CABOSANROQUE 15-16/12. PARABRISA</t>
  </si>
  <si>
    <t>RAUCH, GERONIMO ENRIQUE</t>
  </si>
  <si>
    <t>ACTUACIÓ SOLISTA OBC CONCERT 21-22/12. RAUCH</t>
  </si>
  <si>
    <t>RYENOTE PRODUCTIONS LTD</t>
  </si>
  <si>
    <t>GB199334660</t>
  </si>
  <si>
    <t>SOLISTA OBC CONCERT 22-22/12. RYENOTE</t>
  </si>
  <si>
    <t>ANUNCI DE FEINA INFOJOBS TAQ.MUSEU SCHIBSTED CLASS</t>
  </si>
  <si>
    <t>ACTUACIÓ COR INFATIL AMB LA BANDA 13-15/12. SOCIET</t>
  </si>
  <si>
    <t>STRALLEN, SCARLET</t>
  </si>
  <si>
    <t>ACTUACIÓ SOLISTA OBC 21-22/12. STRALLEN</t>
  </si>
  <si>
    <t>DESPA MAILCHIMP OCTUBRE'18 PREMSA THE ROCKET SCIEN</t>
  </si>
  <si>
    <t xml:space="preserve">DEPESA MAILCHIMP NOVEMBRE'18 COMUNICAC.THE ROCKET </t>
  </si>
  <si>
    <t>TREHEARN REBECCA MAY</t>
  </si>
  <si>
    <t> 801064436</t>
  </si>
  <si>
    <t>ACTUACIÓ SOLISTA OBC 21/12. TREHEARN</t>
  </si>
  <si>
    <t xml:space="preserve">IAN MATTHEW TINDALE </t>
  </si>
  <si>
    <t xml:space="preserve">DESPESES DE VIATGE ECHO RISING STAR IAN TINDALE </t>
  </si>
  <si>
    <t>PEREIRA CANTÓ, ANGEL</t>
  </si>
  <si>
    <t>PARTICIPACIÓ PROVES SOLISTA TIMPANI 08/10. PEREIRA</t>
  </si>
  <si>
    <t>DESPESA MAILCHIMP DES'18 APROPA THE ROCKET SCIENC</t>
  </si>
  <si>
    <t>VESTUARI LABORAL Y PUBLICIDAD S.L.</t>
  </si>
  <si>
    <t>B45583408</t>
  </si>
  <si>
    <t>COMPRA VESTUARI PLANETA CLARINET EDUCATIU VESTAURI</t>
  </si>
  <si>
    <t xml:space="preserve">JOSEP COSTA RAMISA </t>
  </si>
  <si>
    <t>COMPRA LLIBRE MUSEU CONCERT SIMFÒNIC COSTA LLIBRET</t>
  </si>
  <si>
    <t xml:space="preserve">18-CAO-466 CAXET QUICO PI DE LA SERRA 16/12 </t>
  </si>
  <si>
    <t>NADICOM, S.L.U</t>
  </si>
  <si>
    <t>B60309689</t>
  </si>
  <si>
    <t xml:space="preserve">COMPRA SUBM.ALIMENT. APERITIU NADAL NADICOM SLU </t>
  </si>
  <si>
    <t>SC PALACE, S.A.</t>
  </si>
  <si>
    <t>RO1332822</t>
  </si>
  <si>
    <t>DESP. ALLOTJ. JORDI TORT A RUMANIA 09/07. SC PALAC</t>
  </si>
  <si>
    <t>DESPESA MAILCHIMP APROPA NOV'18 THE ROCKET SCIENCE</t>
  </si>
  <si>
    <t>SERVEIS TELEFONIA DESEMBRE. COLT</t>
  </si>
  <si>
    <t>GESTIÓ ANUNCIS FACEBOOK 21-30/11. FACEBOOK</t>
  </si>
  <si>
    <t>GESTIÓ ANUNCIS FACEBOOK 18-21/10. FACEBOOK</t>
  </si>
  <si>
    <t>GESTIÓ ANUNCIS FACEBOOK 30/10-21/11. FACEBOOK</t>
  </si>
  <si>
    <t>FLATELI, S.L.</t>
  </si>
  <si>
    <t>B66238775</t>
  </si>
  <si>
    <t>ALLOTJAMENT GIRONA/SET PROGRAMADORS FLATELI SL</t>
  </si>
  <si>
    <t xml:space="preserve">DESPESA VESTUARI TAQ.MUSEU CRISTINA ROIG H&amp;M </t>
  </si>
  <si>
    <t>ALLOTJ. RAMIRO TEJERO 26/11-01/12. HOTEL DEL TEATR</t>
  </si>
  <si>
    <t>ALLOTJ. BUS BJOERN 26/11-02/12. ILUNION</t>
  </si>
  <si>
    <t>MÖNKEMEYER, NILS</t>
  </si>
  <si>
    <t>H1HK</t>
  </si>
  <si>
    <t>AD CAXET NILS mÖNKEMEYER 18/12 APOLLON</t>
  </si>
  <si>
    <t>RENOVACIÓ DOMINIS VARIS AUDITORI. NOMINALIA</t>
  </si>
  <si>
    <t xml:space="preserve">DESPESA VESTUARI TAQUILLES MUSEU C.ROIG UNIQLO </t>
  </si>
  <si>
    <t>DESPESA VESTUARI MUSEU TAQ CRISTINA ROIG ZARA ESPA</t>
  </si>
  <si>
    <t>LLOGUER INSTRUMENT TROMPETA PICCOLO BANDA INSTRUME</t>
  </si>
  <si>
    <t>DESPESES DE VIATGE ECHO TOURS RISIGN STAR IAN TIND</t>
  </si>
  <si>
    <t>DESPESA MAILCHIMP DES'18 DEP.COMUNICACIO THE ROCKE</t>
  </si>
  <si>
    <t>ARMENGOL DIAZ, FERRAN</t>
  </si>
  <si>
    <t>LLOGUER INSTRUMENTS PERCUSSIO BAND F.ARMENGOL DIAZ</t>
  </si>
  <si>
    <t>COL.LABORACIÓ PUBLICITARIA REVISTES. ABBOT</t>
  </si>
  <si>
    <t>ARRENJAMENT ESPECTACLE CANTA GRAN 19/12. ADM. I GE</t>
  </si>
  <si>
    <t>SERVEIS TÈCNICS PROJECTES CANTAGRAN. AIRUN</t>
  </si>
  <si>
    <t>DISSENY PESEBRE MUSEU. ALBERT VALLVERDÚ</t>
  </si>
  <si>
    <t>ALDOMÀ BUIXADÉ, JOSEP</t>
  </si>
  <si>
    <t>INFORMES I REVISIONS SOFRE CONVOCATÒRIES. ALDOMÀ</t>
  </si>
  <si>
    <t>ALISES VALDELOMAR JESUS</t>
  </si>
  <si>
    <t>EDICIÓ PARTITURES BANDA. ALISES</t>
  </si>
  <si>
    <t>ALOS ALCALDE CARLOS</t>
  </si>
  <si>
    <t>CONEFRÈNCIA 13/05. ALCALDE</t>
  </si>
  <si>
    <t>XERRADA 14/01. ALOS</t>
  </si>
  <si>
    <t>XERRADA 28/10. ALOS ALCALDE</t>
  </si>
  <si>
    <t>TREBALLS MANTENIMENT VIOLONCEL MUSEU. ANDREU</t>
  </si>
  <si>
    <t>CONFERÈNCIA ELS INTRUMENTS MUSICALS 29/11. ANDREU</t>
  </si>
  <si>
    <t>SERVEIS MONITORATGE CONFERÈNCIES. ANGLÉS</t>
  </si>
  <si>
    <t>SERVEI MONITORATGE OCT-NOV. ANGLÉS</t>
  </si>
  <si>
    <t>SERVEI MONITORATGE EDUCA. ANGLÉS</t>
  </si>
  <si>
    <t>DESP. VIATGE APOLLON MUSAGÈTE 18/12. APOLLON</t>
  </si>
  <si>
    <t>MATERIAL TELÈFONS . AREAVOIP</t>
  </si>
  <si>
    <t>MATERIAL OFICINA MUSEU. ARTE</t>
  </si>
  <si>
    <t>ASSOCIACIÓ ARTRANSFORMA</t>
  </si>
  <si>
    <t>G65497265</t>
  </si>
  <si>
    <t>LLOGUER CONTRABAIX 11/12. ASSOCIACIÓ ARTRANSFORMA</t>
  </si>
  <si>
    <t>REDACCIÓ LITERARIA SAMPLER. ASSOCIACIÓ</t>
  </si>
  <si>
    <t>ASSOCIACIÓ CATALANA D'ORQUESTRES PROFESSIONALS</t>
  </si>
  <si>
    <t>G66253865</t>
  </si>
  <si>
    <t>QUOTA ASSOCIACIÓ BANDA 2018. ASSOCIACIÓ CATALANA</t>
  </si>
  <si>
    <t>QUOTA SOCIO OBC 2018. ASSOCIACIÓ</t>
  </si>
  <si>
    <t>ASSOCIACIÓ CULTURAL ÒPTIMA</t>
  </si>
  <si>
    <t>G65792301</t>
  </si>
  <si>
    <t>DESENVOLUPAMENT ACTIVITAT APROPA PLAY MOVE. ASSOCI</t>
  </si>
  <si>
    <t>ASSOCIACIÓ WE ACT ASSOC.</t>
  </si>
  <si>
    <t>G66625286</t>
  </si>
  <si>
    <t>APORTACIÓ TALLER TEATRE EL QUE UN COS POT. ASSOCIA</t>
  </si>
  <si>
    <t>MANTENIMENT PREVENTIU GÓNDOLA TRIMESTRAL. ATECH</t>
  </si>
  <si>
    <t>REDACCIÓ COMENTARIS PROG. 7 OBC. BALCELLS</t>
  </si>
  <si>
    <t>REVISIÓ BRAD MEHLDAU. BALDIRÀ</t>
  </si>
  <si>
    <t>REVISIÓ COMENTARI OBC 9. BALDIRÀ</t>
  </si>
  <si>
    <t>REVISIÓ COMENTARI PASTORAL BEETHOVEN. BALDIRÀ</t>
  </si>
  <si>
    <t>REVISIÓ COMENTARI SOMBRERO TRES PICOS. BALDIRÀ</t>
  </si>
  <si>
    <t>REVISIÓ DOCUMENT 100 ANYS BERNSTEIN. BALDIRÀ</t>
  </si>
  <si>
    <t>REVISIÓ DOCUMENT TRÀGICA. BALDIRÀ</t>
  </si>
  <si>
    <t>REVISIÓ DOCUMENTS SENYOR DELS ANELLS. BALDIRÀ</t>
  </si>
  <si>
    <t>REVISIÓ DUCOMENT SCHUMANN. BALDIRÀ</t>
  </si>
  <si>
    <t>IMPRESSIÓ ENGANXINES AUDITORI NADAL. BARCELONA</t>
  </si>
  <si>
    <t>MATERIAL REPARACIÓ INSTRUMENTS MUSEU. BARCELONA</t>
  </si>
  <si>
    <t>LLOGUER MATERIAL DTE. BAULENAS</t>
  </si>
  <si>
    <t>BENNETT, MATTHEW</t>
  </si>
  <si>
    <t>ACTUACIONS AMB OBC 04-07/12. BENNETT</t>
  </si>
  <si>
    <t>BERTOLA, MARCO</t>
  </si>
  <si>
    <t>REVISIÓ ARPA BANDA. BERTOLA</t>
  </si>
  <si>
    <t>LLOGUER MATERIAL AUDIOVISUAL. BLOCK AUDIOVISUAL</t>
  </si>
  <si>
    <t>BOSSER ARTAL, JAUME</t>
  </si>
  <si>
    <t>REPARACIÓ INSTRUMENTS MUSEU. BOSSAR</t>
  </si>
  <si>
    <t>BÜROFORUM PLANEN</t>
  </si>
  <si>
    <t>DE202456449</t>
  </si>
  <si>
    <t>COMPRA MATERIAL MUSEU. BÜROFORUM</t>
  </si>
  <si>
    <t>4B18</t>
  </si>
  <si>
    <t>DESP. VIATJE DIRECTOR BANDA 02/12. BUS</t>
  </si>
  <si>
    <t>RENOVACIÓ SUPORT VEEAM BACKUP. CABANES</t>
  </si>
  <si>
    <t xml:space="preserve">DESPESES COBRM.TPV VDA.CD'S DES'18 CAIXABANK </t>
  </si>
  <si>
    <t>DESPESES BANC.EXERCICI'18 C/C-2195/-1988 CAIXABANK</t>
  </si>
  <si>
    <t>DESPESES PREU SERVEI DE PAGAMENTS DES'18 CAIXABANK</t>
  </si>
  <si>
    <t xml:space="preserve">COMISSIONS TRANSF.NO NACIONALS DES' 18 CAIXABANK </t>
  </si>
  <si>
    <t>DESPESES BANC.COBRAM TPV/DEVOS/DOMIS 2208/2321 CAI</t>
  </si>
  <si>
    <t>CAMFIL ESPAÑA S.A</t>
  </si>
  <si>
    <t>A81052409</t>
  </si>
  <si>
    <t>MATERIAL FERRETERIA MANTENIMENT. CAMFIL</t>
  </si>
  <si>
    <t>MATERIAL REFFERETERIA MANTENIMENT. CAMFIL</t>
  </si>
  <si>
    <t>CAMI MUSIC LLC</t>
  </si>
  <si>
    <t>20-2183349</t>
  </si>
  <si>
    <t>DESP. VIATGE CLARA SANADRAS SOLISTA OBC. CAMI</t>
  </si>
  <si>
    <t>MANTENIMENT INSECTOCUTORS MUSEU. CANNON</t>
  </si>
  <si>
    <t>COORDINACIÓ ACTIVITATS EMPRESARIALS AGOST. CAPRESA</t>
  </si>
  <si>
    <t>ACUACIÓ AMB OBC 07/04. CARDONA</t>
  </si>
  <si>
    <t>SERVEI CONSULTORIA EPSILON 05/10. CARLOS CASTILLA</t>
  </si>
  <si>
    <t>SERVEIS CONSULTORIA EPSILON 05-10/10. CARLOS CASTI</t>
  </si>
  <si>
    <t>IMPRESSIÓ VINILS TAQUILLES NADAL. CATCELONA</t>
  </si>
  <si>
    <t>SESSIONS FORMACIÓ EUROMUS 29/11. CCALGIR</t>
  </si>
  <si>
    <t>SERVEI VIATGES,TRANSPORT I HOTELS ANY 2018 CENTRAL</t>
  </si>
  <si>
    <t>ACTIVITATS INCLUSIUS APROPA. CLANCY</t>
  </si>
  <si>
    <t>FORMACIÓ APROPA MUSEU FERROCARRIL. CLANCY</t>
  </si>
  <si>
    <t>CONSOLIDACIÓ PROJECTE UN MATÍ D'ORQUESTRA. CLANCY</t>
  </si>
  <si>
    <t>FORMACIÓ APROPA PER A MUSEUS. CLANCY</t>
  </si>
  <si>
    <t>FORMACIÓ ALS MUSEUS PER APROPA. CLANCY</t>
  </si>
  <si>
    <t>TALLERS APROPA MATÍ ORQUESTRA. CLANCY</t>
  </si>
  <si>
    <t>DISSENY NOVES PECES CORPORATIVES. CLASE</t>
  </si>
  <si>
    <t>COMISSIÓ VENDA ENTRADES NOVEMBRE. CLASSIC</t>
  </si>
  <si>
    <t>PUBLICITAT MOBILIARI URBA 04-10/12. CLEAR</t>
  </si>
  <si>
    <t>CAMPANYES DIGITALS DESEMBRE. CLICO</t>
  </si>
  <si>
    <t>PUBLICITAT CAMPANYES ONLINE. CLICO</t>
  </si>
  <si>
    <t>COMISSIÓ VENDA ENTRADES NOVEMBRE. CLUB</t>
  </si>
  <si>
    <t>COMISSIÓ VENDA ENTRADES NOVEMBRE. CLUB CATALÀ</t>
  </si>
  <si>
    <t>SERVEIS INTERVENCIÓ CUBA 14/11. COFELY</t>
  </si>
  <si>
    <t>SERVEI DE CAMIÓ CUBA 31/10. COFELY</t>
  </si>
  <si>
    <t>TREBALLS MANTENIMENT I NETEJA 14/11. COFELY</t>
  </si>
  <si>
    <t>REPARACIÓ CLAVEGUERA FERRO NEGRA. COFELY</t>
  </si>
  <si>
    <t>COLUMNA MÚSICA, S.L.</t>
  </si>
  <si>
    <t>B61282570</t>
  </si>
  <si>
    <t>CD'S NADALES ARREU. COLUMNA MUSICA</t>
  </si>
  <si>
    <t>SUBMINISTRAMENT GRAPES. COMPAÑIA</t>
  </si>
  <si>
    <t>CONTADOR COPIES 08/11-08/12. COMPAÑIA</t>
  </si>
  <si>
    <t>CONTADOR CÒPIES NOVEMBRE. COMPAÑIA</t>
  </si>
  <si>
    <t>TREBALLS MANTENIMENT INSTAL.LACIONS. COMSA</t>
  </si>
  <si>
    <t>MANTENIMENT INSTAL. CONTRA INCENDIS. COMSA</t>
  </si>
  <si>
    <t>TARGETA NOVA INTERVENTORA SUSANA NAVARRO. CONSORCI</t>
  </si>
  <si>
    <t>CONSORCI DE LES DRASSANES REIALS I MUSEU MARITIM DE BARCELONA</t>
  </si>
  <si>
    <t>P5800029J</t>
  </si>
  <si>
    <t>ASSISTÈNCIA 74 JORNADA GESTIÓ ARXIU. CONSORCI DE L</t>
  </si>
  <si>
    <t>MATERIAL FERRETERIA MANTENIMENT. CORAL SAP</t>
  </si>
  <si>
    <t>PAQUET ANUNCIS QUICO PI MUSEU. CORPORACIÓ</t>
  </si>
  <si>
    <t>PROJECTE LA PRÈVIA MUSIC UP. CREUS</t>
  </si>
  <si>
    <t>PROJECTE PRÈVIA MUSIC UP CLOSE. CREUS</t>
  </si>
  <si>
    <t>CRISTALUX GLASS, SL</t>
  </si>
  <si>
    <t>B63679013</t>
  </si>
  <si>
    <t xml:space="preserve">MATERIAL FERRTERIA MANTENIMENT. CRISTALUX </t>
  </si>
  <si>
    <t>PERSONAL DESMUNTATGE SALA TEMPORAL. CROQUIS</t>
  </si>
  <si>
    <t>SUBMINISTRAMENT URNA MUSEU. CROQUIS</t>
  </si>
  <si>
    <t>RECUPERACIÓ VITRINA MUSEU. CROQUIS</t>
  </si>
  <si>
    <t>CULLIGAN ESPAÑA, S.A.</t>
  </si>
  <si>
    <t>A58012543</t>
  </si>
  <si>
    <t>TREBALLS DE DESINFECCIÑO I NETEJA. CULLIGAN</t>
  </si>
  <si>
    <t>CULTURA CATALANA CALL CENTER, SL</t>
  </si>
  <si>
    <t>B64824097</t>
  </si>
  <si>
    <t>SERVEI COORDINACIÓ I TRUCADES APROPA. CULTURA CATA</t>
  </si>
  <si>
    <t>CONTRACTE PREVENTIU REFREDADORA D'AIGUA. DC</t>
  </si>
  <si>
    <t>MANTENIMENT PREVENTIU 2018. DC DIFUSURA</t>
  </si>
  <si>
    <t>TREBALLS MANTENIMENT SIST. CLIMATITZACIÓ. DC DIFUS</t>
  </si>
  <si>
    <t>REPARACIÓ SISTEMA REFREDAT D'AIGUA. DC</t>
  </si>
  <si>
    <t>LLOGUER ORGUE POSITIU 11/12. DE LA RUBIA</t>
  </si>
  <si>
    <t>LLOGUER PARTITURES MUSEU 23-25/11. DINSIC</t>
  </si>
  <si>
    <t>MATERIAL FERRETERIA DTE. DOUBLET</t>
  </si>
  <si>
    <t>ANUNCIS PREMSA REVISTA ARA. EDICIÓ DE PREMSA</t>
  </si>
  <si>
    <t>EDICIONS A PETICIO, S.L.</t>
  </si>
  <si>
    <t>B17741240</t>
  </si>
  <si>
    <t>SERVEIS EDITORIALS EL CLAVIORGUE. EDICIONS A PETIC</t>
  </si>
  <si>
    <t>SERVEIS EDITORIALS EL PIANO DE MESA. EDICIONS</t>
  </si>
  <si>
    <t>ANUNCIS REVISTA NÚVOL 01/12. EDICIONS</t>
  </si>
  <si>
    <t>EDITORA SINGULAR DIGITAL 2GR, SL</t>
  </si>
  <si>
    <t>B64337462</t>
  </si>
  <si>
    <t>SERVEIS PUBLICITARIS . EDITORA SINGULAR</t>
  </si>
  <si>
    <t xml:space="preserve">EL BIDÓ DE NOU BARRIS </t>
  </si>
  <si>
    <t>G58327289</t>
  </si>
  <si>
    <t>SERVEIS TÈCNICS OBC BALLA RAVEL. EL BIDÓ</t>
  </si>
  <si>
    <t>DIARIS CONCERTS OBC. EL PERIODICO</t>
  </si>
  <si>
    <t>DISTRIBUCIÓ DIARIS CONCERTS OBC. EL PERIODICO</t>
  </si>
  <si>
    <t>ENSEMBLE INTERCONTEMPORAIN</t>
  </si>
  <si>
    <t>FR41306664863</t>
  </si>
  <si>
    <t>18-CAO-163 CONCERT 19,20 MAIG OBC ENSEMBLE INTERCO</t>
  </si>
  <si>
    <t>LLOGUER CLAVICÈMBAL 11/12. ESPASA</t>
  </si>
  <si>
    <t>DISSENY I MAQUETACIÓ CAIXA GRÀFIC. EUMO</t>
  </si>
  <si>
    <t>MOBILIARI PRESTATGERIES MUSEU. EUN SISTEMAS</t>
  </si>
  <si>
    <t>GESTIÓ ANUNCIS FACEBOOK 21-31/12. FACEBOOK</t>
  </si>
  <si>
    <t>GESTIÓ ANUNCIS FACEBOOK 29/11-21/12. FACEBOOK</t>
  </si>
  <si>
    <t>FELTRERO DIVISIÓN ARTE, S.L.</t>
  </si>
  <si>
    <t>B37407004</t>
  </si>
  <si>
    <t>MATERIAL EXPO. MUSEU GUITARRES QUICO. FELTRERO</t>
  </si>
  <si>
    <t>ASSEG. FURGO 11/01/19-11/01/20. FIATC</t>
  </si>
  <si>
    <t>FICTA EDICIONS I PRODUCCIONS S.L</t>
  </si>
  <si>
    <t>B55248678</t>
  </si>
  <si>
    <t>EDICIÓ L'ANY DE LA PICOR. FICTA</t>
  </si>
  <si>
    <t>FLOS MUSICAE</t>
  </si>
  <si>
    <t>CONFERÈNCIA BOR ZULJAN AL MUSEU 13/12. FLOS</t>
  </si>
  <si>
    <t>ENREGISTRAMENT FORMACIÓ APROPA 24/11. FOLK DELGADO</t>
  </si>
  <si>
    <t>ENREGISTRAMENT FORMACIÓ EDUCA 10/11. FOLK</t>
  </si>
  <si>
    <t>ENREGISTRAMENT FORMACIÓ EDUCA. FOLK</t>
  </si>
  <si>
    <t>SUBMINISTRAMENT COLORAMA. FOTO CASANOVA</t>
  </si>
  <si>
    <t>IMPRESSIÓ PROG. SAMPLER. FOTOMECANICA</t>
  </si>
  <si>
    <t>IMRPESSIÓ PROG. SAMPLER SERIES. FOTOMECANICA</t>
  </si>
  <si>
    <t>IMPRESSIÓ DÍPTIC QUICO PI DE LA SERRA. FOTOMECANIC</t>
  </si>
  <si>
    <t>IMPRESSIÓ POSTALS ESENCE. FOTOMECANICA</t>
  </si>
  <si>
    <t>IMPRESSIÓ PROG. MOZART. FOTOMECANICA</t>
  </si>
  <si>
    <t>ALLOTJ. ANTONIO RUZ 02-21/12. FRASER</t>
  </si>
  <si>
    <t>FREDERIK MUNK LARSEN</t>
  </si>
  <si>
    <t>ACTUACIÓ FREDERIK MUNK AL MUSEU 28/10. MUNK</t>
  </si>
  <si>
    <t>SEERVEI DE XOFER AMB COTXE 21-25/11. FREIXES</t>
  </si>
  <si>
    <t>SERVEI DE COTXE AMB XOFER 07-11/11. FREIXES</t>
  </si>
  <si>
    <t>SERVEIS DE COTXE AMB XOFER 17-23/12 OBC. FREIXES</t>
  </si>
  <si>
    <t>SERVEIS POSTALS NOVEMBRE. FUNDACIÓ GINESTA</t>
  </si>
  <si>
    <t>FUNDACIÓ JULIÀ CARBONELL - OJC</t>
  </si>
  <si>
    <t>G25482399</t>
  </si>
  <si>
    <t>DIFUSIÓ I COMUNICACIÓ APROPA A LLEIDA. FUNDACIÓ</t>
  </si>
  <si>
    <t>INSERCIÓ PUBLICITÀRIA DESMBRE. FUNDACIÓ ORFEÓ</t>
  </si>
  <si>
    <t>ACTUACIÓ ANTONIO NAVARRO 07/04. FUNDACIÓ PRIVADA</t>
  </si>
  <si>
    <t>FUNDACIÓ UNIVERSITÀRIA BALMES</t>
  </si>
  <si>
    <t>G58020124</t>
  </si>
  <si>
    <t>EVALUACIÓ IMPACTE PROG. APROPA. FUNDACIÓ UNIVERSIT</t>
  </si>
  <si>
    <t>REPARACIÓ URGENT PORTA. FUSTERIA JORDI</t>
  </si>
  <si>
    <t>GALLEGO AGUILAR, SALVADOR XAVIER</t>
  </si>
  <si>
    <t>FORMACIÓ PANDERETES MUSEU. GALLEGO</t>
  </si>
  <si>
    <t>GRAVACIÓ ACTUACIONS MUSEU. GEN.LOCH</t>
  </si>
  <si>
    <t>TEXTOS PROG. MÀ BRAD MEHLAU +OBC. GENÉ</t>
  </si>
  <si>
    <t>REPARACIÓ COMANDAMENT MOTORS SALA 1. GIK</t>
  </si>
  <si>
    <t>DIGITALIZTACIÓ FONS SONOR MUSEU. GINÉ</t>
  </si>
  <si>
    <t>DIGITALITZACIÓ FONS SONOR MUSEU. GINÉ</t>
  </si>
  <si>
    <t>GÓMEZ ÁBALOS, PABLO</t>
  </si>
  <si>
    <t>CONFERÈNCIA FORTEPIANO MUSEU. GÓMEZ</t>
  </si>
  <si>
    <t>GONZALEZ BUSTOS, XAVIER</t>
  </si>
  <si>
    <t>SERVEIS MANTENIMENT LLUM. GONZALEZ</t>
  </si>
  <si>
    <t>REALITZACIÓ CD A DE BROSSA. GONZÁLEZ</t>
  </si>
  <si>
    <t>SERVEI SEU I SEM DESEMBRE. GOOGLE</t>
  </si>
  <si>
    <t>SERVEIS SEU I SEM NOVEMBRE. GOOGLE</t>
  </si>
  <si>
    <t>REDACCIÓ TEXTOS PROG. BERNSTEIN. GORINA</t>
  </si>
  <si>
    <t>REDACCIÓ TEXTOS PROG. SENYOR DELS ANELLS. GORINA</t>
  </si>
  <si>
    <t>IMPRESSIÓ PROG. BANDA. GRAFICAS</t>
  </si>
  <si>
    <t>IMPRESSIÓ PROG. MÀ CAP D'ANY. GRAFICAS</t>
  </si>
  <si>
    <t>IMPRESSIÓ PROG. BANDA. GRAFICAS SAN SADURNI</t>
  </si>
  <si>
    <t>MATERIAL OFICINA NO INVENTARIABLE 05/11. GRÀFIQUES</t>
  </si>
  <si>
    <t>IMPRESSIÓ PROG. MÀ MUSICA ANTIGA. GRÀFIQUES</t>
  </si>
  <si>
    <t>IMPRESSIÓ PROG. MÀ 7 OBC . GRÀFIQUES PIRGAR</t>
  </si>
  <si>
    <t>IMPRESSIÓ PROG. MÀ OBC FALLA. GRÀFIQUES</t>
  </si>
  <si>
    <t>IMPRESSIÓ PROG. MÀ OBC. GRÀFIQUES</t>
  </si>
  <si>
    <t>IMPRESSIÓ PROG. OBC. GRÀFIQUES</t>
  </si>
  <si>
    <t>GRANADOS TUSELL, BERNAT</t>
  </si>
  <si>
    <t>EDICIÓ ANIMACIÓ FREDERIC AMAT. GRANADOS</t>
  </si>
  <si>
    <t>GRIMALT SANTACANA, JOAN</t>
  </si>
  <si>
    <t>REDACCIÓ COMENTARIS SISENA DE MAHLER. GRIMALT</t>
  </si>
  <si>
    <t>ANUNCIS REVISTA ENDERROCK. GRUP ENDERROCK</t>
  </si>
  <si>
    <t>GRUYERE-BCN COMUNICACIÓ CORPORATIVA, S.L.</t>
  </si>
  <si>
    <t>B63701122</t>
  </si>
  <si>
    <t>GRAVACIONS CÀPSULES HISTÒRIES GUITARRES. GRUYERE</t>
  </si>
  <si>
    <t>MATERIAL FERERTERIA MANTENIMENT. GUERIN</t>
  </si>
  <si>
    <t>ARRANJAMENTS SUITE NADALENCA. GUINOVART</t>
  </si>
  <si>
    <t>HAL LEONARD LLC</t>
  </si>
  <si>
    <t>LLOGUER PARTITURES BANDA. HAL LEONARD</t>
  </si>
  <si>
    <t>ALLOTJ. GEMMA MARIA COMA ALBERT 27/11-02/12. HERLE</t>
  </si>
  <si>
    <t>ALLOTJ. ANTONIO GARCIA CRESPO 03-08/12. HERLER</t>
  </si>
  <si>
    <t>ALLOTJ. JOSE VICENTE 26/11-02/12. HERLER</t>
  </si>
  <si>
    <t>ANUNCIS PREMSA DIARI AVUI 09/12. HERMES</t>
  </si>
  <si>
    <t>ANUNCIS PUBLICITAT EL PUNT 17/12. HERMES</t>
  </si>
  <si>
    <t>ASSESSORAMENT TÈCNIC APROPA. HERNÁNDEZ</t>
  </si>
  <si>
    <t>REPARACIÓ INSTRUMENTS OBC. HERRANZ</t>
  </si>
  <si>
    <t>TREBALLS MANTENIMENT ACCÉS CENTRAL. HG STUDIO</t>
  </si>
  <si>
    <t>MANTENIMENT GRADES SALES 3 i 4. HG ESTUDIO</t>
  </si>
  <si>
    <t>HIDROTEC SANEJAMENT, SLU</t>
  </si>
  <si>
    <t>B63558530</t>
  </si>
  <si>
    <t>TREBALLS MANTENIMENT 12/11. HIDROTEC</t>
  </si>
  <si>
    <t>TREBALLS MANTENIMENT 13/11. HIDROTEC</t>
  </si>
  <si>
    <t>SERVEI NETEJA I MANTENIMENT. HIDROTEC</t>
  </si>
  <si>
    <t>ALLOTJ. OSCAR ALFREDO 03-07/12. HOTEL DEL TEATRE</t>
  </si>
  <si>
    <t>HOTELERA MARINA BARCELONA, S.L.</t>
  </si>
  <si>
    <t>B62385067</t>
  </si>
  <si>
    <t>ALLOTJ. DOUGLAS BOSTOCK 12-18/02/19. HOTELERA</t>
  </si>
  <si>
    <t>I4SME PROJECTS, S.L.</t>
  </si>
  <si>
    <t>B66969759</t>
  </si>
  <si>
    <t>TREBALL DIAGNÒSTIC ORGANUTZATIU AUDITORI. I4SME</t>
  </si>
  <si>
    <t>IMPRESSIÓ CARPETES CORPORATIVES. ICARIA</t>
  </si>
  <si>
    <t>LLOGUER EQUIPS IL.LUMINACIÓ JURASSIC. ILUMINACIÓN</t>
  </si>
  <si>
    <t>LLOGUER EQUIPS IL.LUMINACIÓ. ILUMINACIÓN</t>
  </si>
  <si>
    <t>ALLOTJ. GRUP 18/12. ILUNION</t>
  </si>
  <si>
    <t>DIFEÈNCIES DE COMP.PAG EN DÒLARS IMG ARTIST DES'18</t>
  </si>
  <si>
    <t>INCLUSIVXS</t>
  </si>
  <si>
    <t>G67219477</t>
  </si>
  <si>
    <t>SERVEIS INTERPRETACIÓ APROPA. INCLUSIVXS</t>
  </si>
  <si>
    <t>EMISSIÓ ANUNCIS TELE CAMPANYA NADAL. INFORMACIÓ</t>
  </si>
  <si>
    <t>EMISSIÓ PASSIS TELE WEST SIDE. INFORMACIÓ</t>
  </si>
  <si>
    <t>EMISSIÓ TELE NOVA TEMPORADA. INFORMACIÓ</t>
  </si>
  <si>
    <t xml:space="preserve">TREBALLS MANTENIMENT. INFRAESTRUCTURAS </t>
  </si>
  <si>
    <t>DIRECCIÓ MUSICAL MA, ME, MI NADAL. INIESTA</t>
  </si>
  <si>
    <t>INSTITUT CATALÀ DE LES EMPRESES CULTURALS ICEC</t>
  </si>
  <si>
    <t>Q0801212B</t>
  </si>
  <si>
    <t>FORMACIÓ ÒSCAR GUTIÉRREZ 01/03. INSTITUT CATALÀ</t>
  </si>
  <si>
    <t>FORMACIÓ ÒSCAR GUTIÉRREZ 11/04. INSTITUT CATALÀ</t>
  </si>
  <si>
    <t>FORMACIÓ ÒSCAR GUTIÉRREZ 23/05. INSTITUT CATALÀ</t>
  </si>
  <si>
    <t>FORMACIÓ ÒSCAR GUTIÉRREZ 24/01. INSTITUT CATALÀ</t>
  </si>
  <si>
    <t>FORMACIÓ ÒSCAR GUTIÉRREZ 24/05. INSTITUT CATALÀ</t>
  </si>
  <si>
    <t>FORMACIÓ ÒSCAR GUTIÉRREZ 26/01. INSTITUT CATALÀ</t>
  </si>
  <si>
    <t>FORMACIÓ ÒSCAR GUTIÉRREZ 22-23/02. INSTITUT CATALÀ</t>
  </si>
  <si>
    <t>SERVEIS INTRODUCCIÓ ASSEN. CONTABLES OCTUBRE. INTE</t>
  </si>
  <si>
    <t>LLOGUER PARTITURES OBC. INTERNATIONAL</t>
  </si>
  <si>
    <t>INTRO SERVICIOS INTEGRALES, S.L.U.</t>
  </si>
  <si>
    <t>B65243560</t>
  </si>
  <si>
    <t>TREBALLS MONTATGE EXPO QUICO PI MUSEU. INTRO</t>
  </si>
  <si>
    <t xml:space="preserve">J.R. GONIC, SL </t>
  </si>
  <si>
    <t>B60347309</t>
  </si>
  <si>
    <t>LLOGUER PROJECTOR 10-16/12 DTE. J.R. GONIC</t>
  </si>
  <si>
    <t>JCDECAUX EXPAÑA, S.L.U.</t>
  </si>
  <si>
    <t>B28762003</t>
  </si>
  <si>
    <t>PUBLICITAT ESCALES MECÀNIQUES METRO. JCDECAUX</t>
  </si>
  <si>
    <t>ANUNCIS METRO BARCELONA 11/12/18-09/12/19. JCDECAU</t>
  </si>
  <si>
    <t>VIDEO APROPA CULTURA 2018/19. JUAN GARCIA</t>
  </si>
  <si>
    <t>MATERIAL FERRETERIA DTE. KAISER</t>
  </si>
  <si>
    <t>L. MATIA ALBIZU, S.L.</t>
  </si>
  <si>
    <t>B08186132</t>
  </si>
  <si>
    <t>MAERIAL FERRETERIA MANTENIMENT. L. MATIA</t>
  </si>
  <si>
    <t>MATERIAL FERRETERIA MANTENIMENT. L. MATIA</t>
  </si>
  <si>
    <t>LA PARTICULAR D'OCI, SL</t>
  </si>
  <si>
    <t>B63650535</t>
  </si>
  <si>
    <t>COMENTARIS PRELUDIS I FANTASIES 31/05. LA PARTICU</t>
  </si>
  <si>
    <t>REDACCIÓ COMENTARIS SERPENTS DEL BARROC. LA PARTIC</t>
  </si>
  <si>
    <t>REDACCIÓ COMENTARIS JEAN RONDEAU. LA PARTICULAR</t>
  </si>
  <si>
    <t>REDACCIÓ COMENTARIS LUCAS MACÍAS. LA PRATICULAR</t>
  </si>
  <si>
    <t>COMENTARIS PROG. PAUL MC CREESH. LA PARTICULAR</t>
  </si>
  <si>
    <t>REDACCIÓ COMENTARIS OTTAVIO DANTONE. LA PARTICULAR</t>
  </si>
  <si>
    <t>REDACCIÓ COMENTARIS ROBERT KING. LA PARTICULAR</t>
  </si>
  <si>
    <t>CONFERÈNCIA SOBRE ANTON BRUCKNER 16/03. LA PARTICU</t>
  </si>
  <si>
    <t xml:space="preserve">CONEFRÈNCIES PRÈVIES MUSIC UP CLOSE. </t>
  </si>
  <si>
    <t>CORRECCIÓ 80 ARTÍCLES CRG. LA PARTICULAR</t>
  </si>
  <si>
    <t>COMISSIÓ VENDA ENTRADES NOVEMBRE. LA VANGUARDIA</t>
  </si>
  <si>
    <t>ANUNCIS PREMSA INTERCANVI 06/10. LA VANGUARDIA</t>
  </si>
  <si>
    <t>ANUNCIS PREMSA INTERCANVI 14/12. LA VANGUARDIA</t>
  </si>
  <si>
    <t>ANUNCIS PREMSA INTERCANVI 17/11. LA VANGUARDIA</t>
  </si>
  <si>
    <t>MAQUETACIÓ LLIBRETS MOZART STRING. LABAD</t>
  </si>
  <si>
    <t>LABARGA ÁVALOS, MAGDALENA</t>
  </si>
  <si>
    <t>TALLER INCLUSIU APROPA. LABARGA</t>
  </si>
  <si>
    <t>ASSES. TRIBUTARI EJECUCIÓ SENTENCIA. LANDWELL</t>
  </si>
  <si>
    <t>TERBALLS MANTENIMENT MÀUQINA ALUMINI. LIFTISA</t>
  </si>
  <si>
    <t>TREBALLS MANTENIMENT MÀQUINES ALUMINI. LIFTISA</t>
  </si>
  <si>
    <t>MAMBRINO, SL</t>
  </si>
  <si>
    <t>B81554883</t>
  </si>
  <si>
    <t>TALLER INCLUSIU PER LAIA RIPOLL. MAMBRINO</t>
  </si>
  <si>
    <t>REVISIÓ SISTEMA CONTRA INCENDIS CUINA. MANCIVENT</t>
  </si>
  <si>
    <t>TREBALLS SUBSTITUCIÓ MOTOR. MANTENIMENT</t>
  </si>
  <si>
    <t>INSTAL.LACIÓ QUADRES AMB MATERIAL SUSPENCIÓ. MARTI</t>
  </si>
  <si>
    <t>FONT ALIMENTACIÓ MONITOR RACK. MAYDAY</t>
  </si>
  <si>
    <t>MATERIAL FERRETERIA DTE. MAY</t>
  </si>
  <si>
    <t>MODIFICACIÓ SISTEMES DE CONTROL. MAYDAY</t>
  </si>
  <si>
    <t xml:space="preserve">SUBMINISTRAMENT ARMARIS I TAULES. METALUNDIA </t>
  </si>
  <si>
    <t xml:space="preserve">MATERIAL FERRETERIA MANTENIMENT. METALUNDIA </t>
  </si>
  <si>
    <t>DESP. VIATGE MARCO MEZQUIDA 26/11 BÒSNIA. MEZQUIDA</t>
  </si>
  <si>
    <t>ALLOTJ. JULIAN OVENDEN 19-22/12. MIDDLE</t>
  </si>
  <si>
    <t>ALLOTJ. ALFONSO CASADO 18-22/12. MIDDLEBURY</t>
  </si>
  <si>
    <t>ALLOTJ. MARIANO DETRY 18-22/12. MIDDLEBURY</t>
  </si>
  <si>
    <t>ALLOTJ. SCARLETT STROLLEN 18-22/12. MIDDLEBURY</t>
  </si>
  <si>
    <t>ALLOTJ. REBECCA MAY 18-22/12. MIDDLEBURY</t>
  </si>
  <si>
    <t>REPARACIÓ BATERIES CONDENSADORS. MINORISA</t>
  </si>
  <si>
    <t>FORMACIÓ EDUCA APROPA 10/11. MIRA MARTINEZ</t>
  </si>
  <si>
    <t>FORMACIÓ EDUCA AMB L'ART 10/11. MIRA MARTINEZ</t>
  </si>
  <si>
    <t>TRADUCCIÓ TEXTOS GUITARRA CAÑIZARES. MONDAY</t>
  </si>
  <si>
    <t>TRADUCCIÓ TEXTOS FRASES APROPA. MONDAY</t>
  </si>
  <si>
    <t>TRADUCCIÓ TEXTOS BLOG PREMI. MONDAY</t>
  </si>
  <si>
    <t>TRADUCCIÓ TEXTOS WEB CONCERT NADAL. MONDAY</t>
  </si>
  <si>
    <t>TRADUCCIÍ EXTOS WEB DESEMBRE. MONDAY</t>
  </si>
  <si>
    <t>TRADUCCIÓ TEXTOS WEB ESTUDIO MATI. MONDAY</t>
  </si>
  <si>
    <t>LLOGUER PARTITURES OBC 22/12. MONGE</t>
  </si>
  <si>
    <t>LLOGUER PARTITURES OBC 21/12. MONGE Y BOCETA</t>
  </si>
  <si>
    <t>DESP. VIATGE NILS MÖNKEMEYER. MÖNKE</t>
  </si>
  <si>
    <t>MORA GRISO, MIREIA</t>
  </si>
  <si>
    <t>FORMACIÓ TÈCNICA MÚSICS BANDA. MORA GRISO</t>
  </si>
  <si>
    <t>MUSIC THEATRE INTERNATIONAL EUROPE</t>
  </si>
  <si>
    <t>GB221030483</t>
  </si>
  <si>
    <t>LLOGUER PARTITURES OBC 21-22/12. MUSIC THEATRE</t>
  </si>
  <si>
    <t>ACTUACIONS JORDI CASADEVALL DESEMBRE MUSEU. MÚSICS</t>
  </si>
  <si>
    <t>ACTUACIONS JORDI CASADEVALL MUSEU NOV. MÚSICS</t>
  </si>
  <si>
    <t>RECULL PREMSA DESEMBRE. MY NEWS</t>
  </si>
  <si>
    <t>RECULL PREMSA NOVEMBRE. MY NEWS</t>
  </si>
  <si>
    <t>SERVEI BUGADERIA FREDERIC AMAT 14/12. NAVARRO</t>
  </si>
  <si>
    <t>SERVEI BUGADERIA FREDERIC AMAT 15/12. NAVARRO</t>
  </si>
  <si>
    <t>SERVEI BUGADERIA BANDA AMPLA. NAVARRO</t>
  </si>
  <si>
    <t>SERVEI BUGADERIA CORTINA MUSEU. NAVARRO</t>
  </si>
  <si>
    <t>NEXE CULTURAL SL</t>
  </si>
  <si>
    <t>B62683123</t>
  </si>
  <si>
    <t xml:space="preserve">CONJUNT CARTEL.LES COL.LECCIO MUSEU. NEXE </t>
  </si>
  <si>
    <t>NINASTUDIO, S.L.</t>
  </si>
  <si>
    <t>B66763822</t>
  </si>
  <si>
    <t>ACTUACIÓ NINA AMB OBC 22/12. NINASTUDIO</t>
  </si>
  <si>
    <t>COMISSIÓ VENDA ENTRADES TALLER MUSICAL. NJOY</t>
  </si>
  <si>
    <t>COMISSIÓ VENDA ENTRADES NOVEMBRE. NJOY</t>
  </si>
  <si>
    <t>NOVELL I DEMESTRES, JORDI</t>
  </si>
  <si>
    <t>ARTICLE PI DE L ASERRA. NOVELL</t>
  </si>
  <si>
    <t>MANTENIMENT EQUIPAMENTS TÈCNICS NOVEMBRE. ON TOUR</t>
  </si>
  <si>
    <t>SERVEIS TÈCNICS DESEMBRE. ON TOUR</t>
  </si>
  <si>
    <t>DOSSIER PRESENTACIÓ PREMSA APROPA. ONE TO ONE</t>
  </si>
  <si>
    <t>COORDINACIÓ XARXE ESDEVENIMENT APROPA. ONE TO ONE</t>
  </si>
  <si>
    <t>COORDINACIÓ CAMPANYA APROPA NOVEMBRE. ONE TO ONE</t>
  </si>
  <si>
    <t>REDACCIÓ TEXTOS HISTÒRIA OBC, BANDA I AUDITORI. PA</t>
  </si>
  <si>
    <t>MATERIAL CONCERTS BANDA. PARTY FIESTA</t>
  </si>
  <si>
    <t>PASQUIN DE SOBREGRAU C., PEDRO</t>
  </si>
  <si>
    <t>EINES DE TALLER EXPOSICIÓ LUTIER MUSEU</t>
  </si>
  <si>
    <t>PAZ VÁZQUEZ, JUAN PABLO</t>
  </si>
  <si>
    <t>DIRECCIÓ D'ESCENA MA, ME, MI 2018. PAZ VÁZQUEZ</t>
  </si>
  <si>
    <t>SERVEIS TÈCNICS ACTE 28/11. PENNY</t>
  </si>
  <si>
    <t>SEREVEIS TÈCNICS 21-30/12. PENNY</t>
  </si>
  <si>
    <t>SERVEIS TÈCNICS ACTE 20-28/11. PENNY</t>
  </si>
  <si>
    <t>PERCUSSION ORCHESTRATIONS LTD</t>
  </si>
  <si>
    <t>M210ZN</t>
  </si>
  <si>
    <t>SUBSCRIPCIÓ BASE DADES ANUAL. PERCUSION</t>
  </si>
  <si>
    <t>2n PAGAMENT PRESENCIA PETIT FESTIVALET. PETIT FEST</t>
  </si>
  <si>
    <t>ASSESSORAMENT TÈCNIC CANTÀNIA 2019. PLA FIGUEROLA</t>
  </si>
  <si>
    <t>CUOTA SOCI DESEMBRE 2017. POBLENOU</t>
  </si>
  <si>
    <t>QUOTA SOCI DESEMBRE. POBLENOU</t>
  </si>
  <si>
    <t>QUOTA SOCI NOVEMBRE. POBLENOU</t>
  </si>
  <si>
    <t>PONS CAPDEVILA, ELENA</t>
  </si>
  <si>
    <t>SERVEIS TRADUCCIONS MUSEU. PONS</t>
  </si>
  <si>
    <t>CENTRE FLORS NADAL I DECO ARBRES. PORTA</t>
  </si>
  <si>
    <t>IMPRESSIÓ CARTELLS MA, ME, MI. POSTERS DAVID</t>
  </si>
  <si>
    <t>IMPRESSIÓ CARTELLS CABO SAN ROQUE. POSTERS</t>
  </si>
  <si>
    <t>IMPRESSIÓ CARTELLS NADAL. POSTERS</t>
  </si>
  <si>
    <t>IMPRESSIÓ CARTELLS ANYS BERNSTEIN. POSTERS</t>
  </si>
  <si>
    <t>PRAT COLL, JORDI</t>
  </si>
  <si>
    <t>FORMACIÓ EDUCA AMB L'ART 24/11. PRAT COLL</t>
  </si>
  <si>
    <t>PRODUCCIONES MIC SL</t>
  </si>
  <si>
    <t>B24301871</t>
  </si>
  <si>
    <t>INSERCIÓ PUBLICITARIA 2018. PRODUCCIONES</t>
  </si>
  <si>
    <t>PRODUCCIÓ INTERACTIU GUITARRES MUSEU. PRODUCCIONS</t>
  </si>
  <si>
    <t>COMENTARIS CONCERT CAP D'ANY. PUERTAS</t>
  </si>
  <si>
    <t>INSTAL.LACIÓ WEB APROPA ORDINADOR LOCAL. PUKKA'S</t>
  </si>
  <si>
    <t>ALLOTJ. WEB APROPA GENER 2019. PUKKA'S</t>
  </si>
  <si>
    <t>MATERIAL INFORMÀTIC IMPRESSORES. PUNT INFORMÀTIC</t>
  </si>
  <si>
    <t>RADIOCAT XXI, SL</t>
  </si>
  <si>
    <t>B61726626</t>
  </si>
  <si>
    <t>ANUNCIS PREMSA 06-13/06. GODO STRATEGIES</t>
  </si>
  <si>
    <t>ANUNCIS RADIO 04-10/06. GODO</t>
  </si>
  <si>
    <t>ANUNCIS PREMSA 18-31/05. GODO STRATEGIES</t>
  </si>
  <si>
    <t>17-CAO-220 SERV AFINACIO PIANOS 2018 RAMIREZ ADDIC</t>
  </si>
  <si>
    <t>AFINACIÓ PIANO STEINWAY D-274 609.627. RAMIREZ</t>
  </si>
  <si>
    <t>RECORD PUERTAS AUTOMÀTICS, S.A</t>
  </si>
  <si>
    <t>A82612797</t>
  </si>
  <si>
    <t>MANTENIMET PORTA AUTOMÀTICA MUSEU. RECORD</t>
  </si>
  <si>
    <t>CREACIÓ CONTINGUT ACTIVITAT MUSEU. RE-CREA</t>
  </si>
  <si>
    <t>LLOGUER INSTRUMENTS CONCERT NADAL. RENTAL</t>
  </si>
  <si>
    <t>RIGOUTAT</t>
  </si>
  <si>
    <t>FR31311961189</t>
  </si>
  <si>
    <t>ABOBAMENT PARCIAL FACT. 7753. RIGOUTAT</t>
  </si>
  <si>
    <t>LLOGUER OBOE BARYTON OBC 10-23/10. RIGOUTAT</t>
  </si>
  <si>
    <t>RODRIGUEZ BRIA, MARINA</t>
  </si>
  <si>
    <t>REDACCIÓ TEXT PROG. MÀ MICHAEL TSALKA. RODRIGUEZ</t>
  </si>
  <si>
    <t>18-CAO-167 CONTRACTE FOTOS ANY 2018 RODRIGUEZ</t>
  </si>
  <si>
    <t>RUEDA PINTO, OSCAR</t>
  </si>
  <si>
    <t>TRADUCCIÓ TEXTOS AL FRANCÈS . RUEDA</t>
  </si>
  <si>
    <t>RUERA, PABLO</t>
  </si>
  <si>
    <t>PARTICIPACIÓ ESPECTACLE EL MINIMALISME. RUERA</t>
  </si>
  <si>
    <t>RUFES VIDAL, CELIA</t>
  </si>
  <si>
    <t>RECERCA I DOCUMENTACIÓ INSTRUM. MADAGASCAR. RUFES</t>
  </si>
  <si>
    <t>DESP. VIATGE OVENDEN. RYENOTE</t>
  </si>
  <si>
    <t>COMENTARIS PROG. MÀ BANDA 6. SÀBAT</t>
  </si>
  <si>
    <t>CORRECCIÓ CANTATES DE BACH. SÀBAT</t>
  </si>
  <si>
    <t>CORRECCIÓ TEXTOS CONCERT NADAL. SÀBAT</t>
  </si>
  <si>
    <t>CORRECCIÓ NOTES PROG. FERRAN FAGES. SÀBAT</t>
  </si>
  <si>
    <t>CORRECCIÓ BLOG PREMI. SÀBAT</t>
  </si>
  <si>
    <t>CORRECCIÓ TEXTOS CROSSINGLINES. SÀBAT</t>
  </si>
  <si>
    <t>CORRECCIÓ TEXTOS NADAL AMB BACH. SÀBAT</t>
  </si>
  <si>
    <t>CORRECCIÓ TEXTOS STABAT MATER. SÀBAT</t>
  </si>
  <si>
    <t>TRADUCCIÓ TEXTOS NATE_ WOOLEY. SÀBAT</t>
  </si>
  <si>
    <t>ESTORS FILTRANTS. SÁNCHEZ</t>
  </si>
  <si>
    <t>SÀPIENS S.C.C.L.</t>
  </si>
  <si>
    <t>F64074982</t>
  </si>
  <si>
    <t>ANUNCIS PREMSA MUSEU. SÀPIENS</t>
  </si>
  <si>
    <t>MATERIAL FERRETERIA MANTENIMENT. SAUTER</t>
  </si>
  <si>
    <t>RENOVACIÓ MANTENIMENT 01/02/18-31/01/19. SCHNEIDER</t>
  </si>
  <si>
    <t>MATERIAL TÈCNIC DTE. SCLAT</t>
  </si>
  <si>
    <t>LLOGUER EQUIPAMENTS DE SO 25-28/10. SCLAT</t>
  </si>
  <si>
    <t>SECRETARIAT DE CORALS INFANTILS DE CATALUNYA (SCIC)</t>
  </si>
  <si>
    <t>G58329210</t>
  </si>
  <si>
    <t>COPRODUCCIÓ UN PONT DE CANÇONS. SECRETARIAT</t>
  </si>
  <si>
    <t>COMISSIÓ VENDA ENTRADES DESEMBRE. SERVEIS PER A LA</t>
  </si>
  <si>
    <t>COMISSIÓ VENDA ENTRADES NOVEMBRE. SERVEIS</t>
  </si>
  <si>
    <t xml:space="preserve">LLOGUER PARTITURES OBC 07/12. SERVICIOS </t>
  </si>
  <si>
    <t>VESTUARI MÚSICS OBC. SG4</t>
  </si>
  <si>
    <t>DESP. REL. INSTITUCIONALS J. GARRIGOSA DESEMBRE. S</t>
  </si>
  <si>
    <t>DESP. RELACIONS INSTITUCIONALS. SINGULARIS</t>
  </si>
  <si>
    <t>DESP. RELACIONS INSTITUCIONALS TERE. SINGULARIS</t>
  </si>
  <si>
    <t>ANUNCIS PREMSA EL PAÍS. SOCIEDAD ESPA</t>
  </si>
  <si>
    <t>SERVEIS POSTALS NOVEMBRE. SOCIEDAD</t>
  </si>
  <si>
    <t>ABONAMENT FAC. 1180282383. SOCIETAT GENERAL</t>
  </si>
  <si>
    <t>ABONAMENT FACTURA 1180650172. SOCIETAT GENERAL</t>
  </si>
  <si>
    <t xml:space="preserve">LLOGUER PARTITURES OBC 30/11-02/12. SOCIETAT </t>
  </si>
  <si>
    <t>SOLÍS ÁLVAREZ, AMPARO</t>
  </si>
  <si>
    <t>GRABACIÓ I MONTATGE BANDA AMPLA. SOLÍS</t>
  </si>
  <si>
    <t>COMISSIÓ VENDA ENTRADES DESEMBRE. SON JADE</t>
  </si>
  <si>
    <t>MANTENIMENT CENTRALETA 3r TRIMESTRE. SORIANO</t>
  </si>
  <si>
    <t>MANTENIMENT CENTRALETA 4t TRIMESTRE. SORIANO</t>
  </si>
  <si>
    <t>STEVEN WALKER MUSIC</t>
  </si>
  <si>
    <t>COMPRA PARTITURES BANDA. STEVEN</t>
  </si>
  <si>
    <t>LLOGUER MATERIAL ACTE JONC 30/12. SUMESCAL</t>
  </si>
  <si>
    <t>REVISIÓ MANTENIMENT DESEMBRE. TECSISTEM</t>
  </si>
  <si>
    <t>REVISIÓ MANTENIMENT NOVEMBRE. TECSISTEM</t>
  </si>
  <si>
    <t>TEKNECULTURA GESTIÓ, SL</t>
  </si>
  <si>
    <t>B66185224</t>
  </si>
  <si>
    <t>SERVEIS ALS NÚVOLS (CLOUD SERVICES 2018). TEKNECUL</t>
  </si>
  <si>
    <t>TEKNEDATA, SL</t>
  </si>
  <si>
    <t>B66506791</t>
  </si>
  <si>
    <t>SERVEIS ALS NÚVOLS (CLOUD SERVICES) 2018. TEKNEDAT</t>
  </si>
  <si>
    <t>LLICÈNCIA ÚS SOFTWARE DESEMBRE. TEKNEDATA</t>
  </si>
  <si>
    <t>TEMPO METAL, S.L.</t>
  </si>
  <si>
    <t>B66257684</t>
  </si>
  <si>
    <t>MOBILIARI MATERIAL INFORMATIU FOYER. TEMPO METAL</t>
  </si>
  <si>
    <t>TERSE 1961, S.L.U.</t>
  </si>
  <si>
    <t>B59936286</t>
  </si>
  <si>
    <t>VESTUARI MÚSICS BANDA. TERSE</t>
  </si>
  <si>
    <t>COMENTARIS CANTATES BACH. TORRENS</t>
  </si>
  <si>
    <t>COMENTARIS CONCERT STABAT 16/01. TORRENS</t>
  </si>
  <si>
    <t>COMENTARIS PROG. SCHUMANN. TORRENS</t>
  </si>
  <si>
    <t>TORRES, OSCAR</t>
  </si>
  <si>
    <t>SERVEIS TÈCNICS ENREGISTRAMENT OBC 03-08/12.TORRES</t>
  </si>
  <si>
    <t>TORT GELADA, ESTEL</t>
  </si>
  <si>
    <t>ACTUACIÓ AMB OBC 22/12. TORT GELADA</t>
  </si>
  <si>
    <t>TRASLLAT PIANOS 30/11-07/12. TRANSPORTES</t>
  </si>
  <si>
    <t>TRASLLAT PIANO 26-30/11. TRANSPORTES Y MUDANZAS</t>
  </si>
  <si>
    <t>TRASLLAT PIANO MUSEU 14/12. TRANSPORTES</t>
  </si>
  <si>
    <t>LLOGUER MATERIAL AUDIOVISUAL 21-22/12. TWINCAM</t>
  </si>
  <si>
    <t>UNIVERSITAT DE BARCELONA</t>
  </si>
  <si>
    <t>Q0818001J</t>
  </si>
  <si>
    <t>PROJECTE FORMATIU GILBERT BERNADÓ. UNIVERSITAT</t>
  </si>
  <si>
    <t>VALERO MARTINEZ, MARTA</t>
  </si>
  <si>
    <t>ACTUACIÓ SOPRANO AMB OBC. VALERO</t>
  </si>
  <si>
    <t>COL.LABORACIÓ APROPA 1R. TRIM CURS 18-19. VALLS</t>
  </si>
  <si>
    <t>BANNERS CAMBRA DESEMBRE. VANTAGE</t>
  </si>
  <si>
    <t>LLOGUER INSTRUMENTS OBC 02/12. VÁZQUEZ</t>
  </si>
  <si>
    <t>LLOGUER INSTRUMENTS OBC 03-09/12. VÁZQUEZ</t>
  </si>
  <si>
    <t>REPARACIÓ VITRINES MUSEU. VIDRES BERNI</t>
  </si>
  <si>
    <t>REVISIÓ VITRINES MUSEU. VIDRES BERNI</t>
  </si>
  <si>
    <t>REPARACIÓ VIDRE LAMINAT MUSEU. VIDRES BERNI</t>
  </si>
  <si>
    <t>REPOSICIÓ VIDRE TRENCAT FAÇANA. VIDRES BERNI</t>
  </si>
  <si>
    <t>EDICIÓ INFORMATITZADA PRELUDI TRISTAN BANDA. VILÀ</t>
  </si>
  <si>
    <t>EDICIÓ INFORMATITZADA GLENN MILLER BANDA. VILÀ</t>
  </si>
  <si>
    <t>EDICIÓ INFORMATITZADA POEMA BANDA. VILÀ</t>
  </si>
  <si>
    <t>DISTRIBUCIÓ PUBLICITAT EXPO. GUINNOVART. VISUAL</t>
  </si>
  <si>
    <t>REPRODUCCIÓ CARTELL GU-INNO-VART. VISUAL</t>
  </si>
  <si>
    <t>MATERIAL FERRETERIA MANTENIMENT. WÜRT</t>
  </si>
  <si>
    <t>MATERIAL MANTENIMENT. WÜRTH</t>
  </si>
  <si>
    <t>ANUNCIS PREMSA INTERCANVI. XARXA</t>
  </si>
  <si>
    <t>TREBALLS MANTENIMENT 21/11. ZARDOYA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</si>
</sst>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5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.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3"/>
      <color theme="1"/>
      <name val="Times New Roman"/>
      <family val="1"/>
    </font>
    <font>
      <sz val="10.5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4"/>
      <color theme="1"/>
      <name val="Arial"/>
      <family val="2"/>
    </font>
    <font>
      <sz val="10.5"/>
      <color theme="1"/>
      <name val="Arial"/>
      <family val="2"/>
    </font>
    <font>
      <sz val="10"/>
      <color theme="1"/>
      <name val="Arial"/>
      <family val="2"/>
    </font>
    <font>
      <b/>
      <i/>
      <sz val="10.5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3"/>
      <color theme="1"/>
      <name val="Arial"/>
      <family val="2"/>
    </font>
    <font>
      <b/>
      <sz val="13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0"/>
      <name val="Arial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4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42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2">
    <xf numFmtId="0" fontId="19" fillId="0" borderId="0" xfId="0" applyFont="1"/>
    <xf numFmtId="0" fontId="19" fillId="33" borderId="0" xfId="0" applyFont="1" applyFill="1"/>
    <xf numFmtId="0" fontId="19" fillId="0" borderId="0" xfId="0" applyFont="1" applyAlignment="1">
      <alignment horizontal="center"/>
    </xf>
    <xf numFmtId="0" fontId="23" fillId="34" borderId="0" xfId="0" applyFont="1" applyFill="1" applyAlignment="1">
      <alignment vertical="center"/>
    </xf>
    <xf numFmtId="0" fontId="24" fillId="34" borderId="0" xfId="0" applyFont="1" applyFill="1" applyAlignment="1">
      <alignment vertical="center"/>
    </xf>
    <xf numFmtId="0" fontId="0" fillId="34" borderId="0" xfId="0" applyFill="1"/>
    <xf numFmtId="0" fontId="0" fillId="34" borderId="0" xfId="0" applyFill="1" applyAlignment="1">
      <alignment horizontal="center"/>
    </xf>
    <xf numFmtId="0" fontId="25" fillId="34" borderId="0" xfId="0" applyFont="1" applyFill="1" applyAlignment="1">
      <alignment horizontal="center"/>
    </xf>
    <xf numFmtId="4" fontId="0" fillId="34" borderId="0" xfId="0" applyNumberFormat="1" applyFill="1"/>
    <xf numFmtId="0" fontId="26" fillId="34" borderId="0" xfId="0" applyFont="1" applyFill="1" applyAlignment="1">
      <alignment vertical="center"/>
    </xf>
    <xf numFmtId="0" fontId="0" fillId="34" borderId="0" xfId="0" applyFill="1" applyBorder="1"/>
    <xf numFmtId="4" fontId="19" fillId="0" borderId="0" xfId="0" applyNumberFormat="1" applyFont="1"/>
    <xf numFmtId="0" fontId="28" fillId="34" borderId="0" xfId="0" applyFont="1" applyFill="1" applyAlignment="1">
      <alignment vertical="center"/>
    </xf>
    <xf numFmtId="0" fontId="19" fillId="34" borderId="0" xfId="0" applyFont="1" applyFill="1" applyAlignment="1">
      <alignment horizontal="center" vertical="center"/>
    </xf>
    <xf numFmtId="0" fontId="19" fillId="34" borderId="0" xfId="0" applyFont="1" applyFill="1" applyAlignment="1">
      <alignment horizontal="center"/>
    </xf>
    <xf numFmtId="0" fontId="29" fillId="34" borderId="0" xfId="0" applyFont="1" applyFill="1" applyAlignment="1">
      <alignment horizontal="center"/>
    </xf>
    <xf numFmtId="4" fontId="19" fillId="34" borderId="0" xfId="0" applyNumberFormat="1" applyFont="1" applyFill="1"/>
    <xf numFmtId="0" fontId="30" fillId="34" borderId="0" xfId="0" applyFont="1" applyFill="1" applyAlignment="1">
      <alignment vertical="center"/>
    </xf>
    <xf numFmtId="0" fontId="19" fillId="34" borderId="0" xfId="0" applyFont="1" applyFill="1"/>
    <xf numFmtId="0" fontId="19" fillId="34" borderId="0" xfId="0" applyFont="1" applyFill="1" applyAlignment="1">
      <alignment horizontal="center" vertical="top"/>
    </xf>
    <xf numFmtId="4" fontId="19" fillId="34" borderId="0" xfId="0" applyNumberFormat="1" applyFont="1" applyFill="1" applyAlignment="1">
      <alignment vertical="top"/>
    </xf>
    <xf numFmtId="0" fontId="19" fillId="34" borderId="0" xfId="0" applyFont="1" applyFill="1" applyAlignment="1">
      <alignment vertical="top"/>
    </xf>
    <xf numFmtId="0" fontId="32" fillId="34" borderId="0" xfId="0" applyFont="1" applyFill="1"/>
    <xf numFmtId="0" fontId="19" fillId="34" borderId="0" xfId="0" applyFont="1" applyFill="1" applyBorder="1"/>
    <xf numFmtId="4" fontId="27" fillId="0" borderId="0" xfId="0" applyNumberFormat="1" applyFont="1" applyAlignment="1">
      <alignment horizontal="center"/>
    </xf>
    <xf numFmtId="0" fontId="33" fillId="34" borderId="0" xfId="0" applyFont="1" applyFill="1"/>
    <xf numFmtId="0" fontId="33" fillId="34" borderId="0" xfId="0" applyFont="1" applyFill="1" applyAlignment="1">
      <alignment horizontal="center"/>
    </xf>
    <xf numFmtId="4" fontId="33" fillId="34" borderId="0" xfId="0" applyNumberFormat="1" applyFont="1" applyFill="1"/>
    <xf numFmtId="0" fontId="34" fillId="34" borderId="0" xfId="0" applyFont="1" applyFill="1" applyAlignment="1">
      <alignment vertical="center"/>
    </xf>
    <xf numFmtId="0" fontId="35" fillId="34" borderId="0" xfId="0" applyFont="1" applyFill="1"/>
    <xf numFmtId="0" fontId="34" fillId="34" borderId="0" xfId="0" applyFont="1" applyFill="1"/>
    <xf numFmtId="0" fontId="35" fillId="34" borderId="0" xfId="0" applyFont="1" applyFill="1" applyAlignment="1">
      <alignment horizontal="center"/>
    </xf>
    <xf numFmtId="0" fontId="35" fillId="34" borderId="0" xfId="0" applyFont="1" applyFill="1" applyBorder="1" applyAlignment="1">
      <alignment horizontal="center"/>
    </xf>
    <xf numFmtId="0" fontId="33" fillId="34" borderId="0" xfId="0" applyFont="1" applyFill="1" applyBorder="1"/>
    <xf numFmtId="4" fontId="33" fillId="0" borderId="0" xfId="0" applyNumberFormat="1" applyFont="1"/>
    <xf numFmtId="4" fontId="35" fillId="34" borderId="0" xfId="0" applyNumberFormat="1" applyFont="1" applyFill="1" applyBorder="1" applyAlignment="1">
      <alignment horizontal="center"/>
    </xf>
    <xf numFmtId="0" fontId="17" fillId="35" borderId="10" xfId="0" applyFont="1" applyFill="1" applyBorder="1" applyAlignment="1">
      <alignment horizontal="center" vertical="center" wrapText="1"/>
    </xf>
    <xf numFmtId="0" fontId="17" fillId="35" borderId="10" xfId="0" applyFont="1" applyFill="1" applyBorder="1" applyAlignment="1">
      <alignment horizontal="center" vertical="center"/>
    </xf>
    <xf numFmtId="0" fontId="35" fillId="35" borderId="10" xfId="0" applyFont="1" applyFill="1" applyBorder="1" applyAlignment="1">
      <alignment horizontal="center" vertical="center"/>
    </xf>
    <xf numFmtId="0" fontId="20" fillId="35" borderId="10" xfId="0" applyFont="1" applyFill="1" applyBorder="1" applyAlignment="1">
      <alignment horizontal="center" vertical="center"/>
    </xf>
    <xf numFmtId="4" fontId="17" fillId="35" borderId="10" xfId="0" applyNumberFormat="1" applyFont="1" applyFill="1" applyBorder="1" applyAlignment="1">
      <alignment horizontal="center" vertical="center" wrapText="1"/>
    </xf>
    <xf numFmtId="0" fontId="31" fillId="34" borderId="0" xfId="0" applyFont="1" applyFill="1" applyAlignment="1">
      <alignment horizontal="left" vertical="center"/>
    </xf>
    <xf numFmtId="4" fontId="19" fillId="34" borderId="0" xfId="0" applyNumberFormat="1" applyFont="1" applyFill="1" applyAlignment="1">
      <alignment vertical="center"/>
    </xf>
    <xf numFmtId="0" fontId="19" fillId="34" borderId="0" xfId="0" applyFont="1" applyFill="1" applyAlignment="1">
      <alignment vertical="center"/>
    </xf>
    <xf numFmtId="0" fontId="36" fillId="34" borderId="0" xfId="0" applyFont="1" applyFill="1" applyAlignment="1">
      <alignment vertical="center"/>
    </xf>
    <xf numFmtId="0" fontId="32" fillId="34" borderId="0" xfId="0" applyFont="1" applyFill="1" applyAlignment="1">
      <alignment vertical="top"/>
    </xf>
    <xf numFmtId="0" fontId="29" fillId="34" borderId="0" xfId="0" applyFont="1" applyFill="1" applyAlignment="1">
      <alignment horizontal="center" vertical="top"/>
    </xf>
    <xf numFmtId="0" fontId="30" fillId="34" borderId="0" xfId="0" applyFont="1" applyFill="1" applyAlignment="1">
      <alignment vertical="top"/>
    </xf>
    <xf numFmtId="0" fontId="40" fillId="34" borderId="0" xfId="0" applyFont="1" applyFill="1" applyAlignment="1">
      <alignment horizontal="center" vertical="center"/>
    </xf>
    <xf numFmtId="4" fontId="40" fillId="34" borderId="0" xfId="0" applyNumberFormat="1" applyFont="1" applyFill="1" applyAlignment="1">
      <alignment vertical="center"/>
    </xf>
    <xf numFmtId="0" fontId="41" fillId="34" borderId="0" xfId="0" applyFont="1" applyFill="1" applyAlignment="1">
      <alignment vertical="center"/>
    </xf>
    <xf numFmtId="0" fontId="40" fillId="34" borderId="0" xfId="0" applyFont="1" applyFill="1" applyAlignment="1">
      <alignment vertical="center"/>
    </xf>
    <xf numFmtId="0" fontId="41" fillId="34" borderId="0" xfId="0" applyFont="1" applyFill="1" applyAlignment="1">
      <alignment horizontal="left" vertical="center"/>
    </xf>
    <xf numFmtId="0" fontId="42" fillId="0" borderId="0" xfId="42"/>
    <xf numFmtId="14" fontId="44" fillId="0" borderId="11" xfId="0" applyNumberFormat="1" applyFont="1" applyFill="1" applyBorder="1" applyAlignment="1">
      <alignment horizontal="center" vertical="top"/>
    </xf>
    <xf numFmtId="0" fontId="44" fillId="0" borderId="11" xfId="0" applyFont="1" applyFill="1" applyBorder="1" applyAlignment="1">
      <alignment horizontal="left" vertical="top"/>
    </xf>
    <xf numFmtId="4" fontId="44" fillId="0" borderId="11" xfId="0" applyNumberFormat="1" applyFont="1" applyFill="1" applyBorder="1" applyAlignment="1">
      <alignment horizontal="right" vertical="top"/>
    </xf>
    <xf numFmtId="0" fontId="43" fillId="0" borderId="11" xfId="0" applyFont="1" applyFill="1" applyBorder="1" applyAlignment="1">
      <alignment horizontal="center" vertical="top"/>
    </xf>
    <xf numFmtId="0" fontId="43" fillId="0" borderId="11" xfId="0" applyFont="1" applyFill="1" applyBorder="1" applyAlignment="1">
      <alignment vertical="top"/>
    </xf>
    <xf numFmtId="44" fontId="46" fillId="34" borderId="0" xfId="43" applyFont="1" applyFill="1" applyAlignment="1">
      <alignment horizontal="center"/>
    </xf>
    <xf numFmtId="0" fontId="46" fillId="34" borderId="0" xfId="0" applyFont="1" applyFill="1" applyAlignment="1">
      <alignment horizontal="left" vertical="center"/>
    </xf>
    <xf numFmtId="0" fontId="47" fillId="0" borderId="0" xfId="0" applyFont="1"/>
    <xf numFmtId="164" fontId="47" fillId="0" borderId="0" xfId="0" applyNumberFormat="1" applyFont="1"/>
    <xf numFmtId="0" fontId="20" fillId="35" borderId="10" xfId="0" applyFont="1" applyFill="1" applyBorder="1" applyAlignment="1">
      <alignment horizontal="center" vertical="center" wrapText="1"/>
    </xf>
    <xf numFmtId="4" fontId="20" fillId="35" borderId="10" xfId="0" applyNumberFormat="1" applyFont="1" applyFill="1" applyBorder="1" applyAlignment="1">
      <alignment horizontal="center" vertical="center" wrapText="1"/>
    </xf>
    <xf numFmtId="14" fontId="49" fillId="0" borderId="12" xfId="0" applyNumberFormat="1" applyFont="1" applyFill="1" applyBorder="1" applyAlignment="1">
      <alignment horizontal="center" vertical="top"/>
    </xf>
    <xf numFmtId="0" fontId="49" fillId="0" borderId="12" xfId="0" applyFont="1" applyFill="1" applyBorder="1" applyAlignment="1">
      <alignment horizontal="left" vertical="top"/>
    </xf>
    <xf numFmtId="4" fontId="49" fillId="0" borderId="12" xfId="0" applyNumberFormat="1" applyFont="1" applyFill="1" applyBorder="1"/>
    <xf numFmtId="0" fontId="49" fillId="0" borderId="12" xfId="0" applyFont="1" applyFill="1" applyBorder="1" applyAlignment="1">
      <alignment horizontal="center"/>
    </xf>
    <xf numFmtId="4" fontId="49" fillId="36" borderId="12" xfId="0" applyNumberFormat="1" applyFont="1" applyFill="1" applyBorder="1"/>
    <xf numFmtId="0" fontId="49" fillId="0" borderId="12" xfId="0" applyNumberFormat="1" applyFont="1" applyFill="1" applyBorder="1" applyAlignment="1">
      <alignment horizontal="left" vertical="top"/>
    </xf>
    <xf numFmtId="14" fontId="49" fillId="0" borderId="0" xfId="0" applyNumberFormat="1" applyFont="1" applyFill="1" applyBorder="1" applyAlignment="1">
      <alignment horizontal="center" vertical="top"/>
    </xf>
    <xf numFmtId="0" fontId="49" fillId="0" borderId="0" xfId="0" applyFont="1" applyFill="1" applyBorder="1" applyAlignment="1">
      <alignment horizontal="left" vertical="top"/>
    </xf>
    <xf numFmtId="4" fontId="49" fillId="0" borderId="0" xfId="0" applyNumberFormat="1" applyFont="1" applyFill="1" applyBorder="1"/>
    <xf numFmtId="0" fontId="49" fillId="0" borderId="0" xfId="0" applyFont="1" applyFill="1" applyBorder="1" applyAlignment="1">
      <alignment horizontal="center"/>
    </xf>
    <xf numFmtId="0" fontId="50" fillId="36" borderId="0" xfId="0" applyFont="1" applyFill="1" applyBorder="1" applyAlignment="1">
      <alignment horizontal="left" vertical="top"/>
    </xf>
    <xf numFmtId="0" fontId="19" fillId="36" borderId="0" xfId="0" applyFont="1" applyFill="1"/>
    <xf numFmtId="0" fontId="41" fillId="34" borderId="0" xfId="0" applyFont="1" applyFill="1" applyAlignment="1">
      <alignment wrapText="1"/>
    </xf>
    <xf numFmtId="0" fontId="41" fillId="34" borderId="0" xfId="0" applyFont="1" applyFill="1" applyAlignment="1">
      <alignment horizontal="left" vertical="center" wrapText="1"/>
    </xf>
    <xf numFmtId="14" fontId="51" fillId="0" borderId="12" xfId="0" applyNumberFormat="1" applyFont="1" applyFill="1" applyBorder="1" applyAlignment="1">
      <alignment horizontal="center" vertical="top"/>
    </xf>
    <xf numFmtId="0" fontId="51" fillId="0" borderId="12" xfId="0" applyFont="1" applyFill="1" applyBorder="1" applyAlignment="1">
      <alignment horizontal="left" vertical="top"/>
    </xf>
    <xf numFmtId="0" fontId="52" fillId="0" borderId="12" xfId="0" applyNumberFormat="1" applyFont="1" applyFill="1" applyBorder="1" applyAlignment="1">
      <alignment horizontal="center"/>
    </xf>
    <xf numFmtId="4" fontId="51" fillId="37" borderId="12" xfId="0" applyNumberFormat="1" applyFont="1" applyFill="1" applyBorder="1" applyAlignment="1">
      <alignment horizontal="right" vertical="top"/>
    </xf>
    <xf numFmtId="0" fontId="52" fillId="0" borderId="12" xfId="0" applyFont="1" applyFill="1" applyBorder="1" applyAlignment="1">
      <alignment horizontal="center"/>
    </xf>
    <xf numFmtId="4" fontId="51" fillId="0" borderId="12" xfId="0" applyNumberFormat="1" applyFont="1" applyFill="1" applyBorder="1" applyAlignment="1">
      <alignment horizontal="right" vertical="top"/>
    </xf>
    <xf numFmtId="0" fontId="51" fillId="0" borderId="13" xfId="0" applyFont="1" applyFill="1" applyBorder="1" applyAlignment="1">
      <alignment horizontal="left" vertical="top"/>
    </xf>
    <xf numFmtId="0" fontId="52" fillId="0" borderId="13" xfId="0" applyNumberFormat="1" applyFont="1" applyFill="1" applyBorder="1" applyAlignment="1">
      <alignment horizontal="center"/>
    </xf>
    <xf numFmtId="4" fontId="51" fillId="0" borderId="13" xfId="0" applyNumberFormat="1" applyFont="1" applyFill="1" applyBorder="1" applyAlignment="1">
      <alignment horizontal="right" vertical="top"/>
    </xf>
    <xf numFmtId="0" fontId="52" fillId="0" borderId="13" xfId="0" applyFont="1" applyFill="1" applyBorder="1" applyAlignment="1">
      <alignment horizontal="center"/>
    </xf>
    <xf numFmtId="14" fontId="51" fillId="0" borderId="14" xfId="0" applyNumberFormat="1" applyFont="1" applyFill="1" applyBorder="1" applyAlignment="1">
      <alignment horizontal="center" vertical="top"/>
    </xf>
    <xf numFmtId="0" fontId="51" fillId="0" borderId="10" xfId="0" applyFont="1" applyFill="1" applyBorder="1" applyAlignment="1">
      <alignment horizontal="left" vertical="top"/>
    </xf>
    <xf numFmtId="0" fontId="52" fillId="0" borderId="10" xfId="0" applyNumberFormat="1" applyFont="1" applyFill="1" applyBorder="1" applyAlignment="1">
      <alignment horizontal="center"/>
    </xf>
    <xf numFmtId="4" fontId="51" fillId="0" borderId="10" xfId="0" applyNumberFormat="1" applyFont="1" applyFill="1" applyBorder="1" applyAlignment="1">
      <alignment horizontal="right" vertical="top"/>
    </xf>
    <xf numFmtId="0" fontId="52" fillId="0" borderId="10" xfId="0" applyFont="1" applyFill="1" applyBorder="1" applyAlignment="1">
      <alignment horizontal="center"/>
    </xf>
    <xf numFmtId="14" fontId="51" fillId="0" borderId="0" xfId="0" applyNumberFormat="1" applyFont="1" applyFill="1" applyBorder="1" applyAlignment="1">
      <alignment horizontal="center" vertical="top"/>
    </xf>
    <xf numFmtId="0" fontId="19" fillId="0" borderId="0" xfId="0" applyFont="1" applyBorder="1"/>
    <xf numFmtId="4" fontId="51" fillId="37" borderId="10" xfId="0" applyNumberFormat="1" applyFont="1" applyFill="1" applyBorder="1" applyAlignment="1">
      <alignment horizontal="right" vertical="top"/>
    </xf>
    <xf numFmtId="14" fontId="51" fillId="0" borderId="15" xfId="0" applyNumberFormat="1" applyFont="1" applyFill="1" applyBorder="1" applyAlignment="1">
      <alignment horizontal="center" vertical="top"/>
    </xf>
    <xf numFmtId="14" fontId="51" fillId="0" borderId="16" xfId="0" applyNumberFormat="1" applyFont="1" applyFill="1" applyBorder="1" applyAlignment="1">
      <alignment horizontal="center" vertical="top"/>
    </xf>
    <xf numFmtId="0" fontId="51" fillId="0" borderId="17" xfId="0" applyFont="1" applyFill="1" applyBorder="1" applyAlignment="1">
      <alignment horizontal="left" vertical="top"/>
    </xf>
    <xf numFmtId="0" fontId="52" fillId="0" borderId="17" xfId="0" applyFont="1" applyFill="1" applyBorder="1" applyAlignment="1">
      <alignment horizontal="center"/>
    </xf>
    <xf numFmtId="4" fontId="51" fillId="0" borderId="17" xfId="0" applyNumberFormat="1" applyFont="1" applyFill="1" applyBorder="1" applyAlignment="1">
      <alignment horizontal="right" vertical="top"/>
    </xf>
  </cellXfs>
  <cellStyles count="46">
    <cellStyle name="20% - Èmfasi1" xfId="19" builtinId="30" customBuiltin="1"/>
    <cellStyle name="20% - Èmfasi2" xfId="23" builtinId="34" customBuiltin="1"/>
    <cellStyle name="20% - Èmfasi3" xfId="27" builtinId="38" customBuiltin="1"/>
    <cellStyle name="20% - Èmfasi4" xfId="31" builtinId="42" customBuiltin="1"/>
    <cellStyle name="20% - Èmfasi5" xfId="35" builtinId="46" customBuiltin="1"/>
    <cellStyle name="20% - Èmfasi6" xfId="39" builtinId="50" customBuiltin="1"/>
    <cellStyle name="40% - Èmfasi1" xfId="20" builtinId="31" customBuiltin="1"/>
    <cellStyle name="40% - Èmfasi2" xfId="24" builtinId="35" customBuiltin="1"/>
    <cellStyle name="40% - Èmfasi3" xfId="28" builtinId="39" customBuiltin="1"/>
    <cellStyle name="40% - Èmfasi4" xfId="32" builtinId="43" customBuiltin="1"/>
    <cellStyle name="40% - Èmfasi5" xfId="36" builtinId="47" customBuiltin="1"/>
    <cellStyle name="40% - Èmfasi6" xfId="40" builtinId="51" customBuiltin="1"/>
    <cellStyle name="60% - Èmfasi1" xfId="21" builtinId="32" customBuiltin="1"/>
    <cellStyle name="60% - Èmfasi2" xfId="25" builtinId="36" customBuiltin="1"/>
    <cellStyle name="60% - Èmfasi3" xfId="29" builtinId="40" customBuiltin="1"/>
    <cellStyle name="60% - Èmfasi4" xfId="33" builtinId="44" customBuiltin="1"/>
    <cellStyle name="60% - Èmfasi5" xfId="37" builtinId="48" customBuiltin="1"/>
    <cellStyle name="60% - Èmfasi6" xfId="41" builtinId="52" customBuiltin="1"/>
    <cellStyle name="Bé" xfId="6" builtinId="26" customBuiltin="1"/>
    <cellStyle name="Càlcul" xfId="11" builtinId="22" customBuiltin="1"/>
    <cellStyle name="Cel·la de comprovació" xfId="13" builtinId="23" customBuiltin="1"/>
    <cellStyle name="Cel·la enllaçada" xfId="12" builtinId="24" customBuiltin="1"/>
    <cellStyle name="Èmfasi1" xfId="18" builtinId="29" customBuiltin="1"/>
    <cellStyle name="Èmfasi2" xfId="22" builtinId="33" customBuiltin="1"/>
    <cellStyle name="Èmfasi3" xfId="26" builtinId="37" customBuiltin="1"/>
    <cellStyle name="Èmfasi4" xfId="30" builtinId="41" customBuiltin="1"/>
    <cellStyle name="Èmfasi5" xfId="34" builtinId="45" customBuiltin="1"/>
    <cellStyle name="Èmfasi6" xfId="38" builtinId="49" customBuiltin="1"/>
    <cellStyle name="Enllaç" xfId="42" builtinId="8"/>
    <cellStyle name="Entrada" xfId="9" builtinId="20" customBuiltin="1"/>
    <cellStyle name="Incorrecte" xfId="7" builtinId="27" customBuiltin="1"/>
    <cellStyle name="Moneda" xfId="43" builtinId="4"/>
    <cellStyle name="Neutral" xfId="8" builtinId="28" customBuiltin="1"/>
    <cellStyle name="Normal" xfId="0" builtinId="0"/>
    <cellStyle name="Normal 2" xfId="44"/>
    <cellStyle name="Nota" xfId="15" builtinId="10" customBuiltin="1"/>
    <cellStyle name="Percentatge 2" xfId="45"/>
    <cellStyle name="Resultat" xfId="10" builtinId="21" customBuiltin="1"/>
    <cellStyle name="Text d'advertiment" xfId="14" builtinId="11" customBuiltin="1"/>
    <cellStyle name="Text explicatiu" xfId="16" builtinId="53" customBuiltin="1"/>
    <cellStyle name="Títol" xfId="1" builtinId="15" customBuiltin="1"/>
    <cellStyle name="Títol 1" xfId="2" builtinId="16" customBuiltin="1"/>
    <cellStyle name="Títol 2" xfId="3" builtinId="17" customBuiltin="1"/>
    <cellStyle name="Títol 3" xfId="4" builtinId="18" customBuiltin="1"/>
    <cellStyle name="Títol 4" xfId="5" builtinId="19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457200</xdr:colOff>
      <xdr:row>1</xdr:row>
      <xdr:rowOff>133350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200" y="66675"/>
          <a:ext cx="15430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861060</xdr:colOff>
      <xdr:row>1</xdr:row>
      <xdr:rowOff>133350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200" y="66675"/>
          <a:ext cx="1682007" cy="385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457200</xdr:colOff>
      <xdr:row>1</xdr:row>
      <xdr:rowOff>133350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200" y="66675"/>
          <a:ext cx="1683589" cy="385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33"/>
  <sheetViews>
    <sheetView workbookViewId="0">
      <selection activeCell="D16" sqref="D16"/>
    </sheetView>
  </sheetViews>
  <sheetFormatPr defaultColWidth="11.5" defaultRowHeight="12.9" x14ac:dyDescent="0.2"/>
  <cols>
    <col min="1" max="1" width="18.875" style="2" customWidth="1"/>
    <col min="2" max="2" width="39.875" bestFit="1" customWidth="1"/>
    <col min="3" max="3" width="16.5" style="2" customWidth="1"/>
    <col min="4" max="4" width="56.5" customWidth="1"/>
    <col min="5" max="6" width="16.5" customWidth="1"/>
    <col min="7" max="7" width="23" customWidth="1"/>
    <col min="8" max="8" width="27.5" style="2" bestFit="1" customWidth="1"/>
    <col min="9" max="9" width="14.125" hidden="1" customWidth="1"/>
    <col min="10" max="11" width="14.125" customWidth="1"/>
    <col min="12" max="12" width="8" customWidth="1"/>
    <col min="13" max="13" width="34.125" style="2" customWidth="1"/>
    <col min="14" max="14" width="16.875" bestFit="1" customWidth="1"/>
    <col min="15" max="15" width="39.875" bestFit="1" customWidth="1"/>
  </cols>
  <sheetData>
    <row r="1" spans="1:18" s="5" customFormat="1" ht="25.5" customHeight="1" x14ac:dyDescent="0.25">
      <c r="A1" s="4"/>
      <c r="C1" s="14"/>
      <c r="H1" s="6"/>
      <c r="I1" s="7"/>
      <c r="J1" s="7"/>
      <c r="K1" s="7"/>
      <c r="L1" s="8"/>
      <c r="M1" s="6"/>
      <c r="N1" s="3"/>
    </row>
    <row r="2" spans="1:18" s="5" customFormat="1" ht="13.6" x14ac:dyDescent="0.25">
      <c r="C2" s="14"/>
      <c r="H2" s="6"/>
      <c r="I2" s="7"/>
      <c r="J2" s="7"/>
      <c r="K2" s="7"/>
      <c r="L2" s="8"/>
      <c r="M2" s="6"/>
      <c r="N2" s="3"/>
    </row>
    <row r="3" spans="1:18" s="5" customFormat="1" ht="13.6" x14ac:dyDescent="0.25">
      <c r="C3" s="14"/>
      <c r="H3" s="6"/>
      <c r="I3" s="7"/>
      <c r="J3" s="7"/>
      <c r="K3" s="7"/>
      <c r="L3" s="8"/>
      <c r="M3" s="6"/>
      <c r="N3" s="3"/>
    </row>
    <row r="4" spans="1:18" s="18" customFormat="1" ht="23.95" customHeight="1" x14ac:dyDescent="0.2">
      <c r="A4" s="12" t="s">
        <v>7</v>
      </c>
      <c r="B4" s="13"/>
      <c r="C4" s="13"/>
      <c r="D4" s="13"/>
      <c r="E4" s="13"/>
      <c r="F4" s="13"/>
      <c r="G4" s="13"/>
      <c r="H4" s="14"/>
      <c r="I4" s="15"/>
      <c r="J4" s="15"/>
      <c r="K4" s="15"/>
      <c r="L4" s="16"/>
      <c r="M4" s="13"/>
      <c r="N4" s="17"/>
    </row>
    <row r="5" spans="1:18" s="18" customFormat="1" ht="18" customHeight="1" x14ac:dyDescent="0.2">
      <c r="A5" s="12"/>
      <c r="B5" s="13"/>
      <c r="C5" s="13"/>
      <c r="D5" s="13"/>
      <c r="E5" s="13"/>
      <c r="F5" s="13"/>
      <c r="G5" s="13"/>
      <c r="H5" s="14"/>
      <c r="I5" s="15"/>
      <c r="J5" s="15"/>
      <c r="K5" s="15"/>
      <c r="L5" s="16"/>
      <c r="M5" s="13"/>
      <c r="N5" s="17"/>
    </row>
    <row r="6" spans="1:18" s="21" customFormat="1" ht="23.95" customHeight="1" x14ac:dyDescent="0.2">
      <c r="A6" s="45" t="s">
        <v>2467</v>
      </c>
      <c r="B6" s="19"/>
      <c r="C6" s="19"/>
      <c r="D6" s="53"/>
      <c r="E6" s="19"/>
      <c r="F6" s="19"/>
      <c r="G6" s="19"/>
      <c r="H6" s="19"/>
      <c r="I6" s="46"/>
      <c r="J6" s="46"/>
      <c r="K6" s="46"/>
      <c r="L6" s="20"/>
      <c r="M6" s="19"/>
      <c r="N6" s="47"/>
    </row>
    <row r="7" spans="1:18" s="18" customFormat="1" ht="13.6" customHeight="1" x14ac:dyDescent="0.2">
      <c r="A7" s="9"/>
      <c r="B7" s="13"/>
      <c r="C7" s="13"/>
      <c r="D7" s="13"/>
      <c r="E7" s="13"/>
      <c r="F7" s="13"/>
      <c r="G7" s="13"/>
      <c r="H7" s="14"/>
      <c r="I7" s="15"/>
      <c r="J7" s="15"/>
      <c r="K7" s="15"/>
      <c r="L7" s="16"/>
      <c r="M7" s="13"/>
      <c r="N7" s="17"/>
    </row>
    <row r="8" spans="1:18" s="43" customFormat="1" ht="25.5" customHeight="1" x14ac:dyDescent="0.2">
      <c r="A8" s="44" t="s">
        <v>963</v>
      </c>
      <c r="B8" s="13"/>
      <c r="C8" s="13"/>
      <c r="D8" s="13"/>
      <c r="E8" s="13"/>
      <c r="F8" s="13"/>
      <c r="G8" s="13"/>
      <c r="H8" s="13"/>
      <c r="I8" s="41" t="s">
        <v>2</v>
      </c>
      <c r="J8" s="41"/>
      <c r="K8" s="41"/>
      <c r="L8" s="42"/>
      <c r="M8" s="13"/>
      <c r="N8" s="17"/>
    </row>
    <row r="9" spans="1:18" s="51" customFormat="1" ht="41.95" customHeight="1" x14ac:dyDescent="0.2">
      <c r="A9" s="77" t="s">
        <v>9</v>
      </c>
      <c r="B9" s="77"/>
      <c r="C9" s="77"/>
      <c r="D9" s="77"/>
      <c r="E9" s="77"/>
      <c r="F9" s="77"/>
      <c r="G9" s="77"/>
      <c r="H9" s="48"/>
      <c r="I9" s="52"/>
      <c r="J9" s="52"/>
      <c r="K9" s="52"/>
      <c r="L9" s="49"/>
      <c r="M9" s="48"/>
      <c r="N9" s="50"/>
    </row>
    <row r="10" spans="1:18" s="18" customFormat="1" ht="13.6" customHeight="1" x14ac:dyDescent="0.3">
      <c r="A10" s="22"/>
      <c r="C10" s="14"/>
      <c r="H10" s="14"/>
      <c r="I10" s="15"/>
      <c r="J10" s="15"/>
      <c r="K10" s="15"/>
      <c r="L10" s="16"/>
      <c r="M10" s="14"/>
      <c r="N10" s="17"/>
      <c r="O10" s="23"/>
      <c r="P10" s="23"/>
      <c r="Q10" s="23"/>
      <c r="R10" s="23"/>
    </row>
    <row r="11" spans="1:18" s="25" customFormat="1" ht="18" customHeight="1" x14ac:dyDescent="0.25">
      <c r="A11" s="29" t="s">
        <v>964</v>
      </c>
      <c r="B11" s="30"/>
      <c r="C11" s="31">
        <f>COUNTA(D:D)-1</f>
        <v>1460</v>
      </c>
      <c r="D11" s="30"/>
      <c r="E11" s="30"/>
      <c r="F11" s="30"/>
      <c r="G11" s="30"/>
      <c r="H11" s="31"/>
      <c r="I11" s="32"/>
      <c r="J11" s="32"/>
      <c r="K11" s="32"/>
      <c r="L11" s="27"/>
      <c r="M11" s="26"/>
      <c r="N11" s="28"/>
      <c r="O11" s="33"/>
      <c r="P11" s="33"/>
      <c r="Q11" s="33"/>
      <c r="R11" s="33"/>
    </row>
    <row r="12" spans="1:18" s="25" customFormat="1" ht="28.55" customHeight="1" x14ac:dyDescent="0.25">
      <c r="A12" s="29" t="s">
        <v>965</v>
      </c>
      <c r="B12" s="27"/>
      <c r="C12" s="59">
        <f>SUM(E:E)</f>
        <v>907481.19999999937</v>
      </c>
      <c r="D12" s="27"/>
      <c r="E12" s="27"/>
      <c r="F12" s="34"/>
      <c r="G12" s="34"/>
      <c r="H12" s="24"/>
      <c r="I12" s="35"/>
      <c r="J12" s="35"/>
      <c r="K12" s="35"/>
      <c r="L12" s="27"/>
      <c r="M12" s="26"/>
      <c r="N12" s="28"/>
      <c r="O12" s="33"/>
      <c r="P12" s="33"/>
      <c r="Q12" s="33"/>
      <c r="R12" s="33"/>
    </row>
    <row r="13" spans="1:18" s="5" customFormat="1" ht="14.3" customHeight="1" x14ac:dyDescent="0.25">
      <c r="C13" s="14"/>
      <c r="H13" s="6"/>
      <c r="I13" s="7"/>
      <c r="J13" s="7"/>
      <c r="K13" s="7"/>
      <c r="L13" s="8"/>
      <c r="M13" s="6"/>
      <c r="N13" s="3"/>
      <c r="O13" s="10"/>
      <c r="P13" s="10"/>
      <c r="Q13" s="10"/>
      <c r="R13" s="10"/>
    </row>
    <row r="14" spans="1:18" ht="52.5" customHeight="1" x14ac:dyDescent="0.2">
      <c r="A14" s="36" t="s">
        <v>8</v>
      </c>
      <c r="B14" s="37" t="s">
        <v>3</v>
      </c>
      <c r="C14" s="38" t="s">
        <v>0</v>
      </c>
      <c r="D14" s="39" t="s">
        <v>1</v>
      </c>
      <c r="E14" s="40" t="s">
        <v>4</v>
      </c>
      <c r="F14" s="40" t="s">
        <v>6</v>
      </c>
      <c r="G14" s="36" t="s">
        <v>5</v>
      </c>
      <c r="H14"/>
      <c r="M14"/>
    </row>
    <row r="15" spans="1:18" ht="16" customHeight="1" x14ac:dyDescent="0.2">
      <c r="A15" s="54">
        <v>43102</v>
      </c>
      <c r="B15" s="55" t="s">
        <v>10</v>
      </c>
      <c r="C15" s="55" t="s">
        <v>11</v>
      </c>
      <c r="D15" s="55" t="s">
        <v>12</v>
      </c>
      <c r="E15" s="56">
        <v>10304.1</v>
      </c>
      <c r="F15" s="57" t="s">
        <v>13</v>
      </c>
      <c r="G15" s="58" t="s">
        <v>14</v>
      </c>
      <c r="H15"/>
      <c r="M15"/>
    </row>
    <row r="16" spans="1:18" ht="16" customHeight="1" x14ac:dyDescent="0.2">
      <c r="A16" s="54">
        <v>43105</v>
      </c>
      <c r="B16" s="55" t="s">
        <v>15</v>
      </c>
      <c r="C16" s="55" t="s">
        <v>16</v>
      </c>
      <c r="D16" s="55" t="s">
        <v>17</v>
      </c>
      <c r="E16" s="56">
        <v>3434.7</v>
      </c>
      <c r="F16" s="57" t="s">
        <v>18</v>
      </c>
      <c r="G16" s="58" t="s">
        <v>14</v>
      </c>
      <c r="H16"/>
      <c r="M16"/>
    </row>
    <row r="17" spans="1:13" ht="16" customHeight="1" x14ac:dyDescent="0.2">
      <c r="A17" s="54">
        <v>43102</v>
      </c>
      <c r="B17" s="55" t="s">
        <v>19</v>
      </c>
      <c r="C17" s="55" t="s">
        <v>20</v>
      </c>
      <c r="D17" s="55" t="s">
        <v>21</v>
      </c>
      <c r="E17" s="56">
        <v>4007.15</v>
      </c>
      <c r="F17" s="57" t="s">
        <v>13</v>
      </c>
      <c r="G17" s="58" t="s">
        <v>22</v>
      </c>
      <c r="H17"/>
      <c r="M17"/>
    </row>
    <row r="18" spans="1:13" ht="16" customHeight="1" x14ac:dyDescent="0.2">
      <c r="A18" s="54">
        <v>43102</v>
      </c>
      <c r="B18" s="55" t="s">
        <v>23</v>
      </c>
      <c r="C18" s="55" t="s">
        <v>24</v>
      </c>
      <c r="D18" s="55" t="s">
        <v>25</v>
      </c>
      <c r="E18" s="56">
        <v>2400</v>
      </c>
      <c r="F18" s="57" t="s">
        <v>13</v>
      </c>
      <c r="G18" s="58" t="s">
        <v>22</v>
      </c>
      <c r="H18"/>
      <c r="M18"/>
    </row>
    <row r="19" spans="1:13" ht="16" customHeight="1" x14ac:dyDescent="0.2">
      <c r="A19" s="54">
        <v>43102</v>
      </c>
      <c r="B19" s="55" t="s">
        <v>26</v>
      </c>
      <c r="C19" s="55" t="s">
        <v>966</v>
      </c>
      <c r="D19" s="55" t="s">
        <v>27</v>
      </c>
      <c r="E19" s="56">
        <v>13738.8</v>
      </c>
      <c r="F19" s="57" t="s">
        <v>18</v>
      </c>
      <c r="G19" s="58" t="s">
        <v>28</v>
      </c>
      <c r="H19"/>
      <c r="M19"/>
    </row>
    <row r="20" spans="1:13" ht="16" customHeight="1" x14ac:dyDescent="0.2">
      <c r="A20" s="54">
        <v>43103</v>
      </c>
      <c r="B20" s="55" t="s">
        <v>29</v>
      </c>
      <c r="C20" s="55" t="s">
        <v>967</v>
      </c>
      <c r="D20" s="55" t="s">
        <v>30</v>
      </c>
      <c r="E20" s="56">
        <v>3750</v>
      </c>
      <c r="F20" s="57" t="s">
        <v>31</v>
      </c>
      <c r="G20" s="58" t="s">
        <v>28</v>
      </c>
      <c r="H20"/>
      <c r="M20"/>
    </row>
    <row r="21" spans="1:13" ht="16" customHeight="1" x14ac:dyDescent="0.2">
      <c r="A21" s="54">
        <v>43105</v>
      </c>
      <c r="B21" s="55" t="s">
        <v>32</v>
      </c>
      <c r="C21" s="55" t="s">
        <v>33</v>
      </c>
      <c r="D21" s="55" t="s">
        <v>34</v>
      </c>
      <c r="E21" s="56">
        <v>9000</v>
      </c>
      <c r="F21" s="57" t="s">
        <v>18</v>
      </c>
      <c r="G21" s="58" t="s">
        <v>28</v>
      </c>
      <c r="H21"/>
      <c r="M21"/>
    </row>
    <row r="22" spans="1:13" ht="16" customHeight="1" x14ac:dyDescent="0.2">
      <c r="A22" s="54">
        <v>43105</v>
      </c>
      <c r="B22" s="55" t="s">
        <v>35</v>
      </c>
      <c r="C22" s="55" t="s">
        <v>36</v>
      </c>
      <c r="D22" s="55" t="s">
        <v>37</v>
      </c>
      <c r="E22" s="56">
        <v>11449</v>
      </c>
      <c r="F22" s="57" t="s">
        <v>18</v>
      </c>
      <c r="G22" s="58" t="s">
        <v>28</v>
      </c>
      <c r="H22"/>
      <c r="M22"/>
    </row>
    <row r="23" spans="1:13" ht="16" customHeight="1" x14ac:dyDescent="0.2">
      <c r="A23" s="54">
        <v>43132</v>
      </c>
      <c r="B23" s="55" t="s">
        <v>35</v>
      </c>
      <c r="C23" s="55" t="s">
        <v>36</v>
      </c>
      <c r="D23" s="55" t="s">
        <v>38</v>
      </c>
      <c r="E23" s="56">
        <v>3434.7</v>
      </c>
      <c r="F23" s="57" t="s">
        <v>18</v>
      </c>
      <c r="G23" s="58" t="s">
        <v>28</v>
      </c>
      <c r="H23"/>
      <c r="M23"/>
    </row>
    <row r="24" spans="1:13" ht="16" customHeight="1" x14ac:dyDescent="0.2">
      <c r="A24" s="54">
        <v>43102</v>
      </c>
      <c r="B24" s="55" t="s">
        <v>39</v>
      </c>
      <c r="C24" s="55" t="s">
        <v>40</v>
      </c>
      <c r="D24" s="55" t="s">
        <v>41</v>
      </c>
      <c r="E24" s="56">
        <v>10991.04</v>
      </c>
      <c r="F24" s="57" t="s">
        <v>13</v>
      </c>
      <c r="G24" s="58" t="s">
        <v>14</v>
      </c>
      <c r="H24"/>
      <c r="M24"/>
    </row>
    <row r="25" spans="1:13" ht="16" customHeight="1" x14ac:dyDescent="0.2">
      <c r="A25" s="54">
        <v>43102</v>
      </c>
      <c r="B25" s="55" t="s">
        <v>42</v>
      </c>
      <c r="C25" s="55" t="s">
        <v>43</v>
      </c>
      <c r="D25" s="55" t="s">
        <v>44</v>
      </c>
      <c r="E25" s="56">
        <v>1373.88</v>
      </c>
      <c r="F25" s="57" t="s">
        <v>18</v>
      </c>
      <c r="G25" s="58" t="s">
        <v>28</v>
      </c>
      <c r="H25"/>
      <c r="M25"/>
    </row>
    <row r="26" spans="1:13" ht="16" customHeight="1" x14ac:dyDescent="0.2">
      <c r="A26" s="54">
        <v>43166</v>
      </c>
      <c r="B26" s="55" t="s">
        <v>42</v>
      </c>
      <c r="C26" s="55" t="s">
        <v>43</v>
      </c>
      <c r="D26" s="55" t="s">
        <v>45</v>
      </c>
      <c r="E26" s="56">
        <v>11677.98</v>
      </c>
      <c r="F26" s="57" t="s">
        <v>18</v>
      </c>
      <c r="G26" s="58" t="s">
        <v>28</v>
      </c>
      <c r="H26"/>
      <c r="M26"/>
    </row>
    <row r="27" spans="1:13" ht="16" customHeight="1" x14ac:dyDescent="0.2">
      <c r="A27" s="54">
        <v>43174</v>
      </c>
      <c r="B27" s="55" t="s">
        <v>42</v>
      </c>
      <c r="C27" s="55" t="s">
        <v>43</v>
      </c>
      <c r="D27" s="55" t="s">
        <v>44</v>
      </c>
      <c r="E27" s="56">
        <v>-941.36</v>
      </c>
      <c r="F27" s="57" t="s">
        <v>18</v>
      </c>
      <c r="G27" s="58" t="s">
        <v>28</v>
      </c>
      <c r="H27"/>
      <c r="M27"/>
    </row>
    <row r="28" spans="1:13" ht="16" customHeight="1" x14ac:dyDescent="0.2">
      <c r="A28" s="54">
        <v>43160</v>
      </c>
      <c r="B28" s="55" t="s">
        <v>46</v>
      </c>
      <c r="C28" s="55" t="s">
        <v>968</v>
      </c>
      <c r="D28" s="55" t="s">
        <v>47</v>
      </c>
      <c r="E28" s="56">
        <v>11449</v>
      </c>
      <c r="F28" s="57" t="s">
        <v>18</v>
      </c>
      <c r="G28" s="58" t="s">
        <v>28</v>
      </c>
      <c r="H28"/>
      <c r="M28"/>
    </row>
    <row r="29" spans="1:13" ht="16" customHeight="1" x14ac:dyDescent="0.2">
      <c r="A29" s="54">
        <v>43116</v>
      </c>
      <c r="B29" s="55" t="s">
        <v>48</v>
      </c>
      <c r="C29" s="55" t="s">
        <v>969</v>
      </c>
      <c r="D29" s="55" t="s">
        <v>49</v>
      </c>
      <c r="E29" s="56">
        <v>13662.06</v>
      </c>
      <c r="F29" s="57" t="s">
        <v>50</v>
      </c>
      <c r="G29" s="58" t="s">
        <v>14</v>
      </c>
      <c r="H29"/>
      <c r="M29"/>
    </row>
    <row r="30" spans="1:13" ht="16" customHeight="1" x14ac:dyDescent="0.2">
      <c r="A30" s="54">
        <v>43180</v>
      </c>
      <c r="B30" s="55" t="s">
        <v>48</v>
      </c>
      <c r="C30" s="55" t="s">
        <v>969</v>
      </c>
      <c r="D30" s="55" t="s">
        <v>49</v>
      </c>
      <c r="E30" s="56">
        <v>-6830.46</v>
      </c>
      <c r="F30" s="57" t="s">
        <v>50</v>
      </c>
      <c r="G30" s="58" t="s">
        <v>14</v>
      </c>
      <c r="H30"/>
      <c r="M30"/>
    </row>
    <row r="31" spans="1:13" ht="16" customHeight="1" x14ac:dyDescent="0.2">
      <c r="A31" s="54">
        <v>43159</v>
      </c>
      <c r="B31" s="55" t="s">
        <v>48</v>
      </c>
      <c r="C31" s="55" t="s">
        <v>969</v>
      </c>
      <c r="D31" s="55" t="s">
        <v>51</v>
      </c>
      <c r="E31" s="56">
        <v>6868.26</v>
      </c>
      <c r="F31" s="57" t="s">
        <v>50</v>
      </c>
      <c r="G31" s="58" t="s">
        <v>14</v>
      </c>
      <c r="H31"/>
      <c r="M31"/>
    </row>
    <row r="32" spans="1:13" ht="16" customHeight="1" x14ac:dyDescent="0.2">
      <c r="A32" s="54">
        <v>43160</v>
      </c>
      <c r="B32" s="55" t="s">
        <v>52</v>
      </c>
      <c r="C32" s="55" t="s">
        <v>53</v>
      </c>
      <c r="D32" s="55" t="s">
        <v>54</v>
      </c>
      <c r="E32" s="56">
        <v>4407.87</v>
      </c>
      <c r="F32" s="57" t="s">
        <v>18</v>
      </c>
      <c r="G32" s="58" t="s">
        <v>28</v>
      </c>
      <c r="H32"/>
      <c r="M32"/>
    </row>
    <row r="33" spans="1:13" ht="16" customHeight="1" x14ac:dyDescent="0.2">
      <c r="A33" s="54">
        <v>43160</v>
      </c>
      <c r="B33" s="55" t="s">
        <v>55</v>
      </c>
      <c r="C33" s="55" t="s">
        <v>970</v>
      </c>
      <c r="D33" s="55" t="s">
        <v>56</v>
      </c>
      <c r="E33" s="56">
        <v>3377.46</v>
      </c>
      <c r="F33" s="57" t="s">
        <v>18</v>
      </c>
      <c r="G33" s="58" t="s">
        <v>28</v>
      </c>
      <c r="H33"/>
      <c r="M33"/>
    </row>
    <row r="34" spans="1:13" ht="16" customHeight="1" x14ac:dyDescent="0.2">
      <c r="A34" s="54">
        <v>43105</v>
      </c>
      <c r="B34" s="55" t="s">
        <v>57</v>
      </c>
      <c r="C34" s="55" t="s">
        <v>971</v>
      </c>
      <c r="D34" s="55" t="s">
        <v>58</v>
      </c>
      <c r="E34" s="56">
        <v>2000</v>
      </c>
      <c r="F34" s="57" t="s">
        <v>59</v>
      </c>
      <c r="G34" s="58" t="s">
        <v>28</v>
      </c>
      <c r="H34"/>
      <c r="M34"/>
    </row>
    <row r="35" spans="1:13" ht="16" customHeight="1" x14ac:dyDescent="0.2">
      <c r="A35" s="54">
        <v>43102</v>
      </c>
      <c r="B35" s="55" t="s">
        <v>60</v>
      </c>
      <c r="C35" s="55" t="s">
        <v>61</v>
      </c>
      <c r="D35" s="55" t="s">
        <v>62</v>
      </c>
      <c r="E35" s="56">
        <v>17059.009999999998</v>
      </c>
      <c r="F35" s="57" t="s">
        <v>13</v>
      </c>
      <c r="G35" s="58" t="s">
        <v>14</v>
      </c>
      <c r="H35"/>
      <c r="M35"/>
    </row>
    <row r="36" spans="1:13" ht="16" customHeight="1" x14ac:dyDescent="0.2">
      <c r="A36" s="54">
        <v>43132</v>
      </c>
      <c r="B36" s="55" t="s">
        <v>63</v>
      </c>
      <c r="C36" s="55" t="s">
        <v>972</v>
      </c>
      <c r="D36" s="55" t="s">
        <v>64</v>
      </c>
      <c r="E36" s="56">
        <v>5724.5</v>
      </c>
      <c r="F36" s="57" t="s">
        <v>18</v>
      </c>
      <c r="G36" s="58" t="s">
        <v>28</v>
      </c>
      <c r="H36"/>
      <c r="M36"/>
    </row>
    <row r="37" spans="1:13" ht="16" customHeight="1" x14ac:dyDescent="0.2">
      <c r="A37" s="54">
        <v>43102</v>
      </c>
      <c r="B37" s="55" t="s">
        <v>65</v>
      </c>
      <c r="C37" s="55" t="s">
        <v>66</v>
      </c>
      <c r="D37" s="55" t="s">
        <v>67</v>
      </c>
      <c r="E37" s="56">
        <v>4579.6000000000004</v>
      </c>
      <c r="F37" s="57" t="s">
        <v>13</v>
      </c>
      <c r="G37" s="58" t="s">
        <v>22</v>
      </c>
      <c r="H37"/>
      <c r="M37"/>
    </row>
    <row r="38" spans="1:13" ht="16" customHeight="1" x14ac:dyDescent="0.2">
      <c r="A38" s="54">
        <v>43102</v>
      </c>
      <c r="B38" s="55" t="s">
        <v>68</v>
      </c>
      <c r="C38" s="55" t="s">
        <v>69</v>
      </c>
      <c r="D38" s="55" t="s">
        <v>70</v>
      </c>
      <c r="E38" s="56">
        <v>6770.94</v>
      </c>
      <c r="F38" s="57" t="s">
        <v>50</v>
      </c>
      <c r="G38" s="58" t="s">
        <v>14</v>
      </c>
      <c r="H38"/>
      <c r="M38"/>
    </row>
    <row r="39" spans="1:13" ht="16" customHeight="1" x14ac:dyDescent="0.2">
      <c r="A39" s="54">
        <v>43102</v>
      </c>
      <c r="B39" s="55" t="s">
        <v>71</v>
      </c>
      <c r="C39" s="55" t="s">
        <v>72</v>
      </c>
      <c r="D39" s="55" t="s">
        <v>73</v>
      </c>
      <c r="E39" s="56">
        <v>5870.45</v>
      </c>
      <c r="F39" s="57" t="s">
        <v>74</v>
      </c>
      <c r="G39" s="58" t="s">
        <v>14</v>
      </c>
      <c r="H39"/>
      <c r="M39"/>
    </row>
    <row r="40" spans="1:13" ht="16" customHeight="1" x14ac:dyDescent="0.2">
      <c r="A40" s="54">
        <v>43102</v>
      </c>
      <c r="B40" s="55" t="s">
        <v>75</v>
      </c>
      <c r="C40" s="55" t="s">
        <v>76</v>
      </c>
      <c r="D40" s="55" t="s">
        <v>77</v>
      </c>
      <c r="E40" s="56">
        <v>17173.5</v>
      </c>
      <c r="F40" s="57" t="s">
        <v>18</v>
      </c>
      <c r="G40" s="58" t="s">
        <v>28</v>
      </c>
      <c r="H40"/>
      <c r="M40"/>
    </row>
    <row r="41" spans="1:13" ht="16" customHeight="1" x14ac:dyDescent="0.2">
      <c r="A41" s="54">
        <v>43102</v>
      </c>
      <c r="B41" s="55" t="s">
        <v>78</v>
      </c>
      <c r="C41" s="55" t="s">
        <v>79</v>
      </c>
      <c r="D41" s="55" t="s">
        <v>80</v>
      </c>
      <c r="E41" s="56">
        <v>3892.66</v>
      </c>
      <c r="F41" s="57" t="s">
        <v>13</v>
      </c>
      <c r="G41" s="58" t="s">
        <v>14</v>
      </c>
      <c r="H41"/>
      <c r="M41"/>
    </row>
    <row r="42" spans="1:13" ht="16" customHeight="1" x14ac:dyDescent="0.2">
      <c r="A42" s="54">
        <v>43102</v>
      </c>
      <c r="B42" s="55" t="s">
        <v>81</v>
      </c>
      <c r="C42" s="55" t="s">
        <v>82</v>
      </c>
      <c r="D42" s="55" t="s">
        <v>83</v>
      </c>
      <c r="E42" s="56">
        <v>7985.92</v>
      </c>
      <c r="F42" s="57" t="s">
        <v>13</v>
      </c>
      <c r="G42" s="58" t="s">
        <v>14</v>
      </c>
      <c r="H42"/>
      <c r="M42"/>
    </row>
    <row r="43" spans="1:13" ht="16" customHeight="1" x14ac:dyDescent="0.2">
      <c r="A43" s="54">
        <v>43133</v>
      </c>
      <c r="B43" s="55" t="s">
        <v>84</v>
      </c>
      <c r="C43" s="55" t="s">
        <v>85</v>
      </c>
      <c r="D43" s="55" t="s">
        <v>86</v>
      </c>
      <c r="E43" s="56">
        <v>17173.5</v>
      </c>
      <c r="F43" s="57" t="s">
        <v>18</v>
      </c>
      <c r="G43" s="58" t="s">
        <v>28</v>
      </c>
      <c r="H43"/>
      <c r="M43"/>
    </row>
    <row r="44" spans="1:13" ht="16" customHeight="1" x14ac:dyDescent="0.2">
      <c r="A44" s="54">
        <v>43102</v>
      </c>
      <c r="B44" s="55" t="s">
        <v>87</v>
      </c>
      <c r="C44" s="55" t="s">
        <v>973</v>
      </c>
      <c r="D44" s="55" t="s">
        <v>88</v>
      </c>
      <c r="E44" s="56">
        <v>2289.8000000000002</v>
      </c>
      <c r="F44" s="57" t="s">
        <v>18</v>
      </c>
      <c r="G44" s="58" t="s">
        <v>28</v>
      </c>
      <c r="H44"/>
      <c r="M44"/>
    </row>
    <row r="45" spans="1:13" ht="16" customHeight="1" x14ac:dyDescent="0.2">
      <c r="A45" s="54">
        <v>43160</v>
      </c>
      <c r="B45" s="55" t="s">
        <v>89</v>
      </c>
      <c r="C45" s="55" t="s">
        <v>974</v>
      </c>
      <c r="D45" s="55" t="s">
        <v>90</v>
      </c>
      <c r="E45" s="56">
        <v>848.07</v>
      </c>
      <c r="F45" s="57" t="s">
        <v>18</v>
      </c>
      <c r="G45" s="58" t="s">
        <v>28</v>
      </c>
      <c r="H45"/>
      <c r="M45"/>
    </row>
    <row r="46" spans="1:13" ht="16" customHeight="1" x14ac:dyDescent="0.2">
      <c r="A46" s="54">
        <v>43109</v>
      </c>
      <c r="B46" s="55" t="s">
        <v>91</v>
      </c>
      <c r="C46" s="55" t="s">
        <v>975</v>
      </c>
      <c r="D46" s="55" t="s">
        <v>92</v>
      </c>
      <c r="E46" s="56">
        <v>3461.69</v>
      </c>
      <c r="F46" s="57" t="s">
        <v>18</v>
      </c>
      <c r="G46" s="58" t="s">
        <v>28</v>
      </c>
      <c r="H46"/>
      <c r="M46"/>
    </row>
    <row r="47" spans="1:13" ht="16" customHeight="1" x14ac:dyDescent="0.2">
      <c r="A47" s="54">
        <v>43102</v>
      </c>
      <c r="B47" s="55" t="s">
        <v>93</v>
      </c>
      <c r="C47" s="55" t="s">
        <v>94</v>
      </c>
      <c r="D47" s="55" t="s">
        <v>95</v>
      </c>
      <c r="E47" s="56">
        <v>2885.15</v>
      </c>
      <c r="F47" s="57" t="s">
        <v>74</v>
      </c>
      <c r="G47" s="58" t="s">
        <v>14</v>
      </c>
      <c r="H47"/>
      <c r="M47"/>
    </row>
    <row r="48" spans="1:13" ht="16" customHeight="1" x14ac:dyDescent="0.2">
      <c r="A48" s="54">
        <v>43105</v>
      </c>
      <c r="B48" s="55" t="s">
        <v>96</v>
      </c>
      <c r="C48" s="55" t="s">
        <v>976</v>
      </c>
      <c r="D48" s="55" t="s">
        <v>97</v>
      </c>
      <c r="E48" s="56">
        <v>2875</v>
      </c>
      <c r="F48" s="57" t="s">
        <v>50</v>
      </c>
      <c r="G48" s="58" t="s">
        <v>28</v>
      </c>
      <c r="H48"/>
      <c r="M48"/>
    </row>
    <row r="49" spans="1:13" ht="16" customHeight="1" x14ac:dyDescent="0.2">
      <c r="A49" s="54">
        <v>43133</v>
      </c>
      <c r="B49" s="55" t="s">
        <v>98</v>
      </c>
      <c r="C49" s="55" t="s">
        <v>99</v>
      </c>
      <c r="D49" s="55" t="s">
        <v>100</v>
      </c>
      <c r="E49" s="56">
        <v>14134.57</v>
      </c>
      <c r="F49" s="57" t="s">
        <v>18</v>
      </c>
      <c r="G49" s="58" t="s">
        <v>28</v>
      </c>
      <c r="H49"/>
      <c r="M49"/>
    </row>
    <row r="50" spans="1:13" ht="16" customHeight="1" x14ac:dyDescent="0.2">
      <c r="A50" s="54">
        <v>43102</v>
      </c>
      <c r="B50" s="55" t="s">
        <v>101</v>
      </c>
      <c r="C50" s="55" t="s">
        <v>102</v>
      </c>
      <c r="D50" s="55" t="s">
        <v>103</v>
      </c>
      <c r="E50" s="56">
        <v>14883.7</v>
      </c>
      <c r="F50" s="57" t="s">
        <v>13</v>
      </c>
      <c r="G50" s="58" t="s">
        <v>14</v>
      </c>
      <c r="H50"/>
      <c r="M50"/>
    </row>
    <row r="51" spans="1:13" ht="16" customHeight="1" x14ac:dyDescent="0.2">
      <c r="A51" s="54">
        <v>43160</v>
      </c>
      <c r="B51" s="55" t="s">
        <v>104</v>
      </c>
      <c r="C51" s="55" t="s">
        <v>977</v>
      </c>
      <c r="D51" s="55" t="s">
        <v>105</v>
      </c>
      <c r="E51" s="56">
        <v>7327.36</v>
      </c>
      <c r="F51" s="57" t="s">
        <v>18</v>
      </c>
      <c r="G51" s="58" t="s">
        <v>28</v>
      </c>
      <c r="H51"/>
      <c r="M51"/>
    </row>
    <row r="52" spans="1:13" ht="16" customHeight="1" x14ac:dyDescent="0.2">
      <c r="A52" s="54">
        <v>43103</v>
      </c>
      <c r="B52" s="55" t="s">
        <v>106</v>
      </c>
      <c r="C52" s="55" t="s">
        <v>978</v>
      </c>
      <c r="D52" s="55" t="s">
        <v>107</v>
      </c>
      <c r="E52" s="56">
        <v>3377.46</v>
      </c>
      <c r="F52" s="57" t="s">
        <v>18</v>
      </c>
      <c r="G52" s="58" t="s">
        <v>28</v>
      </c>
      <c r="H52"/>
      <c r="M52"/>
    </row>
    <row r="53" spans="1:13" ht="16" customHeight="1" x14ac:dyDescent="0.2">
      <c r="A53" s="54">
        <v>43160</v>
      </c>
      <c r="B53" s="55" t="s">
        <v>108</v>
      </c>
      <c r="C53" s="55" t="s">
        <v>979</v>
      </c>
      <c r="D53" s="55" t="s">
        <v>109</v>
      </c>
      <c r="E53" s="56">
        <v>2060.8200000000002</v>
      </c>
      <c r="F53" s="57" t="s">
        <v>18</v>
      </c>
      <c r="G53" s="58" t="s">
        <v>28</v>
      </c>
      <c r="H53"/>
      <c r="M53"/>
    </row>
    <row r="54" spans="1:13" ht="16" customHeight="1" x14ac:dyDescent="0.2">
      <c r="A54" s="54">
        <v>43160</v>
      </c>
      <c r="B54" s="55" t="s">
        <v>110</v>
      </c>
      <c r="C54" s="55" t="s">
        <v>111</v>
      </c>
      <c r="D54" s="55" t="s">
        <v>112</v>
      </c>
      <c r="E54" s="56">
        <v>16028.6</v>
      </c>
      <c r="F54" s="57" t="s">
        <v>18</v>
      </c>
      <c r="G54" s="58" t="s">
        <v>28</v>
      </c>
      <c r="H54"/>
      <c r="M54"/>
    </row>
    <row r="55" spans="1:13" ht="16" customHeight="1" x14ac:dyDescent="0.2">
      <c r="A55" s="54">
        <v>43160</v>
      </c>
      <c r="B55" s="55" t="s">
        <v>113</v>
      </c>
      <c r="C55" s="55" t="s">
        <v>980</v>
      </c>
      <c r="D55" s="55" t="s">
        <v>114</v>
      </c>
      <c r="E55" s="56">
        <v>2003.58</v>
      </c>
      <c r="F55" s="57" t="s">
        <v>18</v>
      </c>
      <c r="G55" s="58" t="s">
        <v>28</v>
      </c>
      <c r="H55"/>
      <c r="M55"/>
    </row>
    <row r="56" spans="1:13" ht="16" customHeight="1" x14ac:dyDescent="0.2">
      <c r="A56" s="54">
        <v>43105</v>
      </c>
      <c r="B56" s="55" t="s">
        <v>115</v>
      </c>
      <c r="C56" s="55" t="s">
        <v>116</v>
      </c>
      <c r="D56" s="55" t="s">
        <v>117</v>
      </c>
      <c r="E56" s="56">
        <v>8586.75</v>
      </c>
      <c r="F56" s="57" t="s">
        <v>18</v>
      </c>
      <c r="G56" s="58" t="s">
        <v>28</v>
      </c>
      <c r="H56"/>
      <c r="M56"/>
    </row>
    <row r="57" spans="1:13" ht="16" customHeight="1" x14ac:dyDescent="0.2">
      <c r="A57" s="54">
        <v>43105</v>
      </c>
      <c r="B57" s="55" t="s">
        <v>118</v>
      </c>
      <c r="C57" s="55" t="s">
        <v>119</v>
      </c>
      <c r="D57" s="55" t="s">
        <v>120</v>
      </c>
      <c r="E57" s="56">
        <v>9000</v>
      </c>
      <c r="F57" s="57" t="s">
        <v>18</v>
      </c>
      <c r="G57" s="58" t="s">
        <v>28</v>
      </c>
      <c r="H57"/>
      <c r="M57"/>
    </row>
    <row r="58" spans="1:13" ht="16" customHeight="1" x14ac:dyDescent="0.2">
      <c r="A58" s="54">
        <v>43160</v>
      </c>
      <c r="B58" s="55" t="s">
        <v>121</v>
      </c>
      <c r="C58" s="55" t="s">
        <v>981</v>
      </c>
      <c r="D58" s="55" t="s">
        <v>122</v>
      </c>
      <c r="E58" s="56">
        <v>2862.25</v>
      </c>
      <c r="F58" s="57" t="s">
        <v>18</v>
      </c>
      <c r="G58" s="58" t="s">
        <v>28</v>
      </c>
      <c r="H58"/>
      <c r="M58"/>
    </row>
    <row r="59" spans="1:13" ht="16" customHeight="1" x14ac:dyDescent="0.2">
      <c r="A59" s="54">
        <v>43102</v>
      </c>
      <c r="B59" s="55" t="s">
        <v>123</v>
      </c>
      <c r="C59" s="55" t="s">
        <v>982</v>
      </c>
      <c r="D59" s="55" t="s">
        <v>124</v>
      </c>
      <c r="E59" s="56">
        <v>13738.8</v>
      </c>
      <c r="F59" s="57" t="s">
        <v>18</v>
      </c>
      <c r="G59" s="58" t="s">
        <v>28</v>
      </c>
      <c r="H59"/>
      <c r="M59"/>
    </row>
    <row r="60" spans="1:13" ht="16" customHeight="1" x14ac:dyDescent="0.2">
      <c r="A60" s="54">
        <v>43102</v>
      </c>
      <c r="B60" s="55" t="s">
        <v>125</v>
      </c>
      <c r="C60" s="55" t="s">
        <v>983</v>
      </c>
      <c r="D60" s="55" t="s">
        <v>126</v>
      </c>
      <c r="E60" s="56">
        <v>896.23</v>
      </c>
      <c r="F60" s="57" t="s">
        <v>18</v>
      </c>
      <c r="G60" s="58" t="s">
        <v>14</v>
      </c>
      <c r="H60"/>
      <c r="M60"/>
    </row>
    <row r="61" spans="1:13" ht="16" customHeight="1" x14ac:dyDescent="0.2">
      <c r="A61" s="54">
        <v>43132</v>
      </c>
      <c r="B61" s="55" t="s">
        <v>127</v>
      </c>
      <c r="C61" s="55" t="s">
        <v>984</v>
      </c>
      <c r="D61" s="55" t="s">
        <v>128</v>
      </c>
      <c r="E61" s="56">
        <v>4995.8900000000003</v>
      </c>
      <c r="F61" s="57" t="s">
        <v>18</v>
      </c>
      <c r="G61" s="58" t="s">
        <v>28</v>
      </c>
      <c r="H61"/>
      <c r="M61"/>
    </row>
    <row r="62" spans="1:13" ht="16" customHeight="1" x14ac:dyDescent="0.2">
      <c r="A62" s="54">
        <v>43132</v>
      </c>
      <c r="B62" s="55" t="s">
        <v>127</v>
      </c>
      <c r="C62" s="55" t="s">
        <v>984</v>
      </c>
      <c r="D62" s="55" t="s">
        <v>129</v>
      </c>
      <c r="E62" s="56">
        <v>3262.97</v>
      </c>
      <c r="F62" s="57" t="s">
        <v>50</v>
      </c>
      <c r="G62" s="58" t="s">
        <v>28</v>
      </c>
      <c r="H62"/>
      <c r="M62"/>
    </row>
    <row r="63" spans="1:13" ht="16" customHeight="1" x14ac:dyDescent="0.2">
      <c r="A63" s="54">
        <v>43102</v>
      </c>
      <c r="B63" s="55" t="s">
        <v>130</v>
      </c>
      <c r="C63" s="55" t="s">
        <v>131</v>
      </c>
      <c r="D63" s="55" t="s">
        <v>132</v>
      </c>
      <c r="E63" s="56">
        <v>2053.9499999999998</v>
      </c>
      <c r="F63" s="57" t="s">
        <v>18</v>
      </c>
      <c r="G63" s="58" t="s">
        <v>28</v>
      </c>
      <c r="H63"/>
      <c r="M63"/>
    </row>
    <row r="64" spans="1:13" ht="16" customHeight="1" x14ac:dyDescent="0.2">
      <c r="A64" s="54">
        <v>43102</v>
      </c>
      <c r="B64" s="55" t="s">
        <v>130</v>
      </c>
      <c r="C64" s="55" t="s">
        <v>131</v>
      </c>
      <c r="D64" s="55" t="s">
        <v>133</v>
      </c>
      <c r="E64" s="56">
        <v>3549.19</v>
      </c>
      <c r="F64" s="57" t="s">
        <v>18</v>
      </c>
      <c r="G64" s="58" t="s">
        <v>14</v>
      </c>
      <c r="H64"/>
      <c r="M64"/>
    </row>
    <row r="65" spans="1:13" ht="16" customHeight="1" x14ac:dyDescent="0.2">
      <c r="A65" s="54">
        <v>43105</v>
      </c>
      <c r="B65" s="55" t="s">
        <v>130</v>
      </c>
      <c r="C65" s="55" t="s">
        <v>131</v>
      </c>
      <c r="D65" s="55" t="s">
        <v>134</v>
      </c>
      <c r="E65" s="56">
        <v>4167.4399999999996</v>
      </c>
      <c r="F65" s="57" t="s">
        <v>18</v>
      </c>
      <c r="G65" s="58" t="s">
        <v>28</v>
      </c>
      <c r="H65"/>
      <c r="M65"/>
    </row>
    <row r="66" spans="1:13" ht="16" customHeight="1" x14ac:dyDescent="0.2">
      <c r="A66" s="54">
        <v>43102</v>
      </c>
      <c r="B66" s="55" t="s">
        <v>135</v>
      </c>
      <c r="C66" s="55" t="s">
        <v>136</v>
      </c>
      <c r="D66" s="55" t="s">
        <v>137</v>
      </c>
      <c r="E66" s="56">
        <v>11449</v>
      </c>
      <c r="F66" s="57" t="s">
        <v>18</v>
      </c>
      <c r="G66" s="58" t="s">
        <v>14</v>
      </c>
      <c r="H66"/>
      <c r="M66"/>
    </row>
    <row r="67" spans="1:13" ht="16" customHeight="1" x14ac:dyDescent="0.2">
      <c r="A67" s="54">
        <v>43160</v>
      </c>
      <c r="B67" s="55" t="s">
        <v>138</v>
      </c>
      <c r="C67" s="55" t="s">
        <v>985</v>
      </c>
      <c r="D67" s="55" t="s">
        <v>139</v>
      </c>
      <c r="E67" s="56">
        <v>896.23</v>
      </c>
      <c r="F67" s="57" t="s">
        <v>18</v>
      </c>
      <c r="G67" s="58" t="s">
        <v>14</v>
      </c>
      <c r="H67"/>
      <c r="M67"/>
    </row>
    <row r="68" spans="1:13" ht="16" customHeight="1" x14ac:dyDescent="0.2">
      <c r="A68" s="54">
        <v>43160</v>
      </c>
      <c r="B68" s="55" t="s">
        <v>140</v>
      </c>
      <c r="C68" s="55" t="s">
        <v>141</v>
      </c>
      <c r="D68" s="55" t="s">
        <v>142</v>
      </c>
      <c r="E68" s="56">
        <v>6869.4</v>
      </c>
      <c r="F68" s="57" t="s">
        <v>18</v>
      </c>
      <c r="G68" s="58" t="s">
        <v>28</v>
      </c>
      <c r="H68"/>
      <c r="M68"/>
    </row>
    <row r="69" spans="1:13" ht="16" customHeight="1" x14ac:dyDescent="0.2">
      <c r="A69" s="54">
        <v>43102</v>
      </c>
      <c r="B69" s="55" t="s">
        <v>143</v>
      </c>
      <c r="C69" s="55" t="s">
        <v>144</v>
      </c>
      <c r="D69" s="55" t="s">
        <v>145</v>
      </c>
      <c r="E69" s="56">
        <v>2335.6</v>
      </c>
      <c r="F69" s="57" t="s">
        <v>50</v>
      </c>
      <c r="G69" s="58" t="s">
        <v>28</v>
      </c>
      <c r="H69"/>
      <c r="M69"/>
    </row>
    <row r="70" spans="1:13" ht="16" customHeight="1" x14ac:dyDescent="0.2">
      <c r="A70" s="54">
        <v>43102</v>
      </c>
      <c r="B70" s="55" t="s">
        <v>143</v>
      </c>
      <c r="C70" s="55" t="s">
        <v>144</v>
      </c>
      <c r="D70" s="55" t="s">
        <v>146</v>
      </c>
      <c r="E70" s="56">
        <v>2790</v>
      </c>
      <c r="F70" s="57" t="s">
        <v>50</v>
      </c>
      <c r="G70" s="58" t="s">
        <v>28</v>
      </c>
      <c r="H70"/>
      <c r="M70"/>
    </row>
    <row r="71" spans="1:13" ht="16" customHeight="1" x14ac:dyDescent="0.2">
      <c r="A71" s="54">
        <v>43102</v>
      </c>
      <c r="B71" s="55" t="s">
        <v>147</v>
      </c>
      <c r="C71" s="55" t="s">
        <v>148</v>
      </c>
      <c r="D71" s="55" t="s">
        <v>149</v>
      </c>
      <c r="E71" s="56">
        <v>4694.09</v>
      </c>
      <c r="F71" s="57" t="s">
        <v>31</v>
      </c>
      <c r="G71" s="58" t="s">
        <v>28</v>
      </c>
      <c r="H71"/>
      <c r="M71"/>
    </row>
    <row r="72" spans="1:13" ht="16" customHeight="1" x14ac:dyDescent="0.2">
      <c r="A72" s="54">
        <v>43109</v>
      </c>
      <c r="B72" s="55" t="s">
        <v>150</v>
      </c>
      <c r="C72" s="55" t="s">
        <v>151</v>
      </c>
      <c r="D72" s="55" t="s">
        <v>152</v>
      </c>
      <c r="E72" s="56">
        <v>14620.37</v>
      </c>
      <c r="F72" s="57" t="s">
        <v>13</v>
      </c>
      <c r="G72" s="58" t="s">
        <v>14</v>
      </c>
      <c r="H72"/>
      <c r="M72"/>
    </row>
    <row r="73" spans="1:13" ht="16" customHeight="1" x14ac:dyDescent="0.2">
      <c r="A73" s="54">
        <v>43160</v>
      </c>
      <c r="B73" s="55" t="s">
        <v>153</v>
      </c>
      <c r="C73" s="55" t="s">
        <v>986</v>
      </c>
      <c r="D73" s="55" t="s">
        <v>154</v>
      </c>
      <c r="E73" s="56">
        <v>1717.35</v>
      </c>
      <c r="F73" s="57" t="s">
        <v>18</v>
      </c>
      <c r="G73" s="58" t="s">
        <v>28</v>
      </c>
      <c r="H73"/>
      <c r="M73"/>
    </row>
    <row r="74" spans="1:13" ht="16" customHeight="1" x14ac:dyDescent="0.2">
      <c r="A74" s="54">
        <v>43102</v>
      </c>
      <c r="B74" s="55" t="s">
        <v>155</v>
      </c>
      <c r="C74" s="55" t="s">
        <v>156</v>
      </c>
      <c r="D74" s="55" t="s">
        <v>157</v>
      </c>
      <c r="E74" s="56">
        <v>11746.67</v>
      </c>
      <c r="F74" s="57" t="s">
        <v>13</v>
      </c>
      <c r="G74" s="58" t="s">
        <v>14</v>
      </c>
      <c r="H74"/>
      <c r="M74"/>
    </row>
    <row r="75" spans="1:13" ht="16" customHeight="1" x14ac:dyDescent="0.2">
      <c r="A75" s="54">
        <v>43160</v>
      </c>
      <c r="B75" s="55" t="s">
        <v>158</v>
      </c>
      <c r="C75" s="55" t="s">
        <v>159</v>
      </c>
      <c r="D75" s="55" t="s">
        <v>160</v>
      </c>
      <c r="E75" s="56">
        <v>4523.0600000000004</v>
      </c>
      <c r="F75" s="57" t="s">
        <v>18</v>
      </c>
      <c r="G75" s="58" t="s">
        <v>28</v>
      </c>
      <c r="H75"/>
      <c r="M75"/>
    </row>
    <row r="76" spans="1:13" ht="16" customHeight="1" x14ac:dyDescent="0.2">
      <c r="A76" s="54">
        <v>43102</v>
      </c>
      <c r="B76" s="55" t="s">
        <v>161</v>
      </c>
      <c r="C76" s="55" t="s">
        <v>987</v>
      </c>
      <c r="D76" s="55" t="s">
        <v>162</v>
      </c>
      <c r="E76" s="56">
        <v>1717.35</v>
      </c>
      <c r="F76" s="57" t="s">
        <v>18</v>
      </c>
      <c r="G76" s="58" t="s">
        <v>28</v>
      </c>
      <c r="H76"/>
      <c r="M76"/>
    </row>
    <row r="77" spans="1:13" s="18" customFormat="1" ht="16" customHeight="1" x14ac:dyDescent="0.2">
      <c r="A77" s="54">
        <v>43160</v>
      </c>
      <c r="B77" s="55" t="s">
        <v>163</v>
      </c>
      <c r="C77" s="55" t="s">
        <v>164</v>
      </c>
      <c r="D77" s="55" t="s">
        <v>165</v>
      </c>
      <c r="E77" s="56">
        <v>8586.75</v>
      </c>
      <c r="F77" s="57" t="s">
        <v>18</v>
      </c>
      <c r="G77" s="58" t="s">
        <v>28</v>
      </c>
    </row>
    <row r="78" spans="1:13" s="18" customFormat="1" ht="16" customHeight="1" x14ac:dyDescent="0.2">
      <c r="A78" s="54">
        <v>43102</v>
      </c>
      <c r="B78" s="55" t="s">
        <v>166</v>
      </c>
      <c r="C78" s="55" t="s">
        <v>988</v>
      </c>
      <c r="D78" s="55" t="s">
        <v>167</v>
      </c>
      <c r="E78" s="56">
        <v>3434.7</v>
      </c>
      <c r="F78" s="57" t="s">
        <v>18</v>
      </c>
      <c r="G78" s="58" t="s">
        <v>14</v>
      </c>
    </row>
    <row r="79" spans="1:13" s="18" customFormat="1" ht="16" customHeight="1" x14ac:dyDescent="0.2">
      <c r="A79" s="54">
        <v>43102</v>
      </c>
      <c r="B79" s="55" t="s">
        <v>168</v>
      </c>
      <c r="C79" s="55" t="s">
        <v>169</v>
      </c>
      <c r="D79" s="55" t="s">
        <v>170</v>
      </c>
      <c r="E79" s="56">
        <v>3451.88</v>
      </c>
      <c r="F79" s="57" t="s">
        <v>171</v>
      </c>
      <c r="G79" s="58" t="s">
        <v>14</v>
      </c>
    </row>
    <row r="80" spans="1:13" s="18" customFormat="1" ht="16" customHeight="1" x14ac:dyDescent="0.2">
      <c r="A80" s="54">
        <v>43102</v>
      </c>
      <c r="B80" s="55" t="s">
        <v>172</v>
      </c>
      <c r="C80" s="55" t="s">
        <v>173</v>
      </c>
      <c r="D80" s="55" t="s">
        <v>174</v>
      </c>
      <c r="E80" s="56">
        <v>2862.25</v>
      </c>
      <c r="F80" s="57" t="s">
        <v>18</v>
      </c>
      <c r="G80" s="58" t="s">
        <v>28</v>
      </c>
    </row>
    <row r="81" spans="1:7" s="18" customFormat="1" ht="16" customHeight="1" x14ac:dyDescent="0.2">
      <c r="A81" s="54">
        <v>43102</v>
      </c>
      <c r="B81" s="55" t="s">
        <v>175</v>
      </c>
      <c r="C81" s="55" t="s">
        <v>176</v>
      </c>
      <c r="D81" s="55" t="s">
        <v>177</v>
      </c>
      <c r="E81" s="56">
        <v>3434.7</v>
      </c>
      <c r="F81" s="57" t="s">
        <v>13</v>
      </c>
      <c r="G81" s="58" t="s">
        <v>14</v>
      </c>
    </row>
    <row r="82" spans="1:7" s="18" customFormat="1" ht="16" customHeight="1" x14ac:dyDescent="0.2">
      <c r="A82" s="54">
        <v>43160</v>
      </c>
      <c r="B82" s="55" t="s">
        <v>178</v>
      </c>
      <c r="C82" s="55" t="s">
        <v>179</v>
      </c>
      <c r="D82" s="55" t="s">
        <v>180</v>
      </c>
      <c r="E82" s="56">
        <v>1144.9000000000001</v>
      </c>
      <c r="F82" s="57" t="s">
        <v>18</v>
      </c>
      <c r="G82" s="58" t="s">
        <v>28</v>
      </c>
    </row>
    <row r="83" spans="1:7" s="18" customFormat="1" ht="16" customHeight="1" x14ac:dyDescent="0.2">
      <c r="A83" s="54">
        <v>43160</v>
      </c>
      <c r="B83" s="55" t="s">
        <v>178</v>
      </c>
      <c r="C83" s="55" t="s">
        <v>179</v>
      </c>
      <c r="D83" s="55" t="s">
        <v>181</v>
      </c>
      <c r="E83" s="56">
        <v>2869.25</v>
      </c>
      <c r="F83" s="57" t="s">
        <v>18</v>
      </c>
      <c r="G83" s="58" t="s">
        <v>28</v>
      </c>
    </row>
    <row r="84" spans="1:7" s="18" customFormat="1" ht="16" customHeight="1" x14ac:dyDescent="0.2">
      <c r="A84" s="54">
        <v>43135</v>
      </c>
      <c r="B84" s="55" t="s">
        <v>182</v>
      </c>
      <c r="C84" s="55" t="s">
        <v>989</v>
      </c>
      <c r="D84" s="55" t="s">
        <v>183</v>
      </c>
      <c r="E84" s="56">
        <v>2289.8000000000002</v>
      </c>
      <c r="F84" s="57" t="s">
        <v>18</v>
      </c>
      <c r="G84" s="58" t="s">
        <v>28</v>
      </c>
    </row>
    <row r="85" spans="1:7" s="18" customFormat="1" ht="16" customHeight="1" x14ac:dyDescent="0.2">
      <c r="A85" s="54">
        <v>43102</v>
      </c>
      <c r="B85" s="55" t="s">
        <v>184</v>
      </c>
      <c r="C85" s="55" t="s">
        <v>990</v>
      </c>
      <c r="D85" s="55" t="s">
        <v>185</v>
      </c>
      <c r="E85" s="56">
        <v>3350</v>
      </c>
      <c r="F85" s="57" t="s">
        <v>31</v>
      </c>
      <c r="G85" s="58" t="s">
        <v>28</v>
      </c>
    </row>
    <row r="86" spans="1:7" s="18" customFormat="1" ht="16" customHeight="1" x14ac:dyDescent="0.2">
      <c r="A86" s="54">
        <v>43102</v>
      </c>
      <c r="B86" s="55" t="s">
        <v>186</v>
      </c>
      <c r="C86" s="55" t="s">
        <v>187</v>
      </c>
      <c r="D86" s="55" t="s">
        <v>188</v>
      </c>
      <c r="E86" s="56">
        <v>8424.77</v>
      </c>
      <c r="F86" s="57" t="s">
        <v>13</v>
      </c>
      <c r="G86" s="58" t="s">
        <v>14</v>
      </c>
    </row>
    <row r="87" spans="1:7" s="18" customFormat="1" ht="16" customHeight="1" x14ac:dyDescent="0.2">
      <c r="A87" s="54">
        <v>43112</v>
      </c>
      <c r="B87" s="55" t="s">
        <v>189</v>
      </c>
      <c r="C87" s="55" t="s">
        <v>190</v>
      </c>
      <c r="D87" s="55" t="s">
        <v>191</v>
      </c>
      <c r="E87" s="56">
        <v>4007.15</v>
      </c>
      <c r="F87" s="57" t="s">
        <v>18</v>
      </c>
      <c r="G87" s="58" t="s">
        <v>28</v>
      </c>
    </row>
    <row r="88" spans="1:7" s="18" customFormat="1" ht="16" customHeight="1" x14ac:dyDescent="0.2">
      <c r="A88" s="54">
        <v>43105</v>
      </c>
      <c r="B88" s="55" t="s">
        <v>189</v>
      </c>
      <c r="C88" s="55" t="s">
        <v>190</v>
      </c>
      <c r="D88" s="55" t="s">
        <v>192</v>
      </c>
      <c r="E88" s="56">
        <v>4500</v>
      </c>
      <c r="F88" s="57" t="s">
        <v>18</v>
      </c>
      <c r="G88" s="58" t="s">
        <v>28</v>
      </c>
    </row>
    <row r="89" spans="1:7" s="18" customFormat="1" ht="16" customHeight="1" x14ac:dyDescent="0.2">
      <c r="A89" s="54">
        <v>43132</v>
      </c>
      <c r="B89" s="55" t="s">
        <v>193</v>
      </c>
      <c r="C89" s="55" t="s">
        <v>194</v>
      </c>
      <c r="D89" s="55" t="s">
        <v>195</v>
      </c>
      <c r="E89" s="56">
        <v>9894.2000000000007</v>
      </c>
      <c r="F89" s="57" t="s">
        <v>18</v>
      </c>
      <c r="G89" s="58" t="s">
        <v>28</v>
      </c>
    </row>
    <row r="90" spans="1:7" s="18" customFormat="1" ht="16" customHeight="1" x14ac:dyDescent="0.2">
      <c r="A90" s="54">
        <v>43102</v>
      </c>
      <c r="B90" s="55" t="s">
        <v>196</v>
      </c>
      <c r="C90" s="55" t="s">
        <v>991</v>
      </c>
      <c r="D90" s="55" t="s">
        <v>197</v>
      </c>
      <c r="E90" s="56">
        <v>3350</v>
      </c>
      <c r="F90" s="57" t="s">
        <v>31</v>
      </c>
      <c r="G90" s="58" t="s">
        <v>28</v>
      </c>
    </row>
    <row r="91" spans="1:7" s="18" customFormat="1" ht="16" customHeight="1" x14ac:dyDescent="0.2">
      <c r="A91" s="54">
        <v>43160</v>
      </c>
      <c r="B91" s="55" t="s">
        <v>198</v>
      </c>
      <c r="C91" s="55" t="s">
        <v>992</v>
      </c>
      <c r="D91" s="55" t="s">
        <v>199</v>
      </c>
      <c r="E91" s="56">
        <v>2289.8000000000002</v>
      </c>
      <c r="F91" s="57" t="s">
        <v>18</v>
      </c>
      <c r="G91" s="58" t="s">
        <v>28</v>
      </c>
    </row>
    <row r="92" spans="1:7" s="18" customFormat="1" ht="16" customHeight="1" x14ac:dyDescent="0.2">
      <c r="A92" s="54">
        <v>43102</v>
      </c>
      <c r="B92" s="55" t="s">
        <v>200</v>
      </c>
      <c r="C92" s="55" t="s">
        <v>201</v>
      </c>
      <c r="D92" s="55" t="s">
        <v>202</v>
      </c>
      <c r="E92" s="56">
        <v>3434.7</v>
      </c>
      <c r="F92" s="57" t="s">
        <v>13</v>
      </c>
      <c r="G92" s="58" t="s">
        <v>14</v>
      </c>
    </row>
    <row r="93" spans="1:7" s="18" customFormat="1" ht="16" customHeight="1" x14ac:dyDescent="0.2">
      <c r="A93" s="54">
        <v>43102</v>
      </c>
      <c r="B93" s="55" t="s">
        <v>203</v>
      </c>
      <c r="C93" s="55" t="s">
        <v>204</v>
      </c>
      <c r="D93" s="55" t="s">
        <v>205</v>
      </c>
      <c r="E93" s="56">
        <v>8293.2900000000009</v>
      </c>
      <c r="F93" s="57" t="s">
        <v>13</v>
      </c>
      <c r="G93" s="58" t="s">
        <v>14</v>
      </c>
    </row>
    <row r="94" spans="1:7" s="18" customFormat="1" ht="16" customHeight="1" x14ac:dyDescent="0.2">
      <c r="A94" s="54">
        <v>43160</v>
      </c>
      <c r="B94" s="55" t="s">
        <v>206</v>
      </c>
      <c r="C94" s="55" t="s">
        <v>993</v>
      </c>
      <c r="D94" s="55" t="s">
        <v>207</v>
      </c>
      <c r="E94" s="56">
        <v>4121.6400000000003</v>
      </c>
      <c r="F94" s="57" t="s">
        <v>50</v>
      </c>
      <c r="G94" s="58" t="s">
        <v>28</v>
      </c>
    </row>
    <row r="95" spans="1:7" s="18" customFormat="1" ht="16" customHeight="1" x14ac:dyDescent="0.2">
      <c r="A95" s="54">
        <v>43102</v>
      </c>
      <c r="B95" s="55" t="s">
        <v>208</v>
      </c>
      <c r="C95" s="55" t="s">
        <v>209</v>
      </c>
      <c r="D95" s="55" t="s">
        <v>210</v>
      </c>
      <c r="E95" s="56">
        <v>12593.9</v>
      </c>
      <c r="F95" s="57" t="s">
        <v>18</v>
      </c>
      <c r="G95" s="58" t="s">
        <v>28</v>
      </c>
    </row>
    <row r="96" spans="1:7" s="18" customFormat="1" ht="16" customHeight="1" x14ac:dyDescent="0.2">
      <c r="A96" s="54">
        <v>43102</v>
      </c>
      <c r="B96" s="55" t="s">
        <v>211</v>
      </c>
      <c r="C96" s="55" t="s">
        <v>212</v>
      </c>
      <c r="D96" s="55" t="s">
        <v>213</v>
      </c>
      <c r="E96" s="56">
        <v>6373.27</v>
      </c>
      <c r="F96" s="57" t="s">
        <v>18</v>
      </c>
      <c r="G96" s="58" t="s">
        <v>14</v>
      </c>
    </row>
    <row r="97" spans="1:13" s="18" customFormat="1" ht="16" customHeight="1" x14ac:dyDescent="0.2">
      <c r="A97" s="54">
        <v>43102</v>
      </c>
      <c r="B97" s="55" t="s">
        <v>214</v>
      </c>
      <c r="C97" s="55" t="s">
        <v>215</v>
      </c>
      <c r="D97" s="55" t="s">
        <v>216</v>
      </c>
      <c r="E97" s="56">
        <v>11449</v>
      </c>
      <c r="F97" s="57" t="s">
        <v>13</v>
      </c>
      <c r="G97" s="58" t="s">
        <v>14</v>
      </c>
    </row>
    <row r="98" spans="1:13" s="18" customFormat="1" ht="16" customHeight="1" x14ac:dyDescent="0.2">
      <c r="A98" s="54">
        <v>43102</v>
      </c>
      <c r="B98" s="55" t="s">
        <v>217</v>
      </c>
      <c r="C98" s="55" t="s">
        <v>994</v>
      </c>
      <c r="D98" s="55" t="s">
        <v>218</v>
      </c>
      <c r="E98" s="56">
        <v>2747.76</v>
      </c>
      <c r="F98" s="57" t="s">
        <v>18</v>
      </c>
      <c r="G98" s="58" t="s">
        <v>28</v>
      </c>
    </row>
    <row r="99" spans="1:13" s="18" customFormat="1" ht="16" customHeight="1" x14ac:dyDescent="0.2">
      <c r="A99" s="54">
        <v>43102</v>
      </c>
      <c r="B99" s="55" t="s">
        <v>219</v>
      </c>
      <c r="C99" s="55" t="s">
        <v>220</v>
      </c>
      <c r="D99" s="55" t="s">
        <v>221</v>
      </c>
      <c r="E99" s="56">
        <v>13738.8</v>
      </c>
      <c r="F99" s="57" t="s">
        <v>13</v>
      </c>
      <c r="G99" s="58" t="s">
        <v>14</v>
      </c>
    </row>
    <row r="100" spans="1:13" ht="16" customHeight="1" x14ac:dyDescent="0.2">
      <c r="A100" s="54">
        <v>43102</v>
      </c>
      <c r="B100" s="55" t="s">
        <v>222</v>
      </c>
      <c r="C100" s="55" t="s">
        <v>223</v>
      </c>
      <c r="D100" s="55" t="s">
        <v>224</v>
      </c>
      <c r="E100" s="56">
        <v>17530.71</v>
      </c>
      <c r="F100" s="57" t="s">
        <v>13</v>
      </c>
      <c r="G100" s="58" t="s">
        <v>14</v>
      </c>
      <c r="H100"/>
      <c r="M100"/>
    </row>
    <row r="101" spans="1:13" ht="16" customHeight="1" x14ac:dyDescent="0.2">
      <c r="A101" s="54">
        <v>43159</v>
      </c>
      <c r="B101" s="55" t="s">
        <v>225</v>
      </c>
      <c r="C101" s="55" t="s">
        <v>226</v>
      </c>
      <c r="D101" s="55" t="s">
        <v>227</v>
      </c>
      <c r="E101" s="56">
        <v>56.56</v>
      </c>
      <c r="F101" s="57" t="s">
        <v>18</v>
      </c>
      <c r="G101" s="58" t="s">
        <v>14</v>
      </c>
      <c r="H101"/>
      <c r="M101"/>
    </row>
    <row r="102" spans="1:13" ht="16" customHeight="1" x14ac:dyDescent="0.2">
      <c r="A102" s="54">
        <v>43190</v>
      </c>
      <c r="B102" s="55" t="s">
        <v>225</v>
      </c>
      <c r="C102" s="55" t="s">
        <v>226</v>
      </c>
      <c r="D102" s="55" t="s">
        <v>228</v>
      </c>
      <c r="E102" s="56">
        <v>84.84</v>
      </c>
      <c r="F102" s="57" t="s">
        <v>18</v>
      </c>
      <c r="G102" s="58" t="s">
        <v>14</v>
      </c>
      <c r="H102"/>
      <c r="M102"/>
    </row>
    <row r="103" spans="1:13" ht="16" customHeight="1" x14ac:dyDescent="0.2">
      <c r="A103" s="54">
        <v>43178</v>
      </c>
      <c r="B103" s="55" t="s">
        <v>229</v>
      </c>
      <c r="C103" s="55" t="s">
        <v>230</v>
      </c>
      <c r="D103" s="55" t="s">
        <v>231</v>
      </c>
      <c r="E103" s="56">
        <v>150</v>
      </c>
      <c r="F103" s="57" t="s">
        <v>18</v>
      </c>
      <c r="G103" s="58" t="s">
        <v>14</v>
      </c>
      <c r="H103"/>
      <c r="M103"/>
    </row>
    <row r="104" spans="1:13" ht="16" customHeight="1" x14ac:dyDescent="0.2">
      <c r="A104" s="54">
        <v>43131</v>
      </c>
      <c r="B104" s="55" t="s">
        <v>232</v>
      </c>
      <c r="C104" s="55" t="s">
        <v>233</v>
      </c>
      <c r="D104" s="55" t="s">
        <v>234</v>
      </c>
      <c r="E104" s="56">
        <v>90.53</v>
      </c>
      <c r="F104" s="57" t="s">
        <v>18</v>
      </c>
      <c r="G104" s="58" t="s">
        <v>14</v>
      </c>
      <c r="H104"/>
      <c r="M104"/>
    </row>
    <row r="105" spans="1:13" ht="16" customHeight="1" x14ac:dyDescent="0.2">
      <c r="A105" s="54">
        <v>43160</v>
      </c>
      <c r="B105" s="55" t="s">
        <v>232</v>
      </c>
      <c r="C105" s="55" t="s">
        <v>233</v>
      </c>
      <c r="D105" s="55" t="s">
        <v>235</v>
      </c>
      <c r="E105" s="56">
        <v>336.25</v>
      </c>
      <c r="F105" s="57" t="s">
        <v>18</v>
      </c>
      <c r="G105" s="58" t="s">
        <v>14</v>
      </c>
      <c r="H105"/>
      <c r="M105"/>
    </row>
    <row r="106" spans="1:13" ht="16" customHeight="1" x14ac:dyDescent="0.2">
      <c r="A106" s="54">
        <v>43159</v>
      </c>
      <c r="B106" s="55" t="s">
        <v>236</v>
      </c>
      <c r="C106" s="55" t="s">
        <v>237</v>
      </c>
      <c r="D106" s="55" t="s">
        <v>238</v>
      </c>
      <c r="E106" s="56">
        <v>499.18</v>
      </c>
      <c r="F106" s="57" t="s">
        <v>18</v>
      </c>
      <c r="G106" s="58" t="s">
        <v>14</v>
      </c>
      <c r="H106"/>
      <c r="M106"/>
    </row>
    <row r="107" spans="1:13" ht="16" customHeight="1" x14ac:dyDescent="0.2">
      <c r="A107" s="54">
        <v>43190</v>
      </c>
      <c r="B107" s="55" t="s">
        <v>236</v>
      </c>
      <c r="C107" s="55" t="s">
        <v>237</v>
      </c>
      <c r="D107" s="55" t="s">
        <v>239</v>
      </c>
      <c r="E107" s="56">
        <v>3170.23</v>
      </c>
      <c r="F107" s="57" t="s">
        <v>18</v>
      </c>
      <c r="G107" s="58" t="s">
        <v>14</v>
      </c>
      <c r="H107"/>
      <c r="M107"/>
    </row>
    <row r="108" spans="1:13" ht="16" customHeight="1" x14ac:dyDescent="0.2">
      <c r="A108" s="54">
        <v>43131</v>
      </c>
      <c r="B108" s="55" t="s">
        <v>240</v>
      </c>
      <c r="C108" s="55" t="s">
        <v>995</v>
      </c>
      <c r="D108" s="55" t="s">
        <v>241</v>
      </c>
      <c r="E108" s="56">
        <v>293.63</v>
      </c>
      <c r="F108" s="57" t="s">
        <v>18</v>
      </c>
      <c r="G108" s="58" t="s">
        <v>14</v>
      </c>
      <c r="H108"/>
      <c r="M108"/>
    </row>
    <row r="109" spans="1:13" ht="16" customHeight="1" x14ac:dyDescent="0.2">
      <c r="A109" s="54">
        <v>43131</v>
      </c>
      <c r="B109" s="55" t="s">
        <v>242</v>
      </c>
      <c r="C109" s="55" t="s">
        <v>996</v>
      </c>
      <c r="D109" s="55" t="s">
        <v>243</v>
      </c>
      <c r="E109" s="56">
        <v>506.05</v>
      </c>
      <c r="F109" s="57" t="s">
        <v>18</v>
      </c>
      <c r="G109" s="58" t="s">
        <v>14</v>
      </c>
      <c r="H109"/>
      <c r="M109"/>
    </row>
    <row r="110" spans="1:13" ht="16" customHeight="1" x14ac:dyDescent="0.2">
      <c r="A110" s="54">
        <v>43131</v>
      </c>
      <c r="B110" s="55" t="s">
        <v>242</v>
      </c>
      <c r="C110" s="55" t="s">
        <v>996</v>
      </c>
      <c r="D110" s="55" t="s">
        <v>244</v>
      </c>
      <c r="E110" s="56">
        <v>699.14</v>
      </c>
      <c r="F110" s="57" t="s">
        <v>18</v>
      </c>
      <c r="G110" s="58" t="s">
        <v>14</v>
      </c>
      <c r="H110"/>
      <c r="M110"/>
    </row>
    <row r="111" spans="1:13" ht="16" customHeight="1" x14ac:dyDescent="0.2">
      <c r="A111" s="54">
        <v>43131</v>
      </c>
      <c r="B111" s="55" t="s">
        <v>19</v>
      </c>
      <c r="C111" s="55" t="s">
        <v>20</v>
      </c>
      <c r="D111" s="55" t="s">
        <v>245</v>
      </c>
      <c r="E111" s="56">
        <v>455.39</v>
      </c>
      <c r="F111" s="57" t="s">
        <v>18</v>
      </c>
      <c r="G111" s="58" t="s">
        <v>22</v>
      </c>
      <c r="H111"/>
      <c r="M111"/>
    </row>
    <row r="112" spans="1:13" ht="16" customHeight="1" x14ac:dyDescent="0.2">
      <c r="A112" s="54">
        <v>43190</v>
      </c>
      <c r="B112" s="55" t="s">
        <v>19</v>
      </c>
      <c r="C112" s="55" t="s">
        <v>20</v>
      </c>
      <c r="D112" s="55" t="s">
        <v>246</v>
      </c>
      <c r="E112" s="56">
        <v>455.39</v>
      </c>
      <c r="F112" s="57" t="s">
        <v>18</v>
      </c>
      <c r="G112" s="58" t="s">
        <v>22</v>
      </c>
      <c r="H112"/>
      <c r="M112"/>
    </row>
    <row r="113" spans="1:13" ht="16" customHeight="1" x14ac:dyDescent="0.2">
      <c r="A113" s="54">
        <v>43159</v>
      </c>
      <c r="B113" s="55" t="s">
        <v>247</v>
      </c>
      <c r="C113" s="55" t="s">
        <v>248</v>
      </c>
      <c r="D113" s="55" t="s">
        <v>249</v>
      </c>
      <c r="E113" s="56">
        <v>6173.88</v>
      </c>
      <c r="F113" s="57" t="s">
        <v>18</v>
      </c>
      <c r="G113" s="58" t="s">
        <v>14</v>
      </c>
      <c r="H113"/>
      <c r="M113"/>
    </row>
    <row r="114" spans="1:13" ht="16" customHeight="1" x14ac:dyDescent="0.2">
      <c r="A114" s="54">
        <v>43190</v>
      </c>
      <c r="B114" s="55" t="s">
        <v>247</v>
      </c>
      <c r="C114" s="55" t="s">
        <v>248</v>
      </c>
      <c r="D114" s="55" t="s">
        <v>250</v>
      </c>
      <c r="E114" s="56">
        <v>4503.3999999999996</v>
      </c>
      <c r="F114" s="57" t="s">
        <v>18</v>
      </c>
      <c r="G114" s="58" t="s">
        <v>14</v>
      </c>
      <c r="H114"/>
      <c r="M114"/>
    </row>
    <row r="115" spans="1:13" ht="16" customHeight="1" x14ac:dyDescent="0.2">
      <c r="A115" s="54">
        <v>43190</v>
      </c>
      <c r="B115" s="55" t="s">
        <v>251</v>
      </c>
      <c r="C115" s="55" t="s">
        <v>997</v>
      </c>
      <c r="D115" s="55" t="s">
        <v>252</v>
      </c>
      <c r="E115" s="56">
        <v>279.36</v>
      </c>
      <c r="F115" s="57" t="s">
        <v>18</v>
      </c>
      <c r="G115" s="58" t="s">
        <v>14</v>
      </c>
      <c r="H115"/>
      <c r="M115"/>
    </row>
    <row r="116" spans="1:13" ht="16" customHeight="1" x14ac:dyDescent="0.2">
      <c r="A116" s="54">
        <v>43131</v>
      </c>
      <c r="B116" s="55" t="s">
        <v>253</v>
      </c>
      <c r="C116" s="55" t="s">
        <v>998</v>
      </c>
      <c r="D116" s="55" t="s">
        <v>254</v>
      </c>
      <c r="E116" s="56">
        <v>343.47</v>
      </c>
      <c r="F116" s="57" t="s">
        <v>18</v>
      </c>
      <c r="G116" s="58" t="s">
        <v>14</v>
      </c>
      <c r="H116"/>
      <c r="M116"/>
    </row>
    <row r="117" spans="1:13" ht="16" customHeight="1" x14ac:dyDescent="0.2">
      <c r="A117" s="54">
        <v>43159</v>
      </c>
      <c r="B117" s="55" t="s">
        <v>255</v>
      </c>
      <c r="C117" s="55" t="s">
        <v>999</v>
      </c>
      <c r="D117" s="55" t="s">
        <v>256</v>
      </c>
      <c r="E117" s="56">
        <v>457.96</v>
      </c>
      <c r="F117" s="57" t="s">
        <v>18</v>
      </c>
      <c r="G117" s="58" t="s">
        <v>14</v>
      </c>
      <c r="H117"/>
      <c r="M117"/>
    </row>
    <row r="118" spans="1:13" ht="16" customHeight="1" x14ac:dyDescent="0.2">
      <c r="A118" s="54">
        <v>43159</v>
      </c>
      <c r="B118" s="55" t="s">
        <v>255</v>
      </c>
      <c r="C118" s="55" t="s">
        <v>999</v>
      </c>
      <c r="D118" s="55" t="s">
        <v>257</v>
      </c>
      <c r="E118" s="56">
        <v>457.96</v>
      </c>
      <c r="F118" s="57" t="s">
        <v>18</v>
      </c>
      <c r="G118" s="58" t="s">
        <v>14</v>
      </c>
      <c r="H118"/>
      <c r="M118"/>
    </row>
    <row r="119" spans="1:13" ht="16" customHeight="1" x14ac:dyDescent="0.2">
      <c r="A119" s="54">
        <v>43190</v>
      </c>
      <c r="B119" s="55" t="s">
        <v>255</v>
      </c>
      <c r="C119" s="55" t="s">
        <v>999</v>
      </c>
      <c r="D119" s="55" t="s">
        <v>258</v>
      </c>
      <c r="E119" s="56">
        <v>515.20000000000005</v>
      </c>
      <c r="F119" s="57" t="s">
        <v>18</v>
      </c>
      <c r="G119" s="58" t="s">
        <v>14</v>
      </c>
      <c r="H119"/>
      <c r="M119"/>
    </row>
    <row r="120" spans="1:13" ht="16" customHeight="1" x14ac:dyDescent="0.2">
      <c r="A120" s="54">
        <v>43168</v>
      </c>
      <c r="B120" s="55" t="s">
        <v>259</v>
      </c>
      <c r="C120" s="55" t="s">
        <v>260</v>
      </c>
      <c r="D120" s="55" t="s">
        <v>261</v>
      </c>
      <c r="E120" s="56">
        <v>19.03</v>
      </c>
      <c r="F120" s="57" t="s">
        <v>18</v>
      </c>
      <c r="G120" s="58" t="s">
        <v>22</v>
      </c>
      <c r="H120"/>
      <c r="M120"/>
    </row>
    <row r="121" spans="1:13" ht="16" customHeight="1" x14ac:dyDescent="0.2">
      <c r="A121" s="54">
        <v>43131</v>
      </c>
      <c r="B121" s="55" t="s">
        <v>262</v>
      </c>
      <c r="C121" s="55" t="s">
        <v>263</v>
      </c>
      <c r="D121" s="55" t="s">
        <v>264</v>
      </c>
      <c r="E121" s="56">
        <v>107.56</v>
      </c>
      <c r="F121" s="57" t="s">
        <v>18</v>
      </c>
      <c r="G121" s="58" t="s">
        <v>22</v>
      </c>
      <c r="H121"/>
      <c r="M121"/>
    </row>
    <row r="122" spans="1:13" ht="16" customHeight="1" x14ac:dyDescent="0.2">
      <c r="A122" s="54">
        <v>43131</v>
      </c>
      <c r="B122" s="55" t="s">
        <v>262</v>
      </c>
      <c r="C122" s="55" t="s">
        <v>263</v>
      </c>
      <c r="D122" s="55" t="s">
        <v>264</v>
      </c>
      <c r="E122" s="56">
        <v>616.26</v>
      </c>
      <c r="F122" s="57" t="s">
        <v>18</v>
      </c>
      <c r="G122" s="58" t="s">
        <v>22</v>
      </c>
      <c r="H122"/>
      <c r="M122"/>
    </row>
    <row r="123" spans="1:13" ht="16" customHeight="1" x14ac:dyDescent="0.2">
      <c r="A123" s="54">
        <v>43131</v>
      </c>
      <c r="B123" s="55" t="s">
        <v>262</v>
      </c>
      <c r="C123" s="55" t="s">
        <v>263</v>
      </c>
      <c r="D123" s="55" t="s">
        <v>265</v>
      </c>
      <c r="E123" s="56">
        <v>508.12</v>
      </c>
      <c r="F123" s="57" t="s">
        <v>18</v>
      </c>
      <c r="G123" s="58" t="s">
        <v>22</v>
      </c>
      <c r="H123"/>
      <c r="M123"/>
    </row>
    <row r="124" spans="1:13" ht="16" customHeight="1" x14ac:dyDescent="0.2">
      <c r="A124" s="54">
        <v>43159</v>
      </c>
      <c r="B124" s="55" t="s">
        <v>262</v>
      </c>
      <c r="C124" s="55" t="s">
        <v>263</v>
      </c>
      <c r="D124" s="55" t="s">
        <v>265</v>
      </c>
      <c r="E124" s="56">
        <v>622.49</v>
      </c>
      <c r="F124" s="57" t="s">
        <v>18</v>
      </c>
      <c r="G124" s="58" t="s">
        <v>22</v>
      </c>
      <c r="H124"/>
      <c r="M124"/>
    </row>
    <row r="125" spans="1:13" ht="16" customHeight="1" x14ac:dyDescent="0.2">
      <c r="A125" s="54">
        <v>43190</v>
      </c>
      <c r="B125" s="55" t="s">
        <v>262</v>
      </c>
      <c r="C125" s="55" t="s">
        <v>263</v>
      </c>
      <c r="D125" s="55" t="s">
        <v>265</v>
      </c>
      <c r="E125" s="56">
        <v>314.27</v>
      </c>
      <c r="F125" s="57" t="s">
        <v>18</v>
      </c>
      <c r="G125" s="58" t="s">
        <v>22</v>
      </c>
      <c r="H125"/>
      <c r="M125"/>
    </row>
    <row r="126" spans="1:13" ht="16" customHeight="1" x14ac:dyDescent="0.2">
      <c r="A126" s="54">
        <v>43131</v>
      </c>
      <c r="B126" s="55" t="s">
        <v>266</v>
      </c>
      <c r="C126" s="55" t="s">
        <v>1000</v>
      </c>
      <c r="D126" s="55" t="s">
        <v>267</v>
      </c>
      <c r="E126" s="56">
        <v>1236.49</v>
      </c>
      <c r="F126" s="57" t="s">
        <v>18</v>
      </c>
      <c r="G126" s="58" t="s">
        <v>14</v>
      </c>
      <c r="H126"/>
      <c r="M126"/>
    </row>
    <row r="127" spans="1:13" ht="16" customHeight="1" x14ac:dyDescent="0.2">
      <c r="A127" s="54">
        <v>43159</v>
      </c>
      <c r="B127" s="55" t="s">
        <v>266</v>
      </c>
      <c r="C127" s="55" t="s">
        <v>1000</v>
      </c>
      <c r="D127" s="55" t="s">
        <v>268</v>
      </c>
      <c r="E127" s="56">
        <v>309.12</v>
      </c>
      <c r="F127" s="57" t="s">
        <v>18</v>
      </c>
      <c r="G127" s="58" t="s">
        <v>14</v>
      </c>
      <c r="H127"/>
      <c r="M127"/>
    </row>
    <row r="128" spans="1:13" ht="16" customHeight="1" x14ac:dyDescent="0.2">
      <c r="A128" s="54">
        <v>43159</v>
      </c>
      <c r="B128" s="55" t="s">
        <v>266</v>
      </c>
      <c r="C128" s="55" t="s">
        <v>1000</v>
      </c>
      <c r="D128" s="55" t="s">
        <v>269</v>
      </c>
      <c r="E128" s="56">
        <v>217.53</v>
      </c>
      <c r="F128" s="57" t="s">
        <v>18</v>
      </c>
      <c r="G128" s="58" t="s">
        <v>14</v>
      </c>
      <c r="H128"/>
      <c r="M128"/>
    </row>
    <row r="129" spans="1:13" ht="16" customHeight="1" x14ac:dyDescent="0.2">
      <c r="A129" s="54">
        <v>43159</v>
      </c>
      <c r="B129" s="55" t="s">
        <v>266</v>
      </c>
      <c r="C129" s="55" t="s">
        <v>1000</v>
      </c>
      <c r="D129" s="55" t="s">
        <v>270</v>
      </c>
      <c r="E129" s="56">
        <v>389.27</v>
      </c>
      <c r="F129" s="57" t="s">
        <v>18</v>
      </c>
      <c r="G129" s="58" t="s">
        <v>14</v>
      </c>
      <c r="H129"/>
      <c r="M129"/>
    </row>
    <row r="130" spans="1:13" ht="16" customHeight="1" x14ac:dyDescent="0.2">
      <c r="A130" s="54">
        <v>43190</v>
      </c>
      <c r="B130" s="55" t="s">
        <v>266</v>
      </c>
      <c r="C130" s="55" t="s">
        <v>1000</v>
      </c>
      <c r="D130" s="55" t="s">
        <v>271</v>
      </c>
      <c r="E130" s="56">
        <v>824.33</v>
      </c>
      <c r="F130" s="57" t="s">
        <v>18</v>
      </c>
      <c r="G130" s="58" t="s">
        <v>14</v>
      </c>
      <c r="H130"/>
      <c r="M130"/>
    </row>
    <row r="131" spans="1:13" ht="16" customHeight="1" x14ac:dyDescent="0.2">
      <c r="A131" s="54">
        <v>43190</v>
      </c>
      <c r="B131" s="55" t="s">
        <v>272</v>
      </c>
      <c r="C131" s="55" t="s">
        <v>273</v>
      </c>
      <c r="D131" s="55" t="s">
        <v>274</v>
      </c>
      <c r="E131" s="56">
        <v>4442.21</v>
      </c>
      <c r="F131" s="57" t="s">
        <v>18</v>
      </c>
      <c r="G131" s="58" t="s">
        <v>14</v>
      </c>
      <c r="H131"/>
      <c r="M131"/>
    </row>
    <row r="132" spans="1:13" ht="16" customHeight="1" x14ac:dyDescent="0.2">
      <c r="A132" s="54">
        <v>43159</v>
      </c>
      <c r="B132" s="55" t="s">
        <v>275</v>
      </c>
      <c r="C132" s="55" t="s">
        <v>276</v>
      </c>
      <c r="D132" s="55" t="s">
        <v>277</v>
      </c>
      <c r="E132" s="56">
        <v>2289.8000000000002</v>
      </c>
      <c r="F132" s="57" t="s">
        <v>18</v>
      </c>
      <c r="G132" s="58" t="s">
        <v>14</v>
      </c>
      <c r="H132"/>
      <c r="M132"/>
    </row>
    <row r="133" spans="1:13" ht="16" customHeight="1" x14ac:dyDescent="0.2">
      <c r="A133" s="54">
        <v>43131</v>
      </c>
      <c r="B133" s="55" t="s">
        <v>278</v>
      </c>
      <c r="C133" s="55" t="s">
        <v>279</v>
      </c>
      <c r="D133" s="55" t="s">
        <v>280</v>
      </c>
      <c r="E133" s="56">
        <v>5152.05</v>
      </c>
      <c r="F133" s="57" t="s">
        <v>18</v>
      </c>
      <c r="G133" s="58" t="s">
        <v>22</v>
      </c>
      <c r="H133"/>
      <c r="M133"/>
    </row>
    <row r="134" spans="1:13" ht="16" customHeight="1" x14ac:dyDescent="0.2">
      <c r="A134" s="54">
        <v>43131</v>
      </c>
      <c r="B134" s="55" t="s">
        <v>281</v>
      </c>
      <c r="C134" s="55" t="s">
        <v>282</v>
      </c>
      <c r="D134" s="55" t="s">
        <v>283</v>
      </c>
      <c r="E134" s="56">
        <v>435</v>
      </c>
      <c r="F134" s="57" t="s">
        <v>18</v>
      </c>
      <c r="G134" s="58" t="s">
        <v>14</v>
      </c>
      <c r="H134"/>
      <c r="M134"/>
    </row>
    <row r="135" spans="1:13" ht="16" customHeight="1" x14ac:dyDescent="0.2">
      <c r="A135" s="54">
        <v>43159</v>
      </c>
      <c r="B135" s="55" t="s">
        <v>284</v>
      </c>
      <c r="C135" s="55" t="s">
        <v>285</v>
      </c>
      <c r="D135" s="55" t="s">
        <v>286</v>
      </c>
      <c r="E135" s="56">
        <v>180</v>
      </c>
      <c r="F135" s="57" t="s">
        <v>18</v>
      </c>
      <c r="G135" s="58" t="s">
        <v>14</v>
      </c>
      <c r="H135"/>
      <c r="M135"/>
    </row>
    <row r="136" spans="1:13" ht="16" customHeight="1" x14ac:dyDescent="0.2">
      <c r="A136" s="54">
        <v>43190</v>
      </c>
      <c r="B136" s="55" t="s">
        <v>287</v>
      </c>
      <c r="C136" s="55" t="s">
        <v>288</v>
      </c>
      <c r="D136" s="55" t="s">
        <v>289</v>
      </c>
      <c r="E136" s="56">
        <v>790.93</v>
      </c>
      <c r="F136" s="57" t="s">
        <v>18</v>
      </c>
      <c r="G136" s="58" t="s">
        <v>14</v>
      </c>
      <c r="H136"/>
      <c r="M136"/>
    </row>
    <row r="137" spans="1:13" ht="16" customHeight="1" x14ac:dyDescent="0.2">
      <c r="A137" s="54">
        <v>43190</v>
      </c>
      <c r="B137" s="55" t="s">
        <v>287</v>
      </c>
      <c r="C137" s="55" t="s">
        <v>288</v>
      </c>
      <c r="D137" s="55" t="s">
        <v>290</v>
      </c>
      <c r="E137" s="56">
        <v>979.09</v>
      </c>
      <c r="F137" s="57" t="s">
        <v>18</v>
      </c>
      <c r="G137" s="58" t="s">
        <v>14</v>
      </c>
      <c r="H137"/>
      <c r="M137"/>
    </row>
    <row r="138" spans="1:13" ht="16" customHeight="1" x14ac:dyDescent="0.2">
      <c r="A138" s="54">
        <v>43144</v>
      </c>
      <c r="B138" s="55" t="s">
        <v>291</v>
      </c>
      <c r="C138" s="55" t="s">
        <v>292</v>
      </c>
      <c r="D138" s="55" t="s">
        <v>293</v>
      </c>
      <c r="E138" s="56">
        <v>154.56</v>
      </c>
      <c r="F138" s="57" t="s">
        <v>18</v>
      </c>
      <c r="G138" s="58" t="s">
        <v>22</v>
      </c>
      <c r="H138"/>
      <c r="M138"/>
    </row>
    <row r="139" spans="1:13" ht="16" customHeight="1" x14ac:dyDescent="0.2">
      <c r="A139" s="54">
        <v>43131</v>
      </c>
      <c r="B139" s="55" t="s">
        <v>294</v>
      </c>
      <c r="C139" s="55" t="s">
        <v>295</v>
      </c>
      <c r="D139" s="55" t="s">
        <v>296</v>
      </c>
      <c r="E139" s="56">
        <v>218.88</v>
      </c>
      <c r="F139" s="57" t="s">
        <v>18</v>
      </c>
      <c r="G139" s="58" t="s">
        <v>14</v>
      </c>
      <c r="H139"/>
      <c r="M139"/>
    </row>
    <row r="140" spans="1:13" ht="16" customHeight="1" x14ac:dyDescent="0.2">
      <c r="A140" s="54">
        <v>43131</v>
      </c>
      <c r="B140" s="55" t="s">
        <v>39</v>
      </c>
      <c r="C140" s="55" t="s">
        <v>40</v>
      </c>
      <c r="D140" s="55" t="s">
        <v>297</v>
      </c>
      <c r="E140" s="56">
        <v>3114.13</v>
      </c>
      <c r="F140" s="57" t="s">
        <v>18</v>
      </c>
      <c r="G140" s="58" t="s">
        <v>14</v>
      </c>
      <c r="H140"/>
      <c r="M140"/>
    </row>
    <row r="141" spans="1:13" ht="16" customHeight="1" x14ac:dyDescent="0.2">
      <c r="A141" s="54">
        <v>43190</v>
      </c>
      <c r="B141" s="55" t="s">
        <v>42</v>
      </c>
      <c r="C141" s="55" t="s">
        <v>43</v>
      </c>
      <c r="D141" s="55" t="s">
        <v>298</v>
      </c>
      <c r="E141" s="56">
        <v>1263.6300000000001</v>
      </c>
      <c r="F141" s="57" t="s">
        <v>18</v>
      </c>
      <c r="G141" s="58" t="s">
        <v>28</v>
      </c>
      <c r="H141"/>
      <c r="M141"/>
    </row>
    <row r="142" spans="1:13" ht="16" customHeight="1" x14ac:dyDescent="0.2">
      <c r="A142" s="54">
        <v>43131</v>
      </c>
      <c r="B142" s="55" t="s">
        <v>299</v>
      </c>
      <c r="C142" s="55" t="s">
        <v>300</v>
      </c>
      <c r="D142" s="55" t="s">
        <v>301</v>
      </c>
      <c r="E142" s="56">
        <v>422.25</v>
      </c>
      <c r="F142" s="57" t="s">
        <v>18</v>
      </c>
      <c r="G142" s="58" t="s">
        <v>14</v>
      </c>
      <c r="H142"/>
      <c r="M142"/>
    </row>
    <row r="143" spans="1:13" ht="16" customHeight="1" x14ac:dyDescent="0.2">
      <c r="A143" s="54">
        <v>43131</v>
      </c>
      <c r="B143" s="55" t="s">
        <v>299</v>
      </c>
      <c r="C143" s="55" t="s">
        <v>300</v>
      </c>
      <c r="D143" s="55" t="s">
        <v>302</v>
      </c>
      <c r="E143" s="56">
        <v>379.49</v>
      </c>
      <c r="F143" s="57" t="s">
        <v>18</v>
      </c>
      <c r="G143" s="58" t="s">
        <v>14</v>
      </c>
      <c r="H143"/>
      <c r="M143"/>
    </row>
    <row r="144" spans="1:13" ht="16" customHeight="1" x14ac:dyDescent="0.2">
      <c r="A144" s="54">
        <v>43188</v>
      </c>
      <c r="B144" s="55" t="s">
        <v>303</v>
      </c>
      <c r="C144" s="55" t="s">
        <v>1001</v>
      </c>
      <c r="D144" s="55" t="s">
        <v>304</v>
      </c>
      <c r="E144" s="56">
        <v>1037.28</v>
      </c>
      <c r="F144" s="57" t="s">
        <v>18</v>
      </c>
      <c r="G144" s="58" t="s">
        <v>28</v>
      </c>
      <c r="H144"/>
      <c r="M144"/>
    </row>
    <row r="145" spans="1:13" ht="16" customHeight="1" x14ac:dyDescent="0.2">
      <c r="A145" s="54">
        <v>43159</v>
      </c>
      <c r="B145" s="55" t="s">
        <v>305</v>
      </c>
      <c r="C145" s="55" t="s">
        <v>1002</v>
      </c>
      <c r="D145" s="55" t="s">
        <v>306</v>
      </c>
      <c r="E145" s="56">
        <v>300</v>
      </c>
      <c r="F145" s="57" t="s">
        <v>18</v>
      </c>
      <c r="G145" s="58" t="s">
        <v>28</v>
      </c>
      <c r="H145"/>
      <c r="M145"/>
    </row>
    <row r="146" spans="1:13" ht="16" customHeight="1" x14ac:dyDescent="0.2">
      <c r="A146" s="54">
        <v>43190</v>
      </c>
      <c r="B146" s="55" t="s">
        <v>305</v>
      </c>
      <c r="C146" s="55" t="s">
        <v>1002</v>
      </c>
      <c r="D146" s="55" t="s">
        <v>307</v>
      </c>
      <c r="E146" s="56">
        <v>300</v>
      </c>
      <c r="F146" s="57" t="s">
        <v>18</v>
      </c>
      <c r="G146" s="58" t="s">
        <v>28</v>
      </c>
      <c r="H146"/>
      <c r="M146"/>
    </row>
    <row r="147" spans="1:13" ht="16" customHeight="1" x14ac:dyDescent="0.2">
      <c r="A147" s="54">
        <v>43159</v>
      </c>
      <c r="B147" s="55" t="s">
        <v>308</v>
      </c>
      <c r="C147" s="55" t="s">
        <v>309</v>
      </c>
      <c r="D147" s="55" t="s">
        <v>310</v>
      </c>
      <c r="E147" s="56">
        <v>393.28</v>
      </c>
      <c r="F147" s="57" t="s">
        <v>18</v>
      </c>
      <c r="G147" s="58" t="s">
        <v>14</v>
      </c>
      <c r="H147"/>
      <c r="M147"/>
    </row>
    <row r="148" spans="1:13" ht="16" customHeight="1" x14ac:dyDescent="0.2">
      <c r="A148" s="54">
        <v>43159</v>
      </c>
      <c r="B148" s="55" t="s">
        <v>308</v>
      </c>
      <c r="C148" s="55" t="s">
        <v>309</v>
      </c>
      <c r="D148" s="55" t="s">
        <v>311</v>
      </c>
      <c r="E148" s="56">
        <v>348.63</v>
      </c>
      <c r="F148" s="57" t="s">
        <v>18</v>
      </c>
      <c r="G148" s="58" t="s">
        <v>14</v>
      </c>
      <c r="H148"/>
      <c r="M148"/>
    </row>
    <row r="149" spans="1:13" ht="16" customHeight="1" x14ac:dyDescent="0.2">
      <c r="A149" s="54">
        <v>43190</v>
      </c>
      <c r="B149" s="55" t="s">
        <v>308</v>
      </c>
      <c r="C149" s="55" t="s">
        <v>309</v>
      </c>
      <c r="D149" s="55" t="s">
        <v>312</v>
      </c>
      <c r="E149" s="56">
        <v>906.76</v>
      </c>
      <c r="F149" s="57" t="s">
        <v>18</v>
      </c>
      <c r="G149" s="58" t="s">
        <v>14</v>
      </c>
      <c r="H149"/>
      <c r="M149"/>
    </row>
    <row r="150" spans="1:13" ht="16" customHeight="1" x14ac:dyDescent="0.2">
      <c r="A150" s="54">
        <v>43190</v>
      </c>
      <c r="B150" s="55" t="s">
        <v>308</v>
      </c>
      <c r="C150" s="55" t="s">
        <v>309</v>
      </c>
      <c r="D150" s="55" t="s">
        <v>313</v>
      </c>
      <c r="E150" s="56">
        <v>217.53</v>
      </c>
      <c r="F150" s="57" t="s">
        <v>18</v>
      </c>
      <c r="G150" s="58" t="s">
        <v>14</v>
      </c>
      <c r="H150"/>
      <c r="M150"/>
    </row>
    <row r="151" spans="1:13" ht="16" customHeight="1" x14ac:dyDescent="0.2">
      <c r="A151" s="54">
        <v>43190</v>
      </c>
      <c r="B151" s="55" t="s">
        <v>314</v>
      </c>
      <c r="C151" s="55" t="s">
        <v>315</v>
      </c>
      <c r="D151" s="55" t="s">
        <v>316</v>
      </c>
      <c r="E151" s="56">
        <v>3372.88</v>
      </c>
      <c r="F151" s="57" t="s">
        <v>18</v>
      </c>
      <c r="G151" s="58" t="s">
        <v>14</v>
      </c>
      <c r="H151"/>
      <c r="M151"/>
    </row>
    <row r="152" spans="1:13" ht="16" customHeight="1" x14ac:dyDescent="0.2">
      <c r="A152" s="54">
        <v>43190</v>
      </c>
      <c r="B152" s="55" t="s">
        <v>314</v>
      </c>
      <c r="C152" s="55" t="s">
        <v>315</v>
      </c>
      <c r="D152" s="55" t="s">
        <v>317</v>
      </c>
      <c r="E152" s="56">
        <v>3080.93</v>
      </c>
      <c r="F152" s="57" t="s">
        <v>18</v>
      </c>
      <c r="G152" s="58" t="s">
        <v>14</v>
      </c>
      <c r="H152"/>
      <c r="M152"/>
    </row>
    <row r="153" spans="1:13" ht="16" customHeight="1" x14ac:dyDescent="0.2">
      <c r="A153" s="54">
        <v>43159</v>
      </c>
      <c r="B153" s="55" t="s">
        <v>318</v>
      </c>
      <c r="C153" s="55" t="s">
        <v>1003</v>
      </c>
      <c r="D153" s="55" t="s">
        <v>319</v>
      </c>
      <c r="E153" s="56">
        <v>160</v>
      </c>
      <c r="F153" s="57" t="s">
        <v>18</v>
      </c>
      <c r="G153" s="58" t="s">
        <v>28</v>
      </c>
      <c r="H153"/>
      <c r="M153"/>
    </row>
    <row r="154" spans="1:13" ht="16" customHeight="1" x14ac:dyDescent="0.2">
      <c r="A154" s="54">
        <v>43131</v>
      </c>
      <c r="B154" s="55" t="s">
        <v>320</v>
      </c>
      <c r="C154" s="55" t="s">
        <v>1004</v>
      </c>
      <c r="D154" s="55" t="s">
        <v>321</v>
      </c>
      <c r="E154" s="56">
        <v>720.14</v>
      </c>
      <c r="F154" s="57" t="s">
        <v>18</v>
      </c>
      <c r="G154" s="58" t="s">
        <v>14</v>
      </c>
      <c r="H154"/>
      <c r="M154"/>
    </row>
    <row r="155" spans="1:13" ht="16" customHeight="1" x14ac:dyDescent="0.2">
      <c r="A155" s="54">
        <v>43190</v>
      </c>
      <c r="B155" s="55" t="s">
        <v>322</v>
      </c>
      <c r="C155" s="55" t="s">
        <v>1005</v>
      </c>
      <c r="D155" s="55" t="s">
        <v>323</v>
      </c>
      <c r="E155" s="56">
        <v>515.20000000000005</v>
      </c>
      <c r="F155" s="57" t="s">
        <v>18</v>
      </c>
      <c r="G155" s="58" t="s">
        <v>28</v>
      </c>
      <c r="H155"/>
      <c r="M155"/>
    </row>
    <row r="156" spans="1:13" ht="16" customHeight="1" x14ac:dyDescent="0.2">
      <c r="A156" s="54">
        <v>43162</v>
      </c>
      <c r="B156" s="55" t="s">
        <v>324</v>
      </c>
      <c r="C156" s="55" t="s">
        <v>1006</v>
      </c>
      <c r="D156" s="55" t="s">
        <v>325</v>
      </c>
      <c r="E156" s="56">
        <v>7.19</v>
      </c>
      <c r="F156" s="57" t="s">
        <v>18</v>
      </c>
      <c r="G156" s="58" t="s">
        <v>22</v>
      </c>
      <c r="H156"/>
      <c r="M156"/>
    </row>
    <row r="157" spans="1:13" ht="16" customHeight="1" x14ac:dyDescent="0.2">
      <c r="A157" s="54">
        <v>43159</v>
      </c>
      <c r="B157" s="55" t="s">
        <v>326</v>
      </c>
      <c r="C157" s="55" t="s">
        <v>327</v>
      </c>
      <c r="D157" s="55" t="s">
        <v>328</v>
      </c>
      <c r="E157" s="56">
        <v>536.58000000000004</v>
      </c>
      <c r="F157" s="57" t="s">
        <v>18</v>
      </c>
      <c r="G157" s="58" t="s">
        <v>22</v>
      </c>
      <c r="H157"/>
      <c r="M157"/>
    </row>
    <row r="158" spans="1:13" ht="16" customHeight="1" x14ac:dyDescent="0.2">
      <c r="A158" s="54">
        <v>43190</v>
      </c>
      <c r="B158" s="55" t="s">
        <v>326</v>
      </c>
      <c r="C158" s="55" t="s">
        <v>327</v>
      </c>
      <c r="D158" s="55" t="s">
        <v>328</v>
      </c>
      <c r="E158" s="56">
        <v>407.58</v>
      </c>
      <c r="F158" s="57" t="s">
        <v>18</v>
      </c>
      <c r="G158" s="58" t="s">
        <v>22</v>
      </c>
      <c r="H158"/>
      <c r="M158"/>
    </row>
    <row r="159" spans="1:13" ht="16" customHeight="1" x14ac:dyDescent="0.2">
      <c r="A159" s="54">
        <v>43190</v>
      </c>
      <c r="B159" s="55" t="s">
        <v>326</v>
      </c>
      <c r="C159" s="55" t="s">
        <v>327</v>
      </c>
      <c r="D159" s="55" t="s">
        <v>328</v>
      </c>
      <c r="E159" s="56">
        <v>481.72</v>
      </c>
      <c r="F159" s="57" t="s">
        <v>18</v>
      </c>
      <c r="G159" s="58" t="s">
        <v>22</v>
      </c>
      <c r="H159"/>
      <c r="M159"/>
    </row>
    <row r="160" spans="1:13" ht="16" customHeight="1" x14ac:dyDescent="0.2">
      <c r="A160" s="54">
        <v>43190</v>
      </c>
      <c r="B160" s="55" t="s">
        <v>326</v>
      </c>
      <c r="C160" s="55" t="s">
        <v>327</v>
      </c>
      <c r="D160" s="55" t="s">
        <v>328</v>
      </c>
      <c r="E160" s="56">
        <v>456.91</v>
      </c>
      <c r="F160" s="57" t="s">
        <v>18</v>
      </c>
      <c r="G160" s="58" t="s">
        <v>22</v>
      </c>
      <c r="H160"/>
      <c r="M160"/>
    </row>
    <row r="161" spans="1:13" ht="16" customHeight="1" x14ac:dyDescent="0.2">
      <c r="A161" s="54">
        <v>43190</v>
      </c>
      <c r="B161" s="55" t="s">
        <v>326</v>
      </c>
      <c r="C161" s="55" t="s">
        <v>327</v>
      </c>
      <c r="D161" s="55" t="s">
        <v>328</v>
      </c>
      <c r="E161" s="56">
        <v>44.94</v>
      </c>
      <c r="F161" s="57" t="s">
        <v>18</v>
      </c>
      <c r="G161" s="58" t="s">
        <v>22</v>
      </c>
      <c r="H161"/>
      <c r="M161"/>
    </row>
    <row r="162" spans="1:13" ht="16" customHeight="1" x14ac:dyDescent="0.2">
      <c r="A162" s="54">
        <v>43190</v>
      </c>
      <c r="B162" s="55" t="s">
        <v>326</v>
      </c>
      <c r="C162" s="55" t="s">
        <v>327</v>
      </c>
      <c r="D162" s="55" t="s">
        <v>328</v>
      </c>
      <c r="E162" s="56">
        <v>257.60000000000002</v>
      </c>
      <c r="F162" s="57" t="s">
        <v>18</v>
      </c>
      <c r="G162" s="58" t="s">
        <v>22</v>
      </c>
      <c r="H162"/>
      <c r="M162"/>
    </row>
    <row r="163" spans="1:13" ht="16" customHeight="1" x14ac:dyDescent="0.2">
      <c r="A163" s="54">
        <v>43190</v>
      </c>
      <c r="B163" s="55" t="s">
        <v>326</v>
      </c>
      <c r="C163" s="55" t="s">
        <v>327</v>
      </c>
      <c r="D163" s="55" t="s">
        <v>328</v>
      </c>
      <c r="E163" s="56">
        <v>338.98</v>
      </c>
      <c r="F163" s="57" t="s">
        <v>18</v>
      </c>
      <c r="G163" s="58" t="s">
        <v>22</v>
      </c>
      <c r="H163"/>
      <c r="M163"/>
    </row>
    <row r="164" spans="1:13" ht="16" customHeight="1" x14ac:dyDescent="0.2">
      <c r="A164" s="54">
        <v>43190</v>
      </c>
      <c r="B164" s="55" t="s">
        <v>326</v>
      </c>
      <c r="C164" s="55" t="s">
        <v>327</v>
      </c>
      <c r="D164" s="55" t="s">
        <v>328</v>
      </c>
      <c r="E164" s="56">
        <v>490.72</v>
      </c>
      <c r="F164" s="57" t="s">
        <v>18</v>
      </c>
      <c r="G164" s="58" t="s">
        <v>22</v>
      </c>
      <c r="H164"/>
      <c r="M164"/>
    </row>
    <row r="165" spans="1:13" ht="16" customHeight="1" x14ac:dyDescent="0.2">
      <c r="A165" s="54">
        <v>43190</v>
      </c>
      <c r="B165" s="55" t="s">
        <v>326</v>
      </c>
      <c r="C165" s="55" t="s">
        <v>327</v>
      </c>
      <c r="D165" s="55" t="s">
        <v>328</v>
      </c>
      <c r="E165" s="56">
        <v>536.64</v>
      </c>
      <c r="F165" s="57" t="s">
        <v>18</v>
      </c>
      <c r="G165" s="58" t="s">
        <v>22</v>
      </c>
      <c r="H165"/>
      <c r="M165"/>
    </row>
    <row r="166" spans="1:13" ht="16" customHeight="1" x14ac:dyDescent="0.2">
      <c r="A166" s="54">
        <v>43131</v>
      </c>
      <c r="B166" s="55" t="s">
        <v>329</v>
      </c>
      <c r="C166" s="55" t="s">
        <v>330</v>
      </c>
      <c r="D166" s="55" t="s">
        <v>331</v>
      </c>
      <c r="E166" s="56">
        <v>286.22000000000003</v>
      </c>
      <c r="F166" s="57" t="s">
        <v>18</v>
      </c>
      <c r="G166" s="58" t="s">
        <v>14</v>
      </c>
      <c r="H166"/>
      <c r="M166"/>
    </row>
    <row r="167" spans="1:13" ht="16" customHeight="1" x14ac:dyDescent="0.2">
      <c r="A167" s="54">
        <v>43190</v>
      </c>
      <c r="B167" s="55" t="s">
        <v>332</v>
      </c>
      <c r="C167" s="55" t="s">
        <v>333</v>
      </c>
      <c r="D167" s="55" t="s">
        <v>334</v>
      </c>
      <c r="E167" s="56">
        <v>7848.9</v>
      </c>
      <c r="F167" s="57" t="s">
        <v>18</v>
      </c>
      <c r="G167" s="58" t="s">
        <v>28</v>
      </c>
      <c r="H167"/>
      <c r="M167"/>
    </row>
    <row r="168" spans="1:13" ht="16" customHeight="1" x14ac:dyDescent="0.2">
      <c r="A168" s="54">
        <v>43190</v>
      </c>
      <c r="B168" s="55" t="s">
        <v>335</v>
      </c>
      <c r="C168" s="55" t="s">
        <v>336</v>
      </c>
      <c r="D168" s="55" t="s">
        <v>337</v>
      </c>
      <c r="E168" s="56">
        <v>774.24</v>
      </c>
      <c r="F168" s="57" t="s">
        <v>18</v>
      </c>
      <c r="G168" s="58" t="s">
        <v>28</v>
      </c>
      <c r="H168"/>
      <c r="M168"/>
    </row>
    <row r="169" spans="1:13" ht="16" customHeight="1" x14ac:dyDescent="0.2">
      <c r="A169" s="54">
        <v>43188</v>
      </c>
      <c r="B169" s="55" t="s">
        <v>338</v>
      </c>
      <c r="C169" s="55" t="s">
        <v>1007</v>
      </c>
      <c r="D169" s="55" t="s">
        <v>339</v>
      </c>
      <c r="E169" s="56">
        <v>858.67</v>
      </c>
      <c r="F169" s="57" t="s">
        <v>18</v>
      </c>
      <c r="G169" s="58" t="s">
        <v>14</v>
      </c>
      <c r="H169"/>
      <c r="M169"/>
    </row>
    <row r="170" spans="1:13" ht="16" customHeight="1" x14ac:dyDescent="0.2">
      <c r="A170" s="54">
        <v>43159</v>
      </c>
      <c r="B170" s="55" t="s">
        <v>340</v>
      </c>
      <c r="C170" s="55" t="s">
        <v>341</v>
      </c>
      <c r="D170" s="55" t="s">
        <v>342</v>
      </c>
      <c r="E170" s="56">
        <v>295.89999999999998</v>
      </c>
      <c r="F170" s="57" t="s">
        <v>18</v>
      </c>
      <c r="G170" s="58" t="s">
        <v>14</v>
      </c>
      <c r="H170"/>
      <c r="M170"/>
    </row>
    <row r="171" spans="1:13" ht="16" customHeight="1" x14ac:dyDescent="0.2">
      <c r="A171" s="54">
        <v>43152</v>
      </c>
      <c r="B171" s="55" t="s">
        <v>343</v>
      </c>
      <c r="C171" s="55" t="s">
        <v>344</v>
      </c>
      <c r="D171" s="55" t="s">
        <v>345</v>
      </c>
      <c r="E171" s="56">
        <v>75</v>
      </c>
      <c r="F171" s="57" t="s">
        <v>18</v>
      </c>
      <c r="G171" s="58" t="s">
        <v>14</v>
      </c>
      <c r="H171"/>
      <c r="M171"/>
    </row>
    <row r="172" spans="1:13" ht="16" customHeight="1" x14ac:dyDescent="0.2">
      <c r="A172" s="54">
        <v>43190</v>
      </c>
      <c r="B172" s="55" t="s">
        <v>346</v>
      </c>
      <c r="C172" s="55" t="s">
        <v>347</v>
      </c>
      <c r="D172" s="55" t="s">
        <v>348</v>
      </c>
      <c r="E172" s="56">
        <v>896.23</v>
      </c>
      <c r="F172" s="57" t="s">
        <v>18</v>
      </c>
      <c r="G172" s="58" t="s">
        <v>28</v>
      </c>
      <c r="H172"/>
      <c r="M172"/>
    </row>
    <row r="173" spans="1:13" ht="16" customHeight="1" x14ac:dyDescent="0.2">
      <c r="A173" s="54">
        <v>43131</v>
      </c>
      <c r="B173" s="55" t="s">
        <v>349</v>
      </c>
      <c r="C173" s="55" t="s">
        <v>350</v>
      </c>
      <c r="D173" s="55" t="s">
        <v>351</v>
      </c>
      <c r="E173" s="56">
        <v>48.82</v>
      </c>
      <c r="F173" s="57" t="s">
        <v>18</v>
      </c>
      <c r="G173" s="58" t="s">
        <v>14</v>
      </c>
      <c r="H173"/>
      <c r="M173"/>
    </row>
    <row r="174" spans="1:13" ht="16" customHeight="1" x14ac:dyDescent="0.2">
      <c r="A174" s="54">
        <v>43131</v>
      </c>
      <c r="B174" s="55" t="s">
        <v>349</v>
      </c>
      <c r="C174" s="55" t="s">
        <v>350</v>
      </c>
      <c r="D174" s="55" t="s">
        <v>352</v>
      </c>
      <c r="E174" s="56">
        <v>126.15</v>
      </c>
      <c r="F174" s="57" t="s">
        <v>18</v>
      </c>
      <c r="G174" s="58" t="s">
        <v>14</v>
      </c>
      <c r="H174"/>
      <c r="M174"/>
    </row>
    <row r="175" spans="1:13" ht="16" customHeight="1" x14ac:dyDescent="0.2">
      <c r="A175" s="54">
        <v>43159</v>
      </c>
      <c r="B175" s="55" t="s">
        <v>349</v>
      </c>
      <c r="C175" s="55" t="s">
        <v>350</v>
      </c>
      <c r="D175" s="55" t="s">
        <v>353</v>
      </c>
      <c r="E175" s="56">
        <v>5.75</v>
      </c>
      <c r="F175" s="57" t="s">
        <v>18</v>
      </c>
      <c r="G175" s="58" t="s">
        <v>14</v>
      </c>
      <c r="H175"/>
      <c r="M175"/>
    </row>
    <row r="176" spans="1:13" ht="16" customHeight="1" x14ac:dyDescent="0.2">
      <c r="A176" s="54">
        <v>43159</v>
      </c>
      <c r="B176" s="55" t="s">
        <v>349</v>
      </c>
      <c r="C176" s="55" t="s">
        <v>350</v>
      </c>
      <c r="D176" s="55" t="s">
        <v>354</v>
      </c>
      <c r="E176" s="56">
        <v>107.67</v>
      </c>
      <c r="F176" s="57" t="s">
        <v>18</v>
      </c>
      <c r="G176" s="58" t="s">
        <v>14</v>
      </c>
      <c r="H176"/>
      <c r="M176"/>
    </row>
    <row r="177" spans="1:13" ht="16" customHeight="1" x14ac:dyDescent="0.2">
      <c r="A177" s="54">
        <v>43159</v>
      </c>
      <c r="B177" s="55" t="s">
        <v>349</v>
      </c>
      <c r="C177" s="55" t="s">
        <v>350</v>
      </c>
      <c r="D177" s="55" t="s">
        <v>355</v>
      </c>
      <c r="E177" s="56">
        <v>269.72000000000003</v>
      </c>
      <c r="F177" s="57" t="s">
        <v>18</v>
      </c>
      <c r="G177" s="58" t="s">
        <v>14</v>
      </c>
      <c r="H177"/>
      <c r="M177"/>
    </row>
    <row r="178" spans="1:13" ht="16" customHeight="1" x14ac:dyDescent="0.2">
      <c r="A178" s="54">
        <v>43131</v>
      </c>
      <c r="B178" s="55" t="s">
        <v>349</v>
      </c>
      <c r="C178" s="55" t="s">
        <v>350</v>
      </c>
      <c r="D178" s="55" t="s">
        <v>356</v>
      </c>
      <c r="E178" s="56">
        <v>1470.11</v>
      </c>
      <c r="F178" s="57" t="s">
        <v>18</v>
      </c>
      <c r="G178" s="58" t="s">
        <v>14</v>
      </c>
      <c r="H178"/>
      <c r="M178"/>
    </row>
    <row r="179" spans="1:13" ht="16" customHeight="1" x14ac:dyDescent="0.2">
      <c r="A179" s="54">
        <v>43169</v>
      </c>
      <c r="B179" s="55" t="s">
        <v>349</v>
      </c>
      <c r="C179" s="55" t="s">
        <v>350</v>
      </c>
      <c r="D179" s="55" t="s">
        <v>357</v>
      </c>
      <c r="E179" s="56">
        <v>35</v>
      </c>
      <c r="F179" s="57" t="s">
        <v>18</v>
      </c>
      <c r="G179" s="58" t="s">
        <v>14</v>
      </c>
      <c r="H179"/>
      <c r="M179"/>
    </row>
    <row r="180" spans="1:13" ht="16" customHeight="1" x14ac:dyDescent="0.2">
      <c r="A180" s="54">
        <v>43169</v>
      </c>
      <c r="B180" s="55" t="s">
        <v>349</v>
      </c>
      <c r="C180" s="55" t="s">
        <v>350</v>
      </c>
      <c r="D180" s="55" t="s">
        <v>358</v>
      </c>
      <c r="E180" s="56">
        <v>5.91</v>
      </c>
      <c r="F180" s="57" t="s">
        <v>18</v>
      </c>
      <c r="G180" s="58" t="s">
        <v>14</v>
      </c>
      <c r="H180"/>
      <c r="M180"/>
    </row>
    <row r="181" spans="1:13" ht="16" customHeight="1" x14ac:dyDescent="0.2">
      <c r="A181" s="54">
        <v>43190</v>
      </c>
      <c r="B181" s="55" t="s">
        <v>349</v>
      </c>
      <c r="C181" s="55" t="s">
        <v>350</v>
      </c>
      <c r="D181" s="55" t="s">
        <v>359</v>
      </c>
      <c r="E181" s="56">
        <v>58.78</v>
      </c>
      <c r="F181" s="57" t="s">
        <v>18</v>
      </c>
      <c r="G181" s="58" t="s">
        <v>14</v>
      </c>
      <c r="H181"/>
      <c r="M181"/>
    </row>
    <row r="182" spans="1:13" ht="16" customHeight="1" x14ac:dyDescent="0.2">
      <c r="A182" s="54">
        <v>43190</v>
      </c>
      <c r="B182" s="55" t="s">
        <v>349</v>
      </c>
      <c r="C182" s="55" t="s">
        <v>350</v>
      </c>
      <c r="D182" s="55" t="s">
        <v>360</v>
      </c>
      <c r="E182" s="56">
        <v>3.47</v>
      </c>
      <c r="F182" s="57" t="s">
        <v>18</v>
      </c>
      <c r="G182" s="58" t="s">
        <v>14</v>
      </c>
      <c r="H182"/>
      <c r="M182"/>
    </row>
    <row r="183" spans="1:13" ht="16" customHeight="1" x14ac:dyDescent="0.2">
      <c r="A183" s="54">
        <v>43190</v>
      </c>
      <c r="B183" s="55" t="s">
        <v>349</v>
      </c>
      <c r="C183" s="55" t="s">
        <v>350</v>
      </c>
      <c r="D183" s="55" t="s">
        <v>361</v>
      </c>
      <c r="E183" s="56">
        <v>38.83</v>
      </c>
      <c r="F183" s="57" t="s">
        <v>18</v>
      </c>
      <c r="G183" s="58" t="s">
        <v>14</v>
      </c>
      <c r="H183"/>
      <c r="M183"/>
    </row>
    <row r="184" spans="1:13" ht="16" customHeight="1" x14ac:dyDescent="0.2">
      <c r="A184" s="54">
        <v>43159</v>
      </c>
      <c r="B184" s="55" t="s">
        <v>349</v>
      </c>
      <c r="C184" s="55" t="s">
        <v>350</v>
      </c>
      <c r="D184" s="55" t="s">
        <v>362</v>
      </c>
      <c r="E184" s="56">
        <v>1135.52</v>
      </c>
      <c r="F184" s="57" t="s">
        <v>18</v>
      </c>
      <c r="G184" s="58" t="s">
        <v>14</v>
      </c>
      <c r="H184"/>
      <c r="M184"/>
    </row>
    <row r="185" spans="1:13" ht="16" customHeight="1" x14ac:dyDescent="0.2">
      <c r="A185" s="54">
        <v>43190</v>
      </c>
      <c r="B185" s="55" t="s">
        <v>349</v>
      </c>
      <c r="C185" s="55" t="s">
        <v>350</v>
      </c>
      <c r="D185" s="55" t="s">
        <v>363</v>
      </c>
      <c r="E185" s="56">
        <v>885.52</v>
      </c>
      <c r="F185" s="57" t="s">
        <v>18</v>
      </c>
      <c r="G185" s="58" t="s">
        <v>14</v>
      </c>
      <c r="H185"/>
      <c r="M185"/>
    </row>
    <row r="186" spans="1:13" ht="16" customHeight="1" x14ac:dyDescent="0.2">
      <c r="A186" s="54">
        <v>43131</v>
      </c>
      <c r="B186" s="55" t="s">
        <v>65</v>
      </c>
      <c r="C186" s="55" t="s">
        <v>66</v>
      </c>
      <c r="D186" s="55" t="s">
        <v>364</v>
      </c>
      <c r="E186" s="56">
        <v>143.11000000000001</v>
      </c>
      <c r="F186" s="57" t="s">
        <v>18</v>
      </c>
      <c r="G186" s="58" t="s">
        <v>22</v>
      </c>
      <c r="H186"/>
      <c r="M186"/>
    </row>
    <row r="187" spans="1:13" ht="16" customHeight="1" x14ac:dyDescent="0.2">
      <c r="A187" s="54">
        <v>43131</v>
      </c>
      <c r="B187" s="55" t="s">
        <v>65</v>
      </c>
      <c r="C187" s="55" t="s">
        <v>66</v>
      </c>
      <c r="D187" s="55" t="s">
        <v>365</v>
      </c>
      <c r="E187" s="56">
        <v>432.2</v>
      </c>
      <c r="F187" s="57" t="s">
        <v>18</v>
      </c>
      <c r="G187" s="58" t="s">
        <v>22</v>
      </c>
      <c r="H187"/>
      <c r="M187"/>
    </row>
    <row r="188" spans="1:13" ht="16" customHeight="1" x14ac:dyDescent="0.2">
      <c r="A188" s="54">
        <v>43190</v>
      </c>
      <c r="B188" s="55" t="s">
        <v>65</v>
      </c>
      <c r="C188" s="55" t="s">
        <v>66</v>
      </c>
      <c r="D188" s="55" t="s">
        <v>366</v>
      </c>
      <c r="E188" s="56">
        <v>143.11000000000001</v>
      </c>
      <c r="F188" s="57" t="s">
        <v>18</v>
      </c>
      <c r="G188" s="58" t="s">
        <v>22</v>
      </c>
      <c r="H188"/>
      <c r="M188"/>
    </row>
    <row r="189" spans="1:13" ht="16" customHeight="1" x14ac:dyDescent="0.2">
      <c r="A189" s="54">
        <v>43188</v>
      </c>
      <c r="B189" s="55" t="s">
        <v>367</v>
      </c>
      <c r="C189" s="55" t="s">
        <v>1008</v>
      </c>
      <c r="D189" s="55" t="s">
        <v>368</v>
      </c>
      <c r="E189" s="56">
        <v>240</v>
      </c>
      <c r="F189" s="57" t="s">
        <v>18</v>
      </c>
      <c r="G189" s="58" t="s">
        <v>28</v>
      </c>
      <c r="H189"/>
      <c r="M189"/>
    </row>
    <row r="190" spans="1:13" ht="16" customHeight="1" x14ac:dyDescent="0.2">
      <c r="A190" s="54">
        <v>43159</v>
      </c>
      <c r="B190" s="55" t="s">
        <v>369</v>
      </c>
      <c r="C190" s="55" t="s">
        <v>1009</v>
      </c>
      <c r="D190" s="55" t="s">
        <v>370</v>
      </c>
      <c r="E190" s="56">
        <v>75.61</v>
      </c>
      <c r="F190" s="57" t="s">
        <v>18</v>
      </c>
      <c r="G190" s="58" t="s">
        <v>14</v>
      </c>
      <c r="H190"/>
      <c r="M190"/>
    </row>
    <row r="191" spans="1:13" ht="16" customHeight="1" x14ac:dyDescent="0.2">
      <c r="A191" s="54">
        <v>43159</v>
      </c>
      <c r="B191" s="55" t="s">
        <v>371</v>
      </c>
      <c r="C191" s="55" t="s">
        <v>372</v>
      </c>
      <c r="D191" s="55" t="s">
        <v>373</v>
      </c>
      <c r="E191" s="56">
        <v>2179.4899999999998</v>
      </c>
      <c r="F191" s="57" t="s">
        <v>18</v>
      </c>
      <c r="G191" s="58" t="s">
        <v>14</v>
      </c>
      <c r="H191"/>
      <c r="M191"/>
    </row>
    <row r="192" spans="1:13" ht="16" customHeight="1" x14ac:dyDescent="0.2">
      <c r="A192" s="54">
        <v>43159</v>
      </c>
      <c r="B192" s="55" t="s">
        <v>374</v>
      </c>
      <c r="C192" s="55" t="s">
        <v>375</v>
      </c>
      <c r="D192" s="55" t="s">
        <v>376</v>
      </c>
      <c r="E192" s="56">
        <v>125</v>
      </c>
      <c r="F192" s="57" t="s">
        <v>18</v>
      </c>
      <c r="G192" s="58" t="s">
        <v>14</v>
      </c>
      <c r="H192"/>
      <c r="M192"/>
    </row>
    <row r="193" spans="1:13" ht="16" customHeight="1" x14ac:dyDescent="0.2">
      <c r="A193" s="54">
        <v>43190</v>
      </c>
      <c r="B193" s="55" t="s">
        <v>377</v>
      </c>
      <c r="C193" s="55" t="s">
        <v>378</v>
      </c>
      <c r="D193" s="55" t="s">
        <v>379</v>
      </c>
      <c r="E193" s="56">
        <v>184.95</v>
      </c>
      <c r="F193" s="57" t="s">
        <v>18</v>
      </c>
      <c r="G193" s="58" t="s">
        <v>14</v>
      </c>
      <c r="H193"/>
      <c r="M193"/>
    </row>
    <row r="194" spans="1:13" ht="16" customHeight="1" x14ac:dyDescent="0.2">
      <c r="A194" s="54">
        <v>43159</v>
      </c>
      <c r="B194" s="55" t="s">
        <v>380</v>
      </c>
      <c r="C194" s="55" t="s">
        <v>1010</v>
      </c>
      <c r="D194" s="55" t="s">
        <v>381</v>
      </c>
      <c r="E194" s="56">
        <v>400.71</v>
      </c>
      <c r="F194" s="57" t="s">
        <v>18</v>
      </c>
      <c r="G194" s="58" t="s">
        <v>14</v>
      </c>
      <c r="H194"/>
      <c r="M194"/>
    </row>
    <row r="195" spans="1:13" ht="16" customHeight="1" x14ac:dyDescent="0.2">
      <c r="A195" s="54">
        <v>43131</v>
      </c>
      <c r="B195" s="55" t="s">
        <v>382</v>
      </c>
      <c r="C195" s="55" t="s">
        <v>1011</v>
      </c>
      <c r="D195" s="55" t="s">
        <v>383</v>
      </c>
      <c r="E195" s="56">
        <v>194.63</v>
      </c>
      <c r="F195" s="57" t="s">
        <v>18</v>
      </c>
      <c r="G195" s="58" t="s">
        <v>28</v>
      </c>
      <c r="H195"/>
      <c r="M195"/>
    </row>
    <row r="196" spans="1:13" ht="16" customHeight="1" x14ac:dyDescent="0.2">
      <c r="A196" s="54">
        <v>43159</v>
      </c>
      <c r="B196" s="55" t="s">
        <v>384</v>
      </c>
      <c r="C196" s="55" t="s">
        <v>385</v>
      </c>
      <c r="D196" s="55" t="s">
        <v>386</v>
      </c>
      <c r="E196" s="56">
        <v>93.88</v>
      </c>
      <c r="F196" s="57" t="s">
        <v>18</v>
      </c>
      <c r="G196" s="58" t="s">
        <v>14</v>
      </c>
      <c r="H196"/>
      <c r="M196"/>
    </row>
    <row r="197" spans="1:13" ht="16" customHeight="1" x14ac:dyDescent="0.2">
      <c r="A197" s="54">
        <v>43159</v>
      </c>
      <c r="B197" s="55" t="s">
        <v>384</v>
      </c>
      <c r="C197" s="55" t="s">
        <v>385</v>
      </c>
      <c r="D197" s="55" t="s">
        <v>387</v>
      </c>
      <c r="E197" s="56">
        <v>71.67</v>
      </c>
      <c r="F197" s="57" t="s">
        <v>18</v>
      </c>
      <c r="G197" s="58" t="s">
        <v>14</v>
      </c>
      <c r="H197"/>
      <c r="M197"/>
    </row>
    <row r="198" spans="1:13" ht="16" customHeight="1" x14ac:dyDescent="0.2">
      <c r="A198" s="54">
        <v>43159</v>
      </c>
      <c r="B198" s="55" t="s">
        <v>388</v>
      </c>
      <c r="C198" s="55" t="s">
        <v>389</v>
      </c>
      <c r="D198" s="55" t="s">
        <v>390</v>
      </c>
      <c r="E198" s="56">
        <v>1533.57</v>
      </c>
      <c r="F198" s="57" t="s">
        <v>18</v>
      </c>
      <c r="G198" s="58" t="s">
        <v>14</v>
      </c>
      <c r="H198"/>
      <c r="M198"/>
    </row>
    <row r="199" spans="1:13" ht="16" customHeight="1" x14ac:dyDescent="0.2">
      <c r="A199" s="54">
        <v>43159</v>
      </c>
      <c r="B199" s="55" t="s">
        <v>388</v>
      </c>
      <c r="C199" s="55" t="s">
        <v>389</v>
      </c>
      <c r="D199" s="55" t="s">
        <v>391</v>
      </c>
      <c r="E199" s="56">
        <v>1132.8699999999999</v>
      </c>
      <c r="F199" s="57" t="s">
        <v>18</v>
      </c>
      <c r="G199" s="58" t="s">
        <v>14</v>
      </c>
      <c r="H199"/>
      <c r="M199"/>
    </row>
    <row r="200" spans="1:13" ht="16" customHeight="1" x14ac:dyDescent="0.2">
      <c r="A200" s="54">
        <v>43160</v>
      </c>
      <c r="B200" s="55" t="s">
        <v>388</v>
      </c>
      <c r="C200" s="55" t="s">
        <v>389</v>
      </c>
      <c r="D200" s="55" t="s">
        <v>392</v>
      </c>
      <c r="E200" s="56">
        <v>1162.58</v>
      </c>
      <c r="F200" s="57" t="s">
        <v>18</v>
      </c>
      <c r="G200" s="58" t="s">
        <v>14</v>
      </c>
      <c r="H200"/>
      <c r="M200"/>
    </row>
    <row r="201" spans="1:13" ht="16" customHeight="1" x14ac:dyDescent="0.2">
      <c r="A201" s="54">
        <v>43159</v>
      </c>
      <c r="B201" s="55" t="s">
        <v>393</v>
      </c>
      <c r="C201" s="55" t="s">
        <v>1012</v>
      </c>
      <c r="D201" s="55" t="s">
        <v>394</v>
      </c>
      <c r="E201" s="56">
        <v>150</v>
      </c>
      <c r="F201" s="57" t="s">
        <v>18</v>
      </c>
      <c r="G201" s="58" t="s">
        <v>28</v>
      </c>
      <c r="H201"/>
      <c r="M201"/>
    </row>
    <row r="202" spans="1:13" ht="16" customHeight="1" x14ac:dyDescent="0.2">
      <c r="A202" s="54">
        <v>43190</v>
      </c>
      <c r="B202" s="55" t="s">
        <v>395</v>
      </c>
      <c r="C202" s="55" t="s">
        <v>1013</v>
      </c>
      <c r="D202" s="55" t="s">
        <v>396</v>
      </c>
      <c r="E202" s="56">
        <v>3240.07</v>
      </c>
      <c r="F202" s="57" t="s">
        <v>18</v>
      </c>
      <c r="G202" s="58" t="s">
        <v>14</v>
      </c>
      <c r="H202"/>
      <c r="M202"/>
    </row>
    <row r="203" spans="1:13" ht="16" customHeight="1" x14ac:dyDescent="0.2">
      <c r="A203" s="54">
        <v>43159</v>
      </c>
      <c r="B203" s="55" t="s">
        <v>397</v>
      </c>
      <c r="C203" s="55" t="s">
        <v>1014</v>
      </c>
      <c r="D203" s="55" t="s">
        <v>398</v>
      </c>
      <c r="E203" s="56">
        <v>120</v>
      </c>
      <c r="F203" s="57" t="s">
        <v>18</v>
      </c>
      <c r="G203" s="58" t="s">
        <v>28</v>
      </c>
      <c r="H203"/>
      <c r="M203"/>
    </row>
    <row r="204" spans="1:13" ht="16" customHeight="1" x14ac:dyDescent="0.2">
      <c r="A204" s="54">
        <v>43190</v>
      </c>
      <c r="B204" s="55" t="s">
        <v>397</v>
      </c>
      <c r="C204" s="55" t="s">
        <v>1014</v>
      </c>
      <c r="D204" s="55" t="s">
        <v>399</v>
      </c>
      <c r="E204" s="56">
        <v>194.63</v>
      </c>
      <c r="F204" s="57" t="s">
        <v>18</v>
      </c>
      <c r="G204" s="58" t="s">
        <v>28</v>
      </c>
      <c r="H204"/>
      <c r="M204"/>
    </row>
    <row r="205" spans="1:13" ht="16" customHeight="1" x14ac:dyDescent="0.2">
      <c r="A205" s="54">
        <v>43111</v>
      </c>
      <c r="B205" s="55" t="s">
        <v>400</v>
      </c>
      <c r="C205" s="55" t="s">
        <v>401</v>
      </c>
      <c r="D205" s="55" t="s">
        <v>402</v>
      </c>
      <c r="E205" s="56">
        <v>284.64999999999998</v>
      </c>
      <c r="F205" s="57" t="s">
        <v>18</v>
      </c>
      <c r="G205" s="58" t="s">
        <v>22</v>
      </c>
      <c r="H205"/>
      <c r="M205"/>
    </row>
    <row r="206" spans="1:13" ht="16" customHeight="1" x14ac:dyDescent="0.2">
      <c r="A206" s="54">
        <v>43150</v>
      </c>
      <c r="B206" s="55" t="s">
        <v>400</v>
      </c>
      <c r="C206" s="55" t="s">
        <v>401</v>
      </c>
      <c r="D206" s="55" t="s">
        <v>403</v>
      </c>
      <c r="E206" s="56">
        <v>250.1</v>
      </c>
      <c r="F206" s="57" t="s">
        <v>18</v>
      </c>
      <c r="G206" s="58" t="s">
        <v>22</v>
      </c>
      <c r="H206"/>
      <c r="M206"/>
    </row>
    <row r="207" spans="1:13" ht="16" customHeight="1" x14ac:dyDescent="0.2">
      <c r="A207" s="54">
        <v>43131</v>
      </c>
      <c r="B207" s="55" t="s">
        <v>404</v>
      </c>
      <c r="C207" s="55" t="s">
        <v>1015</v>
      </c>
      <c r="D207" s="55" t="s">
        <v>405</v>
      </c>
      <c r="E207" s="56">
        <v>250</v>
      </c>
      <c r="F207" s="57" t="s">
        <v>18</v>
      </c>
      <c r="G207" s="58" t="s">
        <v>28</v>
      </c>
      <c r="H207"/>
      <c r="M207"/>
    </row>
    <row r="208" spans="1:13" ht="16" customHeight="1" x14ac:dyDescent="0.2">
      <c r="A208" s="54">
        <v>43190</v>
      </c>
      <c r="B208" s="55" t="s">
        <v>406</v>
      </c>
      <c r="C208" s="55" t="s">
        <v>1016</v>
      </c>
      <c r="D208" s="55" t="s">
        <v>407</v>
      </c>
      <c r="E208" s="56">
        <v>120</v>
      </c>
      <c r="F208" s="57" t="s">
        <v>18</v>
      </c>
      <c r="G208" s="58" t="s">
        <v>28</v>
      </c>
      <c r="H208"/>
      <c r="M208"/>
    </row>
    <row r="209" spans="1:13" ht="16" customHeight="1" x14ac:dyDescent="0.2">
      <c r="A209" s="54">
        <v>43159</v>
      </c>
      <c r="B209" s="55" t="s">
        <v>408</v>
      </c>
      <c r="C209" s="55" t="s">
        <v>409</v>
      </c>
      <c r="D209" s="55" t="s">
        <v>410</v>
      </c>
      <c r="E209" s="56">
        <v>903.98</v>
      </c>
      <c r="F209" s="57" t="s">
        <v>18</v>
      </c>
      <c r="G209" s="58" t="s">
        <v>22</v>
      </c>
      <c r="H209"/>
      <c r="M209"/>
    </row>
    <row r="210" spans="1:13" ht="16" customHeight="1" x14ac:dyDescent="0.2">
      <c r="A210" s="54">
        <v>43190</v>
      </c>
      <c r="B210" s="55" t="s">
        <v>411</v>
      </c>
      <c r="C210" s="55" t="s">
        <v>412</v>
      </c>
      <c r="D210" s="55" t="s">
        <v>413</v>
      </c>
      <c r="E210" s="56">
        <v>393.28</v>
      </c>
      <c r="F210" s="57" t="s">
        <v>18</v>
      </c>
      <c r="G210" s="58" t="s">
        <v>22</v>
      </c>
      <c r="H210"/>
      <c r="M210"/>
    </row>
    <row r="211" spans="1:13" ht="16" customHeight="1" x14ac:dyDescent="0.2">
      <c r="A211" s="54">
        <v>43190</v>
      </c>
      <c r="B211" s="55" t="s">
        <v>414</v>
      </c>
      <c r="C211" s="55" t="s">
        <v>415</v>
      </c>
      <c r="D211" s="55" t="s">
        <v>416</v>
      </c>
      <c r="E211" s="56">
        <v>2268.96</v>
      </c>
      <c r="F211" s="57" t="s">
        <v>18</v>
      </c>
      <c r="G211" s="58" t="s">
        <v>22</v>
      </c>
      <c r="H211"/>
      <c r="M211"/>
    </row>
    <row r="212" spans="1:13" ht="16" customHeight="1" x14ac:dyDescent="0.2">
      <c r="A212" s="54">
        <v>43190</v>
      </c>
      <c r="B212" s="55" t="s">
        <v>414</v>
      </c>
      <c r="C212" s="55" t="s">
        <v>415</v>
      </c>
      <c r="D212" s="55" t="s">
        <v>416</v>
      </c>
      <c r="E212" s="56">
        <v>1835.07</v>
      </c>
      <c r="F212" s="57" t="s">
        <v>18</v>
      </c>
      <c r="G212" s="58" t="s">
        <v>22</v>
      </c>
      <c r="H212"/>
      <c r="M212"/>
    </row>
    <row r="213" spans="1:13" ht="16" customHeight="1" x14ac:dyDescent="0.2">
      <c r="A213" s="54">
        <v>43190</v>
      </c>
      <c r="B213" s="55" t="s">
        <v>417</v>
      </c>
      <c r="C213" s="55" t="s">
        <v>418</v>
      </c>
      <c r="D213" s="55" t="s">
        <v>419</v>
      </c>
      <c r="E213" s="56">
        <v>4579.6000000000004</v>
      </c>
      <c r="F213" s="57" t="s">
        <v>18</v>
      </c>
      <c r="G213" s="58" t="s">
        <v>14</v>
      </c>
      <c r="H213"/>
      <c r="M213"/>
    </row>
    <row r="214" spans="1:13" ht="16" customHeight="1" x14ac:dyDescent="0.2">
      <c r="A214" s="54">
        <v>43131</v>
      </c>
      <c r="B214" s="55" t="s">
        <v>420</v>
      </c>
      <c r="C214" s="55" t="s">
        <v>421</v>
      </c>
      <c r="D214" s="55" t="s">
        <v>422</v>
      </c>
      <c r="E214" s="56">
        <v>80.900000000000006</v>
      </c>
      <c r="F214" s="57" t="s">
        <v>18</v>
      </c>
      <c r="G214" s="58" t="s">
        <v>22</v>
      </c>
      <c r="H214"/>
      <c r="M214"/>
    </row>
    <row r="215" spans="1:13" ht="16" customHeight="1" x14ac:dyDescent="0.2">
      <c r="A215" s="54">
        <v>43131</v>
      </c>
      <c r="B215" s="55" t="s">
        <v>420</v>
      </c>
      <c r="C215" s="55" t="s">
        <v>421</v>
      </c>
      <c r="D215" s="55" t="s">
        <v>423</v>
      </c>
      <c r="E215" s="56">
        <v>94.63</v>
      </c>
      <c r="F215" s="57" t="s">
        <v>18</v>
      </c>
      <c r="G215" s="58" t="s">
        <v>22</v>
      </c>
      <c r="H215"/>
      <c r="M215"/>
    </row>
    <row r="216" spans="1:13" ht="16" customHeight="1" x14ac:dyDescent="0.2">
      <c r="A216" s="54">
        <v>43131</v>
      </c>
      <c r="B216" s="55" t="s">
        <v>420</v>
      </c>
      <c r="C216" s="55" t="s">
        <v>421</v>
      </c>
      <c r="D216" s="55" t="s">
        <v>424</v>
      </c>
      <c r="E216" s="56">
        <v>685.99</v>
      </c>
      <c r="F216" s="57" t="s">
        <v>18</v>
      </c>
      <c r="G216" s="58" t="s">
        <v>22</v>
      </c>
      <c r="H216"/>
      <c r="M216"/>
    </row>
    <row r="217" spans="1:13" ht="16" customHeight="1" x14ac:dyDescent="0.2">
      <c r="A217" s="54">
        <v>43190</v>
      </c>
      <c r="B217" s="55" t="s">
        <v>420</v>
      </c>
      <c r="C217" s="55" t="s">
        <v>421</v>
      </c>
      <c r="D217" s="55" t="s">
        <v>425</v>
      </c>
      <c r="E217" s="56">
        <v>677.34</v>
      </c>
      <c r="F217" s="57" t="s">
        <v>18</v>
      </c>
      <c r="G217" s="58" t="s">
        <v>22</v>
      </c>
      <c r="H217"/>
      <c r="M217"/>
    </row>
    <row r="218" spans="1:13" ht="16" customHeight="1" x14ac:dyDescent="0.2">
      <c r="A218" s="54">
        <v>43190</v>
      </c>
      <c r="B218" s="55" t="s">
        <v>420</v>
      </c>
      <c r="C218" s="55" t="s">
        <v>421</v>
      </c>
      <c r="D218" s="55" t="s">
        <v>426</v>
      </c>
      <c r="E218" s="56">
        <v>94.63</v>
      </c>
      <c r="F218" s="57" t="s">
        <v>18</v>
      </c>
      <c r="G218" s="58" t="s">
        <v>22</v>
      </c>
      <c r="H218"/>
      <c r="M218"/>
    </row>
    <row r="219" spans="1:13" ht="16" customHeight="1" x14ac:dyDescent="0.2">
      <c r="A219" s="54">
        <v>43159</v>
      </c>
      <c r="B219" s="55" t="s">
        <v>427</v>
      </c>
      <c r="C219" s="55" t="s">
        <v>428</v>
      </c>
      <c r="D219" s="55" t="s">
        <v>429</v>
      </c>
      <c r="E219" s="56">
        <v>437.72</v>
      </c>
      <c r="F219" s="57" t="s">
        <v>18</v>
      </c>
      <c r="G219" s="58" t="s">
        <v>14</v>
      </c>
      <c r="H219"/>
      <c r="M219"/>
    </row>
    <row r="220" spans="1:13" ht="16" customHeight="1" x14ac:dyDescent="0.2">
      <c r="A220" s="54">
        <v>43190</v>
      </c>
      <c r="B220" s="55" t="s">
        <v>430</v>
      </c>
      <c r="C220" s="55" t="s">
        <v>431</v>
      </c>
      <c r="D220" s="55" t="s">
        <v>432</v>
      </c>
      <c r="E220" s="56">
        <v>53.65</v>
      </c>
      <c r="F220" s="57" t="s">
        <v>18</v>
      </c>
      <c r="G220" s="58" t="s">
        <v>28</v>
      </c>
      <c r="H220"/>
      <c r="M220"/>
    </row>
    <row r="221" spans="1:13" ht="16" customHeight="1" x14ac:dyDescent="0.2">
      <c r="A221" s="54">
        <v>43190</v>
      </c>
      <c r="B221" s="55" t="s">
        <v>430</v>
      </c>
      <c r="C221" s="55" t="s">
        <v>431</v>
      </c>
      <c r="D221" s="55" t="s">
        <v>433</v>
      </c>
      <c r="E221" s="56">
        <v>34.76</v>
      </c>
      <c r="F221" s="57" t="s">
        <v>18</v>
      </c>
      <c r="G221" s="58" t="s">
        <v>28</v>
      </c>
      <c r="H221"/>
      <c r="M221"/>
    </row>
    <row r="222" spans="1:13" ht="16" customHeight="1" x14ac:dyDescent="0.2">
      <c r="A222" s="54">
        <v>43190</v>
      </c>
      <c r="B222" s="55" t="s">
        <v>430</v>
      </c>
      <c r="C222" s="55" t="s">
        <v>431</v>
      </c>
      <c r="D222" s="55" t="s">
        <v>434</v>
      </c>
      <c r="E222" s="56">
        <v>557.24</v>
      </c>
      <c r="F222" s="57" t="s">
        <v>18</v>
      </c>
      <c r="G222" s="58" t="s">
        <v>28</v>
      </c>
      <c r="H222"/>
      <c r="M222"/>
    </row>
    <row r="223" spans="1:13" ht="16" customHeight="1" x14ac:dyDescent="0.2">
      <c r="A223" s="54">
        <v>43190</v>
      </c>
      <c r="B223" s="55" t="s">
        <v>430</v>
      </c>
      <c r="C223" s="55" t="s">
        <v>431</v>
      </c>
      <c r="D223" s="55" t="s">
        <v>435</v>
      </c>
      <c r="E223" s="56">
        <v>28.51</v>
      </c>
      <c r="F223" s="57" t="s">
        <v>18</v>
      </c>
      <c r="G223" s="58" t="s">
        <v>28</v>
      </c>
      <c r="H223"/>
      <c r="M223"/>
    </row>
    <row r="224" spans="1:13" ht="16" customHeight="1" x14ac:dyDescent="0.2">
      <c r="A224" s="54">
        <v>43190</v>
      </c>
      <c r="B224" s="55" t="s">
        <v>430</v>
      </c>
      <c r="C224" s="55" t="s">
        <v>431</v>
      </c>
      <c r="D224" s="55" t="s">
        <v>436</v>
      </c>
      <c r="E224" s="56">
        <v>31.82</v>
      </c>
      <c r="F224" s="57" t="s">
        <v>18</v>
      </c>
      <c r="G224" s="58" t="s">
        <v>28</v>
      </c>
      <c r="H224"/>
      <c r="M224"/>
    </row>
    <row r="225" spans="1:13" ht="16" customHeight="1" x14ac:dyDescent="0.2">
      <c r="A225" s="54">
        <v>43190</v>
      </c>
      <c r="B225" s="55" t="s">
        <v>430</v>
      </c>
      <c r="C225" s="55" t="s">
        <v>431</v>
      </c>
      <c r="D225" s="55" t="s">
        <v>433</v>
      </c>
      <c r="E225" s="56">
        <v>36.78</v>
      </c>
      <c r="F225" s="57" t="s">
        <v>18</v>
      </c>
      <c r="G225" s="58" t="s">
        <v>28</v>
      </c>
      <c r="H225"/>
      <c r="M225"/>
    </row>
    <row r="226" spans="1:13" ht="16" customHeight="1" x14ac:dyDescent="0.2">
      <c r="A226" s="54">
        <v>43152</v>
      </c>
      <c r="B226" s="55" t="s">
        <v>437</v>
      </c>
      <c r="C226" s="55" t="s">
        <v>438</v>
      </c>
      <c r="D226" s="55" t="s">
        <v>439</v>
      </c>
      <c r="E226" s="56">
        <v>327.60000000000002</v>
      </c>
      <c r="F226" s="57" t="s">
        <v>18</v>
      </c>
      <c r="G226" s="58" t="s">
        <v>14</v>
      </c>
      <c r="H226"/>
      <c r="M226"/>
    </row>
    <row r="227" spans="1:13" ht="16" customHeight="1" x14ac:dyDescent="0.2">
      <c r="A227" s="54">
        <v>43159</v>
      </c>
      <c r="B227" s="55" t="s">
        <v>437</v>
      </c>
      <c r="C227" s="55" t="s">
        <v>438</v>
      </c>
      <c r="D227" s="55" t="s">
        <v>440</v>
      </c>
      <c r="E227" s="56">
        <v>327.60000000000002</v>
      </c>
      <c r="F227" s="57" t="s">
        <v>18</v>
      </c>
      <c r="G227" s="58" t="s">
        <v>14</v>
      </c>
      <c r="H227"/>
      <c r="M227"/>
    </row>
    <row r="228" spans="1:13" ht="16" customHeight="1" x14ac:dyDescent="0.2">
      <c r="A228" s="54">
        <v>43190</v>
      </c>
      <c r="B228" s="55" t="s">
        <v>441</v>
      </c>
      <c r="C228" s="55" t="s">
        <v>1017</v>
      </c>
      <c r="D228" s="55" t="s">
        <v>442</v>
      </c>
      <c r="E228" s="56">
        <v>1030.4100000000001</v>
      </c>
      <c r="F228" s="57" t="s">
        <v>18</v>
      </c>
      <c r="G228" s="58" t="s">
        <v>28</v>
      </c>
      <c r="H228"/>
      <c r="M228"/>
    </row>
    <row r="229" spans="1:13" ht="16" customHeight="1" x14ac:dyDescent="0.2">
      <c r="A229" s="54">
        <v>43190</v>
      </c>
      <c r="B229" s="55" t="s">
        <v>441</v>
      </c>
      <c r="C229" s="55" t="s">
        <v>1017</v>
      </c>
      <c r="D229" s="55" t="s">
        <v>443</v>
      </c>
      <c r="E229" s="56">
        <v>629.69000000000005</v>
      </c>
      <c r="F229" s="57" t="s">
        <v>18</v>
      </c>
      <c r="G229" s="58" t="s">
        <v>14</v>
      </c>
      <c r="H229"/>
      <c r="M229"/>
    </row>
    <row r="230" spans="1:13" ht="16" customHeight="1" x14ac:dyDescent="0.2">
      <c r="A230" s="54">
        <v>43131</v>
      </c>
      <c r="B230" s="55" t="s">
        <v>444</v>
      </c>
      <c r="C230" s="55" t="s">
        <v>445</v>
      </c>
      <c r="D230" s="55" t="s">
        <v>446</v>
      </c>
      <c r="E230" s="56">
        <v>1087.6500000000001</v>
      </c>
      <c r="F230" s="57" t="s">
        <v>18</v>
      </c>
      <c r="G230" s="58" t="s">
        <v>14</v>
      </c>
      <c r="H230"/>
      <c r="M230"/>
    </row>
    <row r="231" spans="1:13" ht="16" customHeight="1" x14ac:dyDescent="0.2">
      <c r="A231" s="54">
        <v>43159</v>
      </c>
      <c r="B231" s="55" t="s">
        <v>444</v>
      </c>
      <c r="C231" s="55" t="s">
        <v>445</v>
      </c>
      <c r="D231" s="55" t="s">
        <v>447</v>
      </c>
      <c r="E231" s="56">
        <v>1030.4100000000001</v>
      </c>
      <c r="F231" s="57" t="s">
        <v>18</v>
      </c>
      <c r="G231" s="58" t="s">
        <v>14</v>
      </c>
      <c r="H231"/>
      <c r="M231"/>
    </row>
    <row r="232" spans="1:13" ht="16" customHeight="1" x14ac:dyDescent="0.2">
      <c r="A232" s="54">
        <v>43159</v>
      </c>
      <c r="B232" s="55" t="s">
        <v>448</v>
      </c>
      <c r="C232" s="55" t="s">
        <v>449</v>
      </c>
      <c r="D232" s="55" t="s">
        <v>450</v>
      </c>
      <c r="E232" s="56">
        <v>851.81</v>
      </c>
      <c r="F232" s="57" t="s">
        <v>18</v>
      </c>
      <c r="G232" s="58" t="s">
        <v>14</v>
      </c>
      <c r="H232"/>
      <c r="M232"/>
    </row>
    <row r="233" spans="1:13" ht="16" customHeight="1" x14ac:dyDescent="0.2">
      <c r="A233" s="54">
        <v>43190</v>
      </c>
      <c r="B233" s="55" t="s">
        <v>451</v>
      </c>
      <c r="C233" s="55" t="s">
        <v>452</v>
      </c>
      <c r="D233" s="55" t="s">
        <v>453</v>
      </c>
      <c r="E233" s="56">
        <v>321.76</v>
      </c>
      <c r="F233" s="57" t="s">
        <v>18</v>
      </c>
      <c r="G233" s="58" t="s">
        <v>22</v>
      </c>
      <c r="H233"/>
      <c r="M233"/>
    </row>
    <row r="234" spans="1:13" ht="16" customHeight="1" x14ac:dyDescent="0.2">
      <c r="A234" s="54">
        <v>43131</v>
      </c>
      <c r="B234" s="55" t="s">
        <v>454</v>
      </c>
      <c r="C234" s="55" t="s">
        <v>455</v>
      </c>
      <c r="D234" s="55" t="s">
        <v>456</v>
      </c>
      <c r="E234" s="56">
        <v>5.5</v>
      </c>
      <c r="F234" s="57" t="s">
        <v>18</v>
      </c>
      <c r="G234" s="58" t="s">
        <v>22</v>
      </c>
      <c r="H234"/>
      <c r="M234"/>
    </row>
    <row r="235" spans="1:13" ht="16" customHeight="1" x14ac:dyDescent="0.2">
      <c r="A235" s="54">
        <v>43159</v>
      </c>
      <c r="B235" s="55" t="s">
        <v>457</v>
      </c>
      <c r="C235" s="55" t="s">
        <v>458</v>
      </c>
      <c r="D235" s="55" t="s">
        <v>459</v>
      </c>
      <c r="E235" s="56">
        <v>-363.76</v>
      </c>
      <c r="F235" s="57" t="s">
        <v>18</v>
      </c>
      <c r="G235" s="58" t="s">
        <v>14</v>
      </c>
      <c r="H235"/>
      <c r="M235"/>
    </row>
    <row r="236" spans="1:13" ht="16" customHeight="1" x14ac:dyDescent="0.2">
      <c r="A236" s="54">
        <v>43159</v>
      </c>
      <c r="B236" s="55" t="s">
        <v>457</v>
      </c>
      <c r="C236" s="55" t="s">
        <v>458</v>
      </c>
      <c r="D236" s="55" t="s">
        <v>460</v>
      </c>
      <c r="E236" s="56">
        <v>-94.41</v>
      </c>
      <c r="F236" s="57" t="s">
        <v>18</v>
      </c>
      <c r="G236" s="58" t="s">
        <v>14</v>
      </c>
      <c r="H236"/>
      <c r="M236"/>
    </row>
    <row r="237" spans="1:13" ht="16" customHeight="1" x14ac:dyDescent="0.2">
      <c r="A237" s="54">
        <v>43159</v>
      </c>
      <c r="B237" s="55" t="s">
        <v>457</v>
      </c>
      <c r="C237" s="55" t="s">
        <v>458</v>
      </c>
      <c r="D237" s="55" t="s">
        <v>461</v>
      </c>
      <c r="E237" s="56">
        <v>97.32</v>
      </c>
      <c r="F237" s="57" t="s">
        <v>18</v>
      </c>
      <c r="G237" s="58" t="s">
        <v>14</v>
      </c>
      <c r="H237"/>
      <c r="M237"/>
    </row>
    <row r="238" spans="1:13" ht="16" customHeight="1" x14ac:dyDescent="0.2">
      <c r="A238" s="54">
        <v>43159</v>
      </c>
      <c r="B238" s="55" t="s">
        <v>457</v>
      </c>
      <c r="C238" s="55" t="s">
        <v>458</v>
      </c>
      <c r="D238" s="55" t="s">
        <v>462</v>
      </c>
      <c r="E238" s="56">
        <v>127.95</v>
      </c>
      <c r="F238" s="57" t="s">
        <v>18</v>
      </c>
      <c r="G238" s="58" t="s">
        <v>14</v>
      </c>
      <c r="H238"/>
      <c r="M238"/>
    </row>
    <row r="239" spans="1:13" ht="16" customHeight="1" x14ac:dyDescent="0.2">
      <c r="A239" s="54">
        <v>43159</v>
      </c>
      <c r="B239" s="55" t="s">
        <v>457</v>
      </c>
      <c r="C239" s="55" t="s">
        <v>458</v>
      </c>
      <c r="D239" s="55" t="s">
        <v>463</v>
      </c>
      <c r="E239" s="56">
        <v>558.99</v>
      </c>
      <c r="F239" s="57" t="s">
        <v>18</v>
      </c>
      <c r="G239" s="58" t="s">
        <v>14</v>
      </c>
      <c r="H239"/>
      <c r="M239"/>
    </row>
    <row r="240" spans="1:13" ht="16" customHeight="1" x14ac:dyDescent="0.2">
      <c r="A240" s="54">
        <v>43159</v>
      </c>
      <c r="B240" s="55" t="s">
        <v>457</v>
      </c>
      <c r="C240" s="55" t="s">
        <v>458</v>
      </c>
      <c r="D240" s="55" t="s">
        <v>464</v>
      </c>
      <c r="E240" s="56">
        <v>600.11</v>
      </c>
      <c r="F240" s="57" t="s">
        <v>18</v>
      </c>
      <c r="G240" s="58" t="s">
        <v>14</v>
      </c>
      <c r="H240"/>
      <c r="M240"/>
    </row>
    <row r="241" spans="1:13" ht="16" customHeight="1" x14ac:dyDescent="0.2">
      <c r="A241" s="54">
        <v>43159</v>
      </c>
      <c r="B241" s="55" t="s">
        <v>457</v>
      </c>
      <c r="C241" s="55" t="s">
        <v>458</v>
      </c>
      <c r="D241" s="55" t="s">
        <v>465</v>
      </c>
      <c r="E241" s="56">
        <v>86.83</v>
      </c>
      <c r="F241" s="57" t="s">
        <v>18</v>
      </c>
      <c r="G241" s="58" t="s">
        <v>14</v>
      </c>
      <c r="H241"/>
      <c r="M241"/>
    </row>
    <row r="242" spans="1:13" ht="16" customHeight="1" x14ac:dyDescent="0.2">
      <c r="A242" s="54">
        <v>43159</v>
      </c>
      <c r="B242" s="55" t="s">
        <v>457</v>
      </c>
      <c r="C242" s="55" t="s">
        <v>458</v>
      </c>
      <c r="D242" s="55" t="s">
        <v>466</v>
      </c>
      <c r="E242" s="56">
        <v>95.59</v>
      </c>
      <c r="F242" s="57" t="s">
        <v>18</v>
      </c>
      <c r="G242" s="58" t="s">
        <v>14</v>
      </c>
      <c r="H242"/>
      <c r="M242"/>
    </row>
    <row r="243" spans="1:13" ht="16" customHeight="1" x14ac:dyDescent="0.2">
      <c r="A243" s="54">
        <v>43159</v>
      </c>
      <c r="B243" s="55" t="s">
        <v>457</v>
      </c>
      <c r="C243" s="55" t="s">
        <v>458</v>
      </c>
      <c r="D243" s="55" t="s">
        <v>467</v>
      </c>
      <c r="E243" s="56">
        <v>407.26</v>
      </c>
      <c r="F243" s="57" t="s">
        <v>18</v>
      </c>
      <c r="G243" s="58" t="s">
        <v>14</v>
      </c>
      <c r="H243"/>
      <c r="M243"/>
    </row>
    <row r="244" spans="1:13" ht="16" customHeight="1" x14ac:dyDescent="0.2">
      <c r="A244" s="54">
        <v>43174</v>
      </c>
      <c r="B244" s="55" t="s">
        <v>468</v>
      </c>
      <c r="C244" s="55" t="s">
        <v>1018</v>
      </c>
      <c r="D244" s="55" t="s">
        <v>469</v>
      </c>
      <c r="E244" s="56">
        <v>4.87</v>
      </c>
      <c r="F244" s="57" t="s">
        <v>18</v>
      </c>
      <c r="G244" s="58" t="s">
        <v>22</v>
      </c>
      <c r="H244"/>
      <c r="M244"/>
    </row>
    <row r="245" spans="1:13" ht="16" customHeight="1" x14ac:dyDescent="0.2">
      <c r="A245" s="54">
        <v>43131</v>
      </c>
      <c r="B245" s="55" t="s">
        <v>87</v>
      </c>
      <c r="C245" s="55" t="s">
        <v>973</v>
      </c>
      <c r="D245" s="55" t="s">
        <v>470</v>
      </c>
      <c r="E245" s="56">
        <v>34.5</v>
      </c>
      <c r="F245" s="57" t="s">
        <v>18</v>
      </c>
      <c r="G245" s="58" t="s">
        <v>28</v>
      </c>
      <c r="H245"/>
      <c r="M245"/>
    </row>
    <row r="246" spans="1:13" ht="16" customHeight="1" x14ac:dyDescent="0.2">
      <c r="A246" s="54">
        <v>43131</v>
      </c>
      <c r="B246" s="55" t="s">
        <v>471</v>
      </c>
      <c r="C246" s="55" t="s">
        <v>472</v>
      </c>
      <c r="D246" s="55" t="s">
        <v>473</v>
      </c>
      <c r="E246" s="56">
        <v>47.36</v>
      </c>
      <c r="F246" s="57" t="s">
        <v>18</v>
      </c>
      <c r="G246" s="58" t="s">
        <v>22</v>
      </c>
      <c r="H246"/>
      <c r="M246"/>
    </row>
    <row r="247" spans="1:13" ht="16" customHeight="1" x14ac:dyDescent="0.2">
      <c r="A247" s="54">
        <v>43190</v>
      </c>
      <c r="B247" s="55" t="s">
        <v>471</v>
      </c>
      <c r="C247" s="55" t="s">
        <v>472</v>
      </c>
      <c r="D247" s="55" t="s">
        <v>474</v>
      </c>
      <c r="E247" s="56">
        <v>43.38</v>
      </c>
      <c r="F247" s="57" t="s">
        <v>18</v>
      </c>
      <c r="G247" s="58" t="s">
        <v>14</v>
      </c>
      <c r="H247"/>
      <c r="M247"/>
    </row>
    <row r="248" spans="1:13" ht="16" customHeight="1" x14ac:dyDescent="0.2">
      <c r="A248" s="54">
        <v>43190</v>
      </c>
      <c r="B248" s="55" t="s">
        <v>471</v>
      </c>
      <c r="C248" s="55" t="s">
        <v>472</v>
      </c>
      <c r="D248" s="55" t="s">
        <v>475</v>
      </c>
      <c r="E248" s="56">
        <v>9.0500000000000007</v>
      </c>
      <c r="F248" s="57" t="s">
        <v>18</v>
      </c>
      <c r="G248" s="58" t="s">
        <v>22</v>
      </c>
      <c r="H248"/>
      <c r="M248"/>
    </row>
    <row r="249" spans="1:13" ht="16" customHeight="1" x14ac:dyDescent="0.2">
      <c r="A249" s="54">
        <v>43190</v>
      </c>
      <c r="B249" s="55" t="s">
        <v>476</v>
      </c>
      <c r="C249" s="55" t="s">
        <v>1019</v>
      </c>
      <c r="D249" s="55" t="s">
        <v>477</v>
      </c>
      <c r="E249" s="56">
        <v>1050</v>
      </c>
      <c r="F249" s="57" t="s">
        <v>18</v>
      </c>
      <c r="G249" s="58" t="s">
        <v>28</v>
      </c>
      <c r="H249"/>
      <c r="M249"/>
    </row>
    <row r="250" spans="1:13" ht="16" customHeight="1" x14ac:dyDescent="0.2">
      <c r="A250" s="54">
        <v>43131</v>
      </c>
      <c r="B250" s="55" t="s">
        <v>478</v>
      </c>
      <c r="C250" s="55" t="s">
        <v>1020</v>
      </c>
      <c r="D250" s="55" t="s">
        <v>479</v>
      </c>
      <c r="E250" s="56">
        <v>709.84</v>
      </c>
      <c r="F250" s="57" t="s">
        <v>18</v>
      </c>
      <c r="G250" s="58" t="s">
        <v>14</v>
      </c>
      <c r="H250"/>
      <c r="M250"/>
    </row>
    <row r="251" spans="1:13" ht="16" customHeight="1" x14ac:dyDescent="0.2">
      <c r="A251" s="54">
        <v>43190</v>
      </c>
      <c r="B251" s="55" t="s">
        <v>478</v>
      </c>
      <c r="C251" s="55" t="s">
        <v>1020</v>
      </c>
      <c r="D251" s="55" t="s">
        <v>480</v>
      </c>
      <c r="E251" s="56">
        <v>68.69</v>
      </c>
      <c r="F251" s="57" t="s">
        <v>18</v>
      </c>
      <c r="G251" s="58" t="s">
        <v>14</v>
      </c>
      <c r="H251"/>
      <c r="M251"/>
    </row>
    <row r="252" spans="1:13" ht="16" customHeight="1" x14ac:dyDescent="0.2">
      <c r="A252" s="54">
        <v>43190</v>
      </c>
      <c r="B252" s="55" t="s">
        <v>478</v>
      </c>
      <c r="C252" s="55" t="s">
        <v>1020</v>
      </c>
      <c r="D252" s="55" t="s">
        <v>481</v>
      </c>
      <c r="E252" s="56">
        <v>732.74</v>
      </c>
      <c r="F252" s="57" t="s">
        <v>18</v>
      </c>
      <c r="G252" s="58" t="s">
        <v>14</v>
      </c>
      <c r="H252"/>
      <c r="M252"/>
    </row>
    <row r="253" spans="1:13" ht="16" customHeight="1" x14ac:dyDescent="0.2">
      <c r="A253" s="54">
        <v>43190</v>
      </c>
      <c r="B253" s="55" t="s">
        <v>478</v>
      </c>
      <c r="C253" s="55" t="s">
        <v>1020</v>
      </c>
      <c r="D253" s="55" t="s">
        <v>482</v>
      </c>
      <c r="E253" s="56">
        <v>709.84</v>
      </c>
      <c r="F253" s="57" t="s">
        <v>18</v>
      </c>
      <c r="G253" s="58" t="s">
        <v>14</v>
      </c>
      <c r="H253"/>
      <c r="M253"/>
    </row>
    <row r="254" spans="1:13" ht="16" customHeight="1" x14ac:dyDescent="0.2">
      <c r="A254" s="54">
        <v>43190</v>
      </c>
      <c r="B254" s="55" t="s">
        <v>483</v>
      </c>
      <c r="C254" s="55" t="s">
        <v>484</v>
      </c>
      <c r="D254" s="55" t="s">
        <v>485</v>
      </c>
      <c r="E254" s="56">
        <v>1803.46</v>
      </c>
      <c r="F254" s="57" t="s">
        <v>18</v>
      </c>
      <c r="G254" s="58" t="s">
        <v>22</v>
      </c>
      <c r="H254"/>
      <c r="M254"/>
    </row>
    <row r="255" spans="1:13" ht="16" customHeight="1" x14ac:dyDescent="0.2">
      <c r="A255" s="54">
        <v>43159</v>
      </c>
      <c r="B255" s="55" t="s">
        <v>486</v>
      </c>
      <c r="C255" s="55" t="s">
        <v>487</v>
      </c>
      <c r="D255" s="55" t="s">
        <v>488</v>
      </c>
      <c r="E255" s="56">
        <v>67.55</v>
      </c>
      <c r="F255" s="57" t="s">
        <v>18</v>
      </c>
      <c r="G255" s="58" t="s">
        <v>14</v>
      </c>
      <c r="H255"/>
      <c r="M255"/>
    </row>
    <row r="256" spans="1:13" ht="16" customHeight="1" x14ac:dyDescent="0.2">
      <c r="A256" s="54">
        <v>43159</v>
      </c>
      <c r="B256" s="55" t="s">
        <v>486</v>
      </c>
      <c r="C256" s="55" t="s">
        <v>487</v>
      </c>
      <c r="D256" s="55" t="s">
        <v>489</v>
      </c>
      <c r="E256" s="56">
        <v>67.55</v>
      </c>
      <c r="F256" s="57" t="s">
        <v>18</v>
      </c>
      <c r="G256" s="58" t="s">
        <v>14</v>
      </c>
      <c r="H256"/>
      <c r="M256"/>
    </row>
    <row r="257" spans="1:13" ht="16" customHeight="1" x14ac:dyDescent="0.2">
      <c r="A257" s="54">
        <v>43159</v>
      </c>
      <c r="B257" s="55" t="s">
        <v>486</v>
      </c>
      <c r="C257" s="55" t="s">
        <v>487</v>
      </c>
      <c r="D257" s="55" t="s">
        <v>490</v>
      </c>
      <c r="E257" s="56">
        <v>76.709999999999994</v>
      </c>
      <c r="F257" s="57" t="s">
        <v>18</v>
      </c>
      <c r="G257" s="58" t="s">
        <v>14</v>
      </c>
      <c r="H257"/>
      <c r="M257"/>
    </row>
    <row r="258" spans="1:13" ht="16" customHeight="1" x14ac:dyDescent="0.2">
      <c r="A258" s="54">
        <v>43159</v>
      </c>
      <c r="B258" s="55" t="s">
        <v>486</v>
      </c>
      <c r="C258" s="55" t="s">
        <v>487</v>
      </c>
      <c r="D258" s="55" t="s">
        <v>491</v>
      </c>
      <c r="E258" s="56">
        <v>67.55</v>
      </c>
      <c r="F258" s="57" t="s">
        <v>18</v>
      </c>
      <c r="G258" s="58" t="s">
        <v>14</v>
      </c>
      <c r="H258"/>
      <c r="M258"/>
    </row>
    <row r="259" spans="1:13" ht="16" customHeight="1" x14ac:dyDescent="0.2">
      <c r="A259" s="54">
        <v>43159</v>
      </c>
      <c r="B259" s="55" t="s">
        <v>486</v>
      </c>
      <c r="C259" s="55" t="s">
        <v>487</v>
      </c>
      <c r="D259" s="55" t="s">
        <v>492</v>
      </c>
      <c r="E259" s="56">
        <v>35.49</v>
      </c>
      <c r="F259" s="57" t="s">
        <v>18</v>
      </c>
      <c r="G259" s="58" t="s">
        <v>14</v>
      </c>
      <c r="H259"/>
      <c r="M259"/>
    </row>
    <row r="260" spans="1:13" ht="16" customHeight="1" x14ac:dyDescent="0.2">
      <c r="A260" s="54">
        <v>43159</v>
      </c>
      <c r="B260" s="55" t="s">
        <v>486</v>
      </c>
      <c r="C260" s="55" t="s">
        <v>487</v>
      </c>
      <c r="D260" s="55" t="s">
        <v>493</v>
      </c>
      <c r="E260" s="56">
        <v>247.3</v>
      </c>
      <c r="F260" s="57" t="s">
        <v>18</v>
      </c>
      <c r="G260" s="58" t="s">
        <v>14</v>
      </c>
      <c r="H260"/>
      <c r="M260"/>
    </row>
    <row r="261" spans="1:13" ht="16" customHeight="1" x14ac:dyDescent="0.2">
      <c r="A261" s="54">
        <v>43159</v>
      </c>
      <c r="B261" s="55" t="s">
        <v>486</v>
      </c>
      <c r="C261" s="55" t="s">
        <v>487</v>
      </c>
      <c r="D261" s="55" t="s">
        <v>494</v>
      </c>
      <c r="E261" s="56">
        <v>257.60000000000002</v>
      </c>
      <c r="F261" s="57" t="s">
        <v>18</v>
      </c>
      <c r="G261" s="58" t="s">
        <v>14</v>
      </c>
      <c r="H261"/>
      <c r="M261"/>
    </row>
    <row r="262" spans="1:13" ht="16" customHeight="1" x14ac:dyDescent="0.2">
      <c r="A262" s="54">
        <v>43159</v>
      </c>
      <c r="B262" s="55" t="s">
        <v>486</v>
      </c>
      <c r="C262" s="55" t="s">
        <v>487</v>
      </c>
      <c r="D262" s="55" t="s">
        <v>495</v>
      </c>
      <c r="E262" s="56">
        <v>156.85</v>
      </c>
      <c r="F262" s="57" t="s">
        <v>18</v>
      </c>
      <c r="G262" s="58" t="s">
        <v>14</v>
      </c>
      <c r="H262"/>
      <c r="M262"/>
    </row>
    <row r="263" spans="1:13" ht="16" customHeight="1" x14ac:dyDescent="0.2">
      <c r="A263" s="54">
        <v>43159</v>
      </c>
      <c r="B263" s="55" t="s">
        <v>486</v>
      </c>
      <c r="C263" s="55" t="s">
        <v>487</v>
      </c>
      <c r="D263" s="55" t="s">
        <v>496</v>
      </c>
      <c r="E263" s="56">
        <v>203.79</v>
      </c>
      <c r="F263" s="57" t="s">
        <v>18</v>
      </c>
      <c r="G263" s="58" t="s">
        <v>14</v>
      </c>
      <c r="H263"/>
      <c r="M263"/>
    </row>
    <row r="264" spans="1:13" ht="16" customHeight="1" x14ac:dyDescent="0.2">
      <c r="A264" s="54">
        <v>43190</v>
      </c>
      <c r="B264" s="55" t="s">
        <v>486</v>
      </c>
      <c r="C264" s="55" t="s">
        <v>487</v>
      </c>
      <c r="D264" s="55" t="s">
        <v>497</v>
      </c>
      <c r="E264" s="56">
        <v>203.79</v>
      </c>
      <c r="F264" s="57" t="s">
        <v>18</v>
      </c>
      <c r="G264" s="58" t="s">
        <v>14</v>
      </c>
      <c r="H264"/>
      <c r="M264"/>
    </row>
    <row r="265" spans="1:13" ht="16" customHeight="1" x14ac:dyDescent="0.2">
      <c r="A265" s="54">
        <v>43190</v>
      </c>
      <c r="B265" s="55" t="s">
        <v>486</v>
      </c>
      <c r="C265" s="55" t="s">
        <v>487</v>
      </c>
      <c r="D265" s="55" t="s">
        <v>498</v>
      </c>
      <c r="E265" s="56">
        <v>121.36</v>
      </c>
      <c r="F265" s="57" t="s">
        <v>18</v>
      </c>
      <c r="G265" s="58" t="s">
        <v>14</v>
      </c>
      <c r="H265"/>
      <c r="M265"/>
    </row>
    <row r="266" spans="1:13" ht="16" customHeight="1" x14ac:dyDescent="0.2">
      <c r="A266" s="54">
        <v>43190</v>
      </c>
      <c r="B266" s="55" t="s">
        <v>486</v>
      </c>
      <c r="C266" s="55" t="s">
        <v>487</v>
      </c>
      <c r="D266" s="55" t="s">
        <v>499</v>
      </c>
      <c r="E266" s="56">
        <v>245.01</v>
      </c>
      <c r="F266" s="57" t="s">
        <v>18</v>
      </c>
      <c r="G266" s="58" t="s">
        <v>14</v>
      </c>
      <c r="H266"/>
      <c r="M266"/>
    </row>
    <row r="267" spans="1:13" ht="16" customHeight="1" x14ac:dyDescent="0.2">
      <c r="A267" s="54">
        <v>43190</v>
      </c>
      <c r="B267" s="55" t="s">
        <v>486</v>
      </c>
      <c r="C267" s="55" t="s">
        <v>487</v>
      </c>
      <c r="D267" s="55" t="s">
        <v>500</v>
      </c>
      <c r="E267" s="56">
        <v>148.84</v>
      </c>
      <c r="F267" s="57" t="s">
        <v>18</v>
      </c>
      <c r="G267" s="58" t="s">
        <v>14</v>
      </c>
      <c r="H267"/>
      <c r="M267"/>
    </row>
    <row r="268" spans="1:13" ht="16" customHeight="1" x14ac:dyDescent="0.2">
      <c r="A268" s="54">
        <v>43190</v>
      </c>
      <c r="B268" s="55" t="s">
        <v>486</v>
      </c>
      <c r="C268" s="55" t="s">
        <v>487</v>
      </c>
      <c r="D268" s="55" t="s">
        <v>501</v>
      </c>
      <c r="E268" s="56">
        <v>132.81</v>
      </c>
      <c r="F268" s="57" t="s">
        <v>18</v>
      </c>
      <c r="G268" s="58" t="s">
        <v>14</v>
      </c>
      <c r="H268"/>
      <c r="M268"/>
    </row>
    <row r="269" spans="1:13" ht="16" customHeight="1" x14ac:dyDescent="0.2">
      <c r="A269" s="54">
        <v>43190</v>
      </c>
      <c r="B269" s="55" t="s">
        <v>486</v>
      </c>
      <c r="C269" s="55" t="s">
        <v>487</v>
      </c>
      <c r="D269" s="55" t="s">
        <v>502</v>
      </c>
      <c r="E269" s="56">
        <v>713.27</v>
      </c>
      <c r="F269" s="57" t="s">
        <v>18</v>
      </c>
      <c r="G269" s="58" t="s">
        <v>14</v>
      </c>
      <c r="H269"/>
      <c r="M269"/>
    </row>
    <row r="270" spans="1:13" ht="16" customHeight="1" x14ac:dyDescent="0.2">
      <c r="A270" s="54">
        <v>43190</v>
      </c>
      <c r="B270" s="55" t="s">
        <v>486</v>
      </c>
      <c r="C270" s="55" t="s">
        <v>487</v>
      </c>
      <c r="D270" s="55" t="s">
        <v>503</v>
      </c>
      <c r="E270" s="56">
        <v>35.49</v>
      </c>
      <c r="F270" s="57" t="s">
        <v>18</v>
      </c>
      <c r="G270" s="58" t="s">
        <v>14</v>
      </c>
      <c r="H270"/>
      <c r="M270"/>
    </row>
    <row r="271" spans="1:13" x14ac:dyDescent="0.2">
      <c r="A271" s="54">
        <v>43190</v>
      </c>
      <c r="B271" s="55" t="s">
        <v>486</v>
      </c>
      <c r="C271" s="55" t="s">
        <v>487</v>
      </c>
      <c r="D271" s="55" t="s">
        <v>504</v>
      </c>
      <c r="E271" s="56">
        <v>48.09</v>
      </c>
      <c r="F271" s="57" t="s">
        <v>18</v>
      </c>
      <c r="G271" s="58" t="s">
        <v>14</v>
      </c>
      <c r="H271"/>
      <c r="M271"/>
    </row>
    <row r="272" spans="1:13" ht="16" customHeight="1" x14ac:dyDescent="0.2">
      <c r="A272" s="54">
        <v>43190</v>
      </c>
      <c r="B272" s="55" t="s">
        <v>486</v>
      </c>
      <c r="C272" s="55" t="s">
        <v>487</v>
      </c>
      <c r="D272" s="55" t="s">
        <v>505</v>
      </c>
      <c r="E272" s="56">
        <v>132.81</v>
      </c>
      <c r="F272" s="57" t="s">
        <v>18</v>
      </c>
      <c r="G272" s="58" t="s">
        <v>14</v>
      </c>
      <c r="H272"/>
      <c r="M272"/>
    </row>
    <row r="273" spans="1:13" ht="16" customHeight="1" x14ac:dyDescent="0.2">
      <c r="A273" s="54">
        <v>43190</v>
      </c>
      <c r="B273" s="55" t="s">
        <v>486</v>
      </c>
      <c r="C273" s="55" t="s">
        <v>487</v>
      </c>
      <c r="D273" s="55" t="s">
        <v>506</v>
      </c>
      <c r="E273" s="56">
        <v>41.22</v>
      </c>
      <c r="F273" s="57" t="s">
        <v>18</v>
      </c>
      <c r="G273" s="58" t="s">
        <v>14</v>
      </c>
      <c r="H273"/>
      <c r="M273"/>
    </row>
    <row r="274" spans="1:13" ht="16" customHeight="1" x14ac:dyDescent="0.2">
      <c r="A274" s="54">
        <v>43131</v>
      </c>
      <c r="B274" s="55" t="s">
        <v>507</v>
      </c>
      <c r="C274" s="55" t="s">
        <v>508</v>
      </c>
      <c r="D274" s="55" t="s">
        <v>509</v>
      </c>
      <c r="E274" s="56">
        <v>620.48</v>
      </c>
      <c r="F274" s="57" t="s">
        <v>18</v>
      </c>
      <c r="G274" s="58" t="s">
        <v>28</v>
      </c>
      <c r="H274"/>
      <c r="M274"/>
    </row>
    <row r="275" spans="1:13" ht="16" customHeight="1" x14ac:dyDescent="0.2">
      <c r="A275" s="54">
        <v>43131</v>
      </c>
      <c r="B275" s="55" t="s">
        <v>507</v>
      </c>
      <c r="C275" s="55" t="s">
        <v>508</v>
      </c>
      <c r="D275" s="55" t="s">
        <v>510</v>
      </c>
      <c r="E275" s="56">
        <v>43.73</v>
      </c>
      <c r="F275" s="57" t="s">
        <v>18</v>
      </c>
      <c r="G275" s="58" t="s">
        <v>28</v>
      </c>
      <c r="H275"/>
      <c r="M275"/>
    </row>
    <row r="276" spans="1:13" ht="16" customHeight="1" x14ac:dyDescent="0.2">
      <c r="A276" s="54">
        <v>43131</v>
      </c>
      <c r="B276" s="55" t="s">
        <v>507</v>
      </c>
      <c r="C276" s="55" t="s">
        <v>508</v>
      </c>
      <c r="D276" s="55" t="s">
        <v>511</v>
      </c>
      <c r="E276" s="56">
        <v>502.68</v>
      </c>
      <c r="F276" s="57" t="s">
        <v>18</v>
      </c>
      <c r="G276" s="58" t="s">
        <v>28</v>
      </c>
      <c r="H276"/>
      <c r="M276"/>
    </row>
    <row r="277" spans="1:13" ht="16" customHeight="1" x14ac:dyDescent="0.2">
      <c r="A277" s="54">
        <v>43131</v>
      </c>
      <c r="B277" s="55" t="s">
        <v>507</v>
      </c>
      <c r="C277" s="55" t="s">
        <v>508</v>
      </c>
      <c r="D277" s="55" t="s">
        <v>512</v>
      </c>
      <c r="E277" s="56">
        <v>5561.17</v>
      </c>
      <c r="F277" s="57" t="s">
        <v>18</v>
      </c>
      <c r="G277" s="58" t="s">
        <v>28</v>
      </c>
      <c r="H277"/>
      <c r="M277"/>
    </row>
    <row r="278" spans="1:13" ht="16" customHeight="1" x14ac:dyDescent="0.2">
      <c r="A278" s="54">
        <v>43190</v>
      </c>
      <c r="B278" s="55" t="s">
        <v>507</v>
      </c>
      <c r="C278" s="55" t="s">
        <v>508</v>
      </c>
      <c r="D278" s="55" t="s">
        <v>513</v>
      </c>
      <c r="E278" s="56">
        <v>874.69</v>
      </c>
      <c r="F278" s="57" t="s">
        <v>18</v>
      </c>
      <c r="G278" s="58" t="s">
        <v>28</v>
      </c>
      <c r="H278"/>
      <c r="M278"/>
    </row>
    <row r="279" spans="1:13" ht="16" customHeight="1" x14ac:dyDescent="0.2">
      <c r="A279" s="54">
        <v>43131</v>
      </c>
      <c r="B279" s="55" t="s">
        <v>514</v>
      </c>
      <c r="C279" s="55" t="s">
        <v>1021</v>
      </c>
      <c r="D279" s="55" t="s">
        <v>515</v>
      </c>
      <c r="E279" s="56">
        <v>132.56</v>
      </c>
      <c r="F279" s="57" t="s">
        <v>18</v>
      </c>
      <c r="G279" s="58" t="s">
        <v>14</v>
      </c>
      <c r="H279"/>
      <c r="M279"/>
    </row>
    <row r="280" spans="1:13" ht="16" customHeight="1" x14ac:dyDescent="0.2">
      <c r="A280" s="54">
        <v>43190</v>
      </c>
      <c r="B280" s="55" t="s">
        <v>514</v>
      </c>
      <c r="C280" s="55" t="s">
        <v>1021</v>
      </c>
      <c r="D280" s="55" t="s">
        <v>516</v>
      </c>
      <c r="E280" s="56">
        <v>1035.8599999999999</v>
      </c>
      <c r="F280" s="57" t="s">
        <v>18</v>
      </c>
      <c r="G280" s="58" t="s">
        <v>14</v>
      </c>
      <c r="H280"/>
      <c r="M280"/>
    </row>
    <row r="281" spans="1:13" ht="16" customHeight="1" x14ac:dyDescent="0.2">
      <c r="A281" s="54">
        <v>43190</v>
      </c>
      <c r="B281" s="55" t="s">
        <v>517</v>
      </c>
      <c r="C281" s="55" t="s">
        <v>518</v>
      </c>
      <c r="D281" s="55" t="s">
        <v>519</v>
      </c>
      <c r="E281" s="56">
        <v>192</v>
      </c>
      <c r="F281" s="57" t="s">
        <v>18</v>
      </c>
      <c r="G281" s="58" t="s">
        <v>14</v>
      </c>
      <c r="H281"/>
      <c r="M281"/>
    </row>
    <row r="282" spans="1:13" ht="16" customHeight="1" x14ac:dyDescent="0.2">
      <c r="A282" s="54">
        <v>43188</v>
      </c>
      <c r="B282" s="55" t="s">
        <v>520</v>
      </c>
      <c r="C282" s="55" t="s">
        <v>521</v>
      </c>
      <c r="D282" s="55" t="s">
        <v>522</v>
      </c>
      <c r="E282" s="56">
        <v>6203.52</v>
      </c>
      <c r="F282" s="57" t="s">
        <v>18</v>
      </c>
      <c r="G282" s="58" t="s">
        <v>28</v>
      </c>
      <c r="H282"/>
      <c r="M282"/>
    </row>
    <row r="283" spans="1:13" ht="16" customHeight="1" x14ac:dyDescent="0.2">
      <c r="A283" s="54">
        <v>43190</v>
      </c>
      <c r="B283" s="55" t="s">
        <v>523</v>
      </c>
      <c r="C283" s="55" t="s">
        <v>1022</v>
      </c>
      <c r="D283" s="55" t="s">
        <v>524</v>
      </c>
      <c r="E283" s="56">
        <v>322.8</v>
      </c>
      <c r="F283" s="57" t="s">
        <v>18</v>
      </c>
      <c r="G283" s="58" t="s">
        <v>14</v>
      </c>
      <c r="H283"/>
      <c r="M283"/>
    </row>
    <row r="284" spans="1:13" ht="16" customHeight="1" x14ac:dyDescent="0.2">
      <c r="A284" s="54">
        <v>43159</v>
      </c>
      <c r="B284" s="55" t="s">
        <v>91</v>
      </c>
      <c r="C284" s="55" t="s">
        <v>975</v>
      </c>
      <c r="D284" s="55" t="s">
        <v>525</v>
      </c>
      <c r="E284" s="56">
        <v>400</v>
      </c>
      <c r="F284" s="57" t="s">
        <v>18</v>
      </c>
      <c r="G284" s="58" t="s">
        <v>28</v>
      </c>
      <c r="H284"/>
      <c r="M284"/>
    </row>
    <row r="285" spans="1:13" ht="16" customHeight="1" x14ac:dyDescent="0.2">
      <c r="A285" s="54">
        <v>43159</v>
      </c>
      <c r="B285" s="55" t="s">
        <v>526</v>
      </c>
      <c r="C285" s="55" t="s">
        <v>1023</v>
      </c>
      <c r="D285" s="55" t="s">
        <v>527</v>
      </c>
      <c r="E285" s="56">
        <v>100</v>
      </c>
      <c r="F285" s="57" t="s">
        <v>18</v>
      </c>
      <c r="G285" s="58" t="s">
        <v>28</v>
      </c>
      <c r="H285"/>
      <c r="M285"/>
    </row>
    <row r="286" spans="1:13" ht="16" customHeight="1" x14ac:dyDescent="0.2">
      <c r="A286" s="54">
        <v>43110</v>
      </c>
      <c r="B286" s="55" t="s">
        <v>528</v>
      </c>
      <c r="C286" s="55" t="s">
        <v>529</v>
      </c>
      <c r="D286" s="55" t="s">
        <v>530</v>
      </c>
      <c r="E286" s="56">
        <v>163.80000000000001</v>
      </c>
      <c r="F286" s="57" t="s">
        <v>18</v>
      </c>
      <c r="G286" s="58" t="s">
        <v>14</v>
      </c>
      <c r="H286"/>
      <c r="M286"/>
    </row>
    <row r="287" spans="1:13" ht="16" customHeight="1" x14ac:dyDescent="0.2">
      <c r="A287" s="54">
        <v>43190</v>
      </c>
      <c r="B287" s="55" t="s">
        <v>531</v>
      </c>
      <c r="C287" s="55" t="s">
        <v>532</v>
      </c>
      <c r="D287" s="55" t="s">
        <v>533</v>
      </c>
      <c r="E287" s="56">
        <v>10304.1</v>
      </c>
      <c r="F287" s="57" t="s">
        <v>18</v>
      </c>
      <c r="G287" s="58" t="s">
        <v>14</v>
      </c>
      <c r="H287"/>
      <c r="M287"/>
    </row>
    <row r="288" spans="1:13" ht="16" customHeight="1" x14ac:dyDescent="0.2">
      <c r="A288" s="54">
        <v>43190</v>
      </c>
      <c r="B288" s="55" t="s">
        <v>531</v>
      </c>
      <c r="C288" s="55" t="s">
        <v>532</v>
      </c>
      <c r="D288" s="55" t="s">
        <v>534</v>
      </c>
      <c r="E288" s="56">
        <v>2862.25</v>
      </c>
      <c r="F288" s="57" t="s">
        <v>18</v>
      </c>
      <c r="G288" s="58" t="s">
        <v>14</v>
      </c>
      <c r="H288"/>
      <c r="M288"/>
    </row>
    <row r="289" spans="1:13" ht="16" customHeight="1" x14ac:dyDescent="0.2">
      <c r="A289" s="54">
        <v>43159</v>
      </c>
      <c r="B289" s="55" t="s">
        <v>535</v>
      </c>
      <c r="C289" s="55" t="s">
        <v>1024</v>
      </c>
      <c r="D289" s="55" t="s">
        <v>536</v>
      </c>
      <c r="E289" s="56">
        <v>1808.07</v>
      </c>
      <c r="F289" s="57" t="s">
        <v>18</v>
      </c>
      <c r="G289" s="58" t="s">
        <v>14</v>
      </c>
      <c r="H289"/>
      <c r="M289"/>
    </row>
    <row r="290" spans="1:13" ht="16" customHeight="1" x14ac:dyDescent="0.2">
      <c r="A290" s="54">
        <v>43159</v>
      </c>
      <c r="B290" s="55" t="s">
        <v>537</v>
      </c>
      <c r="C290" s="55" t="s">
        <v>538</v>
      </c>
      <c r="D290" s="55" t="s">
        <v>539</v>
      </c>
      <c r="E290" s="56">
        <v>1344.53</v>
      </c>
      <c r="F290" s="57" t="s">
        <v>18</v>
      </c>
      <c r="G290" s="58" t="s">
        <v>14</v>
      </c>
      <c r="H290"/>
      <c r="M290"/>
    </row>
    <row r="291" spans="1:13" ht="16" customHeight="1" x14ac:dyDescent="0.2">
      <c r="A291" s="54">
        <v>43159</v>
      </c>
      <c r="B291" s="55" t="s">
        <v>537</v>
      </c>
      <c r="C291" s="55" t="s">
        <v>538</v>
      </c>
      <c r="D291" s="55" t="s">
        <v>540</v>
      </c>
      <c r="E291" s="56">
        <v>1392.03</v>
      </c>
      <c r="F291" s="57" t="s">
        <v>18</v>
      </c>
      <c r="G291" s="58" t="s">
        <v>14</v>
      </c>
      <c r="H291"/>
      <c r="M291"/>
    </row>
    <row r="292" spans="1:13" ht="16" customHeight="1" x14ac:dyDescent="0.2">
      <c r="A292" s="54">
        <v>43190</v>
      </c>
      <c r="B292" s="55" t="s">
        <v>537</v>
      </c>
      <c r="C292" s="55" t="s">
        <v>538</v>
      </c>
      <c r="D292" s="55" t="s">
        <v>541</v>
      </c>
      <c r="E292" s="56">
        <v>1063.24</v>
      </c>
      <c r="F292" s="57" t="s">
        <v>18</v>
      </c>
      <c r="G292" s="58" t="s">
        <v>14</v>
      </c>
      <c r="H292"/>
      <c r="M292"/>
    </row>
    <row r="293" spans="1:13" ht="16" customHeight="1" x14ac:dyDescent="0.2">
      <c r="A293" s="54">
        <v>43131</v>
      </c>
      <c r="B293" s="55" t="s">
        <v>542</v>
      </c>
      <c r="C293" s="55" t="s">
        <v>543</v>
      </c>
      <c r="D293" s="55" t="s">
        <v>544</v>
      </c>
      <c r="E293" s="56">
        <v>3733.25</v>
      </c>
      <c r="F293" s="57" t="s">
        <v>18</v>
      </c>
      <c r="G293" s="58" t="s">
        <v>22</v>
      </c>
      <c r="H293"/>
      <c r="M293"/>
    </row>
    <row r="294" spans="1:13" ht="16" customHeight="1" x14ac:dyDescent="0.2">
      <c r="A294" s="54">
        <v>43190</v>
      </c>
      <c r="B294" s="55" t="s">
        <v>542</v>
      </c>
      <c r="C294" s="55" t="s">
        <v>543</v>
      </c>
      <c r="D294" s="55" t="s">
        <v>545</v>
      </c>
      <c r="E294" s="56">
        <v>1880.07</v>
      </c>
      <c r="F294" s="57" t="s">
        <v>18</v>
      </c>
      <c r="G294" s="58" t="s">
        <v>22</v>
      </c>
      <c r="H294"/>
      <c r="M294"/>
    </row>
    <row r="295" spans="1:13" ht="16" customHeight="1" x14ac:dyDescent="0.2">
      <c r="A295" s="54">
        <v>43159</v>
      </c>
      <c r="B295" s="55" t="s">
        <v>546</v>
      </c>
      <c r="C295" s="55" t="s">
        <v>547</v>
      </c>
      <c r="D295" s="55" t="s">
        <v>548</v>
      </c>
      <c r="E295" s="56">
        <v>1276.56</v>
      </c>
      <c r="F295" s="57" t="s">
        <v>18</v>
      </c>
      <c r="G295" s="58" t="s">
        <v>14</v>
      </c>
      <c r="H295"/>
      <c r="M295"/>
    </row>
    <row r="296" spans="1:13" ht="16" customHeight="1" x14ac:dyDescent="0.2">
      <c r="A296" s="54">
        <v>43190</v>
      </c>
      <c r="B296" s="55" t="s">
        <v>549</v>
      </c>
      <c r="C296" s="55" t="s">
        <v>1025</v>
      </c>
      <c r="D296" s="55" t="s">
        <v>550</v>
      </c>
      <c r="E296" s="56">
        <v>1036.0999999999999</v>
      </c>
      <c r="F296" s="57" t="s">
        <v>18</v>
      </c>
      <c r="G296" s="58" t="s">
        <v>14</v>
      </c>
      <c r="H296"/>
      <c r="M296"/>
    </row>
    <row r="297" spans="1:13" ht="16" customHeight="1" x14ac:dyDescent="0.2">
      <c r="A297" s="54">
        <v>43159</v>
      </c>
      <c r="B297" s="55" t="s">
        <v>551</v>
      </c>
      <c r="C297" s="55" t="s">
        <v>1026</v>
      </c>
      <c r="D297" s="55" t="s">
        <v>552</v>
      </c>
      <c r="E297" s="56">
        <v>194.63</v>
      </c>
      <c r="F297" s="57" t="s">
        <v>18</v>
      </c>
      <c r="G297" s="58" t="s">
        <v>28</v>
      </c>
      <c r="H297"/>
      <c r="M297"/>
    </row>
    <row r="298" spans="1:13" ht="16" customHeight="1" x14ac:dyDescent="0.2">
      <c r="A298" s="54">
        <v>43188</v>
      </c>
      <c r="B298" s="55" t="s">
        <v>98</v>
      </c>
      <c r="C298" s="55" t="s">
        <v>99</v>
      </c>
      <c r="D298" s="55" t="s">
        <v>553</v>
      </c>
      <c r="E298" s="56">
        <v>500</v>
      </c>
      <c r="F298" s="57" t="s">
        <v>18</v>
      </c>
      <c r="G298" s="58" t="s">
        <v>14</v>
      </c>
      <c r="H298"/>
      <c r="M298"/>
    </row>
    <row r="299" spans="1:13" ht="16" customHeight="1" x14ac:dyDescent="0.2">
      <c r="A299" s="54">
        <v>43159</v>
      </c>
      <c r="B299" s="55" t="s">
        <v>554</v>
      </c>
      <c r="C299" s="55" t="s">
        <v>555</v>
      </c>
      <c r="D299" s="55" t="s">
        <v>556</v>
      </c>
      <c r="E299" s="56">
        <v>424.6</v>
      </c>
      <c r="F299" s="57" t="s">
        <v>18</v>
      </c>
      <c r="G299" s="58" t="s">
        <v>14</v>
      </c>
      <c r="H299"/>
      <c r="M299"/>
    </row>
    <row r="300" spans="1:13" ht="16" customHeight="1" x14ac:dyDescent="0.2">
      <c r="A300" s="54">
        <v>43159</v>
      </c>
      <c r="B300" s="55" t="s">
        <v>557</v>
      </c>
      <c r="C300" s="55" t="s">
        <v>1027</v>
      </c>
      <c r="D300" s="55" t="s">
        <v>558</v>
      </c>
      <c r="E300" s="56">
        <v>119.4</v>
      </c>
      <c r="F300" s="57" t="s">
        <v>18</v>
      </c>
      <c r="G300" s="58" t="s">
        <v>28</v>
      </c>
      <c r="H300"/>
      <c r="M300"/>
    </row>
    <row r="301" spans="1:13" ht="16" customHeight="1" x14ac:dyDescent="0.2">
      <c r="A301" s="54">
        <v>43190</v>
      </c>
      <c r="B301" s="55" t="s">
        <v>559</v>
      </c>
      <c r="C301" s="55" t="s">
        <v>560</v>
      </c>
      <c r="D301" s="55" t="s">
        <v>561</v>
      </c>
      <c r="E301" s="56">
        <v>572.45000000000005</v>
      </c>
      <c r="F301" s="57" t="s">
        <v>18</v>
      </c>
      <c r="G301" s="58" t="s">
        <v>14</v>
      </c>
      <c r="H301"/>
      <c r="M301"/>
    </row>
    <row r="302" spans="1:13" ht="16" customHeight="1" x14ac:dyDescent="0.2">
      <c r="A302" s="54">
        <v>43159</v>
      </c>
      <c r="B302" s="55" t="s">
        <v>562</v>
      </c>
      <c r="C302" s="55" t="s">
        <v>563</v>
      </c>
      <c r="D302" s="55" t="s">
        <v>564</v>
      </c>
      <c r="E302" s="56">
        <v>3176.91</v>
      </c>
      <c r="F302" s="57" t="s">
        <v>18</v>
      </c>
      <c r="G302" s="58" t="s">
        <v>14</v>
      </c>
      <c r="H302"/>
      <c r="M302"/>
    </row>
    <row r="303" spans="1:13" ht="16" customHeight="1" x14ac:dyDescent="0.2">
      <c r="A303" s="54">
        <v>43159</v>
      </c>
      <c r="B303" s="55" t="s">
        <v>562</v>
      </c>
      <c r="C303" s="55" t="s">
        <v>563</v>
      </c>
      <c r="D303" s="55" t="s">
        <v>565</v>
      </c>
      <c r="E303" s="56">
        <v>12009.66</v>
      </c>
      <c r="F303" s="57" t="s">
        <v>18</v>
      </c>
      <c r="G303" s="58" t="s">
        <v>14</v>
      </c>
      <c r="H303"/>
      <c r="M303"/>
    </row>
    <row r="304" spans="1:13" ht="16" customHeight="1" x14ac:dyDescent="0.2">
      <c r="A304" s="54">
        <v>43190</v>
      </c>
      <c r="B304" s="55" t="s">
        <v>562</v>
      </c>
      <c r="C304" s="55" t="s">
        <v>563</v>
      </c>
      <c r="D304" s="55" t="s">
        <v>564</v>
      </c>
      <c r="E304" s="56">
        <v>543.41</v>
      </c>
      <c r="F304" s="57" t="s">
        <v>18</v>
      </c>
      <c r="G304" s="58" t="s">
        <v>14</v>
      </c>
      <c r="H304"/>
      <c r="M304"/>
    </row>
    <row r="305" spans="1:13" ht="16" customHeight="1" x14ac:dyDescent="0.2">
      <c r="A305" s="54">
        <v>43131</v>
      </c>
      <c r="B305" s="55" t="s">
        <v>566</v>
      </c>
      <c r="C305" s="55" t="s">
        <v>567</v>
      </c>
      <c r="D305" s="55" t="s">
        <v>568</v>
      </c>
      <c r="E305" s="56">
        <v>297.17</v>
      </c>
      <c r="F305" s="57" t="s">
        <v>18</v>
      </c>
      <c r="G305" s="58" t="s">
        <v>28</v>
      </c>
      <c r="H305"/>
      <c r="M305"/>
    </row>
    <row r="306" spans="1:13" ht="16" customHeight="1" x14ac:dyDescent="0.2">
      <c r="A306" s="54">
        <v>43131</v>
      </c>
      <c r="B306" s="55" t="s">
        <v>566</v>
      </c>
      <c r="C306" s="55" t="s">
        <v>567</v>
      </c>
      <c r="D306" s="55" t="s">
        <v>569</v>
      </c>
      <c r="E306" s="56">
        <v>313.79000000000002</v>
      </c>
      <c r="F306" s="57" t="s">
        <v>18</v>
      </c>
      <c r="G306" s="58" t="s">
        <v>28</v>
      </c>
      <c r="H306"/>
      <c r="M306"/>
    </row>
    <row r="307" spans="1:13" ht="16" customHeight="1" x14ac:dyDescent="0.2">
      <c r="A307" s="54">
        <v>43159</v>
      </c>
      <c r="B307" s="55" t="s">
        <v>566</v>
      </c>
      <c r="C307" s="55" t="s">
        <v>567</v>
      </c>
      <c r="D307" s="55" t="s">
        <v>570</v>
      </c>
      <c r="E307" s="56">
        <v>328.67</v>
      </c>
      <c r="F307" s="57" t="s">
        <v>18</v>
      </c>
      <c r="G307" s="58" t="s">
        <v>28</v>
      </c>
      <c r="H307"/>
      <c r="M307"/>
    </row>
    <row r="308" spans="1:13" ht="16" customHeight="1" x14ac:dyDescent="0.2">
      <c r="A308" s="54">
        <v>43190</v>
      </c>
      <c r="B308" s="55" t="s">
        <v>566</v>
      </c>
      <c r="C308" s="55" t="s">
        <v>567</v>
      </c>
      <c r="D308" s="55" t="s">
        <v>571</v>
      </c>
      <c r="E308" s="56">
        <v>948.78</v>
      </c>
      <c r="F308" s="57" t="s">
        <v>18</v>
      </c>
      <c r="G308" s="58" t="s">
        <v>28</v>
      </c>
      <c r="H308"/>
      <c r="M308"/>
    </row>
    <row r="309" spans="1:13" ht="16" customHeight="1" x14ac:dyDescent="0.2">
      <c r="A309" s="54">
        <v>43159</v>
      </c>
      <c r="B309" s="55" t="s">
        <v>572</v>
      </c>
      <c r="C309" s="55" t="s">
        <v>573</v>
      </c>
      <c r="D309" s="55" t="s">
        <v>574</v>
      </c>
      <c r="E309" s="56">
        <v>661.58</v>
      </c>
      <c r="F309" s="57" t="s">
        <v>18</v>
      </c>
      <c r="G309" s="58" t="s">
        <v>22</v>
      </c>
      <c r="H309"/>
      <c r="M309"/>
    </row>
    <row r="310" spans="1:13" ht="16" customHeight="1" x14ac:dyDescent="0.2">
      <c r="A310" s="54">
        <v>43188</v>
      </c>
      <c r="B310" s="55" t="s">
        <v>575</v>
      </c>
      <c r="C310" s="55" t="s">
        <v>576</v>
      </c>
      <c r="D310" s="55" t="s">
        <v>577</v>
      </c>
      <c r="E310" s="56">
        <v>1350.98</v>
      </c>
      <c r="F310" s="57" t="s">
        <v>18</v>
      </c>
      <c r="G310" s="58" t="s">
        <v>14</v>
      </c>
      <c r="H310"/>
      <c r="M310"/>
    </row>
    <row r="311" spans="1:13" ht="16" customHeight="1" x14ac:dyDescent="0.2">
      <c r="A311" s="54">
        <v>43159</v>
      </c>
      <c r="B311" s="55" t="s">
        <v>578</v>
      </c>
      <c r="C311" s="55" t="s">
        <v>579</v>
      </c>
      <c r="D311" s="55" t="s">
        <v>580</v>
      </c>
      <c r="E311" s="56">
        <v>898.15</v>
      </c>
      <c r="F311" s="57" t="s">
        <v>18</v>
      </c>
      <c r="G311" s="58" t="s">
        <v>28</v>
      </c>
      <c r="H311"/>
      <c r="M311"/>
    </row>
    <row r="312" spans="1:13" ht="16" customHeight="1" x14ac:dyDescent="0.2">
      <c r="A312" s="54">
        <v>43131</v>
      </c>
      <c r="B312" s="55" t="s">
        <v>581</v>
      </c>
      <c r="C312" s="55" t="s">
        <v>582</v>
      </c>
      <c r="D312" s="55" t="s">
        <v>583</v>
      </c>
      <c r="E312" s="56">
        <v>435.47</v>
      </c>
      <c r="F312" s="57" t="s">
        <v>18</v>
      </c>
      <c r="G312" s="58" t="s">
        <v>28</v>
      </c>
      <c r="H312"/>
      <c r="M312"/>
    </row>
    <row r="313" spans="1:13" ht="16" customHeight="1" x14ac:dyDescent="0.2">
      <c r="A313" s="54">
        <v>43159</v>
      </c>
      <c r="B313" s="55" t="s">
        <v>581</v>
      </c>
      <c r="C313" s="55" t="s">
        <v>582</v>
      </c>
      <c r="D313" s="55" t="s">
        <v>584</v>
      </c>
      <c r="E313" s="56">
        <v>94.72</v>
      </c>
      <c r="F313" s="57" t="s">
        <v>18</v>
      </c>
      <c r="G313" s="58" t="s">
        <v>28</v>
      </c>
      <c r="H313"/>
      <c r="M313"/>
    </row>
    <row r="314" spans="1:13" ht="16" customHeight="1" x14ac:dyDescent="0.2">
      <c r="A314" s="54">
        <v>43159</v>
      </c>
      <c r="B314" s="55" t="s">
        <v>581</v>
      </c>
      <c r="C314" s="55" t="s">
        <v>582</v>
      </c>
      <c r="D314" s="55" t="s">
        <v>585</v>
      </c>
      <c r="E314" s="56">
        <v>177.03</v>
      </c>
      <c r="F314" s="57" t="s">
        <v>18</v>
      </c>
      <c r="G314" s="58" t="s">
        <v>28</v>
      </c>
      <c r="H314"/>
      <c r="M314"/>
    </row>
    <row r="315" spans="1:13" ht="16" customHeight="1" x14ac:dyDescent="0.2">
      <c r="A315" s="54">
        <v>43159</v>
      </c>
      <c r="B315" s="55" t="s">
        <v>581</v>
      </c>
      <c r="C315" s="55" t="s">
        <v>582</v>
      </c>
      <c r="D315" s="55" t="s">
        <v>586</v>
      </c>
      <c r="E315" s="56">
        <v>889.57</v>
      </c>
      <c r="F315" s="57" t="s">
        <v>18</v>
      </c>
      <c r="G315" s="58" t="s">
        <v>28</v>
      </c>
      <c r="H315"/>
      <c r="M315"/>
    </row>
    <row r="316" spans="1:13" ht="16" customHeight="1" x14ac:dyDescent="0.2">
      <c r="A316" s="54">
        <v>43159</v>
      </c>
      <c r="B316" s="55" t="s">
        <v>581</v>
      </c>
      <c r="C316" s="55" t="s">
        <v>582</v>
      </c>
      <c r="D316" s="55" t="s">
        <v>587</v>
      </c>
      <c r="E316" s="56">
        <v>313</v>
      </c>
      <c r="F316" s="57" t="s">
        <v>18</v>
      </c>
      <c r="G316" s="58" t="s">
        <v>28</v>
      </c>
      <c r="H316"/>
      <c r="M316"/>
    </row>
    <row r="317" spans="1:13" ht="16" customHeight="1" x14ac:dyDescent="0.2">
      <c r="A317" s="54">
        <v>43159</v>
      </c>
      <c r="B317" s="55" t="s">
        <v>581</v>
      </c>
      <c r="C317" s="55" t="s">
        <v>582</v>
      </c>
      <c r="D317" s="55" t="s">
        <v>588</v>
      </c>
      <c r="E317" s="56">
        <v>321.17</v>
      </c>
      <c r="F317" s="57" t="s">
        <v>18</v>
      </c>
      <c r="G317" s="58" t="s">
        <v>28</v>
      </c>
      <c r="H317"/>
      <c r="M317"/>
    </row>
    <row r="318" spans="1:13" ht="16" customHeight="1" x14ac:dyDescent="0.2">
      <c r="A318" s="54">
        <v>43190</v>
      </c>
      <c r="B318" s="55" t="s">
        <v>581</v>
      </c>
      <c r="C318" s="55" t="s">
        <v>582</v>
      </c>
      <c r="D318" s="55" t="s">
        <v>589</v>
      </c>
      <c r="E318" s="56">
        <v>137.38999999999999</v>
      </c>
      <c r="F318" s="57" t="s">
        <v>18</v>
      </c>
      <c r="G318" s="58" t="s">
        <v>28</v>
      </c>
      <c r="H318"/>
      <c r="M318"/>
    </row>
    <row r="319" spans="1:13" ht="16" customHeight="1" x14ac:dyDescent="0.2">
      <c r="A319" s="54">
        <v>43102</v>
      </c>
      <c r="B319" s="55" t="s">
        <v>590</v>
      </c>
      <c r="C319" s="55" t="s">
        <v>591</v>
      </c>
      <c r="D319" s="55" t="s">
        <v>592</v>
      </c>
      <c r="E319" s="56">
        <v>-2357.14</v>
      </c>
      <c r="F319" s="57" t="s">
        <v>18</v>
      </c>
      <c r="G319" s="58" t="s">
        <v>28</v>
      </c>
      <c r="H319"/>
      <c r="M319"/>
    </row>
    <row r="320" spans="1:13" ht="16" customHeight="1" x14ac:dyDescent="0.2">
      <c r="A320" s="54">
        <v>43103</v>
      </c>
      <c r="B320" s="55" t="s">
        <v>590</v>
      </c>
      <c r="C320" s="55" t="s">
        <v>591</v>
      </c>
      <c r="D320" s="55" t="s">
        <v>593</v>
      </c>
      <c r="E320" s="56">
        <v>1654.48</v>
      </c>
      <c r="F320" s="57" t="s">
        <v>18</v>
      </c>
      <c r="G320" s="58" t="s">
        <v>28</v>
      </c>
      <c r="H320"/>
      <c r="M320"/>
    </row>
    <row r="321" spans="1:13" ht="16" customHeight="1" x14ac:dyDescent="0.2">
      <c r="A321" s="54">
        <v>43103</v>
      </c>
      <c r="B321" s="55" t="s">
        <v>590</v>
      </c>
      <c r="C321" s="55" t="s">
        <v>591</v>
      </c>
      <c r="D321" s="55" t="s">
        <v>594</v>
      </c>
      <c r="E321" s="56">
        <v>-1248.79</v>
      </c>
      <c r="F321" s="57" t="s">
        <v>18</v>
      </c>
      <c r="G321" s="58" t="s">
        <v>28</v>
      </c>
      <c r="H321"/>
      <c r="M321"/>
    </row>
    <row r="322" spans="1:13" ht="16" customHeight="1" x14ac:dyDescent="0.2">
      <c r="A322" s="54">
        <v>43103</v>
      </c>
      <c r="B322" s="55" t="s">
        <v>590</v>
      </c>
      <c r="C322" s="55" t="s">
        <v>591</v>
      </c>
      <c r="D322" s="55" t="s">
        <v>594</v>
      </c>
      <c r="E322" s="56">
        <v>875.7</v>
      </c>
      <c r="F322" s="57" t="s">
        <v>18</v>
      </c>
      <c r="G322" s="58" t="s">
        <v>28</v>
      </c>
      <c r="H322"/>
      <c r="M322"/>
    </row>
    <row r="323" spans="1:13" ht="16" customHeight="1" x14ac:dyDescent="0.2">
      <c r="A323" s="54">
        <v>43131</v>
      </c>
      <c r="B323" s="55" t="s">
        <v>590</v>
      </c>
      <c r="C323" s="55" t="s">
        <v>591</v>
      </c>
      <c r="D323" s="55" t="s">
        <v>595</v>
      </c>
      <c r="E323" s="56">
        <v>696.12</v>
      </c>
      <c r="F323" s="57" t="s">
        <v>18</v>
      </c>
      <c r="G323" s="58" t="s">
        <v>14</v>
      </c>
      <c r="H323"/>
      <c r="M323"/>
    </row>
    <row r="324" spans="1:13" ht="16" customHeight="1" x14ac:dyDescent="0.2">
      <c r="A324" s="54">
        <v>43159</v>
      </c>
      <c r="B324" s="55" t="s">
        <v>590</v>
      </c>
      <c r="C324" s="55" t="s">
        <v>591</v>
      </c>
      <c r="D324" s="55" t="s">
        <v>596</v>
      </c>
      <c r="E324" s="56">
        <v>579.54999999999995</v>
      </c>
      <c r="F324" s="57" t="s">
        <v>18</v>
      </c>
      <c r="G324" s="58" t="s">
        <v>14</v>
      </c>
      <c r="H324"/>
      <c r="M324"/>
    </row>
    <row r="325" spans="1:13" ht="16" customHeight="1" x14ac:dyDescent="0.2">
      <c r="A325" s="54">
        <v>43159</v>
      </c>
      <c r="B325" s="55" t="s">
        <v>590</v>
      </c>
      <c r="C325" s="55" t="s">
        <v>591</v>
      </c>
      <c r="D325" s="55" t="s">
        <v>597</v>
      </c>
      <c r="E325" s="56">
        <v>3408.56</v>
      </c>
      <c r="F325" s="57" t="s">
        <v>18</v>
      </c>
      <c r="G325" s="58" t="s">
        <v>14</v>
      </c>
      <c r="H325"/>
      <c r="M325"/>
    </row>
    <row r="326" spans="1:13" ht="16" customHeight="1" x14ac:dyDescent="0.2">
      <c r="A326" s="54">
        <v>43190</v>
      </c>
      <c r="B326" s="55" t="s">
        <v>590</v>
      </c>
      <c r="C326" s="55" t="s">
        <v>591</v>
      </c>
      <c r="D326" s="55" t="s">
        <v>598</v>
      </c>
      <c r="E326" s="56">
        <v>88.1</v>
      </c>
      <c r="F326" s="57" t="s">
        <v>18</v>
      </c>
      <c r="G326" s="58" t="s">
        <v>14</v>
      </c>
      <c r="H326"/>
      <c r="M326"/>
    </row>
    <row r="327" spans="1:13" ht="16" customHeight="1" x14ac:dyDescent="0.2">
      <c r="A327" s="54">
        <v>43159</v>
      </c>
      <c r="B327" s="55" t="s">
        <v>599</v>
      </c>
      <c r="C327" s="55" t="s">
        <v>600</v>
      </c>
      <c r="D327" s="55" t="s">
        <v>601</v>
      </c>
      <c r="E327" s="56">
        <v>217.53</v>
      </c>
      <c r="F327" s="57" t="s">
        <v>18</v>
      </c>
      <c r="G327" s="58" t="s">
        <v>14</v>
      </c>
      <c r="H327"/>
      <c r="M327"/>
    </row>
    <row r="328" spans="1:13" ht="16" customHeight="1" x14ac:dyDescent="0.2">
      <c r="A328" s="54">
        <v>43152</v>
      </c>
      <c r="B328" s="55" t="s">
        <v>602</v>
      </c>
      <c r="C328" s="55" t="s">
        <v>603</v>
      </c>
      <c r="D328" s="55" t="s">
        <v>604</v>
      </c>
      <c r="E328" s="56">
        <v>137.38999999999999</v>
      </c>
      <c r="F328" s="57" t="s">
        <v>18</v>
      </c>
      <c r="G328" s="58" t="s">
        <v>28</v>
      </c>
      <c r="H328"/>
      <c r="M328"/>
    </row>
    <row r="329" spans="1:13" ht="16" customHeight="1" x14ac:dyDescent="0.2">
      <c r="A329" s="54">
        <v>43131</v>
      </c>
      <c r="B329" s="55" t="s">
        <v>605</v>
      </c>
      <c r="C329" s="55" t="s">
        <v>606</v>
      </c>
      <c r="D329" s="55" t="s">
        <v>607</v>
      </c>
      <c r="E329" s="56">
        <v>348.23</v>
      </c>
      <c r="F329" s="57" t="s">
        <v>18</v>
      </c>
      <c r="G329" s="58" t="s">
        <v>28</v>
      </c>
      <c r="H329"/>
      <c r="M329"/>
    </row>
    <row r="330" spans="1:13" ht="16" customHeight="1" x14ac:dyDescent="0.2">
      <c r="A330" s="54">
        <v>43131</v>
      </c>
      <c r="B330" s="55" t="s">
        <v>605</v>
      </c>
      <c r="C330" s="55" t="s">
        <v>606</v>
      </c>
      <c r="D330" s="55" t="s">
        <v>608</v>
      </c>
      <c r="E330" s="56">
        <v>348.23</v>
      </c>
      <c r="F330" s="57" t="s">
        <v>18</v>
      </c>
      <c r="G330" s="58" t="s">
        <v>28</v>
      </c>
      <c r="H330"/>
      <c r="M330"/>
    </row>
    <row r="331" spans="1:13" ht="16" customHeight="1" x14ac:dyDescent="0.2">
      <c r="A331" s="54">
        <v>43131</v>
      </c>
      <c r="B331" s="55" t="s">
        <v>605</v>
      </c>
      <c r="C331" s="55" t="s">
        <v>606</v>
      </c>
      <c r="D331" s="55" t="s">
        <v>609</v>
      </c>
      <c r="E331" s="56">
        <v>348.23</v>
      </c>
      <c r="F331" s="57" t="s">
        <v>18</v>
      </c>
      <c r="G331" s="58" t="s">
        <v>28</v>
      </c>
      <c r="H331"/>
      <c r="M331"/>
    </row>
    <row r="332" spans="1:13" ht="16" customHeight="1" x14ac:dyDescent="0.2">
      <c r="A332" s="54">
        <v>43131</v>
      </c>
      <c r="B332" s="55" t="s">
        <v>605</v>
      </c>
      <c r="C332" s="55" t="s">
        <v>606</v>
      </c>
      <c r="D332" s="55" t="s">
        <v>610</v>
      </c>
      <c r="E332" s="56">
        <v>348.23</v>
      </c>
      <c r="F332" s="57" t="s">
        <v>18</v>
      </c>
      <c r="G332" s="58" t="s">
        <v>28</v>
      </c>
      <c r="H332"/>
      <c r="M332"/>
    </row>
    <row r="333" spans="1:13" ht="16" customHeight="1" x14ac:dyDescent="0.2">
      <c r="A333" s="54">
        <v>43131</v>
      </c>
      <c r="B333" s="55" t="s">
        <v>605</v>
      </c>
      <c r="C333" s="55" t="s">
        <v>606</v>
      </c>
      <c r="D333" s="55" t="s">
        <v>611</v>
      </c>
      <c r="E333" s="56">
        <v>348.23</v>
      </c>
      <c r="F333" s="57" t="s">
        <v>18</v>
      </c>
      <c r="G333" s="58" t="s">
        <v>28</v>
      </c>
      <c r="H333"/>
      <c r="M333"/>
    </row>
    <row r="334" spans="1:13" ht="16" customHeight="1" x14ac:dyDescent="0.2">
      <c r="A334" s="54">
        <v>43190</v>
      </c>
      <c r="B334" s="55" t="s">
        <v>605</v>
      </c>
      <c r="C334" s="55" t="s">
        <v>606</v>
      </c>
      <c r="D334" s="55" t="s">
        <v>612</v>
      </c>
      <c r="E334" s="56">
        <v>348.23</v>
      </c>
      <c r="F334" s="57" t="s">
        <v>18</v>
      </c>
      <c r="G334" s="58" t="s">
        <v>28</v>
      </c>
      <c r="H334"/>
      <c r="M334"/>
    </row>
    <row r="335" spans="1:13" ht="16" customHeight="1" x14ac:dyDescent="0.2">
      <c r="A335" s="54">
        <v>43190</v>
      </c>
      <c r="B335" s="55" t="s">
        <v>605</v>
      </c>
      <c r="C335" s="55" t="s">
        <v>606</v>
      </c>
      <c r="D335" s="55" t="s">
        <v>613</v>
      </c>
      <c r="E335" s="56">
        <v>348.23</v>
      </c>
      <c r="F335" s="57" t="s">
        <v>18</v>
      </c>
      <c r="G335" s="58" t="s">
        <v>28</v>
      </c>
      <c r="H335"/>
      <c r="M335"/>
    </row>
    <row r="336" spans="1:13" ht="16" customHeight="1" x14ac:dyDescent="0.2">
      <c r="A336" s="54">
        <v>43190</v>
      </c>
      <c r="B336" s="55" t="s">
        <v>605</v>
      </c>
      <c r="C336" s="55" t="s">
        <v>606</v>
      </c>
      <c r="D336" s="55" t="s">
        <v>614</v>
      </c>
      <c r="E336" s="56">
        <v>348.23</v>
      </c>
      <c r="F336" s="57" t="s">
        <v>18</v>
      </c>
      <c r="G336" s="58" t="s">
        <v>28</v>
      </c>
      <c r="H336"/>
      <c r="M336"/>
    </row>
    <row r="337" spans="1:13" ht="16" customHeight="1" x14ac:dyDescent="0.2">
      <c r="A337" s="54">
        <v>43190</v>
      </c>
      <c r="B337" s="55" t="s">
        <v>605</v>
      </c>
      <c r="C337" s="55" t="s">
        <v>606</v>
      </c>
      <c r="D337" s="55" t="s">
        <v>615</v>
      </c>
      <c r="E337" s="56">
        <v>301.57</v>
      </c>
      <c r="F337" s="57" t="s">
        <v>18</v>
      </c>
      <c r="G337" s="58" t="s">
        <v>28</v>
      </c>
      <c r="H337"/>
      <c r="M337"/>
    </row>
    <row r="338" spans="1:13" ht="16" customHeight="1" x14ac:dyDescent="0.2">
      <c r="A338" s="54">
        <v>43190</v>
      </c>
      <c r="B338" s="55" t="s">
        <v>605</v>
      </c>
      <c r="C338" s="55" t="s">
        <v>606</v>
      </c>
      <c r="D338" s="55" t="s">
        <v>616</v>
      </c>
      <c r="E338" s="56">
        <v>348.23</v>
      </c>
      <c r="F338" s="57" t="s">
        <v>18</v>
      </c>
      <c r="G338" s="58" t="s">
        <v>28</v>
      </c>
      <c r="H338"/>
      <c r="M338"/>
    </row>
    <row r="339" spans="1:13" ht="16" customHeight="1" x14ac:dyDescent="0.2">
      <c r="A339" s="54">
        <v>43190</v>
      </c>
      <c r="B339" s="55" t="s">
        <v>605</v>
      </c>
      <c r="C339" s="55" t="s">
        <v>606</v>
      </c>
      <c r="D339" s="55" t="s">
        <v>617</v>
      </c>
      <c r="E339" s="56">
        <v>348.23</v>
      </c>
      <c r="F339" s="57" t="s">
        <v>18</v>
      </c>
      <c r="G339" s="58" t="s">
        <v>28</v>
      </c>
      <c r="H339"/>
      <c r="M339"/>
    </row>
    <row r="340" spans="1:13" ht="16" customHeight="1" x14ac:dyDescent="0.2">
      <c r="A340" s="54">
        <v>43190</v>
      </c>
      <c r="B340" s="55" t="s">
        <v>605</v>
      </c>
      <c r="C340" s="55" t="s">
        <v>606</v>
      </c>
      <c r="D340" s="55" t="s">
        <v>618</v>
      </c>
      <c r="E340" s="56">
        <v>348.23</v>
      </c>
      <c r="F340" s="57" t="s">
        <v>18</v>
      </c>
      <c r="G340" s="58" t="s">
        <v>28</v>
      </c>
      <c r="H340"/>
      <c r="M340"/>
    </row>
    <row r="341" spans="1:13" ht="16" customHeight="1" x14ac:dyDescent="0.2">
      <c r="A341" s="54">
        <v>43131</v>
      </c>
      <c r="B341" s="55" t="s">
        <v>619</v>
      </c>
      <c r="C341" s="55" t="s">
        <v>1028</v>
      </c>
      <c r="D341" s="55" t="s">
        <v>620</v>
      </c>
      <c r="E341" s="56">
        <v>343.47</v>
      </c>
      <c r="F341" s="57" t="s">
        <v>18</v>
      </c>
      <c r="G341" s="58" t="s">
        <v>14</v>
      </c>
      <c r="H341"/>
      <c r="M341"/>
    </row>
    <row r="342" spans="1:13" ht="16" customHeight="1" x14ac:dyDescent="0.2">
      <c r="A342" s="54">
        <v>43159</v>
      </c>
      <c r="B342" s="55" t="s">
        <v>621</v>
      </c>
      <c r="C342" s="55" t="s">
        <v>622</v>
      </c>
      <c r="D342" s="55" t="s">
        <v>623</v>
      </c>
      <c r="E342" s="56">
        <v>171.73</v>
      </c>
      <c r="F342" s="57" t="s">
        <v>18</v>
      </c>
      <c r="G342" s="58" t="s">
        <v>14</v>
      </c>
      <c r="H342"/>
      <c r="M342"/>
    </row>
    <row r="343" spans="1:13" ht="16" customHeight="1" x14ac:dyDescent="0.2">
      <c r="A343" s="54">
        <v>43190</v>
      </c>
      <c r="B343" s="55" t="s">
        <v>621</v>
      </c>
      <c r="C343" s="55" t="s">
        <v>622</v>
      </c>
      <c r="D343" s="55" t="s">
        <v>624</v>
      </c>
      <c r="E343" s="56">
        <v>171.73</v>
      </c>
      <c r="F343" s="57" t="s">
        <v>18</v>
      </c>
      <c r="G343" s="58" t="s">
        <v>14</v>
      </c>
      <c r="H343"/>
      <c r="M343"/>
    </row>
    <row r="344" spans="1:13" ht="16" customHeight="1" x14ac:dyDescent="0.2">
      <c r="A344" s="54">
        <v>43159</v>
      </c>
      <c r="B344" s="55" t="s">
        <v>625</v>
      </c>
      <c r="C344" s="55" t="s">
        <v>626</v>
      </c>
      <c r="D344" s="55" t="s">
        <v>627</v>
      </c>
      <c r="E344" s="56">
        <v>354.69</v>
      </c>
      <c r="F344" s="57" t="s">
        <v>18</v>
      </c>
      <c r="G344" s="58" t="s">
        <v>22</v>
      </c>
      <c r="H344"/>
      <c r="M344"/>
    </row>
    <row r="345" spans="1:13" ht="16" customHeight="1" x14ac:dyDescent="0.2">
      <c r="A345" s="54">
        <v>43131</v>
      </c>
      <c r="B345" s="55" t="s">
        <v>628</v>
      </c>
      <c r="C345" s="55" t="s">
        <v>1029</v>
      </c>
      <c r="D345" s="55" t="s">
        <v>629</v>
      </c>
      <c r="E345" s="56">
        <v>84.36</v>
      </c>
      <c r="F345" s="57" t="s">
        <v>18</v>
      </c>
      <c r="G345" s="58" t="s">
        <v>14</v>
      </c>
      <c r="H345"/>
      <c r="M345"/>
    </row>
    <row r="346" spans="1:13" ht="16" customHeight="1" x14ac:dyDescent="0.2">
      <c r="A346" s="54">
        <v>43159</v>
      </c>
      <c r="B346" s="55" t="s">
        <v>630</v>
      </c>
      <c r="C346" s="55" t="s">
        <v>631</v>
      </c>
      <c r="D346" s="55" t="s">
        <v>632</v>
      </c>
      <c r="E346" s="56">
        <v>937.56</v>
      </c>
      <c r="F346" s="57" t="s">
        <v>18</v>
      </c>
      <c r="G346" s="58" t="s">
        <v>22</v>
      </c>
      <c r="H346"/>
      <c r="M346"/>
    </row>
    <row r="347" spans="1:13" ht="16" customHeight="1" x14ac:dyDescent="0.2">
      <c r="A347" s="54">
        <v>43144</v>
      </c>
      <c r="B347" s="55" t="s">
        <v>633</v>
      </c>
      <c r="C347" s="55" t="s">
        <v>1030</v>
      </c>
      <c r="D347" s="55" t="s">
        <v>634</v>
      </c>
      <c r="E347" s="56">
        <v>14841.29</v>
      </c>
      <c r="F347" s="57" t="s">
        <v>18</v>
      </c>
      <c r="G347" s="58" t="s">
        <v>14</v>
      </c>
      <c r="H347"/>
      <c r="M347"/>
    </row>
    <row r="348" spans="1:13" ht="16" customHeight="1" x14ac:dyDescent="0.2">
      <c r="A348" s="54">
        <v>43159</v>
      </c>
      <c r="B348" s="55" t="s">
        <v>635</v>
      </c>
      <c r="C348" s="55" t="s">
        <v>636</v>
      </c>
      <c r="D348" s="55" t="s">
        <v>637</v>
      </c>
      <c r="E348" s="56">
        <v>2140.96</v>
      </c>
      <c r="F348" s="57" t="s">
        <v>18</v>
      </c>
      <c r="G348" s="58" t="s">
        <v>14</v>
      </c>
      <c r="H348"/>
      <c r="M348"/>
    </row>
    <row r="349" spans="1:13" ht="16" customHeight="1" x14ac:dyDescent="0.2">
      <c r="A349" s="54">
        <v>43159</v>
      </c>
      <c r="B349" s="55" t="s">
        <v>635</v>
      </c>
      <c r="C349" s="55" t="s">
        <v>636</v>
      </c>
      <c r="D349" s="55" t="s">
        <v>638</v>
      </c>
      <c r="E349" s="56">
        <v>453.53</v>
      </c>
      <c r="F349" s="57" t="s">
        <v>18</v>
      </c>
      <c r="G349" s="58" t="s">
        <v>14</v>
      </c>
      <c r="H349"/>
      <c r="M349"/>
    </row>
    <row r="350" spans="1:13" ht="16" customHeight="1" x14ac:dyDescent="0.2">
      <c r="A350" s="54">
        <v>43159</v>
      </c>
      <c r="B350" s="55" t="s">
        <v>639</v>
      </c>
      <c r="C350" s="55" t="s">
        <v>1031</v>
      </c>
      <c r="D350" s="55" t="s">
        <v>640</v>
      </c>
      <c r="E350" s="56">
        <v>171.73</v>
      </c>
      <c r="F350" s="57" t="s">
        <v>18</v>
      </c>
      <c r="G350" s="58" t="s">
        <v>14</v>
      </c>
      <c r="H350"/>
      <c r="M350"/>
    </row>
    <row r="351" spans="1:13" ht="16" customHeight="1" x14ac:dyDescent="0.2">
      <c r="A351" s="54">
        <v>43159</v>
      </c>
      <c r="B351" s="55" t="s">
        <v>639</v>
      </c>
      <c r="C351" s="55" t="s">
        <v>1031</v>
      </c>
      <c r="D351" s="55" t="s">
        <v>641</v>
      </c>
      <c r="E351" s="56">
        <v>114.49</v>
      </c>
      <c r="F351" s="57" t="s">
        <v>18</v>
      </c>
      <c r="G351" s="58" t="s">
        <v>14</v>
      </c>
      <c r="H351"/>
      <c r="M351"/>
    </row>
    <row r="352" spans="1:13" ht="16" customHeight="1" x14ac:dyDescent="0.2">
      <c r="A352" s="54">
        <v>43159</v>
      </c>
      <c r="B352" s="55" t="s">
        <v>642</v>
      </c>
      <c r="C352" s="55" t="s">
        <v>643</v>
      </c>
      <c r="D352" s="55" t="s">
        <v>644</v>
      </c>
      <c r="E352" s="56">
        <v>2919.49</v>
      </c>
      <c r="F352" s="57" t="s">
        <v>18</v>
      </c>
      <c r="G352" s="58" t="s">
        <v>14</v>
      </c>
      <c r="H352"/>
      <c r="M352"/>
    </row>
    <row r="353" spans="1:13" ht="16" customHeight="1" x14ac:dyDescent="0.2">
      <c r="A353" s="54">
        <v>43159</v>
      </c>
      <c r="B353" s="55" t="s">
        <v>118</v>
      </c>
      <c r="C353" s="55" t="s">
        <v>119</v>
      </c>
      <c r="D353" s="55" t="s">
        <v>645</v>
      </c>
      <c r="E353" s="56">
        <v>3000</v>
      </c>
      <c r="F353" s="57" t="s">
        <v>18</v>
      </c>
      <c r="G353" s="58" t="s">
        <v>14</v>
      </c>
      <c r="H353"/>
      <c r="M353"/>
    </row>
    <row r="354" spans="1:13" ht="16" customHeight="1" x14ac:dyDescent="0.2">
      <c r="A354" s="54">
        <v>43159</v>
      </c>
      <c r="B354" s="55" t="s">
        <v>646</v>
      </c>
      <c r="C354" s="55" t="s">
        <v>647</v>
      </c>
      <c r="D354" s="55" t="s">
        <v>648</v>
      </c>
      <c r="E354" s="56">
        <v>91.59</v>
      </c>
      <c r="F354" s="57" t="s">
        <v>18</v>
      </c>
      <c r="G354" s="58" t="s">
        <v>22</v>
      </c>
      <c r="H354"/>
      <c r="M354"/>
    </row>
    <row r="355" spans="1:13" ht="16" customHeight="1" x14ac:dyDescent="0.2">
      <c r="A355" s="54">
        <v>43190</v>
      </c>
      <c r="B355" s="55" t="s">
        <v>646</v>
      </c>
      <c r="C355" s="55" t="s">
        <v>647</v>
      </c>
      <c r="D355" s="55" t="s">
        <v>648</v>
      </c>
      <c r="E355" s="56">
        <v>313.33999999999997</v>
      </c>
      <c r="F355" s="57" t="s">
        <v>18</v>
      </c>
      <c r="G355" s="58" t="s">
        <v>22</v>
      </c>
      <c r="H355"/>
      <c r="M355"/>
    </row>
    <row r="356" spans="1:13" ht="16" customHeight="1" x14ac:dyDescent="0.2">
      <c r="A356" s="54">
        <v>43131</v>
      </c>
      <c r="B356" s="55" t="s">
        <v>649</v>
      </c>
      <c r="C356" s="55" t="s">
        <v>1032</v>
      </c>
      <c r="D356" s="55" t="s">
        <v>650</v>
      </c>
      <c r="E356" s="56">
        <v>200</v>
      </c>
      <c r="F356" s="57" t="s">
        <v>18</v>
      </c>
      <c r="G356" s="58" t="s">
        <v>28</v>
      </c>
      <c r="H356"/>
      <c r="M356"/>
    </row>
    <row r="357" spans="1:13" ht="16" customHeight="1" x14ac:dyDescent="0.2">
      <c r="A357" s="54">
        <v>43190</v>
      </c>
      <c r="B357" s="55" t="s">
        <v>651</v>
      </c>
      <c r="C357" s="55" t="s">
        <v>1033</v>
      </c>
      <c r="D357" s="55" t="s">
        <v>652</v>
      </c>
      <c r="E357" s="56">
        <v>615.03</v>
      </c>
      <c r="F357" s="57" t="s">
        <v>18</v>
      </c>
      <c r="G357" s="58" t="s">
        <v>28</v>
      </c>
      <c r="H357"/>
      <c r="M357"/>
    </row>
    <row r="358" spans="1:13" ht="16" customHeight="1" x14ac:dyDescent="0.2">
      <c r="A358" s="54">
        <v>43131</v>
      </c>
      <c r="B358" s="55" t="s">
        <v>653</v>
      </c>
      <c r="C358" s="55" t="s">
        <v>654</v>
      </c>
      <c r="D358" s="55" t="s">
        <v>655</v>
      </c>
      <c r="E358" s="56">
        <v>1604.33</v>
      </c>
      <c r="F358" s="57" t="s">
        <v>18</v>
      </c>
      <c r="G358" s="58" t="s">
        <v>28</v>
      </c>
      <c r="H358"/>
      <c r="M358"/>
    </row>
    <row r="359" spans="1:13" ht="16" customHeight="1" x14ac:dyDescent="0.2">
      <c r="A359" s="54">
        <v>43159</v>
      </c>
      <c r="B359" s="55" t="s">
        <v>653</v>
      </c>
      <c r="C359" s="55" t="s">
        <v>654</v>
      </c>
      <c r="D359" s="55" t="s">
        <v>656</v>
      </c>
      <c r="E359" s="56">
        <v>16.28</v>
      </c>
      <c r="F359" s="57" t="s">
        <v>18</v>
      </c>
      <c r="G359" s="58" t="s">
        <v>14</v>
      </c>
      <c r="H359"/>
      <c r="M359"/>
    </row>
    <row r="360" spans="1:13" ht="16" customHeight="1" x14ac:dyDescent="0.2">
      <c r="A360" s="54">
        <v>43159</v>
      </c>
      <c r="B360" s="55" t="s">
        <v>657</v>
      </c>
      <c r="C360" s="55" t="s">
        <v>658</v>
      </c>
      <c r="D360" s="55" t="s">
        <v>659</v>
      </c>
      <c r="E360" s="56">
        <v>660.1</v>
      </c>
      <c r="F360" s="57" t="s">
        <v>18</v>
      </c>
      <c r="G360" s="58" t="s">
        <v>22</v>
      </c>
      <c r="H360"/>
      <c r="M360"/>
    </row>
    <row r="361" spans="1:13" ht="16" customHeight="1" x14ac:dyDescent="0.2">
      <c r="A361" s="54">
        <v>43190</v>
      </c>
      <c r="B361" s="55" t="s">
        <v>657</v>
      </c>
      <c r="C361" s="55" t="s">
        <v>658</v>
      </c>
      <c r="D361" s="55" t="s">
        <v>660</v>
      </c>
      <c r="E361" s="56">
        <v>381.53</v>
      </c>
      <c r="F361" s="57" t="s">
        <v>18</v>
      </c>
      <c r="G361" s="58" t="s">
        <v>22</v>
      </c>
      <c r="H361"/>
      <c r="M361"/>
    </row>
    <row r="362" spans="1:13" ht="16" customHeight="1" x14ac:dyDescent="0.2">
      <c r="A362" s="54">
        <v>43188</v>
      </c>
      <c r="B362" s="55" t="s">
        <v>121</v>
      </c>
      <c r="C362" s="55" t="s">
        <v>981</v>
      </c>
      <c r="D362" s="55" t="s">
        <v>661</v>
      </c>
      <c r="E362" s="56">
        <v>129.88</v>
      </c>
      <c r="F362" s="57" t="s">
        <v>18</v>
      </c>
      <c r="G362" s="58" t="s">
        <v>28</v>
      </c>
      <c r="H362"/>
      <c r="M362"/>
    </row>
    <row r="363" spans="1:13" ht="16" customHeight="1" x14ac:dyDescent="0.2">
      <c r="A363" s="54">
        <v>43131</v>
      </c>
      <c r="B363" s="55" t="s">
        <v>662</v>
      </c>
      <c r="C363" s="55" t="s">
        <v>1034</v>
      </c>
      <c r="D363" s="55" t="s">
        <v>663</v>
      </c>
      <c r="E363" s="56">
        <v>1373.88</v>
      </c>
      <c r="F363" s="57" t="s">
        <v>18</v>
      </c>
      <c r="G363" s="58" t="s">
        <v>28</v>
      </c>
      <c r="H363"/>
      <c r="M363"/>
    </row>
    <row r="364" spans="1:13" ht="16" customHeight="1" x14ac:dyDescent="0.2">
      <c r="A364" s="54">
        <v>43190</v>
      </c>
      <c r="B364" s="55" t="s">
        <v>664</v>
      </c>
      <c r="C364" s="55" t="s">
        <v>665</v>
      </c>
      <c r="D364" s="55" t="s">
        <v>666</v>
      </c>
      <c r="E364" s="56">
        <v>138.12</v>
      </c>
      <c r="F364" s="57" t="s">
        <v>18</v>
      </c>
      <c r="G364" s="58" t="s">
        <v>22</v>
      </c>
      <c r="H364"/>
      <c r="M364"/>
    </row>
    <row r="365" spans="1:13" ht="16" customHeight="1" x14ac:dyDescent="0.2">
      <c r="A365" s="54">
        <v>43190</v>
      </c>
      <c r="B365" s="55" t="s">
        <v>667</v>
      </c>
      <c r="C365" s="55" t="s">
        <v>668</v>
      </c>
      <c r="D365" s="55" t="s">
        <v>669</v>
      </c>
      <c r="E365" s="56">
        <v>1267.75</v>
      </c>
      <c r="F365" s="57" t="s">
        <v>18</v>
      </c>
      <c r="G365" s="58" t="s">
        <v>14</v>
      </c>
      <c r="H365"/>
      <c r="M365"/>
    </row>
    <row r="366" spans="1:13" ht="16" customHeight="1" x14ac:dyDescent="0.2">
      <c r="A366" s="54">
        <v>43118</v>
      </c>
      <c r="B366" s="55" t="s">
        <v>670</v>
      </c>
      <c r="C366" s="55" t="s">
        <v>671</v>
      </c>
      <c r="D366" s="55" t="s">
        <v>672</v>
      </c>
      <c r="E366" s="56">
        <v>230.15</v>
      </c>
      <c r="F366" s="57" t="s">
        <v>18</v>
      </c>
      <c r="G366" s="58" t="s">
        <v>22</v>
      </c>
      <c r="H366"/>
      <c r="M366"/>
    </row>
    <row r="367" spans="1:13" ht="16" customHeight="1" x14ac:dyDescent="0.2">
      <c r="A367" s="54">
        <v>43152</v>
      </c>
      <c r="B367" s="55" t="s">
        <v>670</v>
      </c>
      <c r="C367" s="55" t="s">
        <v>671</v>
      </c>
      <c r="D367" s="55" t="s">
        <v>673</v>
      </c>
      <c r="E367" s="56">
        <v>51.27</v>
      </c>
      <c r="F367" s="57" t="s">
        <v>18</v>
      </c>
      <c r="G367" s="58" t="s">
        <v>22</v>
      </c>
      <c r="H367"/>
      <c r="M367"/>
    </row>
    <row r="368" spans="1:13" ht="16" customHeight="1" x14ac:dyDescent="0.2">
      <c r="A368" s="54">
        <v>43171</v>
      </c>
      <c r="B368" s="55" t="s">
        <v>670</v>
      </c>
      <c r="C368" s="55" t="s">
        <v>671</v>
      </c>
      <c r="D368" s="55" t="s">
        <v>674</v>
      </c>
      <c r="E368" s="56">
        <v>51.27</v>
      </c>
      <c r="F368" s="57" t="s">
        <v>18</v>
      </c>
      <c r="G368" s="58" t="s">
        <v>22</v>
      </c>
      <c r="H368"/>
      <c r="M368"/>
    </row>
    <row r="369" spans="1:13" ht="16" customHeight="1" x14ac:dyDescent="0.2">
      <c r="A369" s="54">
        <v>43159</v>
      </c>
      <c r="B369" s="55" t="s">
        <v>675</v>
      </c>
      <c r="C369" s="55" t="s">
        <v>1035</v>
      </c>
      <c r="D369" s="55" t="s">
        <v>676</v>
      </c>
      <c r="E369" s="56">
        <v>160</v>
      </c>
      <c r="F369" s="57" t="s">
        <v>18</v>
      </c>
      <c r="G369" s="58" t="s">
        <v>28</v>
      </c>
      <c r="H369"/>
      <c r="M369"/>
    </row>
    <row r="370" spans="1:13" ht="16" customHeight="1" x14ac:dyDescent="0.2">
      <c r="A370" s="54">
        <v>43131</v>
      </c>
      <c r="B370" s="55" t="s">
        <v>677</v>
      </c>
      <c r="C370" s="55" t="s">
        <v>678</v>
      </c>
      <c r="D370" s="55" t="s">
        <v>679</v>
      </c>
      <c r="E370" s="56">
        <v>1229.98</v>
      </c>
      <c r="F370" s="57" t="s">
        <v>18</v>
      </c>
      <c r="G370" s="58" t="s">
        <v>28</v>
      </c>
      <c r="H370"/>
      <c r="M370"/>
    </row>
    <row r="371" spans="1:13" ht="16" customHeight="1" x14ac:dyDescent="0.2">
      <c r="A371" s="54">
        <v>43159</v>
      </c>
      <c r="B371" s="55" t="s">
        <v>677</v>
      </c>
      <c r="C371" s="55" t="s">
        <v>678</v>
      </c>
      <c r="D371" s="55" t="s">
        <v>680</v>
      </c>
      <c r="E371" s="56">
        <v>58.39</v>
      </c>
      <c r="F371" s="57" t="s">
        <v>18</v>
      </c>
      <c r="G371" s="58" t="s">
        <v>28</v>
      </c>
      <c r="H371"/>
      <c r="M371"/>
    </row>
    <row r="372" spans="1:13" ht="16" customHeight="1" x14ac:dyDescent="0.2">
      <c r="A372" s="54">
        <v>43159</v>
      </c>
      <c r="B372" s="55" t="s">
        <v>677</v>
      </c>
      <c r="C372" s="55" t="s">
        <v>678</v>
      </c>
      <c r="D372" s="55" t="s">
        <v>680</v>
      </c>
      <c r="E372" s="56">
        <v>197.95</v>
      </c>
      <c r="F372" s="57" t="s">
        <v>18</v>
      </c>
      <c r="G372" s="58" t="s">
        <v>28</v>
      </c>
      <c r="H372"/>
      <c r="M372"/>
    </row>
    <row r="373" spans="1:13" ht="16" customHeight="1" x14ac:dyDescent="0.2">
      <c r="A373" s="54">
        <v>43190</v>
      </c>
      <c r="B373" s="55" t="s">
        <v>677</v>
      </c>
      <c r="C373" s="55" t="s">
        <v>678</v>
      </c>
      <c r="D373" s="55" t="s">
        <v>681</v>
      </c>
      <c r="E373" s="56">
        <v>99.83</v>
      </c>
      <c r="F373" s="57" t="s">
        <v>18</v>
      </c>
      <c r="G373" s="58" t="s">
        <v>28</v>
      </c>
      <c r="H373"/>
      <c r="M373"/>
    </row>
    <row r="374" spans="1:13" ht="16" customHeight="1" x14ac:dyDescent="0.2">
      <c r="A374" s="54">
        <v>43190</v>
      </c>
      <c r="B374" s="55" t="s">
        <v>677</v>
      </c>
      <c r="C374" s="55" t="s">
        <v>678</v>
      </c>
      <c r="D374" s="55" t="s">
        <v>682</v>
      </c>
      <c r="E374" s="56">
        <v>1910.53</v>
      </c>
      <c r="F374" s="57" t="s">
        <v>18</v>
      </c>
      <c r="G374" s="58" t="s">
        <v>28</v>
      </c>
      <c r="H374"/>
      <c r="M374"/>
    </row>
    <row r="375" spans="1:13" ht="16" customHeight="1" x14ac:dyDescent="0.2">
      <c r="A375" s="54">
        <v>43131</v>
      </c>
      <c r="B375" s="55" t="s">
        <v>683</v>
      </c>
      <c r="C375" s="55" t="s">
        <v>684</v>
      </c>
      <c r="D375" s="55" t="s">
        <v>685</v>
      </c>
      <c r="E375" s="56">
        <v>3137.7</v>
      </c>
      <c r="F375" s="57" t="s">
        <v>18</v>
      </c>
      <c r="G375" s="58" t="s">
        <v>28</v>
      </c>
      <c r="H375"/>
      <c r="M375"/>
    </row>
    <row r="376" spans="1:13" ht="16" customHeight="1" x14ac:dyDescent="0.2">
      <c r="A376" s="54">
        <v>43131</v>
      </c>
      <c r="B376" s="55" t="s">
        <v>683</v>
      </c>
      <c r="C376" s="55" t="s">
        <v>684</v>
      </c>
      <c r="D376" s="55" t="s">
        <v>686</v>
      </c>
      <c r="E376" s="56">
        <v>1520.85</v>
      </c>
      <c r="F376" s="57" t="s">
        <v>18</v>
      </c>
      <c r="G376" s="58" t="s">
        <v>28</v>
      </c>
      <c r="H376"/>
      <c r="M376"/>
    </row>
    <row r="377" spans="1:13" ht="16" customHeight="1" x14ac:dyDescent="0.2">
      <c r="A377" s="54">
        <v>43131</v>
      </c>
      <c r="B377" s="55" t="s">
        <v>683</v>
      </c>
      <c r="C377" s="55" t="s">
        <v>684</v>
      </c>
      <c r="D377" s="55" t="s">
        <v>687</v>
      </c>
      <c r="E377" s="56">
        <v>3962.3</v>
      </c>
      <c r="F377" s="57" t="s">
        <v>18</v>
      </c>
      <c r="G377" s="58" t="s">
        <v>28</v>
      </c>
      <c r="H377"/>
      <c r="M377"/>
    </row>
    <row r="378" spans="1:13" ht="16" customHeight="1" x14ac:dyDescent="0.2">
      <c r="A378" s="54">
        <v>43131</v>
      </c>
      <c r="B378" s="55" t="s">
        <v>683</v>
      </c>
      <c r="C378" s="55" t="s">
        <v>684</v>
      </c>
      <c r="D378" s="55" t="s">
        <v>688</v>
      </c>
      <c r="E378" s="56">
        <v>898.27</v>
      </c>
      <c r="F378" s="57" t="s">
        <v>18</v>
      </c>
      <c r="G378" s="58" t="s">
        <v>28</v>
      </c>
      <c r="H378"/>
      <c r="M378"/>
    </row>
    <row r="379" spans="1:13" ht="16" customHeight="1" x14ac:dyDescent="0.2">
      <c r="A379" s="54">
        <v>43131</v>
      </c>
      <c r="B379" s="55" t="s">
        <v>683</v>
      </c>
      <c r="C379" s="55" t="s">
        <v>684</v>
      </c>
      <c r="D379" s="55" t="s">
        <v>689</v>
      </c>
      <c r="E379" s="56">
        <v>2385.6799999999998</v>
      </c>
      <c r="F379" s="57" t="s">
        <v>18</v>
      </c>
      <c r="G379" s="58" t="s">
        <v>28</v>
      </c>
      <c r="H379"/>
      <c r="M379"/>
    </row>
    <row r="380" spans="1:13" ht="16" customHeight="1" x14ac:dyDescent="0.2">
      <c r="A380" s="54">
        <v>43131</v>
      </c>
      <c r="B380" s="55" t="s">
        <v>683</v>
      </c>
      <c r="C380" s="55" t="s">
        <v>684</v>
      </c>
      <c r="D380" s="55" t="s">
        <v>690</v>
      </c>
      <c r="E380" s="56">
        <v>1495.84</v>
      </c>
      <c r="F380" s="57" t="s">
        <v>18</v>
      </c>
      <c r="G380" s="58" t="s">
        <v>28</v>
      </c>
      <c r="H380"/>
      <c r="M380"/>
    </row>
    <row r="381" spans="1:13" ht="16" customHeight="1" x14ac:dyDescent="0.2">
      <c r="A381" s="54">
        <v>43131</v>
      </c>
      <c r="B381" s="55" t="s">
        <v>683</v>
      </c>
      <c r="C381" s="55" t="s">
        <v>684</v>
      </c>
      <c r="D381" s="55" t="s">
        <v>686</v>
      </c>
      <c r="E381" s="56">
        <v>3606.99</v>
      </c>
      <c r="F381" s="57" t="s">
        <v>18</v>
      </c>
      <c r="G381" s="58" t="s">
        <v>28</v>
      </c>
      <c r="H381"/>
      <c r="M381"/>
    </row>
    <row r="382" spans="1:13" ht="16" customHeight="1" x14ac:dyDescent="0.2">
      <c r="A382" s="54">
        <v>43190</v>
      </c>
      <c r="B382" s="55" t="s">
        <v>683</v>
      </c>
      <c r="C382" s="55" t="s">
        <v>684</v>
      </c>
      <c r="D382" s="55" t="s">
        <v>691</v>
      </c>
      <c r="E382" s="56">
        <v>1829.98</v>
      </c>
      <c r="F382" s="57" t="s">
        <v>18</v>
      </c>
      <c r="G382" s="58" t="s">
        <v>28</v>
      </c>
      <c r="H382"/>
      <c r="M382"/>
    </row>
    <row r="383" spans="1:13" ht="16" customHeight="1" x14ac:dyDescent="0.2">
      <c r="A383" s="54">
        <v>43171</v>
      </c>
      <c r="B383" s="55" t="s">
        <v>692</v>
      </c>
      <c r="C383" s="55" t="s">
        <v>693</v>
      </c>
      <c r="D383" s="55" t="s">
        <v>694</v>
      </c>
      <c r="E383" s="56">
        <v>4.08</v>
      </c>
      <c r="F383" s="57" t="s">
        <v>18</v>
      </c>
      <c r="G383" s="58" t="s">
        <v>22</v>
      </c>
      <c r="H383"/>
      <c r="M383"/>
    </row>
    <row r="384" spans="1:13" ht="16" customHeight="1" x14ac:dyDescent="0.2">
      <c r="A384" s="54">
        <v>43188</v>
      </c>
      <c r="B384" s="55" t="s">
        <v>695</v>
      </c>
      <c r="C384" s="55" t="s">
        <v>696</v>
      </c>
      <c r="D384" s="55" t="s">
        <v>697</v>
      </c>
      <c r="E384" s="56">
        <v>744.18</v>
      </c>
      <c r="F384" s="57" t="s">
        <v>18</v>
      </c>
      <c r="G384" s="58" t="s">
        <v>14</v>
      </c>
      <c r="H384"/>
      <c r="M384"/>
    </row>
    <row r="385" spans="1:13" ht="16" customHeight="1" x14ac:dyDescent="0.2">
      <c r="A385" s="54">
        <v>43159</v>
      </c>
      <c r="B385" s="55" t="s">
        <v>698</v>
      </c>
      <c r="C385" s="55" t="s">
        <v>699</v>
      </c>
      <c r="D385" s="55" t="s">
        <v>700</v>
      </c>
      <c r="E385" s="56">
        <v>59.53</v>
      </c>
      <c r="F385" s="57" t="s">
        <v>18</v>
      </c>
      <c r="G385" s="58" t="s">
        <v>14</v>
      </c>
      <c r="H385"/>
      <c r="M385"/>
    </row>
    <row r="386" spans="1:13" ht="16" customHeight="1" x14ac:dyDescent="0.2">
      <c r="A386" s="54">
        <v>43190</v>
      </c>
      <c r="B386" s="55" t="s">
        <v>698</v>
      </c>
      <c r="C386" s="55" t="s">
        <v>699</v>
      </c>
      <c r="D386" s="55" t="s">
        <v>701</v>
      </c>
      <c r="E386" s="56">
        <v>59.53</v>
      </c>
      <c r="F386" s="57" t="s">
        <v>18</v>
      </c>
      <c r="G386" s="58" t="s">
        <v>14</v>
      </c>
      <c r="H386"/>
      <c r="M386"/>
    </row>
    <row r="387" spans="1:13" ht="16" customHeight="1" x14ac:dyDescent="0.2">
      <c r="A387" s="54">
        <v>43131</v>
      </c>
      <c r="B387" s="55" t="s">
        <v>702</v>
      </c>
      <c r="C387" s="55" t="s">
        <v>1036</v>
      </c>
      <c r="D387" s="55" t="s">
        <v>703</v>
      </c>
      <c r="E387" s="56">
        <v>58.51</v>
      </c>
      <c r="F387" s="57" t="s">
        <v>18</v>
      </c>
      <c r="G387" s="58" t="s">
        <v>14</v>
      </c>
      <c r="H387"/>
      <c r="M387"/>
    </row>
    <row r="388" spans="1:13" ht="16" customHeight="1" x14ac:dyDescent="0.2">
      <c r="A388" s="54">
        <v>43190</v>
      </c>
      <c r="B388" s="55" t="s">
        <v>702</v>
      </c>
      <c r="C388" s="55" t="s">
        <v>1036</v>
      </c>
      <c r="D388" s="55" t="s">
        <v>704</v>
      </c>
      <c r="E388" s="56">
        <v>280.79000000000002</v>
      </c>
      <c r="F388" s="57" t="s">
        <v>18</v>
      </c>
      <c r="G388" s="58" t="s">
        <v>14</v>
      </c>
      <c r="H388"/>
      <c r="M388"/>
    </row>
    <row r="389" spans="1:13" ht="16" customHeight="1" x14ac:dyDescent="0.2">
      <c r="A389" s="54">
        <v>43190</v>
      </c>
      <c r="B389" s="55" t="s">
        <v>702</v>
      </c>
      <c r="C389" s="55" t="s">
        <v>1036</v>
      </c>
      <c r="D389" s="55" t="s">
        <v>705</v>
      </c>
      <c r="E389" s="56">
        <v>45.02</v>
      </c>
      <c r="F389" s="57" t="s">
        <v>18</v>
      </c>
      <c r="G389" s="58" t="s">
        <v>14</v>
      </c>
      <c r="H389"/>
      <c r="M389"/>
    </row>
    <row r="390" spans="1:13" ht="16" customHeight="1" x14ac:dyDescent="0.2">
      <c r="A390" s="54">
        <v>43190</v>
      </c>
      <c r="B390" s="55" t="s">
        <v>702</v>
      </c>
      <c r="C390" s="55" t="s">
        <v>1036</v>
      </c>
      <c r="D390" s="55" t="s">
        <v>706</v>
      </c>
      <c r="E390" s="56">
        <v>23.39</v>
      </c>
      <c r="F390" s="57" t="s">
        <v>18</v>
      </c>
      <c r="G390" s="58" t="s">
        <v>14</v>
      </c>
      <c r="H390"/>
      <c r="M390"/>
    </row>
    <row r="391" spans="1:13" ht="16" customHeight="1" x14ac:dyDescent="0.2">
      <c r="A391" s="54">
        <v>43190</v>
      </c>
      <c r="B391" s="55" t="s">
        <v>702</v>
      </c>
      <c r="C391" s="55" t="s">
        <v>1036</v>
      </c>
      <c r="D391" s="55" t="s">
        <v>707</v>
      </c>
      <c r="E391" s="56">
        <v>263.02999999999997</v>
      </c>
      <c r="F391" s="57" t="s">
        <v>18</v>
      </c>
      <c r="G391" s="58" t="s">
        <v>14</v>
      </c>
      <c r="H391"/>
      <c r="M391"/>
    </row>
    <row r="392" spans="1:13" ht="16" customHeight="1" x14ac:dyDescent="0.2">
      <c r="A392" s="54">
        <v>43190</v>
      </c>
      <c r="B392" s="55" t="s">
        <v>702</v>
      </c>
      <c r="C392" s="55" t="s">
        <v>1036</v>
      </c>
      <c r="D392" s="55" t="s">
        <v>708</v>
      </c>
      <c r="E392" s="56">
        <v>121.14</v>
      </c>
      <c r="F392" s="57" t="s">
        <v>18</v>
      </c>
      <c r="G392" s="58" t="s">
        <v>14</v>
      </c>
      <c r="H392"/>
      <c r="M392"/>
    </row>
    <row r="393" spans="1:13" ht="16" customHeight="1" x14ac:dyDescent="0.2">
      <c r="A393" s="54">
        <v>43190</v>
      </c>
      <c r="B393" s="55" t="s">
        <v>702</v>
      </c>
      <c r="C393" s="55" t="s">
        <v>1036</v>
      </c>
      <c r="D393" s="55" t="s">
        <v>709</v>
      </c>
      <c r="E393" s="56">
        <v>25.57</v>
      </c>
      <c r="F393" s="57" t="s">
        <v>18</v>
      </c>
      <c r="G393" s="58" t="s">
        <v>14</v>
      </c>
      <c r="H393"/>
      <c r="M393"/>
    </row>
    <row r="394" spans="1:13" ht="16" customHeight="1" x14ac:dyDescent="0.2">
      <c r="A394" s="54">
        <v>43190</v>
      </c>
      <c r="B394" s="55" t="s">
        <v>702</v>
      </c>
      <c r="C394" s="55" t="s">
        <v>1036</v>
      </c>
      <c r="D394" s="55" t="s">
        <v>710</v>
      </c>
      <c r="E394" s="56">
        <v>29.01</v>
      </c>
      <c r="F394" s="57" t="s">
        <v>18</v>
      </c>
      <c r="G394" s="58" t="s">
        <v>14</v>
      </c>
      <c r="H394"/>
      <c r="M394"/>
    </row>
    <row r="395" spans="1:13" ht="16" customHeight="1" x14ac:dyDescent="0.2">
      <c r="A395" s="54">
        <v>43190</v>
      </c>
      <c r="B395" s="55" t="s">
        <v>702</v>
      </c>
      <c r="C395" s="55" t="s">
        <v>1036</v>
      </c>
      <c r="D395" s="55" t="s">
        <v>711</v>
      </c>
      <c r="E395" s="56">
        <v>33.979999999999997</v>
      </c>
      <c r="F395" s="57" t="s">
        <v>18</v>
      </c>
      <c r="G395" s="58" t="s">
        <v>14</v>
      </c>
      <c r="H395"/>
      <c r="M395"/>
    </row>
    <row r="396" spans="1:13" ht="16" customHeight="1" x14ac:dyDescent="0.2">
      <c r="A396" s="54">
        <v>43190</v>
      </c>
      <c r="B396" s="55" t="s">
        <v>702</v>
      </c>
      <c r="C396" s="55" t="s">
        <v>1036</v>
      </c>
      <c r="D396" s="55" t="s">
        <v>712</v>
      </c>
      <c r="E396" s="56">
        <v>28.09</v>
      </c>
      <c r="F396" s="57" t="s">
        <v>18</v>
      </c>
      <c r="G396" s="58" t="s">
        <v>14</v>
      </c>
      <c r="H396"/>
      <c r="M396"/>
    </row>
    <row r="397" spans="1:13" ht="16" customHeight="1" x14ac:dyDescent="0.2">
      <c r="A397" s="54">
        <v>43190</v>
      </c>
      <c r="B397" s="55" t="s">
        <v>702</v>
      </c>
      <c r="C397" s="55" t="s">
        <v>1036</v>
      </c>
      <c r="D397" s="55" t="s">
        <v>713</v>
      </c>
      <c r="E397" s="56">
        <v>122.48</v>
      </c>
      <c r="F397" s="57" t="s">
        <v>18</v>
      </c>
      <c r="G397" s="58" t="s">
        <v>14</v>
      </c>
      <c r="H397"/>
      <c r="M397"/>
    </row>
    <row r="398" spans="1:13" ht="16" customHeight="1" x14ac:dyDescent="0.2">
      <c r="A398" s="54">
        <v>43190</v>
      </c>
      <c r="B398" s="55" t="s">
        <v>702</v>
      </c>
      <c r="C398" s="55" t="s">
        <v>1036</v>
      </c>
      <c r="D398" s="55" t="s">
        <v>714</v>
      </c>
      <c r="E398" s="56">
        <v>31.64</v>
      </c>
      <c r="F398" s="57" t="s">
        <v>18</v>
      </c>
      <c r="G398" s="58" t="s">
        <v>14</v>
      </c>
      <c r="H398"/>
      <c r="M398"/>
    </row>
    <row r="399" spans="1:13" ht="16" customHeight="1" x14ac:dyDescent="0.2">
      <c r="A399" s="54">
        <v>43190</v>
      </c>
      <c r="B399" s="55" t="s">
        <v>702</v>
      </c>
      <c r="C399" s="55" t="s">
        <v>1036</v>
      </c>
      <c r="D399" s="55" t="s">
        <v>715</v>
      </c>
      <c r="E399" s="56">
        <v>62.87</v>
      </c>
      <c r="F399" s="57" t="s">
        <v>18</v>
      </c>
      <c r="G399" s="58" t="s">
        <v>14</v>
      </c>
      <c r="H399"/>
      <c r="M399"/>
    </row>
    <row r="400" spans="1:13" ht="16" customHeight="1" x14ac:dyDescent="0.2">
      <c r="A400" s="54">
        <v>43190</v>
      </c>
      <c r="B400" s="55" t="s">
        <v>702</v>
      </c>
      <c r="C400" s="55" t="s">
        <v>1036</v>
      </c>
      <c r="D400" s="55" t="s">
        <v>716</v>
      </c>
      <c r="E400" s="56">
        <v>22.66</v>
      </c>
      <c r="F400" s="57" t="s">
        <v>18</v>
      </c>
      <c r="G400" s="58" t="s">
        <v>14</v>
      </c>
      <c r="H400"/>
      <c r="M400"/>
    </row>
    <row r="401" spans="1:13" ht="16" customHeight="1" x14ac:dyDescent="0.2">
      <c r="A401" s="54">
        <v>43190</v>
      </c>
      <c r="B401" s="55" t="s">
        <v>702</v>
      </c>
      <c r="C401" s="55" t="s">
        <v>1036</v>
      </c>
      <c r="D401" s="55" t="s">
        <v>717</v>
      </c>
      <c r="E401" s="56">
        <v>70.61</v>
      </c>
      <c r="F401" s="57" t="s">
        <v>18</v>
      </c>
      <c r="G401" s="58" t="s">
        <v>14</v>
      </c>
      <c r="H401"/>
      <c r="M401"/>
    </row>
    <row r="402" spans="1:13" ht="16" customHeight="1" x14ac:dyDescent="0.2">
      <c r="A402" s="54">
        <v>43159</v>
      </c>
      <c r="B402" s="55" t="s">
        <v>718</v>
      </c>
      <c r="C402" s="55" t="s">
        <v>719</v>
      </c>
      <c r="D402" s="55" t="s">
        <v>720</v>
      </c>
      <c r="E402" s="56">
        <v>553.16</v>
      </c>
      <c r="F402" s="57" t="s">
        <v>18</v>
      </c>
      <c r="G402" s="58" t="s">
        <v>14</v>
      </c>
      <c r="H402"/>
      <c r="M402"/>
    </row>
    <row r="403" spans="1:13" ht="16" customHeight="1" x14ac:dyDescent="0.2">
      <c r="A403" s="54">
        <v>43159</v>
      </c>
      <c r="B403" s="55" t="s">
        <v>718</v>
      </c>
      <c r="C403" s="55" t="s">
        <v>719</v>
      </c>
      <c r="D403" s="55" t="s">
        <v>721</v>
      </c>
      <c r="E403" s="56">
        <v>133.26</v>
      </c>
      <c r="F403" s="57" t="s">
        <v>18</v>
      </c>
      <c r="G403" s="58" t="s">
        <v>14</v>
      </c>
      <c r="H403"/>
      <c r="M403"/>
    </row>
    <row r="404" spans="1:13" ht="16" customHeight="1" x14ac:dyDescent="0.2">
      <c r="A404" s="54">
        <v>43190</v>
      </c>
      <c r="B404" s="55" t="s">
        <v>718</v>
      </c>
      <c r="C404" s="55" t="s">
        <v>719</v>
      </c>
      <c r="D404" s="55" t="s">
        <v>722</v>
      </c>
      <c r="E404" s="56">
        <v>133.26</v>
      </c>
      <c r="F404" s="57" t="s">
        <v>18</v>
      </c>
      <c r="G404" s="58" t="s">
        <v>14</v>
      </c>
      <c r="H404"/>
      <c r="M404"/>
    </row>
    <row r="405" spans="1:13" ht="16" customHeight="1" x14ac:dyDescent="0.2">
      <c r="A405" s="54">
        <v>43190</v>
      </c>
      <c r="B405" s="55" t="s">
        <v>718</v>
      </c>
      <c r="C405" s="55" t="s">
        <v>719</v>
      </c>
      <c r="D405" s="55" t="s">
        <v>723</v>
      </c>
      <c r="E405" s="56">
        <v>201.48</v>
      </c>
      <c r="F405" s="57" t="s">
        <v>18</v>
      </c>
      <c r="G405" s="58" t="s">
        <v>14</v>
      </c>
      <c r="H405"/>
      <c r="M405"/>
    </row>
    <row r="406" spans="1:13" ht="16" customHeight="1" x14ac:dyDescent="0.2">
      <c r="A406" s="54">
        <v>43190</v>
      </c>
      <c r="B406" s="55" t="s">
        <v>718</v>
      </c>
      <c r="C406" s="55" t="s">
        <v>719</v>
      </c>
      <c r="D406" s="55" t="s">
        <v>724</v>
      </c>
      <c r="E406" s="56">
        <v>266.52999999999997</v>
      </c>
      <c r="F406" s="57" t="s">
        <v>18</v>
      </c>
      <c r="G406" s="58" t="s">
        <v>14</v>
      </c>
      <c r="H406"/>
      <c r="M406"/>
    </row>
    <row r="407" spans="1:13" ht="16" customHeight="1" x14ac:dyDescent="0.2">
      <c r="A407" s="54">
        <v>43190</v>
      </c>
      <c r="B407" s="55" t="s">
        <v>718</v>
      </c>
      <c r="C407" s="55" t="s">
        <v>719</v>
      </c>
      <c r="D407" s="55" t="s">
        <v>725</v>
      </c>
      <c r="E407" s="56">
        <v>3366.01</v>
      </c>
      <c r="F407" s="57" t="s">
        <v>18</v>
      </c>
      <c r="G407" s="58" t="s">
        <v>14</v>
      </c>
      <c r="H407"/>
      <c r="M407"/>
    </row>
    <row r="408" spans="1:13" ht="16" customHeight="1" x14ac:dyDescent="0.2">
      <c r="A408" s="54">
        <v>43131</v>
      </c>
      <c r="B408" s="55" t="s">
        <v>726</v>
      </c>
      <c r="C408" s="55" t="s">
        <v>727</v>
      </c>
      <c r="D408" s="55" t="s">
        <v>728</v>
      </c>
      <c r="E408" s="56">
        <v>484.98</v>
      </c>
      <c r="F408" s="57" t="s">
        <v>18</v>
      </c>
      <c r="G408" s="58" t="s">
        <v>14</v>
      </c>
      <c r="H408"/>
      <c r="M408"/>
    </row>
    <row r="409" spans="1:13" ht="16" customHeight="1" x14ac:dyDescent="0.2">
      <c r="A409" s="54">
        <v>43159</v>
      </c>
      <c r="B409" s="55" t="s">
        <v>726</v>
      </c>
      <c r="C409" s="55" t="s">
        <v>727</v>
      </c>
      <c r="D409" s="55" t="s">
        <v>728</v>
      </c>
      <c r="E409" s="56">
        <v>303.39999999999998</v>
      </c>
      <c r="F409" s="57" t="s">
        <v>18</v>
      </c>
      <c r="G409" s="58" t="s">
        <v>14</v>
      </c>
      <c r="H409"/>
      <c r="M409"/>
    </row>
    <row r="410" spans="1:13" ht="16" customHeight="1" x14ac:dyDescent="0.2">
      <c r="A410" s="54">
        <v>43188</v>
      </c>
      <c r="B410" s="55" t="s">
        <v>726</v>
      </c>
      <c r="C410" s="55" t="s">
        <v>727</v>
      </c>
      <c r="D410" s="55" t="s">
        <v>728</v>
      </c>
      <c r="E410" s="56">
        <v>192.34</v>
      </c>
      <c r="F410" s="57" t="s">
        <v>18</v>
      </c>
      <c r="G410" s="58" t="s">
        <v>14</v>
      </c>
      <c r="H410"/>
      <c r="M410"/>
    </row>
    <row r="411" spans="1:13" ht="16" customHeight="1" x14ac:dyDescent="0.2">
      <c r="A411" s="54">
        <v>43131</v>
      </c>
      <c r="B411" s="55" t="s">
        <v>729</v>
      </c>
      <c r="C411" s="55" t="s">
        <v>1037</v>
      </c>
      <c r="D411" s="55" t="s">
        <v>730</v>
      </c>
      <c r="E411" s="56">
        <v>700</v>
      </c>
      <c r="F411" s="57" t="s">
        <v>18</v>
      </c>
      <c r="G411" s="58" t="s">
        <v>28</v>
      </c>
      <c r="H411"/>
      <c r="M411"/>
    </row>
    <row r="412" spans="1:13" ht="16" customHeight="1" x14ac:dyDescent="0.2">
      <c r="A412" s="54">
        <v>43188</v>
      </c>
      <c r="B412" s="55" t="s">
        <v>731</v>
      </c>
      <c r="C412" s="55" t="s">
        <v>732</v>
      </c>
      <c r="D412" s="55" t="s">
        <v>733</v>
      </c>
      <c r="E412" s="56">
        <v>160.79</v>
      </c>
      <c r="F412" s="57" t="s">
        <v>18</v>
      </c>
      <c r="G412" s="58" t="s">
        <v>22</v>
      </c>
      <c r="H412"/>
      <c r="M412"/>
    </row>
    <row r="413" spans="1:13" ht="16" customHeight="1" x14ac:dyDescent="0.2">
      <c r="A413" s="54">
        <v>43164</v>
      </c>
      <c r="B413" s="55" t="s">
        <v>734</v>
      </c>
      <c r="C413" s="55" t="s">
        <v>735</v>
      </c>
      <c r="D413" s="55" t="s">
        <v>736</v>
      </c>
      <c r="E413" s="56">
        <v>169.06</v>
      </c>
      <c r="F413" s="57" t="s">
        <v>18</v>
      </c>
      <c r="G413" s="58" t="s">
        <v>14</v>
      </c>
      <c r="H413"/>
      <c r="M413"/>
    </row>
    <row r="414" spans="1:13" ht="16" customHeight="1" x14ac:dyDescent="0.2">
      <c r="A414" s="54">
        <v>43159</v>
      </c>
      <c r="B414" s="55" t="s">
        <v>737</v>
      </c>
      <c r="C414" s="55" t="s">
        <v>738</v>
      </c>
      <c r="D414" s="55" t="s">
        <v>739</v>
      </c>
      <c r="E414" s="56">
        <v>41.22</v>
      </c>
      <c r="F414" s="57" t="s">
        <v>18</v>
      </c>
      <c r="G414" s="58" t="s">
        <v>14</v>
      </c>
      <c r="H414"/>
      <c r="M414"/>
    </row>
    <row r="415" spans="1:13" ht="16" customHeight="1" x14ac:dyDescent="0.2">
      <c r="A415" s="54">
        <v>43159</v>
      </c>
      <c r="B415" s="55" t="s">
        <v>740</v>
      </c>
      <c r="C415" s="55" t="s">
        <v>741</v>
      </c>
      <c r="D415" s="55" t="s">
        <v>742</v>
      </c>
      <c r="E415" s="56">
        <v>3434.7</v>
      </c>
      <c r="F415" s="57" t="s">
        <v>18</v>
      </c>
      <c r="G415" s="58" t="s">
        <v>14</v>
      </c>
      <c r="H415"/>
      <c r="M415"/>
    </row>
    <row r="416" spans="1:13" ht="16" customHeight="1" x14ac:dyDescent="0.2">
      <c r="A416" s="54">
        <v>43190</v>
      </c>
      <c r="B416" s="55" t="s">
        <v>740</v>
      </c>
      <c r="C416" s="55" t="s">
        <v>741</v>
      </c>
      <c r="D416" s="55" t="s">
        <v>743</v>
      </c>
      <c r="E416" s="56">
        <v>5495.52</v>
      </c>
      <c r="F416" s="57" t="s">
        <v>18</v>
      </c>
      <c r="G416" s="58" t="s">
        <v>14</v>
      </c>
      <c r="H416"/>
      <c r="M416"/>
    </row>
    <row r="417" spans="1:13" ht="16" customHeight="1" x14ac:dyDescent="0.2">
      <c r="A417" s="54">
        <v>43190</v>
      </c>
      <c r="B417" s="55" t="s">
        <v>740</v>
      </c>
      <c r="C417" s="55" t="s">
        <v>741</v>
      </c>
      <c r="D417" s="55" t="s">
        <v>744</v>
      </c>
      <c r="E417" s="56">
        <v>4579.6000000000004</v>
      </c>
      <c r="F417" s="57" t="s">
        <v>18</v>
      </c>
      <c r="G417" s="58" t="s">
        <v>14</v>
      </c>
      <c r="H417"/>
      <c r="M417"/>
    </row>
    <row r="418" spans="1:13" ht="16" customHeight="1" x14ac:dyDescent="0.2">
      <c r="A418" s="54">
        <v>43190</v>
      </c>
      <c r="B418" s="55" t="s">
        <v>155</v>
      </c>
      <c r="C418" s="55" t="s">
        <v>156</v>
      </c>
      <c r="D418" s="55" t="s">
        <v>745</v>
      </c>
      <c r="E418" s="56">
        <v>670.19</v>
      </c>
      <c r="F418" s="57" t="s">
        <v>18</v>
      </c>
      <c r="G418" s="58" t="s">
        <v>14</v>
      </c>
      <c r="H418"/>
      <c r="M418"/>
    </row>
    <row r="419" spans="1:13" ht="16" customHeight="1" x14ac:dyDescent="0.2">
      <c r="A419" s="54">
        <v>43190</v>
      </c>
      <c r="B419" s="55" t="s">
        <v>746</v>
      </c>
      <c r="C419" s="55" t="s">
        <v>747</v>
      </c>
      <c r="D419" s="55" t="s">
        <v>748</v>
      </c>
      <c r="E419" s="56">
        <v>2918.35</v>
      </c>
      <c r="F419" s="57" t="s">
        <v>18</v>
      </c>
      <c r="G419" s="58" t="s">
        <v>14</v>
      </c>
      <c r="H419"/>
      <c r="M419"/>
    </row>
    <row r="420" spans="1:13" ht="16" customHeight="1" x14ac:dyDescent="0.2">
      <c r="A420" s="54">
        <v>43190</v>
      </c>
      <c r="B420" s="55" t="s">
        <v>746</v>
      </c>
      <c r="C420" s="55" t="s">
        <v>747</v>
      </c>
      <c r="D420" s="55" t="s">
        <v>749</v>
      </c>
      <c r="E420" s="56">
        <v>2918.35</v>
      </c>
      <c r="F420" s="57" t="s">
        <v>18</v>
      </c>
      <c r="G420" s="58" t="s">
        <v>14</v>
      </c>
      <c r="H420"/>
      <c r="M420"/>
    </row>
    <row r="421" spans="1:13" ht="16" customHeight="1" x14ac:dyDescent="0.2">
      <c r="A421" s="54">
        <v>43131</v>
      </c>
      <c r="B421" s="55" t="s">
        <v>750</v>
      </c>
      <c r="C421" s="55" t="s">
        <v>751</v>
      </c>
      <c r="D421" s="55" t="s">
        <v>752</v>
      </c>
      <c r="E421" s="56">
        <v>2275.4899999999998</v>
      </c>
      <c r="F421" s="57" t="s">
        <v>18</v>
      </c>
      <c r="G421" s="58" t="s">
        <v>14</v>
      </c>
      <c r="H421"/>
      <c r="M421"/>
    </row>
    <row r="422" spans="1:13" ht="16" customHeight="1" x14ac:dyDescent="0.2">
      <c r="A422" s="54">
        <v>43159</v>
      </c>
      <c r="B422" s="55" t="s">
        <v>753</v>
      </c>
      <c r="C422" s="55" t="s">
        <v>1038</v>
      </c>
      <c r="D422" s="55" t="s">
        <v>754</v>
      </c>
      <c r="E422" s="56">
        <v>100</v>
      </c>
      <c r="F422" s="57" t="s">
        <v>18</v>
      </c>
      <c r="G422" s="58" t="s">
        <v>28</v>
      </c>
      <c r="H422"/>
      <c r="M422"/>
    </row>
    <row r="423" spans="1:13" ht="16" customHeight="1" x14ac:dyDescent="0.2">
      <c r="A423" s="54">
        <v>43190</v>
      </c>
      <c r="B423" s="55" t="s">
        <v>755</v>
      </c>
      <c r="C423" s="55" t="s">
        <v>756</v>
      </c>
      <c r="D423" s="55" t="s">
        <v>757</v>
      </c>
      <c r="E423" s="56">
        <v>270</v>
      </c>
      <c r="F423" s="57" t="s">
        <v>18</v>
      </c>
      <c r="G423" s="58" t="s">
        <v>14</v>
      </c>
      <c r="H423"/>
      <c r="M423"/>
    </row>
    <row r="424" spans="1:13" ht="16" customHeight="1" x14ac:dyDescent="0.2">
      <c r="A424" s="54">
        <v>43159</v>
      </c>
      <c r="B424" s="55" t="s">
        <v>758</v>
      </c>
      <c r="C424" s="55" t="s">
        <v>759</v>
      </c>
      <c r="D424" s="55" t="s">
        <v>760</v>
      </c>
      <c r="E424" s="56">
        <v>1017.59</v>
      </c>
      <c r="F424" s="57" t="s">
        <v>18</v>
      </c>
      <c r="G424" s="58" t="s">
        <v>22</v>
      </c>
      <c r="H424"/>
      <c r="M424"/>
    </row>
    <row r="425" spans="1:13" ht="16" customHeight="1" x14ac:dyDescent="0.2">
      <c r="A425" s="54">
        <v>43159</v>
      </c>
      <c r="B425" s="55" t="s">
        <v>761</v>
      </c>
      <c r="C425" s="55" t="s">
        <v>762</v>
      </c>
      <c r="D425" s="55" t="s">
        <v>763</v>
      </c>
      <c r="E425" s="56">
        <v>816.09</v>
      </c>
      <c r="F425" s="57" t="s">
        <v>18</v>
      </c>
      <c r="G425" s="58" t="s">
        <v>14</v>
      </c>
      <c r="H425"/>
      <c r="M425"/>
    </row>
    <row r="426" spans="1:13" ht="16" customHeight="1" x14ac:dyDescent="0.2">
      <c r="A426" s="54">
        <v>43190</v>
      </c>
      <c r="B426" s="55" t="s">
        <v>761</v>
      </c>
      <c r="C426" s="55" t="s">
        <v>762</v>
      </c>
      <c r="D426" s="55" t="s">
        <v>764</v>
      </c>
      <c r="E426" s="56">
        <v>544.05999999999995</v>
      </c>
      <c r="F426" s="57" t="s">
        <v>18</v>
      </c>
      <c r="G426" s="58" t="s">
        <v>14</v>
      </c>
      <c r="H426"/>
      <c r="M426"/>
    </row>
    <row r="427" spans="1:13" ht="16" customHeight="1" x14ac:dyDescent="0.2">
      <c r="A427" s="54">
        <v>43159</v>
      </c>
      <c r="B427" s="55" t="s">
        <v>765</v>
      </c>
      <c r="C427" s="55" t="s">
        <v>1039</v>
      </c>
      <c r="D427" s="55" t="s">
        <v>766</v>
      </c>
      <c r="E427" s="56">
        <v>150</v>
      </c>
      <c r="F427" s="57" t="s">
        <v>18</v>
      </c>
      <c r="G427" s="58" t="s">
        <v>28</v>
      </c>
      <c r="H427"/>
      <c r="M427"/>
    </row>
    <row r="428" spans="1:13" ht="16" customHeight="1" x14ac:dyDescent="0.2">
      <c r="A428" s="54">
        <v>43190</v>
      </c>
      <c r="B428" s="55" t="s">
        <v>765</v>
      </c>
      <c r="C428" s="55" t="s">
        <v>1039</v>
      </c>
      <c r="D428" s="55" t="s">
        <v>767</v>
      </c>
      <c r="E428" s="56">
        <v>150</v>
      </c>
      <c r="F428" s="57" t="s">
        <v>18</v>
      </c>
      <c r="G428" s="58" t="s">
        <v>28</v>
      </c>
      <c r="H428"/>
      <c r="M428"/>
    </row>
    <row r="429" spans="1:13" ht="16" customHeight="1" x14ac:dyDescent="0.2">
      <c r="A429" s="54">
        <v>43190</v>
      </c>
      <c r="B429" s="55" t="s">
        <v>768</v>
      </c>
      <c r="C429" s="55" t="s">
        <v>1040</v>
      </c>
      <c r="D429" s="55" t="s">
        <v>769</v>
      </c>
      <c r="E429" s="56">
        <v>2060.8200000000002</v>
      </c>
      <c r="F429" s="57" t="s">
        <v>18</v>
      </c>
      <c r="G429" s="58" t="s">
        <v>28</v>
      </c>
      <c r="H429"/>
      <c r="M429"/>
    </row>
    <row r="430" spans="1:13" ht="16" customHeight="1" x14ac:dyDescent="0.2">
      <c r="A430" s="54">
        <v>43131</v>
      </c>
      <c r="B430" s="55" t="s">
        <v>770</v>
      </c>
      <c r="C430" s="55" t="s">
        <v>771</v>
      </c>
      <c r="D430" s="55" t="s">
        <v>772</v>
      </c>
      <c r="E430" s="56">
        <v>174.55</v>
      </c>
      <c r="F430" s="57" t="s">
        <v>18</v>
      </c>
      <c r="G430" s="58" t="s">
        <v>22</v>
      </c>
      <c r="H430"/>
      <c r="M430"/>
    </row>
    <row r="431" spans="1:13" ht="16" customHeight="1" x14ac:dyDescent="0.2">
      <c r="A431" s="54">
        <v>43131</v>
      </c>
      <c r="B431" s="55" t="s">
        <v>770</v>
      </c>
      <c r="C431" s="55" t="s">
        <v>771</v>
      </c>
      <c r="D431" s="55" t="s">
        <v>772</v>
      </c>
      <c r="E431" s="56">
        <v>108.94</v>
      </c>
      <c r="F431" s="57" t="s">
        <v>18</v>
      </c>
      <c r="G431" s="58" t="s">
        <v>22</v>
      </c>
      <c r="H431"/>
      <c r="M431"/>
    </row>
    <row r="432" spans="1:13" ht="16" customHeight="1" x14ac:dyDescent="0.2">
      <c r="A432" s="54">
        <v>43131</v>
      </c>
      <c r="B432" s="55" t="s">
        <v>770</v>
      </c>
      <c r="C432" s="55" t="s">
        <v>771</v>
      </c>
      <c r="D432" s="55" t="s">
        <v>772</v>
      </c>
      <c r="E432" s="56">
        <v>542.54999999999995</v>
      </c>
      <c r="F432" s="57" t="s">
        <v>18</v>
      </c>
      <c r="G432" s="58" t="s">
        <v>22</v>
      </c>
      <c r="H432"/>
      <c r="M432"/>
    </row>
    <row r="433" spans="1:13" ht="16" customHeight="1" x14ac:dyDescent="0.2">
      <c r="A433" s="54">
        <v>43159</v>
      </c>
      <c r="B433" s="55" t="s">
        <v>172</v>
      </c>
      <c r="C433" s="55" t="s">
        <v>173</v>
      </c>
      <c r="D433" s="55" t="s">
        <v>773</v>
      </c>
      <c r="E433" s="56">
        <v>686.94</v>
      </c>
      <c r="F433" s="57" t="s">
        <v>18</v>
      </c>
      <c r="G433" s="58" t="s">
        <v>14</v>
      </c>
      <c r="H433"/>
      <c r="M433"/>
    </row>
    <row r="434" spans="1:13" ht="16" customHeight="1" x14ac:dyDescent="0.2">
      <c r="A434" s="54">
        <v>43190</v>
      </c>
      <c r="B434" s="55" t="s">
        <v>774</v>
      </c>
      <c r="C434" s="55" t="s">
        <v>1041</v>
      </c>
      <c r="D434" s="55" t="s">
        <v>775</v>
      </c>
      <c r="E434" s="56">
        <v>120</v>
      </c>
      <c r="F434" s="57" t="s">
        <v>18</v>
      </c>
      <c r="G434" s="58" t="s">
        <v>28</v>
      </c>
      <c r="H434"/>
      <c r="M434"/>
    </row>
    <row r="435" spans="1:13" ht="16" customHeight="1" x14ac:dyDescent="0.2">
      <c r="A435" s="54">
        <v>43190</v>
      </c>
      <c r="B435" s="55" t="s">
        <v>774</v>
      </c>
      <c r="C435" s="55" t="s">
        <v>1041</v>
      </c>
      <c r="D435" s="55" t="s">
        <v>776</v>
      </c>
      <c r="E435" s="56">
        <v>120</v>
      </c>
      <c r="F435" s="57" t="s">
        <v>18</v>
      </c>
      <c r="G435" s="58" t="s">
        <v>28</v>
      </c>
      <c r="H435"/>
      <c r="M435"/>
    </row>
    <row r="436" spans="1:13" ht="16" customHeight="1" x14ac:dyDescent="0.2">
      <c r="A436" s="54">
        <v>43190</v>
      </c>
      <c r="B436" s="55" t="s">
        <v>774</v>
      </c>
      <c r="C436" s="55" t="s">
        <v>1041</v>
      </c>
      <c r="D436" s="55" t="s">
        <v>777</v>
      </c>
      <c r="E436" s="56">
        <v>800</v>
      </c>
      <c r="F436" s="57" t="s">
        <v>18</v>
      </c>
      <c r="G436" s="58" t="s">
        <v>28</v>
      </c>
      <c r="H436"/>
      <c r="M436"/>
    </row>
    <row r="437" spans="1:13" ht="16" customHeight="1" x14ac:dyDescent="0.2">
      <c r="A437" s="54">
        <v>43190</v>
      </c>
      <c r="B437" s="55" t="s">
        <v>774</v>
      </c>
      <c r="C437" s="55" t="s">
        <v>1041</v>
      </c>
      <c r="D437" s="55" t="s">
        <v>778</v>
      </c>
      <c r="E437" s="56">
        <v>120</v>
      </c>
      <c r="F437" s="57" t="s">
        <v>18</v>
      </c>
      <c r="G437" s="58" t="s">
        <v>28</v>
      </c>
      <c r="H437"/>
      <c r="M437"/>
    </row>
    <row r="438" spans="1:13" ht="16" customHeight="1" x14ac:dyDescent="0.2">
      <c r="A438" s="54">
        <v>43190</v>
      </c>
      <c r="B438" s="55" t="s">
        <v>774</v>
      </c>
      <c r="C438" s="55" t="s">
        <v>1041</v>
      </c>
      <c r="D438" s="55" t="s">
        <v>779</v>
      </c>
      <c r="E438" s="56">
        <v>150</v>
      </c>
      <c r="F438" s="57" t="s">
        <v>18</v>
      </c>
      <c r="G438" s="58" t="s">
        <v>28</v>
      </c>
      <c r="H438"/>
      <c r="M438"/>
    </row>
    <row r="439" spans="1:13" ht="16" customHeight="1" x14ac:dyDescent="0.2">
      <c r="A439" s="54">
        <v>43190</v>
      </c>
      <c r="B439" s="55" t="s">
        <v>774</v>
      </c>
      <c r="C439" s="55" t="s">
        <v>1041</v>
      </c>
      <c r="D439" s="55" t="s">
        <v>780</v>
      </c>
      <c r="E439" s="56">
        <v>1000</v>
      </c>
      <c r="F439" s="57" t="s">
        <v>18</v>
      </c>
      <c r="G439" s="58" t="s">
        <v>28</v>
      </c>
      <c r="H439"/>
      <c r="M439"/>
    </row>
    <row r="440" spans="1:13" ht="16" customHeight="1" x14ac:dyDescent="0.2">
      <c r="A440" s="54">
        <v>43159</v>
      </c>
      <c r="B440" s="55" t="s">
        <v>781</v>
      </c>
      <c r="C440" s="55" t="s">
        <v>1042</v>
      </c>
      <c r="D440" s="55" t="s">
        <v>782</v>
      </c>
      <c r="E440" s="56">
        <v>114.49</v>
      </c>
      <c r="F440" s="57" t="s">
        <v>18</v>
      </c>
      <c r="G440" s="58" t="s">
        <v>28</v>
      </c>
      <c r="H440"/>
      <c r="M440"/>
    </row>
    <row r="441" spans="1:13" ht="16" customHeight="1" x14ac:dyDescent="0.2">
      <c r="A441" s="54">
        <v>43131</v>
      </c>
      <c r="B441" s="55" t="s">
        <v>783</v>
      </c>
      <c r="C441" s="55" t="s">
        <v>784</v>
      </c>
      <c r="D441" s="55" t="s">
        <v>785</v>
      </c>
      <c r="E441" s="56">
        <v>888.73</v>
      </c>
      <c r="F441" s="57" t="s">
        <v>18</v>
      </c>
      <c r="G441" s="58" t="s">
        <v>14</v>
      </c>
      <c r="H441"/>
      <c r="M441"/>
    </row>
    <row r="442" spans="1:13" ht="16" customHeight="1" x14ac:dyDescent="0.2">
      <c r="A442" s="54">
        <v>43159</v>
      </c>
      <c r="B442" s="55" t="s">
        <v>786</v>
      </c>
      <c r="C442" s="55" t="s">
        <v>787</v>
      </c>
      <c r="D442" s="55" t="s">
        <v>788</v>
      </c>
      <c r="E442" s="56">
        <v>3434.7</v>
      </c>
      <c r="F442" s="57" t="s">
        <v>18</v>
      </c>
      <c r="G442" s="58" t="s">
        <v>14</v>
      </c>
      <c r="H442"/>
      <c r="M442"/>
    </row>
    <row r="443" spans="1:13" ht="16" customHeight="1" x14ac:dyDescent="0.2">
      <c r="A443" s="54">
        <v>43159</v>
      </c>
      <c r="B443" s="55" t="s">
        <v>789</v>
      </c>
      <c r="C443" s="55" t="s">
        <v>790</v>
      </c>
      <c r="D443" s="55" t="s">
        <v>791</v>
      </c>
      <c r="E443" s="56">
        <v>1691.59</v>
      </c>
      <c r="F443" s="57" t="s">
        <v>18</v>
      </c>
      <c r="G443" s="58" t="s">
        <v>14</v>
      </c>
      <c r="H443"/>
      <c r="M443"/>
    </row>
    <row r="444" spans="1:13" ht="16" customHeight="1" x14ac:dyDescent="0.2">
      <c r="A444" s="54">
        <v>43159</v>
      </c>
      <c r="B444" s="55" t="s">
        <v>789</v>
      </c>
      <c r="C444" s="55" t="s">
        <v>790</v>
      </c>
      <c r="D444" s="55" t="s">
        <v>792</v>
      </c>
      <c r="E444" s="56">
        <v>2857.1</v>
      </c>
      <c r="F444" s="57" t="s">
        <v>18</v>
      </c>
      <c r="G444" s="58" t="s">
        <v>14</v>
      </c>
      <c r="H444"/>
      <c r="M444"/>
    </row>
    <row r="445" spans="1:13" ht="16" customHeight="1" x14ac:dyDescent="0.2">
      <c r="A445" s="54">
        <v>43190</v>
      </c>
      <c r="B445" s="55" t="s">
        <v>793</v>
      </c>
      <c r="C445" s="55" t="s">
        <v>1043</v>
      </c>
      <c r="D445" s="55" t="s">
        <v>794</v>
      </c>
      <c r="E445" s="56">
        <v>500</v>
      </c>
      <c r="F445" s="57" t="s">
        <v>18</v>
      </c>
      <c r="G445" s="58" t="s">
        <v>14</v>
      </c>
      <c r="H445"/>
      <c r="M445"/>
    </row>
    <row r="446" spans="1:13" ht="16" customHeight="1" x14ac:dyDescent="0.2">
      <c r="A446" s="54">
        <v>43159</v>
      </c>
      <c r="B446" s="55" t="s">
        <v>795</v>
      </c>
      <c r="C446" s="55" t="s">
        <v>796</v>
      </c>
      <c r="D446" s="55" t="s">
        <v>797</v>
      </c>
      <c r="E446" s="56">
        <v>263.20999999999998</v>
      </c>
      <c r="F446" s="57" t="s">
        <v>18</v>
      </c>
      <c r="G446" s="58" t="s">
        <v>14</v>
      </c>
      <c r="H446"/>
      <c r="M446"/>
    </row>
    <row r="447" spans="1:13" ht="16" customHeight="1" x14ac:dyDescent="0.2">
      <c r="A447" s="54">
        <v>43190</v>
      </c>
      <c r="B447" s="55" t="s">
        <v>795</v>
      </c>
      <c r="C447" s="55" t="s">
        <v>796</v>
      </c>
      <c r="D447" s="55" t="s">
        <v>798</v>
      </c>
      <c r="E447" s="56">
        <v>887.18</v>
      </c>
      <c r="F447" s="57" t="s">
        <v>18</v>
      </c>
      <c r="G447" s="58" t="s">
        <v>14</v>
      </c>
      <c r="H447"/>
      <c r="M447"/>
    </row>
    <row r="448" spans="1:13" ht="16" customHeight="1" x14ac:dyDescent="0.2">
      <c r="A448" s="54">
        <v>43131</v>
      </c>
      <c r="B448" s="55" t="s">
        <v>799</v>
      </c>
      <c r="C448" s="55" t="s">
        <v>800</v>
      </c>
      <c r="D448" s="55" t="s">
        <v>801</v>
      </c>
      <c r="E448" s="56">
        <v>87.01</v>
      </c>
      <c r="F448" s="57" t="s">
        <v>18</v>
      </c>
      <c r="G448" s="58" t="s">
        <v>28</v>
      </c>
      <c r="H448"/>
      <c r="M448"/>
    </row>
    <row r="449" spans="1:13" ht="16" customHeight="1" x14ac:dyDescent="0.2">
      <c r="A449" s="54">
        <v>43159</v>
      </c>
      <c r="B449" s="55" t="s">
        <v>799</v>
      </c>
      <c r="C449" s="55" t="s">
        <v>800</v>
      </c>
      <c r="D449" s="55" t="s">
        <v>802</v>
      </c>
      <c r="E449" s="56">
        <v>155.71</v>
      </c>
      <c r="F449" s="57" t="s">
        <v>18</v>
      </c>
      <c r="G449" s="58" t="s">
        <v>28</v>
      </c>
      <c r="H449"/>
      <c r="M449"/>
    </row>
    <row r="450" spans="1:13" ht="16" customHeight="1" x14ac:dyDescent="0.2">
      <c r="A450" s="54">
        <v>43190</v>
      </c>
      <c r="B450" s="55" t="s">
        <v>799</v>
      </c>
      <c r="C450" s="55" t="s">
        <v>800</v>
      </c>
      <c r="D450" s="55" t="s">
        <v>803</v>
      </c>
      <c r="E450" s="56">
        <v>155.71</v>
      </c>
      <c r="F450" s="57" t="s">
        <v>18</v>
      </c>
      <c r="G450" s="58" t="s">
        <v>28</v>
      </c>
      <c r="H450"/>
      <c r="M450"/>
    </row>
    <row r="451" spans="1:13" ht="16" customHeight="1" x14ac:dyDescent="0.2">
      <c r="A451" s="54">
        <v>43190</v>
      </c>
      <c r="B451" s="55" t="s">
        <v>799</v>
      </c>
      <c r="C451" s="55" t="s">
        <v>800</v>
      </c>
      <c r="D451" s="55" t="s">
        <v>804</v>
      </c>
      <c r="E451" s="56">
        <v>155.71</v>
      </c>
      <c r="F451" s="57" t="s">
        <v>18</v>
      </c>
      <c r="G451" s="58" t="s">
        <v>28</v>
      </c>
      <c r="H451"/>
      <c r="M451"/>
    </row>
    <row r="452" spans="1:13" ht="16" customHeight="1" x14ac:dyDescent="0.2">
      <c r="A452" s="54">
        <v>43190</v>
      </c>
      <c r="B452" s="55" t="s">
        <v>799</v>
      </c>
      <c r="C452" s="55" t="s">
        <v>800</v>
      </c>
      <c r="D452" s="55" t="s">
        <v>805</v>
      </c>
      <c r="E452" s="56">
        <v>373.69</v>
      </c>
      <c r="F452" s="57" t="s">
        <v>18</v>
      </c>
      <c r="G452" s="58" t="s">
        <v>28</v>
      </c>
      <c r="H452"/>
      <c r="M452"/>
    </row>
    <row r="453" spans="1:13" ht="16" customHeight="1" x14ac:dyDescent="0.2">
      <c r="A453" s="54">
        <v>43190</v>
      </c>
      <c r="B453" s="55" t="s">
        <v>806</v>
      </c>
      <c r="C453" s="55" t="s">
        <v>1044</v>
      </c>
      <c r="D453" s="55" t="s">
        <v>807</v>
      </c>
      <c r="E453" s="56">
        <v>744.18</v>
      </c>
      <c r="F453" s="57" t="s">
        <v>18</v>
      </c>
      <c r="G453" s="58" t="s">
        <v>14</v>
      </c>
      <c r="H453"/>
      <c r="M453"/>
    </row>
    <row r="454" spans="1:13" ht="16" customHeight="1" x14ac:dyDescent="0.2">
      <c r="A454" s="54">
        <v>43190</v>
      </c>
      <c r="B454" s="55" t="s">
        <v>808</v>
      </c>
      <c r="C454" s="55" t="s">
        <v>809</v>
      </c>
      <c r="D454" s="55" t="s">
        <v>810</v>
      </c>
      <c r="E454" s="56">
        <v>35.61</v>
      </c>
      <c r="F454" s="57" t="s">
        <v>18</v>
      </c>
      <c r="G454" s="58" t="s">
        <v>14</v>
      </c>
      <c r="H454"/>
      <c r="M454"/>
    </row>
    <row r="455" spans="1:13" ht="16" customHeight="1" x14ac:dyDescent="0.2">
      <c r="A455" s="54">
        <v>43188</v>
      </c>
      <c r="B455" s="55" t="s">
        <v>811</v>
      </c>
      <c r="C455" s="55" t="s">
        <v>1045</v>
      </c>
      <c r="D455" s="55" t="s">
        <v>812</v>
      </c>
      <c r="E455" s="56">
        <v>549.54999999999995</v>
      </c>
      <c r="F455" s="57" t="s">
        <v>18</v>
      </c>
      <c r="G455" s="58" t="s">
        <v>28</v>
      </c>
      <c r="H455"/>
      <c r="M455"/>
    </row>
    <row r="456" spans="1:13" ht="16" customHeight="1" x14ac:dyDescent="0.2">
      <c r="A456" s="54">
        <v>43146</v>
      </c>
      <c r="B456" s="55" t="s">
        <v>813</v>
      </c>
      <c r="C456" s="55" t="s">
        <v>814</v>
      </c>
      <c r="D456" s="55" t="s">
        <v>815</v>
      </c>
      <c r="E456" s="56">
        <v>17.5</v>
      </c>
      <c r="F456" s="57" t="s">
        <v>18</v>
      </c>
      <c r="G456" s="58" t="s">
        <v>22</v>
      </c>
      <c r="H456"/>
      <c r="M456"/>
    </row>
    <row r="457" spans="1:13" ht="16" customHeight="1" x14ac:dyDescent="0.2">
      <c r="A457" s="54">
        <v>43150</v>
      </c>
      <c r="B457" s="55" t="s">
        <v>816</v>
      </c>
      <c r="C457" s="55" t="s">
        <v>817</v>
      </c>
      <c r="D457" s="55" t="s">
        <v>818</v>
      </c>
      <c r="E457" s="56">
        <v>319.43</v>
      </c>
      <c r="F457" s="57" t="s">
        <v>18</v>
      </c>
      <c r="G457" s="58" t="s">
        <v>14</v>
      </c>
      <c r="H457"/>
      <c r="M457"/>
    </row>
    <row r="458" spans="1:13" ht="16" customHeight="1" x14ac:dyDescent="0.2">
      <c r="A458" s="54">
        <v>43159</v>
      </c>
      <c r="B458" s="55" t="s">
        <v>816</v>
      </c>
      <c r="C458" s="55" t="s">
        <v>817</v>
      </c>
      <c r="D458" s="55" t="s">
        <v>819</v>
      </c>
      <c r="E458" s="56">
        <v>399.57</v>
      </c>
      <c r="F458" s="57" t="s">
        <v>18</v>
      </c>
      <c r="G458" s="58" t="s">
        <v>14</v>
      </c>
      <c r="H458"/>
      <c r="M458"/>
    </row>
    <row r="459" spans="1:13" ht="16" customHeight="1" x14ac:dyDescent="0.2">
      <c r="A459" s="54">
        <v>43190</v>
      </c>
      <c r="B459" s="55" t="s">
        <v>820</v>
      </c>
      <c r="C459" s="55" t="s">
        <v>821</v>
      </c>
      <c r="D459" s="55" t="s">
        <v>822</v>
      </c>
      <c r="E459" s="56">
        <v>1365.3</v>
      </c>
      <c r="F459" s="57" t="s">
        <v>18</v>
      </c>
      <c r="G459" s="58" t="s">
        <v>14</v>
      </c>
      <c r="H459"/>
      <c r="M459"/>
    </row>
    <row r="460" spans="1:13" ht="16" customHeight="1" x14ac:dyDescent="0.2">
      <c r="A460" s="54">
        <v>43190</v>
      </c>
      <c r="B460" s="55" t="s">
        <v>823</v>
      </c>
      <c r="C460" s="55" t="s">
        <v>824</v>
      </c>
      <c r="D460" s="55" t="s">
        <v>825</v>
      </c>
      <c r="E460" s="56">
        <v>1788.1</v>
      </c>
      <c r="F460" s="57" t="s">
        <v>18</v>
      </c>
      <c r="G460" s="58" t="s">
        <v>28</v>
      </c>
      <c r="H460"/>
      <c r="M460"/>
    </row>
    <row r="461" spans="1:13" ht="16" customHeight="1" x14ac:dyDescent="0.2">
      <c r="A461" s="54">
        <v>43159</v>
      </c>
      <c r="B461" s="55" t="s">
        <v>826</v>
      </c>
      <c r="C461" s="55" t="s">
        <v>827</v>
      </c>
      <c r="D461" s="55" t="s">
        <v>828</v>
      </c>
      <c r="E461" s="56">
        <v>837.21</v>
      </c>
      <c r="F461" s="57" t="s">
        <v>18</v>
      </c>
      <c r="G461" s="58" t="s">
        <v>14</v>
      </c>
      <c r="H461"/>
      <c r="M461"/>
    </row>
    <row r="462" spans="1:13" ht="16" customHeight="1" x14ac:dyDescent="0.2">
      <c r="A462" s="54">
        <v>43159</v>
      </c>
      <c r="B462" s="55" t="s">
        <v>829</v>
      </c>
      <c r="C462" s="55" t="s">
        <v>1046</v>
      </c>
      <c r="D462" s="55" t="s">
        <v>830</v>
      </c>
      <c r="E462" s="56">
        <v>1192.99</v>
      </c>
      <c r="F462" s="57" t="s">
        <v>18</v>
      </c>
      <c r="G462" s="58" t="s">
        <v>14</v>
      </c>
      <c r="H462"/>
      <c r="M462"/>
    </row>
    <row r="463" spans="1:13" ht="16" customHeight="1" x14ac:dyDescent="0.2">
      <c r="A463" s="54">
        <v>43190</v>
      </c>
      <c r="B463" s="55" t="s">
        <v>829</v>
      </c>
      <c r="C463" s="55" t="s">
        <v>1046</v>
      </c>
      <c r="D463" s="55" t="s">
        <v>831</v>
      </c>
      <c r="E463" s="56">
        <v>912.49</v>
      </c>
      <c r="F463" s="57" t="s">
        <v>18</v>
      </c>
      <c r="G463" s="58" t="s">
        <v>14</v>
      </c>
      <c r="H463"/>
      <c r="M463"/>
    </row>
    <row r="464" spans="1:13" ht="16" customHeight="1" x14ac:dyDescent="0.2">
      <c r="A464" s="54">
        <v>43190</v>
      </c>
      <c r="B464" s="55" t="s">
        <v>829</v>
      </c>
      <c r="C464" s="55" t="s">
        <v>1046</v>
      </c>
      <c r="D464" s="55" t="s">
        <v>832</v>
      </c>
      <c r="E464" s="56">
        <v>858.67</v>
      </c>
      <c r="F464" s="57" t="s">
        <v>18</v>
      </c>
      <c r="G464" s="58" t="s">
        <v>14</v>
      </c>
      <c r="H464"/>
      <c r="M464"/>
    </row>
    <row r="465" spans="1:13" ht="16" customHeight="1" x14ac:dyDescent="0.2">
      <c r="A465" s="54">
        <v>43190</v>
      </c>
      <c r="B465" s="55" t="s">
        <v>829</v>
      </c>
      <c r="C465" s="55" t="s">
        <v>1046</v>
      </c>
      <c r="D465" s="55" t="s">
        <v>833</v>
      </c>
      <c r="E465" s="56">
        <v>1167.8</v>
      </c>
      <c r="F465" s="57" t="s">
        <v>18</v>
      </c>
      <c r="G465" s="58" t="s">
        <v>14</v>
      </c>
      <c r="H465"/>
      <c r="M465"/>
    </row>
    <row r="466" spans="1:13" ht="16" customHeight="1" x14ac:dyDescent="0.2">
      <c r="A466" s="54">
        <v>43159</v>
      </c>
      <c r="B466" s="55" t="s">
        <v>834</v>
      </c>
      <c r="C466" s="55" t="s">
        <v>835</v>
      </c>
      <c r="D466" s="55" t="s">
        <v>836</v>
      </c>
      <c r="E466" s="56">
        <v>6000</v>
      </c>
      <c r="F466" s="57" t="s">
        <v>18</v>
      </c>
      <c r="G466" s="58" t="s">
        <v>14</v>
      </c>
      <c r="H466"/>
      <c r="M466"/>
    </row>
    <row r="467" spans="1:13" ht="16" customHeight="1" x14ac:dyDescent="0.2">
      <c r="A467" s="54">
        <v>43131</v>
      </c>
      <c r="B467" s="55" t="s">
        <v>837</v>
      </c>
      <c r="C467" s="55" t="s">
        <v>838</v>
      </c>
      <c r="D467" s="55" t="s">
        <v>839</v>
      </c>
      <c r="E467" s="56">
        <v>-725.65</v>
      </c>
      <c r="F467" s="57" t="s">
        <v>18</v>
      </c>
      <c r="G467" s="58" t="s">
        <v>14</v>
      </c>
      <c r="H467"/>
      <c r="M467"/>
    </row>
    <row r="468" spans="1:13" ht="16" customHeight="1" x14ac:dyDescent="0.2">
      <c r="A468" s="54">
        <v>43131</v>
      </c>
      <c r="B468" s="55" t="s">
        <v>837</v>
      </c>
      <c r="C468" s="55" t="s">
        <v>838</v>
      </c>
      <c r="D468" s="55" t="s">
        <v>840</v>
      </c>
      <c r="E468" s="56">
        <v>798.22</v>
      </c>
      <c r="F468" s="57" t="s">
        <v>18</v>
      </c>
      <c r="G468" s="58" t="s">
        <v>14</v>
      </c>
      <c r="H468"/>
      <c r="M468"/>
    </row>
    <row r="469" spans="1:13" ht="16" customHeight="1" x14ac:dyDescent="0.2">
      <c r="A469" s="54">
        <v>43131</v>
      </c>
      <c r="B469" s="55" t="s">
        <v>837</v>
      </c>
      <c r="C469" s="55" t="s">
        <v>838</v>
      </c>
      <c r="D469" s="55" t="s">
        <v>841</v>
      </c>
      <c r="E469" s="56">
        <v>196.05</v>
      </c>
      <c r="F469" s="57" t="s">
        <v>18</v>
      </c>
      <c r="G469" s="58" t="s">
        <v>14</v>
      </c>
      <c r="H469"/>
      <c r="M469"/>
    </row>
    <row r="470" spans="1:13" ht="16" customHeight="1" x14ac:dyDescent="0.2">
      <c r="A470" s="54">
        <v>43131</v>
      </c>
      <c r="B470" s="55" t="s">
        <v>837</v>
      </c>
      <c r="C470" s="55" t="s">
        <v>838</v>
      </c>
      <c r="D470" s="55" t="s">
        <v>842</v>
      </c>
      <c r="E470" s="56">
        <v>137.37</v>
      </c>
      <c r="F470" s="57" t="s">
        <v>18</v>
      </c>
      <c r="G470" s="58" t="s">
        <v>14</v>
      </c>
      <c r="H470"/>
      <c r="M470"/>
    </row>
    <row r="471" spans="1:13" ht="16" customHeight="1" x14ac:dyDescent="0.2">
      <c r="A471" s="54">
        <v>43131</v>
      </c>
      <c r="B471" s="55" t="s">
        <v>837</v>
      </c>
      <c r="C471" s="55" t="s">
        <v>838</v>
      </c>
      <c r="D471" s="55" t="s">
        <v>843</v>
      </c>
      <c r="E471" s="56">
        <v>-178.22</v>
      </c>
      <c r="F471" s="57" t="s">
        <v>18</v>
      </c>
      <c r="G471" s="58" t="s">
        <v>14</v>
      </c>
      <c r="H471"/>
      <c r="M471"/>
    </row>
    <row r="472" spans="1:13" ht="16" customHeight="1" x14ac:dyDescent="0.2">
      <c r="A472" s="54">
        <v>43159</v>
      </c>
      <c r="B472" s="55" t="s">
        <v>837</v>
      </c>
      <c r="C472" s="55" t="s">
        <v>838</v>
      </c>
      <c r="D472" s="55" t="s">
        <v>844</v>
      </c>
      <c r="E472" s="56">
        <v>39.450000000000003</v>
      </c>
      <c r="F472" s="57" t="s">
        <v>18</v>
      </c>
      <c r="G472" s="58" t="s">
        <v>14</v>
      </c>
      <c r="H472"/>
      <c r="M472"/>
    </row>
    <row r="473" spans="1:13" ht="16" customHeight="1" x14ac:dyDescent="0.2">
      <c r="A473" s="54">
        <v>43159</v>
      </c>
      <c r="B473" s="55" t="s">
        <v>837</v>
      </c>
      <c r="C473" s="55" t="s">
        <v>838</v>
      </c>
      <c r="D473" s="55" t="s">
        <v>845</v>
      </c>
      <c r="E473" s="56">
        <v>25.66</v>
      </c>
      <c r="F473" s="57" t="s">
        <v>18</v>
      </c>
      <c r="G473" s="58" t="s">
        <v>14</v>
      </c>
      <c r="H473"/>
      <c r="M473"/>
    </row>
    <row r="474" spans="1:13" ht="16" customHeight="1" x14ac:dyDescent="0.2">
      <c r="A474" s="54">
        <v>43159</v>
      </c>
      <c r="B474" s="55" t="s">
        <v>837</v>
      </c>
      <c r="C474" s="55" t="s">
        <v>838</v>
      </c>
      <c r="D474" s="55" t="s">
        <v>846</v>
      </c>
      <c r="E474" s="56">
        <v>13.44</v>
      </c>
      <c r="F474" s="57" t="s">
        <v>18</v>
      </c>
      <c r="G474" s="58" t="s">
        <v>14</v>
      </c>
      <c r="H474"/>
      <c r="M474"/>
    </row>
    <row r="475" spans="1:13" ht="16" customHeight="1" x14ac:dyDescent="0.2">
      <c r="A475" s="54">
        <v>43159</v>
      </c>
      <c r="B475" s="55" t="s">
        <v>837</v>
      </c>
      <c r="C475" s="55" t="s">
        <v>838</v>
      </c>
      <c r="D475" s="55" t="s">
        <v>847</v>
      </c>
      <c r="E475" s="56">
        <v>634.88</v>
      </c>
      <c r="F475" s="57" t="s">
        <v>18</v>
      </c>
      <c r="G475" s="58" t="s">
        <v>14</v>
      </c>
      <c r="H475"/>
      <c r="M475"/>
    </row>
    <row r="476" spans="1:13" ht="16" customHeight="1" x14ac:dyDescent="0.2">
      <c r="A476" s="54">
        <v>43159</v>
      </c>
      <c r="B476" s="55" t="s">
        <v>837</v>
      </c>
      <c r="C476" s="55" t="s">
        <v>838</v>
      </c>
      <c r="D476" s="55" t="s">
        <v>848</v>
      </c>
      <c r="E476" s="56">
        <v>5.13</v>
      </c>
      <c r="F476" s="57" t="s">
        <v>18</v>
      </c>
      <c r="G476" s="58" t="s">
        <v>14</v>
      </c>
      <c r="H476"/>
      <c r="M476"/>
    </row>
    <row r="477" spans="1:13" ht="16" customHeight="1" x14ac:dyDescent="0.2">
      <c r="A477" s="54">
        <v>43190</v>
      </c>
      <c r="B477" s="55" t="s">
        <v>837</v>
      </c>
      <c r="C477" s="55" t="s">
        <v>838</v>
      </c>
      <c r="D477" s="55" t="s">
        <v>849</v>
      </c>
      <c r="E477" s="56">
        <v>561.22</v>
      </c>
      <c r="F477" s="57" t="s">
        <v>18</v>
      </c>
      <c r="G477" s="58" t="s">
        <v>14</v>
      </c>
      <c r="H477"/>
      <c r="M477"/>
    </row>
    <row r="478" spans="1:13" ht="16" customHeight="1" x14ac:dyDescent="0.2">
      <c r="A478" s="54">
        <v>43190</v>
      </c>
      <c r="B478" s="55" t="s">
        <v>837</v>
      </c>
      <c r="C478" s="55" t="s">
        <v>838</v>
      </c>
      <c r="D478" s="55" t="s">
        <v>850</v>
      </c>
      <c r="E478" s="56">
        <v>25.66</v>
      </c>
      <c r="F478" s="57" t="s">
        <v>18</v>
      </c>
      <c r="G478" s="58" t="s">
        <v>14</v>
      </c>
      <c r="H478"/>
      <c r="M478"/>
    </row>
    <row r="479" spans="1:13" ht="16" customHeight="1" x14ac:dyDescent="0.2">
      <c r="A479" s="54">
        <v>43190</v>
      </c>
      <c r="B479" s="55" t="s">
        <v>851</v>
      </c>
      <c r="C479" s="55" t="s">
        <v>852</v>
      </c>
      <c r="D479" s="55" t="s">
        <v>853</v>
      </c>
      <c r="E479" s="56">
        <v>1004.99</v>
      </c>
      <c r="F479" s="57" t="s">
        <v>18</v>
      </c>
      <c r="G479" s="58" t="s">
        <v>22</v>
      </c>
      <c r="H479"/>
      <c r="M479"/>
    </row>
    <row r="480" spans="1:13" ht="16" customHeight="1" x14ac:dyDescent="0.2">
      <c r="A480" s="54">
        <v>43159</v>
      </c>
      <c r="B480" s="55" t="s">
        <v>854</v>
      </c>
      <c r="C480" s="55" t="s">
        <v>855</v>
      </c>
      <c r="D480" s="55" t="s">
        <v>856</v>
      </c>
      <c r="E480" s="56">
        <v>648.15</v>
      </c>
      <c r="F480" s="57" t="s">
        <v>18</v>
      </c>
      <c r="G480" s="58" t="s">
        <v>14</v>
      </c>
      <c r="H480"/>
      <c r="M480"/>
    </row>
    <row r="481" spans="1:13" ht="16" customHeight="1" x14ac:dyDescent="0.2">
      <c r="A481" s="54">
        <v>43190</v>
      </c>
      <c r="B481" s="55" t="s">
        <v>857</v>
      </c>
      <c r="C481" s="55" t="s">
        <v>858</v>
      </c>
      <c r="D481" s="55" t="s">
        <v>859</v>
      </c>
      <c r="E481" s="56">
        <v>19.3</v>
      </c>
      <c r="F481" s="57" t="s">
        <v>18</v>
      </c>
      <c r="G481" s="58" t="s">
        <v>22</v>
      </c>
      <c r="H481"/>
      <c r="M481"/>
    </row>
    <row r="482" spans="1:13" ht="16" customHeight="1" x14ac:dyDescent="0.2">
      <c r="A482" s="54">
        <v>43190</v>
      </c>
      <c r="B482" s="55" t="s">
        <v>860</v>
      </c>
      <c r="C482" s="55" t="s">
        <v>861</v>
      </c>
      <c r="D482" s="55" t="s">
        <v>862</v>
      </c>
      <c r="E482" s="56">
        <v>18.670000000000002</v>
      </c>
      <c r="F482" s="57" t="s">
        <v>18</v>
      </c>
      <c r="G482" s="58" t="s">
        <v>14</v>
      </c>
      <c r="H482"/>
      <c r="M482"/>
    </row>
    <row r="483" spans="1:13" ht="16" customHeight="1" x14ac:dyDescent="0.2">
      <c r="A483" s="54">
        <v>43159</v>
      </c>
      <c r="B483" s="55" t="s">
        <v>863</v>
      </c>
      <c r="C483" s="55" t="s">
        <v>864</v>
      </c>
      <c r="D483" s="55" t="s">
        <v>865</v>
      </c>
      <c r="E483" s="56">
        <v>30.86</v>
      </c>
      <c r="F483" s="57" t="s">
        <v>18</v>
      </c>
      <c r="G483" s="58" t="s">
        <v>14</v>
      </c>
      <c r="H483"/>
      <c r="M483"/>
    </row>
    <row r="484" spans="1:13" ht="16" customHeight="1" x14ac:dyDescent="0.2">
      <c r="A484" s="54">
        <v>43190</v>
      </c>
      <c r="B484" s="55" t="s">
        <v>866</v>
      </c>
      <c r="C484" s="55" t="s">
        <v>867</v>
      </c>
      <c r="D484" s="55" t="s">
        <v>868</v>
      </c>
      <c r="E484" s="56">
        <v>1511.27</v>
      </c>
      <c r="F484" s="57" t="s">
        <v>18</v>
      </c>
      <c r="G484" s="58" t="s">
        <v>14</v>
      </c>
      <c r="H484"/>
      <c r="M484"/>
    </row>
    <row r="485" spans="1:13" ht="16" customHeight="1" x14ac:dyDescent="0.2">
      <c r="A485" s="54">
        <v>43190</v>
      </c>
      <c r="B485" s="55" t="s">
        <v>866</v>
      </c>
      <c r="C485" s="55" t="s">
        <v>867</v>
      </c>
      <c r="D485" s="55" t="s">
        <v>869</v>
      </c>
      <c r="E485" s="56">
        <v>1339.53</v>
      </c>
      <c r="F485" s="57" t="s">
        <v>18</v>
      </c>
      <c r="G485" s="58" t="s">
        <v>14</v>
      </c>
      <c r="H485"/>
      <c r="M485"/>
    </row>
    <row r="486" spans="1:13" ht="16" customHeight="1" x14ac:dyDescent="0.2">
      <c r="A486" s="54">
        <v>43190</v>
      </c>
      <c r="B486" s="55" t="s">
        <v>870</v>
      </c>
      <c r="C486" s="55" t="s">
        <v>871</v>
      </c>
      <c r="D486" s="55" t="s">
        <v>872</v>
      </c>
      <c r="E486" s="56">
        <v>251.88</v>
      </c>
      <c r="F486" s="57" t="s">
        <v>18</v>
      </c>
      <c r="G486" s="58" t="s">
        <v>28</v>
      </c>
      <c r="H486"/>
      <c r="M486"/>
    </row>
    <row r="487" spans="1:13" ht="16" customHeight="1" x14ac:dyDescent="0.2">
      <c r="A487" s="54">
        <v>43190</v>
      </c>
      <c r="B487" s="55" t="s">
        <v>873</v>
      </c>
      <c r="C487" s="55" t="s">
        <v>874</v>
      </c>
      <c r="D487" s="55" t="s">
        <v>875</v>
      </c>
      <c r="E487" s="56">
        <v>1236.49</v>
      </c>
      <c r="F487" s="57" t="s">
        <v>18</v>
      </c>
      <c r="G487" s="58" t="s">
        <v>28</v>
      </c>
      <c r="H487"/>
      <c r="M487"/>
    </row>
    <row r="488" spans="1:13" ht="16" customHeight="1" x14ac:dyDescent="0.2">
      <c r="A488" s="54">
        <v>43159</v>
      </c>
      <c r="B488" s="55" t="s">
        <v>189</v>
      </c>
      <c r="C488" s="55" t="s">
        <v>190</v>
      </c>
      <c r="D488" s="55" t="s">
        <v>876</v>
      </c>
      <c r="E488" s="56">
        <v>1800</v>
      </c>
      <c r="F488" s="57" t="s">
        <v>18</v>
      </c>
      <c r="G488" s="58" t="s">
        <v>14</v>
      </c>
      <c r="H488"/>
      <c r="M488"/>
    </row>
    <row r="489" spans="1:13" ht="16" customHeight="1" x14ac:dyDescent="0.2">
      <c r="A489" s="54">
        <v>43190</v>
      </c>
      <c r="B489" s="55" t="s">
        <v>877</v>
      </c>
      <c r="C489" s="55" t="s">
        <v>878</v>
      </c>
      <c r="D489" s="55" t="s">
        <v>879</v>
      </c>
      <c r="E489" s="56">
        <v>317.14</v>
      </c>
      <c r="F489" s="57" t="s">
        <v>18</v>
      </c>
      <c r="G489" s="58" t="s">
        <v>28</v>
      </c>
      <c r="H489"/>
      <c r="M489"/>
    </row>
    <row r="490" spans="1:13" ht="16" customHeight="1" x14ac:dyDescent="0.2">
      <c r="A490" s="54">
        <v>43159</v>
      </c>
      <c r="B490" s="55" t="s">
        <v>880</v>
      </c>
      <c r="C490" s="55" t="s">
        <v>881</v>
      </c>
      <c r="D490" s="55" t="s">
        <v>882</v>
      </c>
      <c r="E490" s="56">
        <v>454.53</v>
      </c>
      <c r="F490" s="57" t="s">
        <v>18</v>
      </c>
      <c r="G490" s="58" t="s">
        <v>28</v>
      </c>
      <c r="H490"/>
      <c r="M490"/>
    </row>
    <row r="491" spans="1:13" ht="16" customHeight="1" x14ac:dyDescent="0.2">
      <c r="A491" s="54">
        <v>43190</v>
      </c>
      <c r="B491" s="55" t="s">
        <v>883</v>
      </c>
      <c r="C491" s="55" t="s">
        <v>884</v>
      </c>
      <c r="D491" s="55" t="s">
        <v>885</v>
      </c>
      <c r="E491" s="56">
        <v>384.54</v>
      </c>
      <c r="F491" s="57" t="s">
        <v>18</v>
      </c>
      <c r="G491" s="58" t="s">
        <v>14</v>
      </c>
      <c r="H491"/>
      <c r="M491"/>
    </row>
    <row r="492" spans="1:13" ht="16" customHeight="1" x14ac:dyDescent="0.2">
      <c r="A492" s="54">
        <v>43190</v>
      </c>
      <c r="B492" s="55" t="s">
        <v>883</v>
      </c>
      <c r="C492" s="55" t="s">
        <v>884</v>
      </c>
      <c r="D492" s="55" t="s">
        <v>886</v>
      </c>
      <c r="E492" s="56">
        <v>1000</v>
      </c>
      <c r="F492" s="57" t="s">
        <v>18</v>
      </c>
      <c r="G492" s="58" t="s">
        <v>28</v>
      </c>
      <c r="H492"/>
      <c r="M492"/>
    </row>
    <row r="493" spans="1:13" ht="16" customHeight="1" x14ac:dyDescent="0.2">
      <c r="A493" s="54">
        <v>43190</v>
      </c>
      <c r="B493" s="55" t="s">
        <v>883</v>
      </c>
      <c r="C493" s="55" t="s">
        <v>884</v>
      </c>
      <c r="D493" s="55" t="s">
        <v>887</v>
      </c>
      <c r="E493" s="56">
        <v>650</v>
      </c>
      <c r="F493" s="57" t="s">
        <v>18</v>
      </c>
      <c r="G493" s="58" t="s">
        <v>28</v>
      </c>
      <c r="H493"/>
      <c r="M493"/>
    </row>
    <row r="494" spans="1:13" ht="16" customHeight="1" x14ac:dyDescent="0.2">
      <c r="A494" s="54">
        <v>43131</v>
      </c>
      <c r="B494" s="55" t="s">
        <v>888</v>
      </c>
      <c r="C494" s="55" t="s">
        <v>889</v>
      </c>
      <c r="D494" s="55" t="s">
        <v>890</v>
      </c>
      <c r="E494" s="56">
        <v>1291.31</v>
      </c>
      <c r="F494" s="57" t="s">
        <v>18</v>
      </c>
      <c r="G494" s="58" t="s">
        <v>14</v>
      </c>
      <c r="H494"/>
      <c r="M494"/>
    </row>
    <row r="495" spans="1:13" ht="16" customHeight="1" x14ac:dyDescent="0.2">
      <c r="A495" s="54">
        <v>43153</v>
      </c>
      <c r="B495" s="55" t="s">
        <v>891</v>
      </c>
      <c r="C495" s="55" t="s">
        <v>892</v>
      </c>
      <c r="D495" s="55" t="s">
        <v>893</v>
      </c>
      <c r="E495" s="56">
        <v>87</v>
      </c>
      <c r="F495" s="57" t="s">
        <v>18</v>
      </c>
      <c r="G495" s="58" t="s">
        <v>22</v>
      </c>
      <c r="H495"/>
      <c r="M495"/>
    </row>
    <row r="496" spans="1:13" ht="16" customHeight="1" x14ac:dyDescent="0.2">
      <c r="A496" s="54">
        <v>43151</v>
      </c>
      <c r="B496" s="55" t="s">
        <v>894</v>
      </c>
      <c r="C496" s="55" t="s">
        <v>895</v>
      </c>
      <c r="D496" s="55" t="s">
        <v>896</v>
      </c>
      <c r="E496" s="56">
        <v>448.79</v>
      </c>
      <c r="F496" s="57" t="s">
        <v>18</v>
      </c>
      <c r="G496" s="58" t="s">
        <v>14</v>
      </c>
      <c r="H496"/>
      <c r="M496"/>
    </row>
    <row r="497" spans="1:13" ht="16" customHeight="1" x14ac:dyDescent="0.2">
      <c r="A497" s="54">
        <v>43151</v>
      </c>
      <c r="B497" s="55" t="s">
        <v>894</v>
      </c>
      <c r="C497" s="55" t="s">
        <v>895</v>
      </c>
      <c r="D497" s="55" t="s">
        <v>897</v>
      </c>
      <c r="E497" s="56">
        <v>38.619999999999997</v>
      </c>
      <c r="F497" s="57" t="s">
        <v>18</v>
      </c>
      <c r="G497" s="58" t="s">
        <v>14</v>
      </c>
      <c r="H497"/>
      <c r="M497"/>
    </row>
    <row r="498" spans="1:13" ht="16" customHeight="1" x14ac:dyDescent="0.2">
      <c r="A498" s="54">
        <v>43132</v>
      </c>
      <c r="B498" s="55" t="s">
        <v>894</v>
      </c>
      <c r="C498" s="55" t="s">
        <v>895</v>
      </c>
      <c r="D498" s="55" t="s">
        <v>898</v>
      </c>
      <c r="E498" s="56">
        <v>475.67</v>
      </c>
      <c r="F498" s="57" t="s">
        <v>18</v>
      </c>
      <c r="G498" s="58" t="s">
        <v>14</v>
      </c>
      <c r="H498"/>
      <c r="M498"/>
    </row>
    <row r="499" spans="1:13" ht="16" customHeight="1" x14ac:dyDescent="0.2">
      <c r="A499" s="54">
        <v>43136</v>
      </c>
      <c r="B499" s="55" t="s">
        <v>894</v>
      </c>
      <c r="C499" s="55" t="s">
        <v>895</v>
      </c>
      <c r="D499" s="55" t="s">
        <v>899</v>
      </c>
      <c r="E499" s="56">
        <v>40.479999999999997</v>
      </c>
      <c r="F499" s="57" t="s">
        <v>18</v>
      </c>
      <c r="G499" s="58" t="s">
        <v>14</v>
      </c>
      <c r="H499"/>
      <c r="M499"/>
    </row>
    <row r="500" spans="1:13" ht="16" customHeight="1" x14ac:dyDescent="0.2">
      <c r="A500" s="54">
        <v>43131</v>
      </c>
      <c r="B500" s="55" t="s">
        <v>900</v>
      </c>
      <c r="C500" s="55" t="s">
        <v>901</v>
      </c>
      <c r="D500" s="55" t="s">
        <v>902</v>
      </c>
      <c r="E500" s="56">
        <v>5.96</v>
      </c>
      <c r="F500" s="57" t="s">
        <v>18</v>
      </c>
      <c r="G500" s="58" t="s">
        <v>14</v>
      </c>
      <c r="H500"/>
      <c r="M500"/>
    </row>
    <row r="501" spans="1:13" ht="16" customHeight="1" x14ac:dyDescent="0.2">
      <c r="A501" s="54">
        <v>43131</v>
      </c>
      <c r="B501" s="55" t="s">
        <v>900</v>
      </c>
      <c r="C501" s="55" t="s">
        <v>901</v>
      </c>
      <c r="D501" s="55" t="s">
        <v>903</v>
      </c>
      <c r="E501" s="56">
        <v>7.34</v>
      </c>
      <c r="F501" s="57" t="s">
        <v>18</v>
      </c>
      <c r="G501" s="58" t="s">
        <v>14</v>
      </c>
      <c r="H501"/>
      <c r="M501"/>
    </row>
    <row r="502" spans="1:13" ht="16" customHeight="1" x14ac:dyDescent="0.2">
      <c r="A502" s="54">
        <v>43131</v>
      </c>
      <c r="B502" s="55" t="s">
        <v>900</v>
      </c>
      <c r="C502" s="55" t="s">
        <v>901</v>
      </c>
      <c r="D502" s="55" t="s">
        <v>904</v>
      </c>
      <c r="E502" s="56">
        <v>2.44</v>
      </c>
      <c r="F502" s="57" t="s">
        <v>18</v>
      </c>
      <c r="G502" s="58" t="s">
        <v>14</v>
      </c>
      <c r="H502"/>
      <c r="M502"/>
    </row>
    <row r="503" spans="1:13" ht="16" customHeight="1" x14ac:dyDescent="0.2">
      <c r="A503" s="54">
        <v>43159</v>
      </c>
      <c r="B503" s="55" t="s">
        <v>900</v>
      </c>
      <c r="C503" s="55" t="s">
        <v>901</v>
      </c>
      <c r="D503" s="55" t="s">
        <v>905</v>
      </c>
      <c r="E503" s="56">
        <v>4.8</v>
      </c>
      <c r="F503" s="57" t="s">
        <v>18</v>
      </c>
      <c r="G503" s="58" t="s">
        <v>14</v>
      </c>
      <c r="H503"/>
      <c r="M503"/>
    </row>
    <row r="504" spans="1:13" ht="16" customHeight="1" x14ac:dyDescent="0.2">
      <c r="A504" s="54">
        <v>43159</v>
      </c>
      <c r="B504" s="55" t="s">
        <v>900</v>
      </c>
      <c r="C504" s="55" t="s">
        <v>901</v>
      </c>
      <c r="D504" s="55" t="s">
        <v>906</v>
      </c>
      <c r="E504" s="56">
        <v>2.71</v>
      </c>
      <c r="F504" s="57" t="s">
        <v>18</v>
      </c>
      <c r="G504" s="58" t="s">
        <v>14</v>
      </c>
      <c r="H504"/>
      <c r="M504"/>
    </row>
    <row r="505" spans="1:13" ht="16" customHeight="1" x14ac:dyDescent="0.2">
      <c r="A505" s="54">
        <v>43159</v>
      </c>
      <c r="B505" s="55" t="s">
        <v>900</v>
      </c>
      <c r="C505" s="55" t="s">
        <v>901</v>
      </c>
      <c r="D505" s="55" t="s">
        <v>907</v>
      </c>
      <c r="E505" s="56">
        <v>2.04</v>
      </c>
      <c r="F505" s="57" t="s">
        <v>18</v>
      </c>
      <c r="G505" s="58" t="s">
        <v>14</v>
      </c>
      <c r="H505"/>
      <c r="M505"/>
    </row>
    <row r="506" spans="1:13" ht="16" customHeight="1" x14ac:dyDescent="0.2">
      <c r="A506" s="54">
        <v>43190</v>
      </c>
      <c r="B506" s="55" t="s">
        <v>908</v>
      </c>
      <c r="C506" s="55" t="s">
        <v>909</v>
      </c>
      <c r="D506" s="55" t="s">
        <v>910</v>
      </c>
      <c r="E506" s="56">
        <v>4579.6000000000004</v>
      </c>
      <c r="F506" s="57" t="s">
        <v>18</v>
      </c>
      <c r="G506" s="58" t="s">
        <v>14</v>
      </c>
      <c r="H506"/>
      <c r="M506"/>
    </row>
    <row r="507" spans="1:13" ht="16" customHeight="1" x14ac:dyDescent="0.2">
      <c r="A507" s="54">
        <v>43159</v>
      </c>
      <c r="B507" s="55" t="s">
        <v>911</v>
      </c>
      <c r="C507" s="55" t="s">
        <v>1047</v>
      </c>
      <c r="D507" s="55" t="s">
        <v>912</v>
      </c>
      <c r="E507" s="56">
        <v>150</v>
      </c>
      <c r="F507" s="57" t="s">
        <v>18</v>
      </c>
      <c r="G507" s="58" t="s">
        <v>28</v>
      </c>
      <c r="H507"/>
      <c r="M507"/>
    </row>
    <row r="508" spans="1:13" ht="16" customHeight="1" x14ac:dyDescent="0.2">
      <c r="A508" s="54">
        <v>43159</v>
      </c>
      <c r="B508" s="55" t="s">
        <v>913</v>
      </c>
      <c r="C508" s="55" t="s">
        <v>1048</v>
      </c>
      <c r="D508" s="55" t="s">
        <v>914</v>
      </c>
      <c r="E508" s="56">
        <v>103.04</v>
      </c>
      <c r="F508" s="57" t="s">
        <v>18</v>
      </c>
      <c r="G508" s="58" t="s">
        <v>14</v>
      </c>
      <c r="H508"/>
      <c r="M508"/>
    </row>
    <row r="509" spans="1:13" ht="16" customHeight="1" x14ac:dyDescent="0.2">
      <c r="A509" s="54">
        <v>43190</v>
      </c>
      <c r="B509" s="55" t="s">
        <v>915</v>
      </c>
      <c r="C509" s="55" t="s">
        <v>916</v>
      </c>
      <c r="D509" s="55" t="s">
        <v>917</v>
      </c>
      <c r="E509" s="56">
        <v>125.94</v>
      </c>
      <c r="F509" s="57" t="s">
        <v>18</v>
      </c>
      <c r="G509" s="58" t="s">
        <v>14</v>
      </c>
      <c r="H509"/>
      <c r="M509"/>
    </row>
    <row r="510" spans="1:13" ht="16" customHeight="1" x14ac:dyDescent="0.2">
      <c r="A510" s="54">
        <v>43190</v>
      </c>
      <c r="B510" s="55" t="s">
        <v>915</v>
      </c>
      <c r="C510" s="55" t="s">
        <v>916</v>
      </c>
      <c r="D510" s="55" t="s">
        <v>918</v>
      </c>
      <c r="E510" s="56">
        <v>904.47</v>
      </c>
      <c r="F510" s="57" t="s">
        <v>18</v>
      </c>
      <c r="G510" s="58" t="s">
        <v>14</v>
      </c>
      <c r="H510"/>
      <c r="M510"/>
    </row>
    <row r="511" spans="1:13" ht="16" customHeight="1" x14ac:dyDescent="0.2">
      <c r="A511" s="54">
        <v>43131</v>
      </c>
      <c r="B511" s="55" t="s">
        <v>919</v>
      </c>
      <c r="C511" s="55" t="s">
        <v>920</v>
      </c>
      <c r="D511" s="55" t="s">
        <v>921</v>
      </c>
      <c r="E511" s="56">
        <v>865.54</v>
      </c>
      <c r="F511" s="57" t="s">
        <v>18</v>
      </c>
      <c r="G511" s="58" t="s">
        <v>28</v>
      </c>
      <c r="H511"/>
      <c r="M511"/>
    </row>
    <row r="512" spans="1:13" ht="16" customHeight="1" x14ac:dyDescent="0.2">
      <c r="A512" s="54">
        <v>43190</v>
      </c>
      <c r="B512" s="55" t="s">
        <v>922</v>
      </c>
      <c r="C512" s="55" t="s">
        <v>923</v>
      </c>
      <c r="D512" s="55" t="s">
        <v>924</v>
      </c>
      <c r="E512" s="56">
        <v>5949.36</v>
      </c>
      <c r="F512" s="57" t="s">
        <v>18</v>
      </c>
      <c r="G512" s="58" t="s">
        <v>28</v>
      </c>
      <c r="H512"/>
      <c r="M512"/>
    </row>
    <row r="513" spans="1:13" ht="16" customHeight="1" x14ac:dyDescent="0.2">
      <c r="A513" s="54">
        <v>43190</v>
      </c>
      <c r="B513" s="55" t="s">
        <v>922</v>
      </c>
      <c r="C513" s="55" t="s">
        <v>923</v>
      </c>
      <c r="D513" s="55" t="s">
        <v>925</v>
      </c>
      <c r="E513" s="56">
        <v>926.51</v>
      </c>
      <c r="F513" s="57" t="s">
        <v>18</v>
      </c>
      <c r="G513" s="58" t="s">
        <v>28</v>
      </c>
      <c r="H513"/>
      <c r="M513"/>
    </row>
    <row r="514" spans="1:13" ht="16" customHeight="1" x14ac:dyDescent="0.2">
      <c r="A514" s="54">
        <v>43159</v>
      </c>
      <c r="B514" s="55" t="s">
        <v>926</v>
      </c>
      <c r="C514" s="55" t="s">
        <v>927</v>
      </c>
      <c r="D514" s="55" t="s">
        <v>928</v>
      </c>
      <c r="E514" s="56">
        <v>531.23</v>
      </c>
      <c r="F514" s="57" t="s">
        <v>18</v>
      </c>
      <c r="G514" s="58" t="s">
        <v>14</v>
      </c>
      <c r="H514"/>
      <c r="M514"/>
    </row>
    <row r="515" spans="1:13" ht="16" customHeight="1" x14ac:dyDescent="0.2">
      <c r="A515" s="54">
        <v>43131</v>
      </c>
      <c r="B515" s="55" t="s">
        <v>929</v>
      </c>
      <c r="C515" s="55" t="s">
        <v>930</v>
      </c>
      <c r="D515" s="55" t="s">
        <v>931</v>
      </c>
      <c r="E515" s="56">
        <v>457.96</v>
      </c>
      <c r="F515" s="57" t="s">
        <v>18</v>
      </c>
      <c r="G515" s="58" t="s">
        <v>28</v>
      </c>
      <c r="H515"/>
      <c r="M515"/>
    </row>
    <row r="516" spans="1:13" ht="16" customHeight="1" x14ac:dyDescent="0.2">
      <c r="A516" s="54">
        <v>43188</v>
      </c>
      <c r="B516" s="55" t="s">
        <v>932</v>
      </c>
      <c r="C516" s="55" t="s">
        <v>933</v>
      </c>
      <c r="D516" s="55" t="s">
        <v>934</v>
      </c>
      <c r="E516" s="56">
        <v>343.47</v>
      </c>
      <c r="F516" s="57" t="s">
        <v>18</v>
      </c>
      <c r="G516" s="58" t="s">
        <v>14</v>
      </c>
      <c r="H516"/>
      <c r="M516"/>
    </row>
    <row r="517" spans="1:13" ht="16" customHeight="1" x14ac:dyDescent="0.2">
      <c r="A517" s="54">
        <v>43190</v>
      </c>
      <c r="B517" s="55" t="s">
        <v>935</v>
      </c>
      <c r="C517" s="55" t="s">
        <v>936</v>
      </c>
      <c r="D517" s="55" t="s">
        <v>937</v>
      </c>
      <c r="E517" s="56">
        <v>2919.84</v>
      </c>
      <c r="F517" s="57" t="s">
        <v>18</v>
      </c>
      <c r="G517" s="58" t="s">
        <v>28</v>
      </c>
      <c r="H517"/>
      <c r="M517"/>
    </row>
    <row r="518" spans="1:13" ht="16" customHeight="1" x14ac:dyDescent="0.2">
      <c r="A518" s="54">
        <v>43190</v>
      </c>
      <c r="B518" s="55" t="s">
        <v>938</v>
      </c>
      <c r="C518" s="55" t="s">
        <v>939</v>
      </c>
      <c r="D518" s="55" t="s">
        <v>940</v>
      </c>
      <c r="E518" s="56">
        <v>246.15</v>
      </c>
      <c r="F518" s="57" t="s">
        <v>18</v>
      </c>
      <c r="G518" s="58" t="s">
        <v>14</v>
      </c>
      <c r="H518"/>
      <c r="M518"/>
    </row>
    <row r="519" spans="1:13" ht="16" customHeight="1" x14ac:dyDescent="0.2">
      <c r="A519" s="54">
        <v>43190</v>
      </c>
      <c r="B519" s="55" t="s">
        <v>938</v>
      </c>
      <c r="C519" s="55" t="s">
        <v>939</v>
      </c>
      <c r="D519" s="55" t="s">
        <v>941</v>
      </c>
      <c r="E519" s="56">
        <v>240.43</v>
      </c>
      <c r="F519" s="57" t="s">
        <v>18</v>
      </c>
      <c r="G519" s="58" t="s">
        <v>28</v>
      </c>
      <c r="H519"/>
      <c r="M519"/>
    </row>
    <row r="520" spans="1:13" ht="16" customHeight="1" x14ac:dyDescent="0.2">
      <c r="A520" s="54">
        <v>43190</v>
      </c>
      <c r="B520" s="55" t="s">
        <v>938</v>
      </c>
      <c r="C520" s="55" t="s">
        <v>939</v>
      </c>
      <c r="D520" s="55" t="s">
        <v>942</v>
      </c>
      <c r="E520" s="56">
        <v>274.77999999999997</v>
      </c>
      <c r="F520" s="57" t="s">
        <v>18</v>
      </c>
      <c r="G520" s="58" t="s">
        <v>14</v>
      </c>
      <c r="H520"/>
      <c r="M520"/>
    </row>
    <row r="521" spans="1:13" ht="16" customHeight="1" x14ac:dyDescent="0.2">
      <c r="A521" s="54">
        <v>43190</v>
      </c>
      <c r="B521" s="55" t="s">
        <v>943</v>
      </c>
      <c r="C521" s="55" t="s">
        <v>1049</v>
      </c>
      <c r="D521" s="55" t="s">
        <v>944</v>
      </c>
      <c r="E521" s="56">
        <v>1740.25</v>
      </c>
      <c r="F521" s="57" t="s">
        <v>18</v>
      </c>
      <c r="G521" s="58" t="s">
        <v>28</v>
      </c>
      <c r="H521"/>
      <c r="M521"/>
    </row>
    <row r="522" spans="1:13" ht="16" customHeight="1" x14ac:dyDescent="0.2">
      <c r="A522" s="54">
        <v>43172</v>
      </c>
      <c r="B522" s="55" t="s">
        <v>945</v>
      </c>
      <c r="C522" s="55" t="s">
        <v>946</v>
      </c>
      <c r="D522" s="55" t="s">
        <v>947</v>
      </c>
      <c r="E522" s="56">
        <v>28.34</v>
      </c>
      <c r="F522" s="57" t="s">
        <v>18</v>
      </c>
      <c r="G522" s="58" t="s">
        <v>22</v>
      </c>
      <c r="H522"/>
      <c r="M522"/>
    </row>
    <row r="523" spans="1:13" ht="16" customHeight="1" x14ac:dyDescent="0.2">
      <c r="A523" s="54">
        <v>43159</v>
      </c>
      <c r="B523" s="55" t="s">
        <v>948</v>
      </c>
      <c r="C523" s="55" t="s">
        <v>949</v>
      </c>
      <c r="D523" s="55" t="s">
        <v>950</v>
      </c>
      <c r="E523" s="56">
        <v>234.7</v>
      </c>
      <c r="F523" s="57" t="s">
        <v>18</v>
      </c>
      <c r="G523" s="58" t="s">
        <v>14</v>
      </c>
      <c r="H523"/>
      <c r="M523"/>
    </row>
    <row r="524" spans="1:13" ht="16" customHeight="1" x14ac:dyDescent="0.2">
      <c r="A524" s="54">
        <v>43131</v>
      </c>
      <c r="B524" s="55" t="s">
        <v>951</v>
      </c>
      <c r="C524" s="55" t="s">
        <v>952</v>
      </c>
      <c r="D524" s="55" t="s">
        <v>953</v>
      </c>
      <c r="E524" s="56">
        <v>17148.75</v>
      </c>
      <c r="F524" s="57" t="s">
        <v>18</v>
      </c>
      <c r="G524" s="58" t="s">
        <v>14</v>
      </c>
      <c r="H524"/>
      <c r="M524"/>
    </row>
    <row r="525" spans="1:13" ht="16" customHeight="1" x14ac:dyDescent="0.2">
      <c r="A525" s="54">
        <v>43159</v>
      </c>
      <c r="B525" s="55" t="s">
        <v>954</v>
      </c>
      <c r="C525" s="55" t="s">
        <v>955</v>
      </c>
      <c r="D525" s="55" t="s">
        <v>956</v>
      </c>
      <c r="E525" s="56">
        <v>61.71</v>
      </c>
      <c r="F525" s="57" t="s">
        <v>18</v>
      </c>
      <c r="G525" s="58" t="s">
        <v>14</v>
      </c>
      <c r="H525"/>
      <c r="M525"/>
    </row>
    <row r="526" spans="1:13" ht="16" customHeight="1" x14ac:dyDescent="0.2">
      <c r="A526" s="54">
        <v>43159</v>
      </c>
      <c r="B526" s="55" t="s">
        <v>957</v>
      </c>
      <c r="C526" s="55" t="s">
        <v>958</v>
      </c>
      <c r="D526" s="55" t="s">
        <v>959</v>
      </c>
      <c r="E526" s="56">
        <v>370.04</v>
      </c>
      <c r="F526" s="57" t="s">
        <v>18</v>
      </c>
      <c r="G526" s="58" t="s">
        <v>22</v>
      </c>
      <c r="H526"/>
      <c r="M526"/>
    </row>
    <row r="527" spans="1:13" ht="16" customHeight="1" x14ac:dyDescent="0.2">
      <c r="A527" s="54">
        <v>43190</v>
      </c>
      <c r="B527" s="55" t="s">
        <v>960</v>
      </c>
      <c r="C527" s="55" t="s">
        <v>961</v>
      </c>
      <c r="D527" s="55" t="s">
        <v>962</v>
      </c>
      <c r="E527" s="56">
        <v>1711.85</v>
      </c>
      <c r="F527" s="57" t="s">
        <v>18</v>
      </c>
      <c r="G527" s="58" t="s">
        <v>14</v>
      </c>
      <c r="H527"/>
      <c r="M527"/>
    </row>
    <row r="528" spans="1:13" ht="16" customHeight="1" x14ac:dyDescent="0.2">
      <c r="A528" s="54">
        <v>43191</v>
      </c>
      <c r="B528" s="55" t="s">
        <v>55</v>
      </c>
      <c r="C528" s="55" t="s">
        <v>970</v>
      </c>
      <c r="D528" s="55" t="s">
        <v>1050</v>
      </c>
      <c r="E528" s="56" t="s">
        <v>18</v>
      </c>
      <c r="F528" s="57" t="s">
        <v>28</v>
      </c>
      <c r="G528" s="58">
        <v>3377.46</v>
      </c>
      <c r="H528">
        <v>3377.46</v>
      </c>
      <c r="M528"/>
    </row>
    <row r="529" spans="1:13" ht="16" customHeight="1" x14ac:dyDescent="0.2">
      <c r="A529" s="54">
        <v>43191</v>
      </c>
      <c r="B529" s="55" t="s">
        <v>894</v>
      </c>
      <c r="C529" s="55" t="s">
        <v>895</v>
      </c>
      <c r="D529" s="55" t="s">
        <v>1051</v>
      </c>
      <c r="E529" s="56" t="s">
        <v>50</v>
      </c>
      <c r="F529" s="57" t="s">
        <v>14</v>
      </c>
      <c r="G529" s="58">
        <v>41</v>
      </c>
      <c r="H529">
        <v>41</v>
      </c>
      <c r="M529"/>
    </row>
    <row r="530" spans="1:13" ht="16" customHeight="1" x14ac:dyDescent="0.2">
      <c r="A530" s="54">
        <v>43191</v>
      </c>
      <c r="B530" s="55" t="s">
        <v>894</v>
      </c>
      <c r="C530" s="55" t="s">
        <v>895</v>
      </c>
      <c r="D530" s="55" t="s">
        <v>1052</v>
      </c>
      <c r="E530" s="56" t="s">
        <v>50</v>
      </c>
      <c r="F530" s="57" t="s">
        <v>14</v>
      </c>
      <c r="G530" s="58">
        <v>473.77</v>
      </c>
      <c r="H530">
        <v>473.77</v>
      </c>
      <c r="M530"/>
    </row>
    <row r="531" spans="1:13" ht="16" customHeight="1" x14ac:dyDescent="0.2">
      <c r="A531" s="54">
        <v>43191</v>
      </c>
      <c r="B531" s="55" t="s">
        <v>1053</v>
      </c>
      <c r="C531" s="55" t="s">
        <v>1054</v>
      </c>
      <c r="D531" s="55" t="s">
        <v>1055</v>
      </c>
      <c r="E531" s="56" t="s">
        <v>18</v>
      </c>
      <c r="F531" s="57" t="s">
        <v>28</v>
      </c>
      <c r="G531" s="58">
        <v>987.60578399999997</v>
      </c>
      <c r="H531">
        <v>1195.00299864</v>
      </c>
      <c r="M531"/>
    </row>
    <row r="532" spans="1:13" ht="16" customHeight="1" x14ac:dyDescent="0.2">
      <c r="A532" s="54">
        <v>43191</v>
      </c>
      <c r="B532" s="55" t="s">
        <v>1056</v>
      </c>
      <c r="C532" s="55" t="s">
        <v>1057</v>
      </c>
      <c r="D532" s="55" t="s">
        <v>1058</v>
      </c>
      <c r="E532" s="56" t="s">
        <v>18</v>
      </c>
      <c r="F532" s="57" t="s">
        <v>28</v>
      </c>
      <c r="G532" s="58">
        <v>3950.4406040000003</v>
      </c>
      <c r="H532">
        <v>4780.03313084</v>
      </c>
      <c r="M532"/>
    </row>
    <row r="533" spans="1:13" ht="16" customHeight="1" x14ac:dyDescent="0.2">
      <c r="A533" s="54">
        <v>43191</v>
      </c>
      <c r="B533" s="55" t="s">
        <v>768</v>
      </c>
      <c r="C533" s="55" t="s">
        <v>1040</v>
      </c>
      <c r="D533" s="55" t="s">
        <v>1059</v>
      </c>
      <c r="E533" s="56" t="s">
        <v>50</v>
      </c>
      <c r="F533" s="57" t="s">
        <v>28</v>
      </c>
      <c r="G533" s="58">
        <v>249.99328199999999</v>
      </c>
      <c r="H533">
        <v>302.49187122000001</v>
      </c>
      <c r="M533"/>
    </row>
    <row r="534" spans="1:13" ht="16" customHeight="1" x14ac:dyDescent="0.2">
      <c r="A534" s="54">
        <v>43191</v>
      </c>
      <c r="B534" s="55" t="s">
        <v>1060</v>
      </c>
      <c r="C534" s="55" t="s">
        <v>1061</v>
      </c>
      <c r="D534" s="55" t="s">
        <v>1062</v>
      </c>
      <c r="E534" s="56" t="s">
        <v>18</v>
      </c>
      <c r="F534" s="57" t="s">
        <v>28</v>
      </c>
      <c r="G534" s="58">
        <v>2199.9024520000003</v>
      </c>
      <c r="H534">
        <v>2661.8819669200002</v>
      </c>
      <c r="M534"/>
    </row>
    <row r="535" spans="1:13" ht="16" customHeight="1" x14ac:dyDescent="0.2">
      <c r="A535" s="54">
        <v>43191</v>
      </c>
      <c r="B535" s="55" t="s">
        <v>1063</v>
      </c>
      <c r="C535" s="55" t="s">
        <v>1064</v>
      </c>
      <c r="D535" s="55" t="s">
        <v>1065</v>
      </c>
      <c r="E535" s="56" t="s">
        <v>18</v>
      </c>
      <c r="F535" s="57" t="s">
        <v>28</v>
      </c>
      <c r="G535" s="58">
        <v>5999.7339599999996</v>
      </c>
      <c r="H535">
        <v>7259.6780915999989</v>
      </c>
      <c r="M535"/>
    </row>
    <row r="536" spans="1:13" ht="16" customHeight="1" x14ac:dyDescent="0.2">
      <c r="A536" s="54">
        <v>43191</v>
      </c>
      <c r="B536" s="55" t="s">
        <v>1066</v>
      </c>
      <c r="C536" s="55" t="s">
        <v>1067</v>
      </c>
      <c r="D536" s="55" t="s">
        <v>1068</v>
      </c>
      <c r="E536" s="56" t="s">
        <v>50</v>
      </c>
      <c r="F536" s="57" t="s">
        <v>14</v>
      </c>
      <c r="G536" s="58">
        <v>1799.9201880000001</v>
      </c>
      <c r="H536">
        <v>2177.9034274800001</v>
      </c>
      <c r="M536"/>
    </row>
    <row r="537" spans="1:13" ht="16" customHeight="1" x14ac:dyDescent="0.2">
      <c r="A537" s="54">
        <v>43191</v>
      </c>
      <c r="B537" s="55" t="s">
        <v>1069</v>
      </c>
      <c r="C537" s="55" t="s">
        <v>1070</v>
      </c>
      <c r="D537" s="55" t="s">
        <v>1071</v>
      </c>
      <c r="E537" s="56" t="s">
        <v>18</v>
      </c>
      <c r="F537" s="57" t="s">
        <v>28</v>
      </c>
      <c r="G537" s="58">
        <v>4999.7782999999999</v>
      </c>
      <c r="H537">
        <v>6049.7317430000003</v>
      </c>
      <c r="M537"/>
    </row>
    <row r="538" spans="1:13" ht="16" customHeight="1" x14ac:dyDescent="0.2">
      <c r="A538" s="54">
        <v>43191</v>
      </c>
      <c r="B538" s="55" t="s">
        <v>1072</v>
      </c>
      <c r="C538" s="55" t="s">
        <v>1073</v>
      </c>
      <c r="D538" s="55" t="s">
        <v>1074</v>
      </c>
      <c r="E538" s="56" t="s">
        <v>18</v>
      </c>
      <c r="F538" s="57" t="s">
        <v>28</v>
      </c>
      <c r="G538" s="58">
        <v>1999.9113200000002</v>
      </c>
      <c r="H538">
        <v>2419.8926971999999</v>
      </c>
      <c r="M538"/>
    </row>
    <row r="539" spans="1:13" ht="16" customHeight="1" x14ac:dyDescent="0.2">
      <c r="A539" s="54">
        <v>43191</v>
      </c>
      <c r="B539" s="55" t="s">
        <v>1075</v>
      </c>
      <c r="C539" s="55" t="s">
        <v>1076</v>
      </c>
      <c r="D539" s="55" t="s">
        <v>1077</v>
      </c>
      <c r="E539" s="56" t="s">
        <v>18</v>
      </c>
      <c r="F539" s="57" t="s">
        <v>28</v>
      </c>
      <c r="G539" s="58">
        <v>7499.6674499999999</v>
      </c>
      <c r="H539">
        <v>9074.5976145000004</v>
      </c>
      <c r="M539"/>
    </row>
    <row r="540" spans="1:13" ht="16" customHeight="1" x14ac:dyDescent="0.2">
      <c r="A540" s="54">
        <v>43191</v>
      </c>
      <c r="B540" s="55" t="s">
        <v>1078</v>
      </c>
      <c r="C540" s="55" t="s">
        <v>1079</v>
      </c>
      <c r="D540" s="55" t="s">
        <v>1080</v>
      </c>
      <c r="E540" s="56" t="s">
        <v>18</v>
      </c>
      <c r="F540" s="57" t="s">
        <v>28</v>
      </c>
      <c r="G540" s="58">
        <v>1499.9334899999999</v>
      </c>
      <c r="H540">
        <v>1814.9195228999997</v>
      </c>
      <c r="M540"/>
    </row>
    <row r="541" spans="1:13" ht="16" customHeight="1" x14ac:dyDescent="0.2">
      <c r="A541" s="54">
        <v>43191</v>
      </c>
      <c r="B541" s="55" t="s">
        <v>206</v>
      </c>
      <c r="C541" s="55" t="s">
        <v>993</v>
      </c>
      <c r="D541" s="55" t="s">
        <v>1081</v>
      </c>
      <c r="E541" s="56" t="s">
        <v>18</v>
      </c>
      <c r="F541" s="57" t="s">
        <v>28</v>
      </c>
      <c r="G541" s="58">
        <v>2956.6686159999995</v>
      </c>
      <c r="H541">
        <v>3577.5690253599996</v>
      </c>
      <c r="M541"/>
    </row>
    <row r="542" spans="1:13" ht="16" customHeight="1" x14ac:dyDescent="0.2">
      <c r="A542" s="54">
        <v>43191</v>
      </c>
      <c r="B542" s="55" t="s">
        <v>15</v>
      </c>
      <c r="C542" s="55" t="s">
        <v>16</v>
      </c>
      <c r="D542" s="55" t="s">
        <v>1082</v>
      </c>
      <c r="E542" s="56" t="s">
        <v>18</v>
      </c>
      <c r="F542" s="57" t="s">
        <v>28</v>
      </c>
      <c r="G542" s="58">
        <v>799.96452799999997</v>
      </c>
      <c r="H542">
        <v>967.95707887999993</v>
      </c>
      <c r="M542"/>
    </row>
    <row r="543" spans="1:13" ht="16" customHeight="1" x14ac:dyDescent="0.2">
      <c r="A543" s="54">
        <v>43191</v>
      </c>
      <c r="B543" s="55" t="s">
        <v>15</v>
      </c>
      <c r="C543" s="55" t="s">
        <v>16</v>
      </c>
      <c r="D543" s="55" t="s">
        <v>1083</v>
      </c>
      <c r="E543" s="56" t="s">
        <v>18</v>
      </c>
      <c r="F543" s="57" t="s">
        <v>28</v>
      </c>
      <c r="G543" s="58">
        <v>3199.8581119999999</v>
      </c>
      <c r="H543">
        <v>3871.8283155199997</v>
      </c>
      <c r="M543"/>
    </row>
    <row r="544" spans="1:13" ht="16" customHeight="1" x14ac:dyDescent="0.2">
      <c r="A544" s="54">
        <v>43191</v>
      </c>
      <c r="B544" s="55" t="s">
        <v>172</v>
      </c>
      <c r="C544" s="55" t="s">
        <v>173</v>
      </c>
      <c r="D544" s="55" t="s">
        <v>1084</v>
      </c>
      <c r="E544" s="56" t="s">
        <v>18</v>
      </c>
      <c r="F544" s="57" t="s">
        <v>28</v>
      </c>
      <c r="G544" s="58">
        <v>1499.9334899999999</v>
      </c>
      <c r="H544">
        <v>1814.9195228999997</v>
      </c>
      <c r="M544"/>
    </row>
    <row r="545" spans="1:13" ht="16" customHeight="1" x14ac:dyDescent="0.2">
      <c r="A545" s="54">
        <v>43191</v>
      </c>
      <c r="B545" s="55" t="s">
        <v>1085</v>
      </c>
      <c r="C545" s="55" t="s">
        <v>1086</v>
      </c>
      <c r="D545" s="55" t="s">
        <v>1087</v>
      </c>
      <c r="E545" s="56" t="s">
        <v>50</v>
      </c>
      <c r="F545" s="57" t="s">
        <v>14</v>
      </c>
      <c r="G545" s="58">
        <v>999.95566000000008</v>
      </c>
      <c r="H545">
        <v>1209.9463486</v>
      </c>
      <c r="M545"/>
    </row>
    <row r="546" spans="1:13" ht="16" customHeight="1" x14ac:dyDescent="0.2">
      <c r="A546" s="54">
        <v>43191</v>
      </c>
      <c r="B546" s="55" t="s">
        <v>1088</v>
      </c>
      <c r="C546" s="55" t="s">
        <v>1089</v>
      </c>
      <c r="D546" s="55" t="s">
        <v>1090</v>
      </c>
      <c r="E546" s="56" t="s">
        <v>18</v>
      </c>
      <c r="F546" s="57" t="s">
        <v>28</v>
      </c>
      <c r="G546" s="58">
        <v>2379.8927239999998</v>
      </c>
      <c r="H546">
        <v>2879.6701960399996</v>
      </c>
      <c r="M546"/>
    </row>
    <row r="547" spans="1:13" ht="16" customHeight="1" x14ac:dyDescent="0.2">
      <c r="A547" s="54">
        <v>43191</v>
      </c>
      <c r="B547" s="55" t="s">
        <v>1091</v>
      </c>
      <c r="C547" s="55" t="s">
        <v>1092</v>
      </c>
      <c r="D547" s="55" t="s">
        <v>1093</v>
      </c>
      <c r="E547" s="56" t="s">
        <v>50</v>
      </c>
      <c r="F547" s="57" t="s">
        <v>28</v>
      </c>
      <c r="G547" s="58">
        <v>3023.4400459999997</v>
      </c>
      <c r="H547">
        <v>3658.3624556599998</v>
      </c>
      <c r="M547"/>
    </row>
    <row r="548" spans="1:13" ht="16" customHeight="1" x14ac:dyDescent="0.2">
      <c r="A548" s="54">
        <v>43191</v>
      </c>
      <c r="B548" s="55" t="s">
        <v>1094</v>
      </c>
      <c r="C548" s="55" t="s">
        <v>1095</v>
      </c>
      <c r="D548" s="55" t="s">
        <v>1096</v>
      </c>
      <c r="E548" s="56" t="s">
        <v>18</v>
      </c>
      <c r="F548" s="57" t="s">
        <v>28</v>
      </c>
      <c r="G548" s="58">
        <v>2499.88915</v>
      </c>
      <c r="H548">
        <v>3024.8658715000001</v>
      </c>
      <c r="M548"/>
    </row>
    <row r="549" spans="1:13" ht="16" customHeight="1" x14ac:dyDescent="0.2">
      <c r="A549" s="54">
        <v>43191</v>
      </c>
      <c r="B549" s="55" t="s">
        <v>1097</v>
      </c>
      <c r="C549" s="55" t="s">
        <v>1098</v>
      </c>
      <c r="D549" s="55" t="s">
        <v>1099</v>
      </c>
      <c r="E549" s="56" t="s">
        <v>18</v>
      </c>
      <c r="F549" s="57" t="s">
        <v>28</v>
      </c>
      <c r="G549" s="58">
        <v>2499.88915</v>
      </c>
      <c r="H549">
        <v>3024.8658715000001</v>
      </c>
      <c r="M549"/>
    </row>
    <row r="550" spans="1:13" ht="16" customHeight="1" x14ac:dyDescent="0.2">
      <c r="A550" s="54">
        <v>43191</v>
      </c>
      <c r="B550" s="55" t="s">
        <v>143</v>
      </c>
      <c r="C550" s="55" t="s">
        <v>144</v>
      </c>
      <c r="D550" s="55" t="s">
        <v>1100</v>
      </c>
      <c r="E550" s="56" t="s">
        <v>50</v>
      </c>
      <c r="F550" s="57" t="s">
        <v>28</v>
      </c>
      <c r="G550" s="58">
        <v>6999.6896200000001</v>
      </c>
      <c r="H550">
        <v>8469.6244401999993</v>
      </c>
      <c r="M550"/>
    </row>
    <row r="551" spans="1:13" ht="16" customHeight="1" x14ac:dyDescent="0.2">
      <c r="A551" s="54">
        <v>43191</v>
      </c>
      <c r="B551" s="55" t="s">
        <v>1101</v>
      </c>
      <c r="C551" s="55" t="s">
        <v>1102</v>
      </c>
      <c r="D551" s="55" t="s">
        <v>1103</v>
      </c>
      <c r="E551" s="56" t="s">
        <v>18</v>
      </c>
      <c r="F551" s="57" t="s">
        <v>28</v>
      </c>
      <c r="G551" s="58">
        <v>1499.9334899999999</v>
      </c>
      <c r="H551">
        <v>1814.9195228999997</v>
      </c>
      <c r="M551"/>
    </row>
    <row r="552" spans="1:13" ht="16" customHeight="1" x14ac:dyDescent="0.2">
      <c r="A552" s="54">
        <v>43191</v>
      </c>
      <c r="B552" s="55" t="s">
        <v>1104</v>
      </c>
      <c r="C552" s="55" t="s">
        <v>1105</v>
      </c>
      <c r="D552" s="55" t="s">
        <v>1106</v>
      </c>
      <c r="E552" s="56" t="s">
        <v>50</v>
      </c>
      <c r="F552" s="57" t="s">
        <v>28</v>
      </c>
      <c r="G552" s="58">
        <v>2249.9046020000001</v>
      </c>
      <c r="H552">
        <v>2722.3845684200001</v>
      </c>
      <c r="M552"/>
    </row>
    <row r="553" spans="1:13" ht="16" customHeight="1" x14ac:dyDescent="0.2">
      <c r="A553" s="54">
        <v>43191</v>
      </c>
      <c r="B553" s="55" t="s">
        <v>1107</v>
      </c>
      <c r="C553" s="55" t="s">
        <v>1108</v>
      </c>
      <c r="D553" s="55" t="s">
        <v>1109</v>
      </c>
      <c r="E553" s="56" t="s">
        <v>18</v>
      </c>
      <c r="F553" s="57" t="s">
        <v>28</v>
      </c>
      <c r="G553" s="58">
        <v>3999.8226400000003</v>
      </c>
      <c r="H553">
        <v>4839.7853943999999</v>
      </c>
      <c r="M553"/>
    </row>
    <row r="554" spans="1:13" ht="16" customHeight="1" x14ac:dyDescent="0.2">
      <c r="A554" s="54">
        <v>43191</v>
      </c>
      <c r="B554" s="55" t="s">
        <v>1110</v>
      </c>
      <c r="C554" s="55" t="s">
        <v>1111</v>
      </c>
      <c r="D554" s="55" t="s">
        <v>1112</v>
      </c>
      <c r="E554" s="56" t="s">
        <v>18</v>
      </c>
      <c r="F554" s="57" t="s">
        <v>28</v>
      </c>
      <c r="G554" s="58">
        <v>599.97339599999998</v>
      </c>
      <c r="H554">
        <v>725.96780916</v>
      </c>
      <c r="M554"/>
    </row>
    <row r="555" spans="1:13" ht="16" customHeight="1" x14ac:dyDescent="0.2">
      <c r="A555" s="54">
        <v>43191</v>
      </c>
      <c r="B555" s="55" t="s">
        <v>1113</v>
      </c>
      <c r="C555" s="55" t="s">
        <v>1114</v>
      </c>
      <c r="D555" s="55" t="s">
        <v>1115</v>
      </c>
      <c r="E555" s="56" t="s">
        <v>18</v>
      </c>
      <c r="F555" s="57" t="s">
        <v>28</v>
      </c>
      <c r="G555" s="58">
        <v>12999.423580000001</v>
      </c>
      <c r="H555">
        <v>15729.3025318</v>
      </c>
      <c r="M555"/>
    </row>
    <row r="556" spans="1:13" ht="16" customHeight="1" x14ac:dyDescent="0.2">
      <c r="A556" s="54">
        <v>43191</v>
      </c>
      <c r="B556" s="55" t="s">
        <v>42</v>
      </c>
      <c r="C556" s="55" t="s">
        <v>43</v>
      </c>
      <c r="D556" s="55" t="s">
        <v>1116</v>
      </c>
      <c r="E556" s="56" t="s">
        <v>18</v>
      </c>
      <c r="F556" s="57" t="s">
        <v>28</v>
      </c>
      <c r="G556" s="58">
        <v>8814.4226719999988</v>
      </c>
      <c r="H556">
        <v>10665.451433119999</v>
      </c>
      <c r="M556"/>
    </row>
    <row r="557" spans="1:13" ht="16" customHeight="1" x14ac:dyDescent="0.2">
      <c r="A557" s="54">
        <v>43191</v>
      </c>
      <c r="B557" s="55" t="s">
        <v>1117</v>
      </c>
      <c r="C557" s="55" t="s">
        <v>1118</v>
      </c>
      <c r="D557" s="55" t="s">
        <v>1119</v>
      </c>
      <c r="E557" s="56" t="s">
        <v>18</v>
      </c>
      <c r="F557" s="57" t="s">
        <v>28</v>
      </c>
      <c r="G557" s="58">
        <v>1479.6706099999999</v>
      </c>
      <c r="H557">
        <v>1790.4014380999997</v>
      </c>
      <c r="M557"/>
    </row>
    <row r="558" spans="1:13" ht="16" customHeight="1" x14ac:dyDescent="0.2">
      <c r="A558" s="54">
        <v>43191</v>
      </c>
      <c r="B558" s="55" t="s">
        <v>1120</v>
      </c>
      <c r="C558" s="55" t="s">
        <v>1121</v>
      </c>
      <c r="D558" s="55" t="s">
        <v>1122</v>
      </c>
      <c r="E558" s="56" t="s">
        <v>18</v>
      </c>
      <c r="F558" s="57" t="s">
        <v>28</v>
      </c>
      <c r="G558" s="58">
        <v>1999.9113200000002</v>
      </c>
      <c r="H558">
        <v>2419.8926971999999</v>
      </c>
      <c r="M558"/>
    </row>
    <row r="559" spans="1:13" ht="16" customHeight="1" x14ac:dyDescent="0.2">
      <c r="A559" s="54">
        <v>43191</v>
      </c>
      <c r="B559" s="55" t="s">
        <v>1123</v>
      </c>
      <c r="C559" s="55" t="s">
        <v>1124</v>
      </c>
      <c r="D559" s="55" t="s">
        <v>1125</v>
      </c>
      <c r="E559" s="56" t="s">
        <v>18</v>
      </c>
      <c r="F559" s="57" t="s">
        <v>28</v>
      </c>
      <c r="G559" s="58">
        <v>987.60578399999997</v>
      </c>
      <c r="H559">
        <v>1195.00299864</v>
      </c>
      <c r="M559"/>
    </row>
    <row r="560" spans="1:13" ht="16" customHeight="1" x14ac:dyDescent="0.2">
      <c r="A560" s="54">
        <v>43191</v>
      </c>
      <c r="B560" s="55" t="s">
        <v>1126</v>
      </c>
      <c r="C560" s="55" t="s">
        <v>1127</v>
      </c>
      <c r="D560" s="55" t="s">
        <v>1128</v>
      </c>
      <c r="E560" s="56" t="s">
        <v>18</v>
      </c>
      <c r="F560" s="57" t="s">
        <v>28</v>
      </c>
      <c r="G560" s="58">
        <v>987.60578399999997</v>
      </c>
      <c r="H560">
        <v>1195.00299864</v>
      </c>
      <c r="M560"/>
    </row>
    <row r="561" spans="1:13" ht="16" customHeight="1" x14ac:dyDescent="0.2">
      <c r="A561" s="54">
        <v>43191</v>
      </c>
      <c r="B561" s="55" t="s">
        <v>1129</v>
      </c>
      <c r="C561" s="55" t="s">
        <v>1130</v>
      </c>
      <c r="D561" s="55" t="s">
        <v>1131</v>
      </c>
      <c r="E561" s="56" t="s">
        <v>18</v>
      </c>
      <c r="F561" s="57" t="s">
        <v>28</v>
      </c>
      <c r="G561" s="58">
        <v>2949.873564</v>
      </c>
      <c r="H561">
        <v>3569.3470124400001</v>
      </c>
      <c r="M561"/>
    </row>
    <row r="562" spans="1:13" ht="16" customHeight="1" x14ac:dyDescent="0.2">
      <c r="A562" s="54">
        <v>43191</v>
      </c>
      <c r="B562" s="55" t="s">
        <v>1132</v>
      </c>
      <c r="C562" s="55" t="s">
        <v>1133</v>
      </c>
      <c r="D562" s="55" t="s">
        <v>1134</v>
      </c>
      <c r="E562" s="56" t="s">
        <v>18</v>
      </c>
      <c r="F562" s="57" t="s">
        <v>28</v>
      </c>
      <c r="G562" s="58">
        <v>2263.0580060000002</v>
      </c>
      <c r="H562">
        <v>2738.3001872600003</v>
      </c>
      <c r="M562"/>
    </row>
    <row r="563" spans="1:13" ht="16" customHeight="1" x14ac:dyDescent="0.2">
      <c r="A563" s="54">
        <v>43191</v>
      </c>
      <c r="B563" s="55" t="s">
        <v>1135</v>
      </c>
      <c r="C563" s="55" t="s">
        <v>1136</v>
      </c>
      <c r="D563" s="55" t="s">
        <v>1137</v>
      </c>
      <c r="E563" s="56" t="s">
        <v>18</v>
      </c>
      <c r="F563" s="57" t="s">
        <v>28</v>
      </c>
      <c r="G563" s="58">
        <v>2949.873564</v>
      </c>
      <c r="H563">
        <v>3569.3470124400001</v>
      </c>
      <c r="M563"/>
    </row>
    <row r="564" spans="1:13" ht="16" customHeight="1" x14ac:dyDescent="0.2">
      <c r="A564" s="54">
        <v>43196</v>
      </c>
      <c r="B564" s="55" t="s">
        <v>343</v>
      </c>
      <c r="C564" s="55" t="s">
        <v>344</v>
      </c>
      <c r="D564" s="55" t="s">
        <v>1138</v>
      </c>
      <c r="E564" s="56" t="s">
        <v>13</v>
      </c>
      <c r="F564" s="57" t="s">
        <v>14</v>
      </c>
      <c r="G564" s="58">
        <v>75</v>
      </c>
      <c r="H564">
        <v>75</v>
      </c>
      <c r="M564"/>
    </row>
    <row r="565" spans="1:13" ht="16" customHeight="1" x14ac:dyDescent="0.2">
      <c r="A565" s="54">
        <v>43200</v>
      </c>
      <c r="B565" s="55" t="s">
        <v>1139</v>
      </c>
      <c r="C565" s="55" t="s">
        <v>1140</v>
      </c>
      <c r="D565" s="55" t="s">
        <v>1141</v>
      </c>
      <c r="E565" s="56" t="s">
        <v>18</v>
      </c>
      <c r="F565" s="57" t="s">
        <v>28</v>
      </c>
      <c r="G565" s="58">
        <v>7860.5999999999995</v>
      </c>
      <c r="H565">
        <v>9511.3259999999991</v>
      </c>
      <c r="M565"/>
    </row>
    <row r="566" spans="1:13" ht="16" customHeight="1" x14ac:dyDescent="0.2">
      <c r="A566" s="54">
        <v>43200</v>
      </c>
      <c r="B566" s="55" t="s">
        <v>1142</v>
      </c>
      <c r="C566" s="55" t="s">
        <v>1143</v>
      </c>
      <c r="D566" s="55" t="s">
        <v>1144</v>
      </c>
      <c r="E566" s="56" t="s">
        <v>18</v>
      </c>
      <c r="F566" s="57" t="s">
        <v>28</v>
      </c>
      <c r="G566" s="58">
        <v>987.60578399999997</v>
      </c>
      <c r="H566">
        <v>1195.00299864</v>
      </c>
      <c r="M566"/>
    </row>
    <row r="567" spans="1:13" ht="16" customHeight="1" x14ac:dyDescent="0.2">
      <c r="A567" s="54">
        <v>43201</v>
      </c>
      <c r="B567" s="55" t="s">
        <v>1145</v>
      </c>
      <c r="C567" s="55" t="s">
        <v>1146</v>
      </c>
      <c r="D567" s="55" t="s">
        <v>1147</v>
      </c>
      <c r="E567" s="56" t="s">
        <v>50</v>
      </c>
      <c r="F567" s="57" t="s">
        <v>22</v>
      </c>
      <c r="G567" s="58">
        <v>109.271074</v>
      </c>
      <c r="H567">
        <v>132.21799953999999</v>
      </c>
      <c r="M567"/>
    </row>
    <row r="568" spans="1:13" ht="16" customHeight="1" x14ac:dyDescent="0.2">
      <c r="A568" s="54">
        <v>43201</v>
      </c>
      <c r="B568" s="55" t="s">
        <v>1145</v>
      </c>
      <c r="C568" s="55" t="s">
        <v>1146</v>
      </c>
      <c r="D568" s="55" t="s">
        <v>1147</v>
      </c>
      <c r="E568" s="56" t="s">
        <v>50</v>
      </c>
      <c r="F568" s="57" t="s">
        <v>22</v>
      </c>
      <c r="G568" s="58">
        <v>637.31124599999998</v>
      </c>
      <c r="H568">
        <v>771.14660765999997</v>
      </c>
      <c r="M568"/>
    </row>
    <row r="569" spans="1:13" ht="16" customHeight="1" x14ac:dyDescent="0.2">
      <c r="A569" s="54">
        <v>43202</v>
      </c>
      <c r="B569" s="55" t="s">
        <v>1148</v>
      </c>
      <c r="C569" s="55" t="s">
        <v>1149</v>
      </c>
      <c r="D569" s="55" t="s">
        <v>1150</v>
      </c>
      <c r="E569" s="56" t="s">
        <v>50</v>
      </c>
      <c r="F569" s="57" t="s">
        <v>22</v>
      </c>
      <c r="G569" s="58">
        <v>66.116379999999992</v>
      </c>
      <c r="H569">
        <v>80.000819799999988</v>
      </c>
      <c r="M569"/>
    </row>
    <row r="570" spans="1:13" ht="16" customHeight="1" x14ac:dyDescent="0.2">
      <c r="A570" s="54">
        <v>43208</v>
      </c>
      <c r="B570" s="55" t="s">
        <v>1145</v>
      </c>
      <c r="C570" s="55" t="s">
        <v>1146</v>
      </c>
      <c r="D570" s="55" t="s">
        <v>1151</v>
      </c>
      <c r="E570" s="56" t="s">
        <v>50</v>
      </c>
      <c r="F570" s="57" t="s">
        <v>22</v>
      </c>
      <c r="G570" s="58">
        <v>33.634633999999998</v>
      </c>
      <c r="H570">
        <v>40.697907139999998</v>
      </c>
      <c r="M570"/>
    </row>
    <row r="571" spans="1:13" ht="16" customHeight="1" x14ac:dyDescent="0.2">
      <c r="A571" s="54">
        <v>43208</v>
      </c>
      <c r="B571" s="55" t="s">
        <v>1152</v>
      </c>
      <c r="C571" s="55" t="s">
        <v>1153</v>
      </c>
      <c r="D571" s="55" t="s">
        <v>1154</v>
      </c>
      <c r="E571" s="56" t="s">
        <v>13</v>
      </c>
      <c r="F571" s="57" t="s">
        <v>14</v>
      </c>
      <c r="G571" s="58">
        <v>291.01</v>
      </c>
      <c r="H571">
        <v>291.01</v>
      </c>
      <c r="M571"/>
    </row>
    <row r="572" spans="1:13" ht="16" customHeight="1" x14ac:dyDescent="0.2">
      <c r="A572" s="54">
        <v>43210</v>
      </c>
      <c r="B572" s="55" t="s">
        <v>1155</v>
      </c>
      <c r="C572" s="55" t="s">
        <v>1156</v>
      </c>
      <c r="D572" s="55" t="s">
        <v>1157</v>
      </c>
      <c r="E572" s="56" t="s">
        <v>18</v>
      </c>
      <c r="F572" s="57" t="s">
        <v>14</v>
      </c>
      <c r="G572" s="58">
        <v>26.350477999999999</v>
      </c>
      <c r="H572">
        <v>31.884078379999998</v>
      </c>
      <c r="M572"/>
    </row>
    <row r="573" spans="1:13" ht="16" customHeight="1" x14ac:dyDescent="0.2">
      <c r="A573" s="54">
        <v>43210</v>
      </c>
      <c r="B573" s="55" t="s">
        <v>1158</v>
      </c>
      <c r="C573" s="55" t="s">
        <v>1159</v>
      </c>
      <c r="D573" s="55" t="s">
        <v>1160</v>
      </c>
      <c r="E573" s="56" t="s">
        <v>50</v>
      </c>
      <c r="F573" s="57" t="s">
        <v>28</v>
      </c>
      <c r="G573" s="58">
        <v>1999.9113200000002</v>
      </c>
      <c r="H573">
        <v>2419.8926971999999</v>
      </c>
      <c r="M573"/>
    </row>
    <row r="574" spans="1:13" ht="16" customHeight="1" x14ac:dyDescent="0.2">
      <c r="A574" s="54">
        <v>43214</v>
      </c>
      <c r="B574" s="55" t="s">
        <v>1161</v>
      </c>
      <c r="C574" s="55" t="s">
        <v>1162</v>
      </c>
      <c r="D574" s="55" t="s">
        <v>1163</v>
      </c>
      <c r="E574" s="56" t="s">
        <v>18</v>
      </c>
      <c r="F574" s="57" t="s">
        <v>14</v>
      </c>
      <c r="G574" s="58">
        <v>987.33</v>
      </c>
      <c r="H574">
        <v>987.33</v>
      </c>
      <c r="M574"/>
    </row>
    <row r="575" spans="1:13" ht="16" customHeight="1" x14ac:dyDescent="0.2">
      <c r="A575" s="54">
        <v>43214</v>
      </c>
      <c r="B575" s="55" t="s">
        <v>1164</v>
      </c>
      <c r="C575" s="55" t="s">
        <v>1165</v>
      </c>
      <c r="D575" s="55" t="s">
        <v>1166</v>
      </c>
      <c r="E575" s="56" t="s">
        <v>50</v>
      </c>
      <c r="F575" s="57" t="s">
        <v>22</v>
      </c>
      <c r="G575" s="58">
        <v>16.515993999999999</v>
      </c>
      <c r="H575">
        <v>19.984352739999999</v>
      </c>
      <c r="M575"/>
    </row>
    <row r="576" spans="1:13" ht="16" customHeight="1" x14ac:dyDescent="0.2">
      <c r="A576" s="54">
        <v>43214</v>
      </c>
      <c r="B576" s="55" t="s">
        <v>1167</v>
      </c>
      <c r="C576" s="55" t="s">
        <v>1168</v>
      </c>
      <c r="D576" s="55" t="s">
        <v>1169</v>
      </c>
      <c r="E576" s="56" t="s">
        <v>50</v>
      </c>
      <c r="F576" s="57" t="s">
        <v>22</v>
      </c>
      <c r="G576" s="58">
        <v>214.847666</v>
      </c>
      <c r="H576">
        <v>259.96567586000003</v>
      </c>
      <c r="M576"/>
    </row>
    <row r="577" spans="1:13" ht="16" customHeight="1" x14ac:dyDescent="0.2">
      <c r="A577" s="54">
        <v>43214</v>
      </c>
      <c r="B577" s="55" t="s">
        <v>1170</v>
      </c>
      <c r="C577" s="55" t="s">
        <v>1171</v>
      </c>
      <c r="D577" s="55" t="s">
        <v>1172</v>
      </c>
      <c r="E577" s="56" t="s">
        <v>50</v>
      </c>
      <c r="F577" s="57" t="s">
        <v>22</v>
      </c>
      <c r="G577" s="58">
        <v>21.476906</v>
      </c>
      <c r="H577">
        <v>25.987056259999999</v>
      </c>
      <c r="M577"/>
    </row>
    <row r="578" spans="1:13" ht="16" customHeight="1" x14ac:dyDescent="0.2">
      <c r="A578" s="54">
        <v>43214</v>
      </c>
      <c r="B578" s="55" t="s">
        <v>1173</v>
      </c>
      <c r="C578" s="55" t="s">
        <v>1174</v>
      </c>
      <c r="D578" s="55" t="s">
        <v>1175</v>
      </c>
      <c r="E578" s="56" t="s">
        <v>50</v>
      </c>
      <c r="F578" s="57" t="s">
        <v>22</v>
      </c>
      <c r="G578" s="58">
        <v>57.679335999999999</v>
      </c>
      <c r="H578">
        <v>69.791996560000001</v>
      </c>
      <c r="M578"/>
    </row>
    <row r="579" spans="1:13" ht="16" customHeight="1" x14ac:dyDescent="0.2">
      <c r="A579" s="54">
        <v>43217</v>
      </c>
      <c r="B579" s="55" t="s">
        <v>1176</v>
      </c>
      <c r="C579" s="55" t="s">
        <v>1177</v>
      </c>
      <c r="D579" s="55" t="s">
        <v>1178</v>
      </c>
      <c r="E579" s="56" t="s">
        <v>18</v>
      </c>
      <c r="F579" s="57" t="s">
        <v>14</v>
      </c>
      <c r="G579" s="58">
        <v>125</v>
      </c>
      <c r="H579">
        <v>125</v>
      </c>
      <c r="M579"/>
    </row>
    <row r="580" spans="1:13" ht="16" customHeight="1" x14ac:dyDescent="0.2">
      <c r="A580" s="54">
        <v>43217</v>
      </c>
      <c r="B580" s="55" t="s">
        <v>1179</v>
      </c>
      <c r="C580" s="55" t="s">
        <v>1180</v>
      </c>
      <c r="D580" s="55" t="s">
        <v>1181</v>
      </c>
      <c r="E580" s="56" t="s">
        <v>18</v>
      </c>
      <c r="F580" s="57" t="s">
        <v>14</v>
      </c>
      <c r="G580" s="58">
        <v>65.836891999999992</v>
      </c>
      <c r="H580">
        <v>79.662639319999982</v>
      </c>
      <c r="M580"/>
    </row>
    <row r="581" spans="1:13" ht="16" customHeight="1" x14ac:dyDescent="0.2">
      <c r="A581" s="54">
        <v>43217</v>
      </c>
      <c r="B581" s="55" t="s">
        <v>507</v>
      </c>
      <c r="C581" s="55" t="s">
        <v>508</v>
      </c>
      <c r="D581" s="55" t="s">
        <v>1182</v>
      </c>
      <c r="E581" s="56" t="s">
        <v>18</v>
      </c>
      <c r="F581" s="57" t="s">
        <v>28</v>
      </c>
      <c r="G581" s="58">
        <v>1217.57196</v>
      </c>
      <c r="H581">
        <v>1339.329156</v>
      </c>
      <c r="M581"/>
    </row>
    <row r="582" spans="1:13" ht="16" customHeight="1" x14ac:dyDescent="0.2">
      <c r="A582" s="54">
        <v>43217</v>
      </c>
      <c r="B582" s="55" t="s">
        <v>507</v>
      </c>
      <c r="C582" s="55" t="s">
        <v>508</v>
      </c>
      <c r="D582" s="55" t="s">
        <v>1183</v>
      </c>
      <c r="E582" s="56" t="s">
        <v>18</v>
      </c>
      <c r="F582" s="57" t="s">
        <v>28</v>
      </c>
      <c r="G582" s="58">
        <v>414.61359999999996</v>
      </c>
      <c r="H582">
        <v>456.07495999999998</v>
      </c>
      <c r="M582"/>
    </row>
    <row r="583" spans="1:13" ht="16" customHeight="1" x14ac:dyDescent="0.2">
      <c r="A583" s="54">
        <v>43217</v>
      </c>
      <c r="B583" s="55" t="s">
        <v>287</v>
      </c>
      <c r="C583" s="55" t="s">
        <v>288</v>
      </c>
      <c r="D583" s="55" t="s">
        <v>290</v>
      </c>
      <c r="E583" s="56" t="s">
        <v>50</v>
      </c>
      <c r="F583" s="57" t="s">
        <v>14</v>
      </c>
      <c r="G583" s="58">
        <v>420.68184400000001</v>
      </c>
      <c r="H583">
        <v>509.02503124000003</v>
      </c>
      <c r="M583"/>
    </row>
    <row r="584" spans="1:13" ht="16" customHeight="1" x14ac:dyDescent="0.2">
      <c r="A584" s="54">
        <v>43220</v>
      </c>
      <c r="B584" s="55" t="s">
        <v>1184</v>
      </c>
      <c r="C584" s="55" t="s">
        <v>1185</v>
      </c>
      <c r="D584" s="55" t="s">
        <v>1186</v>
      </c>
      <c r="E584" s="56" t="s">
        <v>18</v>
      </c>
      <c r="F584" s="57" t="s">
        <v>14</v>
      </c>
      <c r="G584" s="58">
        <v>259.74</v>
      </c>
      <c r="H584">
        <v>259.74</v>
      </c>
      <c r="M584"/>
    </row>
    <row r="585" spans="1:13" ht="16" customHeight="1" x14ac:dyDescent="0.2">
      <c r="A585" s="54">
        <v>43220</v>
      </c>
      <c r="B585" s="55" t="s">
        <v>182</v>
      </c>
      <c r="C585" s="55" t="s">
        <v>989</v>
      </c>
      <c r="D585" s="55" t="s">
        <v>1187</v>
      </c>
      <c r="E585" s="56" t="s">
        <v>50</v>
      </c>
      <c r="F585" s="57" t="s">
        <v>28</v>
      </c>
      <c r="G585" s="58">
        <v>89.93</v>
      </c>
      <c r="H585">
        <v>89.93</v>
      </c>
      <c r="M585"/>
    </row>
    <row r="586" spans="1:13" ht="16" customHeight="1" x14ac:dyDescent="0.2">
      <c r="A586" s="54">
        <v>43220</v>
      </c>
      <c r="B586" s="55" t="s">
        <v>251</v>
      </c>
      <c r="C586" s="55" t="s">
        <v>997</v>
      </c>
      <c r="D586" s="55" t="s">
        <v>1188</v>
      </c>
      <c r="E586" s="56" t="s">
        <v>18</v>
      </c>
      <c r="F586" s="57" t="s">
        <v>22</v>
      </c>
      <c r="G586" s="58">
        <v>117.23648199999998</v>
      </c>
      <c r="H586">
        <v>141.85614321999998</v>
      </c>
      <c r="M586"/>
    </row>
    <row r="587" spans="1:13" ht="16" customHeight="1" x14ac:dyDescent="0.2">
      <c r="A587" s="54">
        <v>43220</v>
      </c>
      <c r="B587" s="55" t="s">
        <v>251</v>
      </c>
      <c r="C587" s="55" t="s">
        <v>997</v>
      </c>
      <c r="D587" s="55" t="s">
        <v>1188</v>
      </c>
      <c r="E587" s="56" t="s">
        <v>18</v>
      </c>
      <c r="F587" s="57" t="s">
        <v>22</v>
      </c>
      <c r="G587" s="58">
        <v>594.575784</v>
      </c>
      <c r="H587">
        <v>719.43669864000003</v>
      </c>
      <c r="M587"/>
    </row>
    <row r="588" spans="1:13" ht="16" customHeight="1" x14ac:dyDescent="0.2">
      <c r="A588" s="54">
        <v>43220</v>
      </c>
      <c r="B588" s="55" t="s">
        <v>1189</v>
      </c>
      <c r="C588" s="55" t="s">
        <v>1190</v>
      </c>
      <c r="D588" s="55" t="s">
        <v>1191</v>
      </c>
      <c r="E588" s="56" t="s">
        <v>18</v>
      </c>
      <c r="F588" s="57" t="s">
        <v>14</v>
      </c>
      <c r="G588" s="58">
        <v>515.20000000000005</v>
      </c>
      <c r="H588">
        <v>515.20000000000005</v>
      </c>
      <c r="M588"/>
    </row>
    <row r="589" spans="1:13" ht="16" customHeight="1" x14ac:dyDescent="0.2">
      <c r="A589" s="54">
        <v>43220</v>
      </c>
      <c r="B589" s="55" t="s">
        <v>1192</v>
      </c>
      <c r="C589" s="55" t="s">
        <v>1193</v>
      </c>
      <c r="D589" s="55" t="s">
        <v>1194</v>
      </c>
      <c r="E589" s="56" t="s">
        <v>18</v>
      </c>
      <c r="F589" s="57" t="s">
        <v>14</v>
      </c>
      <c r="G589" s="58">
        <v>200</v>
      </c>
      <c r="H589">
        <v>200</v>
      </c>
      <c r="M589"/>
    </row>
    <row r="590" spans="1:13" ht="16" customHeight="1" x14ac:dyDescent="0.2">
      <c r="A590" s="54">
        <v>43220</v>
      </c>
      <c r="B590" s="55" t="s">
        <v>1195</v>
      </c>
      <c r="C590" s="55" t="s">
        <v>1196</v>
      </c>
      <c r="D590" s="55" t="s">
        <v>1197</v>
      </c>
      <c r="E590" s="56" t="s">
        <v>18</v>
      </c>
      <c r="F590" s="57" t="s">
        <v>14</v>
      </c>
      <c r="G590" s="58">
        <v>200</v>
      </c>
      <c r="H590">
        <v>200</v>
      </c>
      <c r="M590"/>
    </row>
    <row r="591" spans="1:13" ht="16" customHeight="1" x14ac:dyDescent="0.2">
      <c r="A591" s="54">
        <v>43220</v>
      </c>
      <c r="B591" s="55" t="s">
        <v>1198</v>
      </c>
      <c r="C591" s="55" t="s">
        <v>1199</v>
      </c>
      <c r="D591" s="55" t="s">
        <v>1200</v>
      </c>
      <c r="E591" s="56" t="s">
        <v>50</v>
      </c>
      <c r="F591" s="57" t="s">
        <v>14</v>
      </c>
      <c r="G591" s="58">
        <v>120</v>
      </c>
      <c r="H591">
        <v>120</v>
      </c>
      <c r="M591"/>
    </row>
    <row r="592" spans="1:13" ht="16" customHeight="1" x14ac:dyDescent="0.2">
      <c r="A592" s="54">
        <v>43220</v>
      </c>
      <c r="B592" s="55" t="s">
        <v>1201</v>
      </c>
      <c r="C592" s="55" t="s">
        <v>1202</v>
      </c>
      <c r="D592" s="55" t="s">
        <v>1203</v>
      </c>
      <c r="E592" s="56" t="s">
        <v>50</v>
      </c>
      <c r="F592" s="57" t="s">
        <v>14</v>
      </c>
      <c r="G592" s="58">
        <v>240</v>
      </c>
      <c r="H592">
        <v>240</v>
      </c>
      <c r="M592"/>
    </row>
    <row r="593" spans="1:13" ht="16" customHeight="1" x14ac:dyDescent="0.2">
      <c r="A593" s="54">
        <v>43220</v>
      </c>
      <c r="B593" s="55" t="s">
        <v>441</v>
      </c>
      <c r="C593" s="55" t="s">
        <v>1017</v>
      </c>
      <c r="D593" s="55" t="s">
        <v>1204</v>
      </c>
      <c r="E593" s="56" t="s">
        <v>18</v>
      </c>
      <c r="F593" s="57" t="s">
        <v>28</v>
      </c>
      <c r="G593" s="58">
        <v>599.97339599999998</v>
      </c>
      <c r="H593">
        <v>725.96780916</v>
      </c>
      <c r="M593"/>
    </row>
    <row r="594" spans="1:13" ht="16" customHeight="1" x14ac:dyDescent="0.2">
      <c r="A594" s="54">
        <v>43220</v>
      </c>
      <c r="B594" s="55" t="s">
        <v>441</v>
      </c>
      <c r="C594" s="55" t="s">
        <v>1017</v>
      </c>
      <c r="D594" s="55" t="s">
        <v>1205</v>
      </c>
      <c r="E594" s="56" t="s">
        <v>18</v>
      </c>
      <c r="F594" s="57" t="s">
        <v>28</v>
      </c>
      <c r="G594" s="58">
        <v>499.97783000000004</v>
      </c>
      <c r="H594">
        <v>604.97317429999998</v>
      </c>
      <c r="M594"/>
    </row>
    <row r="595" spans="1:13" ht="16" customHeight="1" x14ac:dyDescent="0.2">
      <c r="A595" s="54">
        <v>43220</v>
      </c>
      <c r="B595" s="55" t="s">
        <v>441</v>
      </c>
      <c r="C595" s="55" t="s">
        <v>1017</v>
      </c>
      <c r="D595" s="55" t="s">
        <v>1206</v>
      </c>
      <c r="E595" s="56" t="s">
        <v>18</v>
      </c>
      <c r="F595" s="57" t="s">
        <v>28</v>
      </c>
      <c r="G595" s="58">
        <v>499.97783000000004</v>
      </c>
      <c r="H595">
        <v>604.97317429999998</v>
      </c>
      <c r="M595"/>
    </row>
    <row r="596" spans="1:13" ht="16" customHeight="1" x14ac:dyDescent="0.2">
      <c r="A596" s="54">
        <v>43220</v>
      </c>
      <c r="B596" s="55" t="s">
        <v>1207</v>
      </c>
      <c r="C596" s="55" t="s">
        <v>1208</v>
      </c>
      <c r="D596" s="55" t="s">
        <v>1209</v>
      </c>
      <c r="E596" s="56" t="s">
        <v>50</v>
      </c>
      <c r="F596" s="57" t="s">
        <v>14</v>
      </c>
      <c r="G596" s="58">
        <v>120</v>
      </c>
      <c r="H596">
        <v>120</v>
      </c>
      <c r="M596"/>
    </row>
    <row r="597" spans="1:13" ht="16" customHeight="1" x14ac:dyDescent="0.2">
      <c r="A597" s="54">
        <v>43220</v>
      </c>
      <c r="B597" s="55" t="s">
        <v>1210</v>
      </c>
      <c r="C597" s="55" t="s">
        <v>1211</v>
      </c>
      <c r="D597" s="55" t="s">
        <v>1212</v>
      </c>
      <c r="E597" s="56" t="s">
        <v>18</v>
      </c>
      <c r="F597" s="57" t="s">
        <v>14</v>
      </c>
      <c r="G597" s="58">
        <v>314.42399999999998</v>
      </c>
      <c r="H597">
        <v>380.45303999999999</v>
      </c>
      <c r="M597"/>
    </row>
    <row r="598" spans="1:13" ht="16" customHeight="1" x14ac:dyDescent="0.2">
      <c r="A598" s="54">
        <v>43220</v>
      </c>
      <c r="B598" s="55" t="s">
        <v>1213</v>
      </c>
      <c r="C598" s="55" t="s">
        <v>1214</v>
      </c>
      <c r="D598" s="55" t="s">
        <v>1215</v>
      </c>
      <c r="E598" s="56" t="s">
        <v>18</v>
      </c>
      <c r="F598" s="57" t="s">
        <v>14</v>
      </c>
      <c r="G598" s="58">
        <v>209.61599999999999</v>
      </c>
      <c r="H598">
        <v>253.63535999999999</v>
      </c>
      <c r="M598"/>
    </row>
    <row r="599" spans="1:13" ht="16" customHeight="1" x14ac:dyDescent="0.2">
      <c r="A599" s="54">
        <v>43220</v>
      </c>
      <c r="B599" s="55" t="s">
        <v>1216</v>
      </c>
      <c r="C599" s="55" t="s">
        <v>1217</v>
      </c>
      <c r="D599" s="55" t="s">
        <v>1218</v>
      </c>
      <c r="E599" s="56" t="s">
        <v>13</v>
      </c>
      <c r="F599" s="57" t="s">
        <v>14</v>
      </c>
      <c r="G599" s="58">
        <v>296.95599999999996</v>
      </c>
      <c r="H599">
        <v>359.31675999999993</v>
      </c>
      <c r="M599"/>
    </row>
    <row r="600" spans="1:13" ht="16" customHeight="1" x14ac:dyDescent="0.2">
      <c r="A600" s="54">
        <v>43220</v>
      </c>
      <c r="B600" s="55" t="s">
        <v>1219</v>
      </c>
      <c r="C600" s="55" t="s">
        <v>1220</v>
      </c>
      <c r="D600" s="55" t="s">
        <v>1221</v>
      </c>
      <c r="E600" s="56" t="s">
        <v>18</v>
      </c>
      <c r="F600" s="57" t="s">
        <v>14</v>
      </c>
      <c r="G600" s="58">
        <v>93.366460000000004</v>
      </c>
      <c r="H600">
        <v>112.97341660000001</v>
      </c>
      <c r="M600"/>
    </row>
    <row r="601" spans="1:13" ht="16" customHeight="1" x14ac:dyDescent="0.2">
      <c r="A601" s="54">
        <v>43220</v>
      </c>
      <c r="B601" s="55" t="s">
        <v>1222</v>
      </c>
      <c r="C601" s="55" t="s">
        <v>1223</v>
      </c>
      <c r="D601" s="55" t="s">
        <v>1224</v>
      </c>
      <c r="E601" s="56" t="s">
        <v>18</v>
      </c>
      <c r="F601" s="57" t="s">
        <v>14</v>
      </c>
      <c r="G601" s="58">
        <v>314.42399999999998</v>
      </c>
      <c r="H601">
        <v>380.45303999999999</v>
      </c>
      <c r="M601"/>
    </row>
    <row r="602" spans="1:13" ht="16" customHeight="1" x14ac:dyDescent="0.2">
      <c r="A602" s="54">
        <v>43220</v>
      </c>
      <c r="B602" s="55" t="s">
        <v>1225</v>
      </c>
      <c r="C602" s="55" t="s">
        <v>1226</v>
      </c>
      <c r="D602" s="55" t="s">
        <v>1227</v>
      </c>
      <c r="E602" s="56" t="s">
        <v>18</v>
      </c>
      <c r="F602" s="57" t="s">
        <v>14</v>
      </c>
      <c r="G602" s="58">
        <v>190</v>
      </c>
      <c r="H602">
        <v>190</v>
      </c>
      <c r="M602"/>
    </row>
    <row r="603" spans="1:13" ht="16" customHeight="1" x14ac:dyDescent="0.2">
      <c r="A603" s="54">
        <v>43220</v>
      </c>
      <c r="B603" s="55" t="s">
        <v>1228</v>
      </c>
      <c r="C603" s="55" t="s">
        <v>1229</v>
      </c>
      <c r="D603" s="55" t="s">
        <v>1230</v>
      </c>
      <c r="E603" s="56" t="s">
        <v>50</v>
      </c>
      <c r="F603" s="57" t="s">
        <v>14</v>
      </c>
      <c r="G603" s="58">
        <v>120</v>
      </c>
      <c r="H603">
        <v>120</v>
      </c>
      <c r="M603"/>
    </row>
    <row r="604" spans="1:13" ht="16" customHeight="1" x14ac:dyDescent="0.2">
      <c r="A604" s="54">
        <v>43220</v>
      </c>
      <c r="B604" s="55" t="s">
        <v>1231</v>
      </c>
      <c r="C604" s="55" t="s">
        <v>1232</v>
      </c>
      <c r="D604" s="55" t="s">
        <v>1233</v>
      </c>
      <c r="E604" s="56" t="s">
        <v>50</v>
      </c>
      <c r="F604" s="57" t="s">
        <v>14</v>
      </c>
      <c r="G604" s="58">
        <v>600</v>
      </c>
      <c r="H604">
        <v>600</v>
      </c>
      <c r="M604"/>
    </row>
    <row r="605" spans="1:13" ht="16" customHeight="1" x14ac:dyDescent="0.2">
      <c r="A605" s="54">
        <v>43220</v>
      </c>
      <c r="B605" s="55" t="s">
        <v>1234</v>
      </c>
      <c r="C605" s="55" t="s">
        <v>1235</v>
      </c>
      <c r="D605" s="55" t="s">
        <v>1236</v>
      </c>
      <c r="E605" s="56" t="s">
        <v>18</v>
      </c>
      <c r="F605" s="57" t="s">
        <v>28</v>
      </c>
      <c r="G605" s="58">
        <v>81.392145999999997</v>
      </c>
      <c r="H605">
        <v>98.484496659999991</v>
      </c>
      <c r="M605"/>
    </row>
    <row r="606" spans="1:13" ht="16" customHeight="1" x14ac:dyDescent="0.2">
      <c r="A606" s="54">
        <v>43220</v>
      </c>
      <c r="B606" s="55" t="s">
        <v>1237</v>
      </c>
      <c r="C606" s="55" t="s">
        <v>1238</v>
      </c>
      <c r="D606" s="55" t="s">
        <v>1239</v>
      </c>
      <c r="E606" s="56" t="s">
        <v>18</v>
      </c>
      <c r="F606" s="57" t="s">
        <v>22</v>
      </c>
      <c r="G606" s="58">
        <v>57.242636000000005</v>
      </c>
      <c r="H606">
        <v>69.26358956</v>
      </c>
      <c r="M606"/>
    </row>
    <row r="607" spans="1:13" ht="16" customHeight="1" x14ac:dyDescent="0.2">
      <c r="A607" s="54">
        <v>43220</v>
      </c>
      <c r="B607" s="55" t="s">
        <v>1237</v>
      </c>
      <c r="C607" s="55" t="s">
        <v>1238</v>
      </c>
      <c r="D607" s="55" t="s">
        <v>1239</v>
      </c>
      <c r="E607" s="56" t="s">
        <v>18</v>
      </c>
      <c r="F607" s="57" t="s">
        <v>22</v>
      </c>
      <c r="G607" s="58">
        <v>233.00565199999997</v>
      </c>
      <c r="H607">
        <v>281.93683891999996</v>
      </c>
      <c r="M607"/>
    </row>
    <row r="608" spans="1:13" ht="16" customHeight="1" x14ac:dyDescent="0.2">
      <c r="A608" s="54">
        <v>43220</v>
      </c>
      <c r="B608" s="55" t="s">
        <v>1237</v>
      </c>
      <c r="C608" s="55" t="s">
        <v>1238</v>
      </c>
      <c r="D608" s="55" t="s">
        <v>1240</v>
      </c>
      <c r="E608" s="56" t="s">
        <v>18</v>
      </c>
      <c r="F608" s="57" t="s">
        <v>22</v>
      </c>
      <c r="G608" s="58">
        <v>15.319435999999998</v>
      </c>
      <c r="H608">
        <v>18.536517559999997</v>
      </c>
      <c r="M608"/>
    </row>
    <row r="609" spans="1:13" ht="16" customHeight="1" x14ac:dyDescent="0.2">
      <c r="A609" s="54">
        <v>43220</v>
      </c>
      <c r="B609" s="55" t="s">
        <v>1237</v>
      </c>
      <c r="C609" s="55" t="s">
        <v>1238</v>
      </c>
      <c r="D609" s="55" t="s">
        <v>1240</v>
      </c>
      <c r="E609" s="56" t="s">
        <v>18</v>
      </c>
      <c r="F609" s="57" t="s">
        <v>22</v>
      </c>
      <c r="G609" s="58">
        <v>15.747402000000001</v>
      </c>
      <c r="H609">
        <v>19.054356420000001</v>
      </c>
      <c r="M609"/>
    </row>
    <row r="610" spans="1:13" ht="16" customHeight="1" x14ac:dyDescent="0.2">
      <c r="A610" s="54">
        <v>43220</v>
      </c>
      <c r="B610" s="55" t="s">
        <v>1237</v>
      </c>
      <c r="C610" s="55" t="s">
        <v>1238</v>
      </c>
      <c r="D610" s="55" t="s">
        <v>1240</v>
      </c>
      <c r="E610" s="56" t="s">
        <v>18</v>
      </c>
      <c r="F610" s="57" t="s">
        <v>22</v>
      </c>
      <c r="G610" s="58">
        <v>39.722231999999998</v>
      </c>
      <c r="H610">
        <v>48.063900719999999</v>
      </c>
      <c r="M610"/>
    </row>
    <row r="611" spans="1:13" ht="16" customHeight="1" x14ac:dyDescent="0.2">
      <c r="A611" s="54">
        <v>43220</v>
      </c>
      <c r="B611" s="55" t="s">
        <v>1237</v>
      </c>
      <c r="C611" s="55" t="s">
        <v>1238</v>
      </c>
      <c r="D611" s="55" t="s">
        <v>1240</v>
      </c>
      <c r="E611" s="56" t="s">
        <v>18</v>
      </c>
      <c r="F611" s="57" t="s">
        <v>22</v>
      </c>
      <c r="G611" s="58">
        <v>59.059308000000001</v>
      </c>
      <c r="H611">
        <v>71.461762680000007</v>
      </c>
      <c r="M611"/>
    </row>
    <row r="612" spans="1:13" ht="16" customHeight="1" x14ac:dyDescent="0.2">
      <c r="A612" s="54">
        <v>43220</v>
      </c>
      <c r="B612" s="55" t="s">
        <v>1237</v>
      </c>
      <c r="C612" s="55" t="s">
        <v>1238</v>
      </c>
      <c r="D612" s="55" t="s">
        <v>1240</v>
      </c>
      <c r="E612" s="56" t="s">
        <v>18</v>
      </c>
      <c r="F612" s="57" t="s">
        <v>22</v>
      </c>
      <c r="G612" s="58">
        <v>73.243324000000001</v>
      </c>
      <c r="H612">
        <v>88.624422039999999</v>
      </c>
      <c r="M612"/>
    </row>
    <row r="613" spans="1:13" ht="16" customHeight="1" x14ac:dyDescent="0.2">
      <c r="A613" s="54">
        <v>43220</v>
      </c>
      <c r="B613" s="55" t="s">
        <v>1237</v>
      </c>
      <c r="C613" s="55" t="s">
        <v>1238</v>
      </c>
      <c r="D613" s="55" t="s">
        <v>1240</v>
      </c>
      <c r="E613" s="56" t="s">
        <v>18</v>
      </c>
      <c r="F613" s="57" t="s">
        <v>22</v>
      </c>
      <c r="G613" s="58">
        <v>118.34569999999999</v>
      </c>
      <c r="H613">
        <v>143.198297</v>
      </c>
      <c r="M613"/>
    </row>
    <row r="614" spans="1:13" ht="16" customHeight="1" x14ac:dyDescent="0.2">
      <c r="A614" s="54">
        <v>43220</v>
      </c>
      <c r="B614" s="55" t="s">
        <v>1237</v>
      </c>
      <c r="C614" s="55" t="s">
        <v>1238</v>
      </c>
      <c r="D614" s="55" t="s">
        <v>1240</v>
      </c>
      <c r="E614" s="56" t="s">
        <v>18</v>
      </c>
      <c r="F614" s="57" t="s">
        <v>22</v>
      </c>
      <c r="G614" s="58">
        <v>194.34023399999998</v>
      </c>
      <c r="H614">
        <v>235.15168313999999</v>
      </c>
      <c r="M614"/>
    </row>
    <row r="615" spans="1:13" ht="16" customHeight="1" x14ac:dyDescent="0.2">
      <c r="A615" s="54">
        <v>43220</v>
      </c>
      <c r="B615" s="55" t="s">
        <v>1237</v>
      </c>
      <c r="C615" s="55" t="s">
        <v>1238</v>
      </c>
      <c r="D615" s="55" t="s">
        <v>1240</v>
      </c>
      <c r="E615" s="56" t="s">
        <v>18</v>
      </c>
      <c r="F615" s="57" t="s">
        <v>22</v>
      </c>
      <c r="G615" s="58">
        <v>436.74367000000001</v>
      </c>
      <c r="H615">
        <v>528.45984069999997</v>
      </c>
      <c r="M615"/>
    </row>
    <row r="616" spans="1:13" ht="16" customHeight="1" x14ac:dyDescent="0.2">
      <c r="A616" s="54">
        <v>43220</v>
      </c>
      <c r="B616" s="55" t="s">
        <v>1241</v>
      </c>
      <c r="C616" s="55" t="s">
        <v>1242</v>
      </c>
      <c r="D616" s="55" t="s">
        <v>1243</v>
      </c>
      <c r="E616" s="56" t="s">
        <v>13</v>
      </c>
      <c r="F616" s="57" t="s">
        <v>22</v>
      </c>
      <c r="G616" s="58">
        <v>67.208129999999997</v>
      </c>
      <c r="H616">
        <v>81.321837299999999</v>
      </c>
      <c r="M616"/>
    </row>
    <row r="617" spans="1:13" ht="16" customHeight="1" x14ac:dyDescent="0.2">
      <c r="A617" s="54">
        <v>43220</v>
      </c>
      <c r="B617" s="55" t="s">
        <v>1244</v>
      </c>
      <c r="C617" s="55" t="s">
        <v>1245</v>
      </c>
      <c r="D617" s="55" t="s">
        <v>1246</v>
      </c>
      <c r="E617" s="56" t="s">
        <v>18</v>
      </c>
      <c r="F617" s="57" t="s">
        <v>22</v>
      </c>
      <c r="G617" s="58">
        <v>82.248077999999992</v>
      </c>
      <c r="H617">
        <v>99.520174379999986</v>
      </c>
      <c r="M617"/>
    </row>
    <row r="618" spans="1:13" ht="16" customHeight="1" x14ac:dyDescent="0.2">
      <c r="A618" s="54">
        <v>43220</v>
      </c>
      <c r="B618" s="55" t="s">
        <v>349</v>
      </c>
      <c r="C618" s="55" t="s">
        <v>350</v>
      </c>
      <c r="D618" s="55" t="s">
        <v>1247</v>
      </c>
      <c r="E618" s="56" t="s">
        <v>13</v>
      </c>
      <c r="F618" s="57" t="s">
        <v>14</v>
      </c>
      <c r="G618" s="58">
        <v>3.81</v>
      </c>
      <c r="H618">
        <v>3.81</v>
      </c>
      <c r="M618"/>
    </row>
    <row r="619" spans="1:13" ht="16" customHeight="1" x14ac:dyDescent="0.2">
      <c r="A619" s="54">
        <v>43220</v>
      </c>
      <c r="B619" s="55" t="s">
        <v>349</v>
      </c>
      <c r="C619" s="55" t="s">
        <v>350</v>
      </c>
      <c r="D619" s="55" t="s">
        <v>1248</v>
      </c>
      <c r="E619" s="56" t="s">
        <v>18</v>
      </c>
      <c r="F619" s="57" t="s">
        <v>14</v>
      </c>
      <c r="G619" s="58">
        <v>295.61</v>
      </c>
      <c r="H619">
        <v>295.61</v>
      </c>
      <c r="M619"/>
    </row>
    <row r="620" spans="1:13" ht="16" customHeight="1" x14ac:dyDescent="0.2">
      <c r="A620" s="54">
        <v>43220</v>
      </c>
      <c r="B620" s="55" t="s">
        <v>349</v>
      </c>
      <c r="C620" s="55" t="s">
        <v>350</v>
      </c>
      <c r="D620" s="55" t="s">
        <v>1249</v>
      </c>
      <c r="E620" s="56" t="s">
        <v>18</v>
      </c>
      <c r="F620" s="57" t="s">
        <v>14</v>
      </c>
      <c r="G620" s="58">
        <v>11.72</v>
      </c>
      <c r="H620">
        <v>11.72</v>
      </c>
      <c r="M620"/>
    </row>
    <row r="621" spans="1:13" ht="16" customHeight="1" x14ac:dyDescent="0.2">
      <c r="A621" s="54">
        <v>43220</v>
      </c>
      <c r="B621" s="55" t="s">
        <v>349</v>
      </c>
      <c r="C621" s="55" t="s">
        <v>350</v>
      </c>
      <c r="D621" s="55" t="s">
        <v>1250</v>
      </c>
      <c r="E621" s="56" t="s">
        <v>18</v>
      </c>
      <c r="F621" s="57" t="s">
        <v>14</v>
      </c>
      <c r="G621" s="58">
        <v>111.6</v>
      </c>
      <c r="H621">
        <v>111.6</v>
      </c>
      <c r="M621"/>
    </row>
    <row r="622" spans="1:13" ht="16" customHeight="1" x14ac:dyDescent="0.2">
      <c r="A622" s="54">
        <v>43220</v>
      </c>
      <c r="B622" s="55" t="s">
        <v>349</v>
      </c>
      <c r="C622" s="55" t="s">
        <v>350</v>
      </c>
      <c r="D622" s="55" t="s">
        <v>1251</v>
      </c>
      <c r="E622" s="56" t="s">
        <v>18</v>
      </c>
      <c r="F622" s="57" t="s">
        <v>14</v>
      </c>
      <c r="G622" s="58">
        <v>774.85</v>
      </c>
      <c r="H622">
        <v>774.85</v>
      </c>
      <c r="M622"/>
    </row>
    <row r="623" spans="1:13" ht="16" customHeight="1" x14ac:dyDescent="0.2">
      <c r="A623" s="54">
        <v>43220</v>
      </c>
      <c r="B623" s="55" t="s">
        <v>349</v>
      </c>
      <c r="C623" s="55" t="s">
        <v>350</v>
      </c>
      <c r="D623" s="55" t="s">
        <v>1252</v>
      </c>
      <c r="E623" s="56" t="s">
        <v>18</v>
      </c>
      <c r="F623" s="57" t="s">
        <v>14</v>
      </c>
      <c r="G623" s="58">
        <v>18.72</v>
      </c>
      <c r="H623">
        <v>18.72</v>
      </c>
      <c r="M623"/>
    </row>
    <row r="624" spans="1:13" ht="16" customHeight="1" x14ac:dyDescent="0.2">
      <c r="A624" s="54">
        <v>43220</v>
      </c>
      <c r="B624" s="55" t="s">
        <v>236</v>
      </c>
      <c r="C624" s="55" t="s">
        <v>237</v>
      </c>
      <c r="D624" s="55" t="s">
        <v>1253</v>
      </c>
      <c r="E624" s="56" t="s">
        <v>50</v>
      </c>
      <c r="F624" s="57" t="s">
        <v>14</v>
      </c>
      <c r="G624" s="58">
        <v>9656.5724199999986</v>
      </c>
      <c r="H624">
        <v>11684.452628199999</v>
      </c>
      <c r="M624"/>
    </row>
    <row r="625" spans="1:13" ht="16" customHeight="1" x14ac:dyDescent="0.2">
      <c r="A625" s="54">
        <v>43220</v>
      </c>
      <c r="B625" s="55" t="s">
        <v>414</v>
      </c>
      <c r="C625" s="55" t="s">
        <v>415</v>
      </c>
      <c r="D625" s="55" t="s">
        <v>416</v>
      </c>
      <c r="E625" s="56" t="s">
        <v>13</v>
      </c>
      <c r="F625" s="57" t="s">
        <v>22</v>
      </c>
      <c r="G625" s="58">
        <v>608.06981399999995</v>
      </c>
      <c r="H625">
        <v>735.7644749399999</v>
      </c>
      <c r="M625"/>
    </row>
    <row r="626" spans="1:13" ht="16" customHeight="1" x14ac:dyDescent="0.2">
      <c r="A626" s="54">
        <v>43220</v>
      </c>
      <c r="B626" s="55" t="s">
        <v>414</v>
      </c>
      <c r="C626" s="55" t="s">
        <v>415</v>
      </c>
      <c r="D626" s="55" t="s">
        <v>416</v>
      </c>
      <c r="E626" s="56" t="s">
        <v>13</v>
      </c>
      <c r="F626" s="57" t="s">
        <v>22</v>
      </c>
      <c r="G626" s="58">
        <v>629.97468599999991</v>
      </c>
      <c r="H626">
        <v>762.26937005999991</v>
      </c>
      <c r="M626"/>
    </row>
    <row r="627" spans="1:13" ht="16" customHeight="1" x14ac:dyDescent="0.2">
      <c r="A627" s="54">
        <v>43220</v>
      </c>
      <c r="B627" s="55" t="s">
        <v>420</v>
      </c>
      <c r="C627" s="55" t="s">
        <v>421</v>
      </c>
      <c r="D627" s="55" t="s">
        <v>1254</v>
      </c>
      <c r="E627" s="56" t="s">
        <v>13</v>
      </c>
      <c r="F627" s="57" t="s">
        <v>22</v>
      </c>
      <c r="G627" s="58">
        <v>81.811377999999991</v>
      </c>
      <c r="H627">
        <v>98.991767379999985</v>
      </c>
      <c r="M627"/>
    </row>
    <row r="628" spans="1:13" ht="16" customHeight="1" x14ac:dyDescent="0.2">
      <c r="A628" s="54">
        <v>43220</v>
      </c>
      <c r="B628" s="55" t="s">
        <v>866</v>
      </c>
      <c r="C628" s="55" t="s">
        <v>867</v>
      </c>
      <c r="D628" s="55" t="s">
        <v>1255</v>
      </c>
      <c r="E628" s="56" t="s">
        <v>13</v>
      </c>
      <c r="F628" s="57" t="s">
        <v>14</v>
      </c>
      <c r="G628" s="58">
        <v>549.97124600000006</v>
      </c>
      <c r="H628">
        <v>665.46520766000003</v>
      </c>
      <c r="M628"/>
    </row>
    <row r="629" spans="1:13" ht="16" customHeight="1" x14ac:dyDescent="0.2">
      <c r="A629" s="54">
        <v>43220</v>
      </c>
      <c r="B629" s="55" t="s">
        <v>1256</v>
      </c>
      <c r="C629" s="55" t="s">
        <v>1257</v>
      </c>
      <c r="D629" s="55" t="s">
        <v>1258</v>
      </c>
      <c r="E629" s="56" t="s">
        <v>13</v>
      </c>
      <c r="F629" s="57" t="s">
        <v>14</v>
      </c>
      <c r="G629" s="58">
        <v>1497.8897339999999</v>
      </c>
      <c r="H629">
        <v>1812.4465781399999</v>
      </c>
      <c r="M629"/>
    </row>
    <row r="630" spans="1:13" ht="16" customHeight="1" x14ac:dyDescent="0.2">
      <c r="A630" s="54">
        <v>43220</v>
      </c>
      <c r="B630" s="55" t="s">
        <v>770</v>
      </c>
      <c r="C630" s="55" t="s">
        <v>771</v>
      </c>
      <c r="D630" s="55" t="s">
        <v>772</v>
      </c>
      <c r="E630" s="56" t="s">
        <v>13</v>
      </c>
      <c r="F630" s="57" t="s">
        <v>22</v>
      </c>
      <c r="G630" s="58">
        <v>52.304124999999999</v>
      </c>
      <c r="H630">
        <v>54.39629</v>
      </c>
      <c r="M630"/>
    </row>
    <row r="631" spans="1:13" ht="16" customHeight="1" x14ac:dyDescent="0.2">
      <c r="A631" s="54">
        <v>43220</v>
      </c>
      <c r="B631" s="55" t="s">
        <v>770</v>
      </c>
      <c r="C631" s="55" t="s">
        <v>771</v>
      </c>
      <c r="D631" s="55" t="s">
        <v>772</v>
      </c>
      <c r="E631" s="56" t="s">
        <v>13</v>
      </c>
      <c r="F631" s="57" t="s">
        <v>22</v>
      </c>
      <c r="G631" s="58">
        <v>73.556629000000001</v>
      </c>
      <c r="H631">
        <v>76.498894160000006</v>
      </c>
      <c r="M631"/>
    </row>
    <row r="632" spans="1:13" ht="16" customHeight="1" x14ac:dyDescent="0.2">
      <c r="A632" s="54">
        <v>43220</v>
      </c>
      <c r="B632" s="55" t="s">
        <v>770</v>
      </c>
      <c r="C632" s="55" t="s">
        <v>771</v>
      </c>
      <c r="D632" s="55" t="s">
        <v>772</v>
      </c>
      <c r="E632" s="56" t="s">
        <v>13</v>
      </c>
      <c r="F632" s="57" t="s">
        <v>22</v>
      </c>
      <c r="G632" s="58">
        <v>264.410732</v>
      </c>
      <c r="H632">
        <v>274.98716128000001</v>
      </c>
      <c r="M632"/>
    </row>
    <row r="633" spans="1:13" ht="16" customHeight="1" x14ac:dyDescent="0.2">
      <c r="A633" s="54">
        <v>43220</v>
      </c>
      <c r="B633" s="55" t="s">
        <v>770</v>
      </c>
      <c r="C633" s="55" t="s">
        <v>771</v>
      </c>
      <c r="D633" s="55" t="s">
        <v>772</v>
      </c>
      <c r="E633" s="56" t="s">
        <v>13</v>
      </c>
      <c r="F633" s="57" t="s">
        <v>22</v>
      </c>
      <c r="G633" s="58">
        <v>286.04274499999997</v>
      </c>
      <c r="H633">
        <v>297.48445479999998</v>
      </c>
      <c r="M633"/>
    </row>
    <row r="634" spans="1:13" ht="16" customHeight="1" x14ac:dyDescent="0.2">
      <c r="A634" s="54">
        <v>43220</v>
      </c>
      <c r="B634" s="55" t="s">
        <v>770</v>
      </c>
      <c r="C634" s="55" t="s">
        <v>771</v>
      </c>
      <c r="D634" s="55" t="s">
        <v>772</v>
      </c>
      <c r="E634" s="56" t="s">
        <v>13</v>
      </c>
      <c r="F634" s="57" t="s">
        <v>22</v>
      </c>
      <c r="G634" s="58">
        <v>355.51235399999996</v>
      </c>
      <c r="H634">
        <v>369.73284815999995</v>
      </c>
      <c r="M634"/>
    </row>
    <row r="635" spans="1:13" ht="16" customHeight="1" x14ac:dyDescent="0.2">
      <c r="A635" s="54">
        <v>43220</v>
      </c>
      <c r="B635" s="55" t="s">
        <v>770</v>
      </c>
      <c r="C635" s="55" t="s">
        <v>771</v>
      </c>
      <c r="D635" s="55" t="s">
        <v>772</v>
      </c>
      <c r="E635" s="56" t="s">
        <v>13</v>
      </c>
      <c r="F635" s="57" t="s">
        <v>22</v>
      </c>
      <c r="G635" s="58">
        <v>453.59110299999998</v>
      </c>
      <c r="H635">
        <v>471.73474711999995</v>
      </c>
      <c r="M635"/>
    </row>
    <row r="636" spans="1:13" ht="16" customHeight="1" x14ac:dyDescent="0.2">
      <c r="A636" s="54">
        <v>43220</v>
      </c>
      <c r="B636" s="55" t="s">
        <v>770</v>
      </c>
      <c r="C636" s="55" t="s">
        <v>771</v>
      </c>
      <c r="D636" s="55" t="s">
        <v>772</v>
      </c>
      <c r="E636" s="56" t="s">
        <v>13</v>
      </c>
      <c r="F636" s="57" t="s">
        <v>22</v>
      </c>
      <c r="G636" s="58">
        <v>578.63445300000001</v>
      </c>
      <c r="H636">
        <v>601.77983112000004</v>
      </c>
      <c r="M636"/>
    </row>
    <row r="637" spans="1:13" ht="16" customHeight="1" x14ac:dyDescent="0.2">
      <c r="A637" s="54">
        <v>43220</v>
      </c>
      <c r="B637" s="55" t="s">
        <v>770</v>
      </c>
      <c r="C637" s="55" t="s">
        <v>771</v>
      </c>
      <c r="D637" s="55" t="s">
        <v>772</v>
      </c>
      <c r="E637" s="56" t="s">
        <v>13</v>
      </c>
      <c r="F637" s="57" t="s">
        <v>22</v>
      </c>
      <c r="G637" s="58">
        <v>931.71405700000003</v>
      </c>
      <c r="H637">
        <v>968.98261927999999</v>
      </c>
      <c r="M637"/>
    </row>
    <row r="638" spans="1:13" ht="16" customHeight="1" x14ac:dyDescent="0.2">
      <c r="A638" s="54">
        <v>43220</v>
      </c>
      <c r="B638" s="55" t="s">
        <v>770</v>
      </c>
      <c r="C638" s="55" t="s">
        <v>771</v>
      </c>
      <c r="D638" s="55" t="s">
        <v>1259</v>
      </c>
      <c r="E638" s="56" t="s">
        <v>13</v>
      </c>
      <c r="F638" s="57" t="s">
        <v>28</v>
      </c>
      <c r="G638" s="58">
        <v>115.99625399999999</v>
      </c>
      <c r="H638">
        <v>140.35546733999999</v>
      </c>
      <c r="M638"/>
    </row>
    <row r="639" spans="1:13" ht="16" customHeight="1" x14ac:dyDescent="0.2">
      <c r="A639" s="54">
        <v>43220</v>
      </c>
      <c r="B639" s="55" t="s">
        <v>605</v>
      </c>
      <c r="C639" s="55" t="s">
        <v>606</v>
      </c>
      <c r="D639" s="55" t="s">
        <v>1260</v>
      </c>
      <c r="E639" s="56" t="s">
        <v>18</v>
      </c>
      <c r="F639" s="57" t="s">
        <v>28</v>
      </c>
      <c r="G639" s="58">
        <v>325.76916500000004</v>
      </c>
      <c r="H639">
        <v>358.34608150000003</v>
      </c>
      <c r="M639"/>
    </row>
    <row r="640" spans="1:13" ht="16" customHeight="1" x14ac:dyDescent="0.2">
      <c r="A640" s="54">
        <v>43220</v>
      </c>
      <c r="B640" s="55" t="s">
        <v>605</v>
      </c>
      <c r="C640" s="55" t="s">
        <v>606</v>
      </c>
      <c r="D640" s="55" t="s">
        <v>1261</v>
      </c>
      <c r="E640" s="56" t="s">
        <v>18</v>
      </c>
      <c r="F640" s="57" t="s">
        <v>28</v>
      </c>
      <c r="G640" s="58">
        <v>325.76916500000004</v>
      </c>
      <c r="H640">
        <v>358.34608150000003</v>
      </c>
      <c r="M640"/>
    </row>
    <row r="641" spans="1:13" ht="16" customHeight="1" x14ac:dyDescent="0.2">
      <c r="A641" s="54">
        <v>43220</v>
      </c>
      <c r="B641" s="55" t="s">
        <v>1262</v>
      </c>
      <c r="C641" s="55" t="s">
        <v>1263</v>
      </c>
      <c r="D641" s="55" t="s">
        <v>1264</v>
      </c>
      <c r="E641" s="56" t="s">
        <v>13</v>
      </c>
      <c r="F641" s="57" t="s">
        <v>22</v>
      </c>
      <c r="G641" s="58">
        <v>438.12364199999996</v>
      </c>
      <c r="H641">
        <v>530.12960681999994</v>
      </c>
      <c r="M641"/>
    </row>
    <row r="642" spans="1:13" ht="16" customHeight="1" x14ac:dyDescent="0.2">
      <c r="A642" s="54">
        <v>43220</v>
      </c>
      <c r="B642" s="55" t="s">
        <v>444</v>
      </c>
      <c r="C642" s="55" t="s">
        <v>445</v>
      </c>
      <c r="D642" s="55" t="s">
        <v>1265</v>
      </c>
      <c r="E642" s="56" t="s">
        <v>13</v>
      </c>
      <c r="F642" s="57" t="s">
        <v>14</v>
      </c>
      <c r="G642" s="58">
        <v>199.99113199999999</v>
      </c>
      <c r="H642">
        <v>241.98926971999998</v>
      </c>
      <c r="M642"/>
    </row>
    <row r="643" spans="1:13" ht="16" customHeight="1" x14ac:dyDescent="0.2">
      <c r="A643" s="54">
        <v>43220</v>
      </c>
      <c r="B643" s="55" t="s">
        <v>572</v>
      </c>
      <c r="C643" s="55" t="s">
        <v>573</v>
      </c>
      <c r="D643" s="55" t="s">
        <v>574</v>
      </c>
      <c r="E643" s="56" t="s">
        <v>18</v>
      </c>
      <c r="F643" s="57" t="s">
        <v>22</v>
      </c>
      <c r="G643" s="58">
        <v>765.96306599999991</v>
      </c>
      <c r="H643">
        <v>926.81530985999984</v>
      </c>
      <c r="M643"/>
    </row>
    <row r="644" spans="1:13" ht="16" customHeight="1" x14ac:dyDescent="0.2">
      <c r="A644" s="54">
        <v>43220</v>
      </c>
      <c r="B644" s="55" t="s">
        <v>837</v>
      </c>
      <c r="C644" s="55" t="s">
        <v>838</v>
      </c>
      <c r="D644" s="55" t="s">
        <v>1266</v>
      </c>
      <c r="E644" s="56" t="s">
        <v>18</v>
      </c>
      <c r="F644" s="57" t="s">
        <v>14</v>
      </c>
      <c r="G644" s="58">
        <v>8.5504700000000007</v>
      </c>
      <c r="H644">
        <v>9.4055170000000015</v>
      </c>
      <c r="M644"/>
    </row>
    <row r="645" spans="1:13" ht="16" customHeight="1" x14ac:dyDescent="0.2">
      <c r="A645" s="54">
        <v>43220</v>
      </c>
      <c r="B645" s="55" t="s">
        <v>837</v>
      </c>
      <c r="C645" s="55" t="s">
        <v>838</v>
      </c>
      <c r="D645" s="55" t="s">
        <v>1267</v>
      </c>
      <c r="E645" s="56" t="s">
        <v>18</v>
      </c>
      <c r="F645" s="57" t="s">
        <v>14</v>
      </c>
      <c r="G645" s="58">
        <v>205.81</v>
      </c>
      <c r="H645">
        <v>226.39100000000002</v>
      </c>
      <c r="M645"/>
    </row>
    <row r="646" spans="1:13" ht="16" customHeight="1" x14ac:dyDescent="0.2">
      <c r="A646" s="54">
        <v>43220</v>
      </c>
      <c r="B646" s="55" t="s">
        <v>837</v>
      </c>
      <c r="C646" s="55" t="s">
        <v>838</v>
      </c>
      <c r="D646" s="55" t="s">
        <v>1268</v>
      </c>
      <c r="E646" s="56" t="s">
        <v>18</v>
      </c>
      <c r="F646" s="57" t="s">
        <v>14</v>
      </c>
      <c r="G646" s="58">
        <v>27.503699999999998</v>
      </c>
      <c r="H646">
        <v>30.254069999999999</v>
      </c>
      <c r="M646"/>
    </row>
    <row r="647" spans="1:13" ht="16" customHeight="1" x14ac:dyDescent="0.2">
      <c r="A647" s="54">
        <v>43220</v>
      </c>
      <c r="B647" s="55" t="s">
        <v>837</v>
      </c>
      <c r="C647" s="55" t="s">
        <v>838</v>
      </c>
      <c r="D647" s="55" t="s">
        <v>1269</v>
      </c>
      <c r="E647" s="56" t="s">
        <v>18</v>
      </c>
      <c r="F647" s="57" t="s">
        <v>14</v>
      </c>
      <c r="G647" s="58">
        <v>36.652889999999999</v>
      </c>
      <c r="H647">
        <v>40.318179000000001</v>
      </c>
      <c r="M647"/>
    </row>
    <row r="648" spans="1:13" ht="16" customHeight="1" x14ac:dyDescent="0.2">
      <c r="A648" s="54">
        <v>43220</v>
      </c>
      <c r="B648" s="55" t="s">
        <v>1270</v>
      </c>
      <c r="C648" s="55" t="s">
        <v>1271</v>
      </c>
      <c r="D648" s="55" t="s">
        <v>1272</v>
      </c>
      <c r="E648" s="56" t="s">
        <v>13</v>
      </c>
      <c r="F648" s="57" t="s">
        <v>14</v>
      </c>
      <c r="G648" s="58">
        <v>307.550342</v>
      </c>
      <c r="H648">
        <v>372.13591381999998</v>
      </c>
      <c r="M648"/>
    </row>
    <row r="649" spans="1:13" ht="16" customHeight="1" x14ac:dyDescent="0.2">
      <c r="A649" s="54">
        <v>43220</v>
      </c>
      <c r="B649" s="55" t="s">
        <v>1273</v>
      </c>
      <c r="C649" s="55" t="s">
        <v>1274</v>
      </c>
      <c r="D649" s="55" t="s">
        <v>1275</v>
      </c>
      <c r="E649" s="56" t="s">
        <v>18</v>
      </c>
      <c r="F649" s="57" t="s">
        <v>14</v>
      </c>
      <c r="G649" s="58">
        <v>172.27814999999998</v>
      </c>
      <c r="H649">
        <v>208.45656149999996</v>
      </c>
      <c r="M649"/>
    </row>
    <row r="650" spans="1:13" ht="16" customHeight="1" x14ac:dyDescent="0.2">
      <c r="A650" s="54">
        <v>43220</v>
      </c>
      <c r="B650" s="55" t="s">
        <v>1276</v>
      </c>
      <c r="C650" s="55" t="s">
        <v>1277</v>
      </c>
      <c r="D650" s="55" t="s">
        <v>1278</v>
      </c>
      <c r="E650" s="56" t="s">
        <v>50</v>
      </c>
      <c r="F650" s="57" t="s">
        <v>14</v>
      </c>
      <c r="G650" s="58">
        <v>4194.3200859999997</v>
      </c>
      <c r="H650">
        <v>5075.1273040599999</v>
      </c>
      <c r="M650"/>
    </row>
    <row r="651" spans="1:13" ht="16" customHeight="1" x14ac:dyDescent="0.2">
      <c r="A651" s="54">
        <v>43220</v>
      </c>
      <c r="B651" s="55" t="s">
        <v>900</v>
      </c>
      <c r="C651" s="55" t="s">
        <v>901</v>
      </c>
      <c r="D651" s="55" t="s">
        <v>1279</v>
      </c>
      <c r="E651" s="56" t="s">
        <v>18</v>
      </c>
      <c r="F651" s="57" t="s">
        <v>14</v>
      </c>
      <c r="G651" s="58">
        <v>3.1442399999999999</v>
      </c>
      <c r="H651">
        <v>3.8045304</v>
      </c>
      <c r="M651"/>
    </row>
    <row r="652" spans="1:13" ht="16" customHeight="1" x14ac:dyDescent="0.2">
      <c r="A652" s="54">
        <v>43220</v>
      </c>
      <c r="B652" s="55" t="s">
        <v>900</v>
      </c>
      <c r="C652" s="55" t="s">
        <v>901</v>
      </c>
      <c r="D652" s="55" t="s">
        <v>1280</v>
      </c>
      <c r="E652" s="56" t="s">
        <v>18</v>
      </c>
      <c r="F652" s="57" t="s">
        <v>14</v>
      </c>
      <c r="G652" s="58">
        <v>1.598322</v>
      </c>
      <c r="H652">
        <v>1.9339696200000001</v>
      </c>
      <c r="M652"/>
    </row>
    <row r="653" spans="1:13" ht="16" customHeight="1" x14ac:dyDescent="0.2">
      <c r="A653" s="54">
        <v>43220</v>
      </c>
      <c r="B653" s="55" t="s">
        <v>581</v>
      </c>
      <c r="C653" s="55" t="s">
        <v>582</v>
      </c>
      <c r="D653" s="55" t="s">
        <v>1281</v>
      </c>
      <c r="E653" s="56" t="s">
        <v>18</v>
      </c>
      <c r="F653" s="57" t="s">
        <v>28</v>
      </c>
      <c r="G653" s="58">
        <v>271.96856000000002</v>
      </c>
      <c r="H653">
        <v>299.16541600000005</v>
      </c>
      <c r="M653"/>
    </row>
    <row r="654" spans="1:13" ht="16" customHeight="1" x14ac:dyDescent="0.2">
      <c r="A654" s="54">
        <v>43220</v>
      </c>
      <c r="B654" s="55" t="s">
        <v>581</v>
      </c>
      <c r="C654" s="55" t="s">
        <v>582</v>
      </c>
      <c r="D654" s="55" t="s">
        <v>1282</v>
      </c>
      <c r="E654" s="56" t="s">
        <v>18</v>
      </c>
      <c r="F654" s="57" t="s">
        <v>28</v>
      </c>
      <c r="G654" s="58">
        <v>90.659305000000003</v>
      </c>
      <c r="H654">
        <v>99.725235499999997</v>
      </c>
      <c r="M654"/>
    </row>
    <row r="655" spans="1:13" ht="16" customHeight="1" x14ac:dyDescent="0.2">
      <c r="A655" s="54">
        <v>43220</v>
      </c>
      <c r="B655" s="55" t="s">
        <v>581</v>
      </c>
      <c r="C655" s="55" t="s">
        <v>582</v>
      </c>
      <c r="D655" s="55" t="s">
        <v>1283</v>
      </c>
      <c r="E655" s="56" t="s">
        <v>18</v>
      </c>
      <c r="F655" s="57" t="s">
        <v>28</v>
      </c>
      <c r="G655" s="58">
        <v>271.96856000000002</v>
      </c>
      <c r="H655">
        <v>299.16541600000005</v>
      </c>
      <c r="M655"/>
    </row>
    <row r="656" spans="1:13" ht="16" customHeight="1" x14ac:dyDescent="0.2">
      <c r="A656" s="54">
        <v>43220</v>
      </c>
      <c r="B656" s="55" t="s">
        <v>581</v>
      </c>
      <c r="C656" s="55" t="s">
        <v>582</v>
      </c>
      <c r="D656" s="55" t="s">
        <v>1284</v>
      </c>
      <c r="E656" s="56" t="s">
        <v>18</v>
      </c>
      <c r="F656" s="57" t="s">
        <v>28</v>
      </c>
      <c r="G656" s="58">
        <v>90.659305000000003</v>
      </c>
      <c r="H656">
        <v>99.725235499999997</v>
      </c>
      <c r="M656"/>
    </row>
    <row r="657" spans="1:13" ht="16" customHeight="1" x14ac:dyDescent="0.2">
      <c r="A657" s="54">
        <v>43220</v>
      </c>
      <c r="B657" s="55" t="s">
        <v>581</v>
      </c>
      <c r="C657" s="55" t="s">
        <v>582</v>
      </c>
      <c r="D657" s="55" t="s">
        <v>1285</v>
      </c>
      <c r="E657" s="56" t="s">
        <v>18</v>
      </c>
      <c r="F657" s="57" t="s">
        <v>28</v>
      </c>
      <c r="G657" s="58">
        <v>181.30925500000001</v>
      </c>
      <c r="H657">
        <v>199.4401805</v>
      </c>
      <c r="M657"/>
    </row>
    <row r="658" spans="1:13" ht="16" customHeight="1" x14ac:dyDescent="0.2">
      <c r="A658" s="54">
        <v>43220</v>
      </c>
      <c r="B658" s="55" t="s">
        <v>581</v>
      </c>
      <c r="C658" s="55" t="s">
        <v>582</v>
      </c>
      <c r="D658" s="55" t="s">
        <v>1286</v>
      </c>
      <c r="E658" s="56" t="s">
        <v>18</v>
      </c>
      <c r="F658" s="57" t="s">
        <v>28</v>
      </c>
      <c r="G658" s="58">
        <v>183.31122499999998</v>
      </c>
      <c r="H658">
        <v>201.64234749999997</v>
      </c>
      <c r="M658"/>
    </row>
    <row r="659" spans="1:13" ht="16" customHeight="1" x14ac:dyDescent="0.2">
      <c r="A659" s="54">
        <v>43220</v>
      </c>
      <c r="B659" s="55" t="s">
        <v>581</v>
      </c>
      <c r="C659" s="55" t="s">
        <v>582</v>
      </c>
      <c r="D659" s="55" t="s">
        <v>1287</v>
      </c>
      <c r="E659" s="56" t="s">
        <v>18</v>
      </c>
      <c r="F659" s="57" t="s">
        <v>28</v>
      </c>
      <c r="G659" s="58">
        <v>73.380619999999993</v>
      </c>
      <c r="H659">
        <v>80.718681999999987</v>
      </c>
      <c r="M659"/>
    </row>
    <row r="660" spans="1:13" ht="16" customHeight="1" x14ac:dyDescent="0.2">
      <c r="A660" s="54">
        <v>43220</v>
      </c>
      <c r="B660" s="55" t="s">
        <v>581</v>
      </c>
      <c r="C660" s="55" t="s">
        <v>582</v>
      </c>
      <c r="D660" s="55" t="s">
        <v>1288</v>
      </c>
      <c r="E660" s="56" t="s">
        <v>18</v>
      </c>
      <c r="F660" s="57" t="s">
        <v>28</v>
      </c>
      <c r="G660" s="58">
        <v>181.30925500000001</v>
      </c>
      <c r="H660">
        <v>199.4401805</v>
      </c>
      <c r="M660"/>
    </row>
    <row r="661" spans="1:13" ht="16" customHeight="1" x14ac:dyDescent="0.2">
      <c r="A661" s="54">
        <v>43220</v>
      </c>
      <c r="B661" s="55" t="s">
        <v>581</v>
      </c>
      <c r="C661" s="55" t="s">
        <v>582</v>
      </c>
      <c r="D661" s="55" t="s">
        <v>1289</v>
      </c>
      <c r="E661" s="56" t="s">
        <v>18</v>
      </c>
      <c r="F661" s="57" t="s">
        <v>28</v>
      </c>
      <c r="G661" s="58">
        <v>191.30975000000001</v>
      </c>
      <c r="H661">
        <v>210.44072500000001</v>
      </c>
      <c r="M661"/>
    </row>
    <row r="662" spans="1:13" ht="16" customHeight="1" x14ac:dyDescent="0.2">
      <c r="A662" s="54">
        <v>43220</v>
      </c>
      <c r="B662" s="55" t="s">
        <v>581</v>
      </c>
      <c r="C662" s="55" t="s">
        <v>582</v>
      </c>
      <c r="D662" s="55" t="s">
        <v>1290</v>
      </c>
      <c r="E662" s="56" t="s">
        <v>18</v>
      </c>
      <c r="F662" s="57" t="s">
        <v>28</v>
      </c>
      <c r="G662" s="58">
        <v>362.61851000000001</v>
      </c>
      <c r="H662">
        <v>398.88036099999999</v>
      </c>
      <c r="M662"/>
    </row>
    <row r="663" spans="1:13" ht="16" customHeight="1" x14ac:dyDescent="0.2">
      <c r="A663" s="54">
        <v>43220</v>
      </c>
      <c r="B663" s="55" t="s">
        <v>581</v>
      </c>
      <c r="C663" s="55" t="s">
        <v>582</v>
      </c>
      <c r="D663" s="55" t="s">
        <v>1291</v>
      </c>
      <c r="E663" s="56" t="s">
        <v>18</v>
      </c>
      <c r="F663" s="57" t="s">
        <v>28</v>
      </c>
      <c r="G663" s="58">
        <v>543.92776499999991</v>
      </c>
      <c r="H663">
        <v>598.32054149999988</v>
      </c>
      <c r="M663"/>
    </row>
    <row r="664" spans="1:13" ht="16" customHeight="1" x14ac:dyDescent="0.2">
      <c r="A664" s="54">
        <v>43220</v>
      </c>
      <c r="B664" s="55" t="s">
        <v>581</v>
      </c>
      <c r="C664" s="55" t="s">
        <v>582</v>
      </c>
      <c r="D664" s="55" t="s">
        <v>1292</v>
      </c>
      <c r="E664" s="56" t="s">
        <v>18</v>
      </c>
      <c r="F664" s="57" t="s">
        <v>28</v>
      </c>
      <c r="G664" s="58">
        <v>362.61851000000001</v>
      </c>
      <c r="H664">
        <v>398.88036099999999</v>
      </c>
      <c r="M664"/>
    </row>
    <row r="665" spans="1:13" ht="16" customHeight="1" x14ac:dyDescent="0.2">
      <c r="A665" s="54">
        <v>43220</v>
      </c>
      <c r="B665" s="55" t="s">
        <v>581</v>
      </c>
      <c r="C665" s="55" t="s">
        <v>582</v>
      </c>
      <c r="D665" s="55" t="s">
        <v>1293</v>
      </c>
      <c r="E665" s="56" t="s">
        <v>18</v>
      </c>
      <c r="F665" s="57" t="s">
        <v>28</v>
      </c>
      <c r="G665" s="58">
        <v>725.23702000000003</v>
      </c>
      <c r="H665">
        <v>797.76072199999999</v>
      </c>
      <c r="M665"/>
    </row>
    <row r="666" spans="1:13" ht="16" customHeight="1" x14ac:dyDescent="0.2">
      <c r="A666" s="54">
        <v>43220</v>
      </c>
      <c r="B666" s="55" t="s">
        <v>581</v>
      </c>
      <c r="C666" s="55" t="s">
        <v>582</v>
      </c>
      <c r="D666" s="55" t="s">
        <v>1294</v>
      </c>
      <c r="E666" s="56" t="s">
        <v>18</v>
      </c>
      <c r="F666" s="57" t="s">
        <v>28</v>
      </c>
      <c r="G666" s="58">
        <v>453.27781499999998</v>
      </c>
      <c r="H666">
        <v>498.60559649999999</v>
      </c>
      <c r="M666"/>
    </row>
    <row r="667" spans="1:13" ht="16" customHeight="1" x14ac:dyDescent="0.2">
      <c r="A667" s="54">
        <v>43220</v>
      </c>
      <c r="B667" s="55" t="s">
        <v>1295</v>
      </c>
      <c r="C667" s="55" t="s">
        <v>1296</v>
      </c>
      <c r="D667" s="55" t="s">
        <v>1297</v>
      </c>
      <c r="E667" s="56" t="s">
        <v>13</v>
      </c>
      <c r="F667" s="57" t="s">
        <v>14</v>
      </c>
      <c r="G667" s="58">
        <v>137.69364999999999</v>
      </c>
      <c r="H667">
        <v>143.20139599999999</v>
      </c>
      <c r="M667"/>
    </row>
    <row r="668" spans="1:13" ht="16" customHeight="1" x14ac:dyDescent="0.2">
      <c r="A668" s="54">
        <v>43220</v>
      </c>
      <c r="B668" s="55" t="s">
        <v>954</v>
      </c>
      <c r="C668" s="55" t="s">
        <v>955</v>
      </c>
      <c r="D668" s="55" t="s">
        <v>1298</v>
      </c>
      <c r="E668" s="56" t="s">
        <v>18</v>
      </c>
      <c r="F668" s="57" t="s">
        <v>14</v>
      </c>
      <c r="G668" s="58">
        <v>26.079723999999999</v>
      </c>
      <c r="H668">
        <v>31.556466039999997</v>
      </c>
      <c r="M668"/>
    </row>
    <row r="669" spans="1:13" ht="16" customHeight="1" x14ac:dyDescent="0.2">
      <c r="A669" s="54">
        <v>43220</v>
      </c>
      <c r="B669" s="55" t="s">
        <v>1299</v>
      </c>
      <c r="C669" s="55" t="s">
        <v>1300</v>
      </c>
      <c r="D669" s="55" t="s">
        <v>1301</v>
      </c>
      <c r="E669" s="56" t="s">
        <v>13</v>
      </c>
      <c r="F669" s="57" t="s">
        <v>22</v>
      </c>
      <c r="G669" s="58">
        <v>349.75302999999997</v>
      </c>
      <c r="H669">
        <v>423.20116629999995</v>
      </c>
      <c r="M669"/>
    </row>
    <row r="670" spans="1:13" ht="16" customHeight="1" x14ac:dyDescent="0.2">
      <c r="A670" s="54">
        <v>43220</v>
      </c>
      <c r="B670" s="55" t="s">
        <v>1299</v>
      </c>
      <c r="C670" s="55" t="s">
        <v>1300</v>
      </c>
      <c r="D670" s="55" t="s">
        <v>1301</v>
      </c>
      <c r="E670" s="56" t="s">
        <v>13</v>
      </c>
      <c r="F670" s="57" t="s">
        <v>22</v>
      </c>
      <c r="G670" s="58">
        <v>1161.3337779999999</v>
      </c>
      <c r="H670">
        <v>1405.21387138</v>
      </c>
      <c r="M670"/>
    </row>
    <row r="671" spans="1:13" ht="16" customHeight="1" x14ac:dyDescent="0.2">
      <c r="A671" s="54">
        <v>43220</v>
      </c>
      <c r="B671" s="55" t="s">
        <v>1302</v>
      </c>
      <c r="C671" s="55" t="s">
        <v>1303</v>
      </c>
      <c r="D671" s="55" t="s">
        <v>1304</v>
      </c>
      <c r="E671" s="56" t="s">
        <v>13</v>
      </c>
      <c r="F671" s="57" t="s">
        <v>14</v>
      </c>
      <c r="G671" s="58">
        <v>116.45915599999999</v>
      </c>
      <c r="H671">
        <v>140.91557875999999</v>
      </c>
      <c r="M671"/>
    </row>
    <row r="672" spans="1:13" ht="16" customHeight="1" x14ac:dyDescent="0.2">
      <c r="A672" s="54">
        <v>43220</v>
      </c>
      <c r="B672" s="55" t="s">
        <v>1305</v>
      </c>
      <c r="C672" s="55" t="s">
        <v>1306</v>
      </c>
      <c r="D672" s="55" t="s">
        <v>1307</v>
      </c>
      <c r="E672" s="56" t="s">
        <v>13</v>
      </c>
      <c r="F672" s="57" t="s">
        <v>14</v>
      </c>
      <c r="G672" s="58">
        <v>268.64037199999996</v>
      </c>
      <c r="H672">
        <v>325.05485011999997</v>
      </c>
      <c r="M672"/>
    </row>
    <row r="673" spans="1:13" ht="16" customHeight="1" x14ac:dyDescent="0.2">
      <c r="A673" s="54">
        <v>43220</v>
      </c>
      <c r="B673" s="55" t="s">
        <v>1308</v>
      </c>
      <c r="C673" s="55" t="s">
        <v>1309</v>
      </c>
      <c r="D673" s="55" t="s">
        <v>1310</v>
      </c>
      <c r="E673" s="56" t="s">
        <v>13</v>
      </c>
      <c r="F673" s="57" t="s">
        <v>22</v>
      </c>
      <c r="G673" s="58">
        <v>1039.9573800000001</v>
      </c>
      <c r="H673">
        <v>1258.3484298000001</v>
      </c>
      <c r="M673"/>
    </row>
    <row r="674" spans="1:13" ht="16" customHeight="1" x14ac:dyDescent="0.2">
      <c r="A674" s="54">
        <v>43220</v>
      </c>
      <c r="B674" s="55" t="s">
        <v>1311</v>
      </c>
      <c r="C674" s="55" t="s">
        <v>1312</v>
      </c>
      <c r="D674" s="55" t="s">
        <v>1313</v>
      </c>
      <c r="E674" s="56" t="s">
        <v>13</v>
      </c>
      <c r="F674" s="57" t="s">
        <v>14</v>
      </c>
      <c r="G674" s="58">
        <v>242.33356399999997</v>
      </c>
      <c r="H674">
        <v>293.22361243999995</v>
      </c>
      <c r="M674"/>
    </row>
    <row r="675" spans="1:13" ht="16" customHeight="1" x14ac:dyDescent="0.2">
      <c r="A675" s="54">
        <v>43220</v>
      </c>
      <c r="B675" s="55" t="s">
        <v>1311</v>
      </c>
      <c r="C675" s="55" t="s">
        <v>1312</v>
      </c>
      <c r="D675" s="55" t="s">
        <v>1314</v>
      </c>
      <c r="E675" s="56" t="s">
        <v>13</v>
      </c>
      <c r="F675" s="57" t="s">
        <v>14</v>
      </c>
      <c r="G675" s="58">
        <v>214.98740999999998</v>
      </c>
      <c r="H675">
        <v>260.13476609999998</v>
      </c>
      <c r="M675"/>
    </row>
    <row r="676" spans="1:13" ht="16" customHeight="1" x14ac:dyDescent="0.2">
      <c r="A676" s="54">
        <v>43220</v>
      </c>
      <c r="B676" s="55" t="s">
        <v>1311</v>
      </c>
      <c r="C676" s="55" t="s">
        <v>1312</v>
      </c>
      <c r="D676" s="55" t="s">
        <v>1315</v>
      </c>
      <c r="E676" s="56" t="s">
        <v>13</v>
      </c>
      <c r="F676" s="57" t="s">
        <v>14</v>
      </c>
      <c r="G676" s="58">
        <v>294.68515999999994</v>
      </c>
      <c r="H676">
        <v>356.56904359999993</v>
      </c>
      <c r="M676"/>
    </row>
    <row r="677" spans="1:13" ht="16" customHeight="1" x14ac:dyDescent="0.2">
      <c r="A677" s="54">
        <v>43220</v>
      </c>
      <c r="B677" s="55" t="s">
        <v>1316</v>
      </c>
      <c r="C677" s="55" t="s">
        <v>1317</v>
      </c>
      <c r="D677" s="55" t="s">
        <v>1318</v>
      </c>
      <c r="E677" s="56" t="s">
        <v>13</v>
      </c>
      <c r="F677" s="57" t="s">
        <v>22</v>
      </c>
      <c r="G677" s="58">
        <v>509.97825999999998</v>
      </c>
      <c r="H677">
        <v>617.07369459999995</v>
      </c>
      <c r="M677"/>
    </row>
    <row r="678" spans="1:13" ht="16" customHeight="1" x14ac:dyDescent="0.2">
      <c r="A678" s="54">
        <v>43220</v>
      </c>
      <c r="B678" s="55" t="s">
        <v>635</v>
      </c>
      <c r="C678" s="55" t="s">
        <v>636</v>
      </c>
      <c r="D678" s="55" t="s">
        <v>1319</v>
      </c>
      <c r="E678" s="56" t="s">
        <v>18</v>
      </c>
      <c r="F678" s="57" t="s">
        <v>14</v>
      </c>
      <c r="G678" s="58">
        <v>13.764783999999999</v>
      </c>
      <c r="H678">
        <v>16.655388639999998</v>
      </c>
      <c r="M678"/>
    </row>
    <row r="679" spans="1:13" ht="16" customHeight="1" x14ac:dyDescent="0.2">
      <c r="A679" s="54">
        <v>43220</v>
      </c>
      <c r="B679" s="55" t="s">
        <v>635</v>
      </c>
      <c r="C679" s="55" t="s">
        <v>636</v>
      </c>
      <c r="D679" s="55" t="s">
        <v>1320</v>
      </c>
      <c r="E679" s="56" t="s">
        <v>18</v>
      </c>
      <c r="F679" s="57" t="s">
        <v>14</v>
      </c>
      <c r="G679" s="58">
        <v>25.311132000000001</v>
      </c>
      <c r="H679">
        <v>30.626469719999999</v>
      </c>
      <c r="M679"/>
    </row>
    <row r="680" spans="1:13" ht="16" customHeight="1" x14ac:dyDescent="0.2">
      <c r="A680" s="54">
        <v>43220</v>
      </c>
      <c r="B680" s="55" t="s">
        <v>1321</v>
      </c>
      <c r="C680" s="55" t="s">
        <v>1322</v>
      </c>
      <c r="D680" s="55" t="s">
        <v>1323</v>
      </c>
      <c r="E680" s="56" t="s">
        <v>18</v>
      </c>
      <c r="F680" s="57" t="s">
        <v>14</v>
      </c>
      <c r="G680" s="58">
        <v>226.78704400000001</v>
      </c>
      <c r="H680">
        <v>274.41232323999998</v>
      </c>
      <c r="M680"/>
    </row>
    <row r="681" spans="1:13" ht="16" customHeight="1" x14ac:dyDescent="0.2">
      <c r="A681" s="54">
        <v>43220</v>
      </c>
      <c r="B681" s="55" t="s">
        <v>1321</v>
      </c>
      <c r="C681" s="55" t="s">
        <v>1322</v>
      </c>
      <c r="D681" s="55" t="s">
        <v>1324</v>
      </c>
      <c r="E681" s="56" t="s">
        <v>18</v>
      </c>
      <c r="F681" s="57" t="s">
        <v>14</v>
      </c>
      <c r="G681" s="58">
        <v>155.97819899999999</v>
      </c>
      <c r="H681">
        <v>162.21732695999998</v>
      </c>
      <c r="M681"/>
    </row>
    <row r="682" spans="1:13" ht="16" customHeight="1" x14ac:dyDescent="0.2">
      <c r="A682" s="54">
        <v>43220</v>
      </c>
      <c r="B682" s="55" t="s">
        <v>294</v>
      </c>
      <c r="C682" s="55" t="s">
        <v>295</v>
      </c>
      <c r="D682" s="55" t="s">
        <v>1325</v>
      </c>
      <c r="E682" s="56" t="s">
        <v>18</v>
      </c>
      <c r="F682" s="57" t="s">
        <v>14</v>
      </c>
      <c r="G682" s="58">
        <v>122.564222</v>
      </c>
      <c r="H682">
        <v>148.30270862</v>
      </c>
      <c r="M682"/>
    </row>
    <row r="683" spans="1:13" ht="16" customHeight="1" x14ac:dyDescent="0.2">
      <c r="A683" s="54">
        <v>43220</v>
      </c>
      <c r="B683" s="55" t="s">
        <v>740</v>
      </c>
      <c r="C683" s="55" t="s">
        <v>741</v>
      </c>
      <c r="D683" s="55" t="s">
        <v>743</v>
      </c>
      <c r="E683" s="56" t="s">
        <v>13</v>
      </c>
      <c r="F683" s="57" t="s">
        <v>14</v>
      </c>
      <c r="G683" s="58">
        <v>6399.7162239999998</v>
      </c>
      <c r="H683">
        <v>7743.6566310399994</v>
      </c>
      <c r="M683"/>
    </row>
    <row r="684" spans="1:13" ht="16" customHeight="1" x14ac:dyDescent="0.2">
      <c r="A684" s="54">
        <v>43220</v>
      </c>
      <c r="B684" s="55" t="s">
        <v>1326</v>
      </c>
      <c r="C684" s="55" t="s">
        <v>1327</v>
      </c>
      <c r="D684" s="55" t="s">
        <v>1328</v>
      </c>
      <c r="E684" s="56" t="s">
        <v>18</v>
      </c>
      <c r="F684" s="57" t="s">
        <v>22</v>
      </c>
      <c r="G684" s="58">
        <v>477.97688399999998</v>
      </c>
      <c r="H684">
        <v>578.35202963999996</v>
      </c>
      <c r="M684"/>
    </row>
    <row r="685" spans="1:13" ht="16" customHeight="1" x14ac:dyDescent="0.2">
      <c r="A685" s="54">
        <v>43220</v>
      </c>
      <c r="B685" s="55" t="s">
        <v>93</v>
      </c>
      <c r="C685" s="55" t="s">
        <v>94</v>
      </c>
      <c r="D685" s="55" t="s">
        <v>1329</v>
      </c>
      <c r="E685" s="56" t="s">
        <v>18</v>
      </c>
      <c r="F685" s="57" t="s">
        <v>22</v>
      </c>
      <c r="G685" s="58">
        <v>431.85262999999998</v>
      </c>
      <c r="H685">
        <v>522.54168229999993</v>
      </c>
      <c r="M685"/>
    </row>
    <row r="686" spans="1:13" ht="16" customHeight="1" x14ac:dyDescent="0.2">
      <c r="A686" s="54">
        <v>43220</v>
      </c>
      <c r="B686" s="55" t="s">
        <v>1085</v>
      </c>
      <c r="C686" s="55" t="s">
        <v>1086</v>
      </c>
      <c r="D686" s="55" t="s">
        <v>1330</v>
      </c>
      <c r="E686" s="56" t="s">
        <v>18</v>
      </c>
      <c r="F686" s="57" t="s">
        <v>14</v>
      </c>
      <c r="G686" s="58">
        <v>169.98984199999998</v>
      </c>
      <c r="H686">
        <v>205.68770881999998</v>
      </c>
      <c r="M686"/>
    </row>
    <row r="687" spans="1:13" ht="16" customHeight="1" x14ac:dyDescent="0.2">
      <c r="A687" s="54">
        <v>43220</v>
      </c>
      <c r="B687" s="55" t="s">
        <v>1331</v>
      </c>
      <c r="C687" s="55" t="s">
        <v>1332</v>
      </c>
      <c r="D687" s="55" t="s">
        <v>1333</v>
      </c>
      <c r="E687" s="56" t="s">
        <v>13</v>
      </c>
      <c r="F687" s="57" t="s">
        <v>14</v>
      </c>
      <c r="G687" s="58">
        <v>338.98400799999996</v>
      </c>
      <c r="H687">
        <v>410.17064967999994</v>
      </c>
      <c r="M687"/>
    </row>
    <row r="688" spans="1:13" ht="16" customHeight="1" x14ac:dyDescent="0.2">
      <c r="A688" s="54">
        <v>43220</v>
      </c>
      <c r="B688" s="55" t="s">
        <v>860</v>
      </c>
      <c r="C688" s="55" t="s">
        <v>861</v>
      </c>
      <c r="D688" s="55" t="s">
        <v>1334</v>
      </c>
      <c r="E688" s="56" t="s">
        <v>18</v>
      </c>
      <c r="F688" s="57" t="s">
        <v>14</v>
      </c>
      <c r="G688" s="58">
        <v>11.424071999999999</v>
      </c>
      <c r="H688">
        <v>13.823127119999999</v>
      </c>
      <c r="M688"/>
    </row>
    <row r="689" spans="1:13" ht="16" customHeight="1" x14ac:dyDescent="0.2">
      <c r="A689" s="54">
        <v>43220</v>
      </c>
      <c r="B689" s="55" t="s">
        <v>789</v>
      </c>
      <c r="C689" s="55" t="s">
        <v>790</v>
      </c>
      <c r="D689" s="55" t="s">
        <v>1335</v>
      </c>
      <c r="E689" s="56" t="s">
        <v>13</v>
      </c>
      <c r="F689" s="57" t="s">
        <v>22</v>
      </c>
      <c r="G689" s="58">
        <v>489.97739999999999</v>
      </c>
      <c r="H689">
        <v>592.87265400000001</v>
      </c>
      <c r="M689"/>
    </row>
    <row r="690" spans="1:13" ht="16" customHeight="1" x14ac:dyDescent="0.2">
      <c r="A690" s="54">
        <v>43220</v>
      </c>
      <c r="B690" s="55" t="s">
        <v>677</v>
      </c>
      <c r="C690" s="55" t="s">
        <v>678</v>
      </c>
      <c r="D690" s="55" t="s">
        <v>1336</v>
      </c>
      <c r="E690" s="56" t="s">
        <v>13</v>
      </c>
      <c r="F690" s="57" t="s">
        <v>28</v>
      </c>
      <c r="G690" s="58">
        <v>105.69886799999999</v>
      </c>
      <c r="H690">
        <v>127.89563027999999</v>
      </c>
      <c r="M690"/>
    </row>
    <row r="691" spans="1:13" ht="16" customHeight="1" x14ac:dyDescent="0.2">
      <c r="A691" s="54">
        <v>43220</v>
      </c>
      <c r="B691" s="55" t="s">
        <v>677</v>
      </c>
      <c r="C691" s="55" t="s">
        <v>678</v>
      </c>
      <c r="D691" s="55" t="s">
        <v>1337</v>
      </c>
      <c r="E691" s="56" t="s">
        <v>13</v>
      </c>
      <c r="F691" s="57" t="s">
        <v>28</v>
      </c>
      <c r="G691" s="58">
        <v>77.697663999999989</v>
      </c>
      <c r="H691">
        <v>94.014173439999979</v>
      </c>
      <c r="M691"/>
    </row>
    <row r="692" spans="1:13" ht="16" customHeight="1" x14ac:dyDescent="0.2">
      <c r="A692" s="54">
        <v>43220</v>
      </c>
      <c r="B692" s="55" t="s">
        <v>677</v>
      </c>
      <c r="C692" s="55" t="s">
        <v>678</v>
      </c>
      <c r="D692" s="55" t="s">
        <v>1338</v>
      </c>
      <c r="E692" s="56" t="s">
        <v>13</v>
      </c>
      <c r="F692" s="57" t="s">
        <v>28</v>
      </c>
      <c r="G692" s="58">
        <v>188.87275</v>
      </c>
      <c r="H692">
        <v>228.53602749999999</v>
      </c>
      <c r="M692"/>
    </row>
    <row r="693" spans="1:13" ht="16" customHeight="1" x14ac:dyDescent="0.2">
      <c r="A693" s="54">
        <v>43220</v>
      </c>
      <c r="B693" s="55" t="s">
        <v>677</v>
      </c>
      <c r="C693" s="55" t="s">
        <v>678</v>
      </c>
      <c r="D693" s="55" t="s">
        <v>680</v>
      </c>
      <c r="E693" s="56" t="s">
        <v>13</v>
      </c>
      <c r="F693" s="57" t="s">
        <v>28</v>
      </c>
      <c r="G693" s="58">
        <v>52.438935999999998</v>
      </c>
      <c r="H693">
        <v>63.451112559999999</v>
      </c>
      <c r="M693"/>
    </row>
    <row r="694" spans="1:13" ht="16" customHeight="1" x14ac:dyDescent="0.2">
      <c r="A694" s="54">
        <v>43220</v>
      </c>
      <c r="B694" s="55" t="s">
        <v>566</v>
      </c>
      <c r="C694" s="55" t="s">
        <v>567</v>
      </c>
      <c r="D694" s="55" t="s">
        <v>1339</v>
      </c>
      <c r="E694" s="56" t="s">
        <v>18</v>
      </c>
      <c r="F694" s="57" t="s">
        <v>28</v>
      </c>
      <c r="G694" s="58">
        <v>421.19016500000004</v>
      </c>
      <c r="H694">
        <v>463.30918150000002</v>
      </c>
      <c r="M694"/>
    </row>
    <row r="695" spans="1:13" ht="16" customHeight="1" x14ac:dyDescent="0.2">
      <c r="A695" s="54">
        <v>43220</v>
      </c>
      <c r="B695" s="55" t="s">
        <v>566</v>
      </c>
      <c r="C695" s="55" t="s">
        <v>567</v>
      </c>
      <c r="D695" s="55" t="s">
        <v>1340</v>
      </c>
      <c r="E695" s="56" t="s">
        <v>18</v>
      </c>
      <c r="F695" s="57" t="s">
        <v>28</v>
      </c>
      <c r="G695" s="58">
        <v>440.83566500000001</v>
      </c>
      <c r="H695">
        <v>484.91923150000002</v>
      </c>
      <c r="M695"/>
    </row>
    <row r="696" spans="1:13" ht="16" customHeight="1" x14ac:dyDescent="0.2">
      <c r="A696" s="54">
        <v>43220</v>
      </c>
      <c r="B696" s="55" t="s">
        <v>566</v>
      </c>
      <c r="C696" s="55" t="s">
        <v>567</v>
      </c>
      <c r="D696" s="55" t="s">
        <v>1341</v>
      </c>
      <c r="E696" s="56" t="s">
        <v>18</v>
      </c>
      <c r="F696" s="57" t="s">
        <v>28</v>
      </c>
      <c r="G696" s="58">
        <v>372.75932999999998</v>
      </c>
      <c r="H696">
        <v>410.03526299999999</v>
      </c>
      <c r="M696"/>
    </row>
    <row r="697" spans="1:13" ht="16" customHeight="1" x14ac:dyDescent="0.2">
      <c r="A697" s="54">
        <v>43220</v>
      </c>
      <c r="B697" s="55" t="s">
        <v>566</v>
      </c>
      <c r="C697" s="55" t="s">
        <v>567</v>
      </c>
      <c r="D697" s="55" t="s">
        <v>1342</v>
      </c>
      <c r="E697" s="56" t="s">
        <v>18</v>
      </c>
      <c r="F697" s="57" t="s">
        <v>28</v>
      </c>
      <c r="G697" s="58">
        <v>453.27781499999998</v>
      </c>
      <c r="H697">
        <v>498.60559649999999</v>
      </c>
      <c r="M697"/>
    </row>
    <row r="698" spans="1:13" ht="16" customHeight="1" x14ac:dyDescent="0.2">
      <c r="A698" s="54">
        <v>43220</v>
      </c>
      <c r="B698" s="55" t="s">
        <v>335</v>
      </c>
      <c r="C698" s="55" t="s">
        <v>336</v>
      </c>
      <c r="D698" s="55" t="s">
        <v>1343</v>
      </c>
      <c r="E698" s="56" t="s">
        <v>18</v>
      </c>
      <c r="F698" s="57" t="s">
        <v>28</v>
      </c>
      <c r="G698" s="58">
        <v>9538.2878579999997</v>
      </c>
      <c r="H698">
        <v>11541.32830818</v>
      </c>
      <c r="M698"/>
    </row>
    <row r="699" spans="1:13" ht="16" customHeight="1" x14ac:dyDescent="0.2">
      <c r="A699" s="54">
        <v>43220</v>
      </c>
      <c r="B699" s="55" t="s">
        <v>335</v>
      </c>
      <c r="C699" s="55" t="s">
        <v>336</v>
      </c>
      <c r="D699" s="55" t="s">
        <v>1344</v>
      </c>
      <c r="E699" s="56" t="s">
        <v>13</v>
      </c>
      <c r="F699" s="57" t="s">
        <v>22</v>
      </c>
      <c r="G699" s="58">
        <v>477.16462200000001</v>
      </c>
      <c r="H699">
        <v>577.36919262000004</v>
      </c>
      <c r="M699"/>
    </row>
    <row r="700" spans="1:13" ht="16" customHeight="1" x14ac:dyDescent="0.2">
      <c r="A700" s="54">
        <v>43220</v>
      </c>
      <c r="B700" s="55" t="s">
        <v>1345</v>
      </c>
      <c r="C700" s="55" t="s">
        <v>1346</v>
      </c>
      <c r="D700" s="55" t="s">
        <v>1347</v>
      </c>
      <c r="E700" s="56" t="s">
        <v>18</v>
      </c>
      <c r="F700" s="57" t="s">
        <v>28</v>
      </c>
      <c r="G700" s="58">
        <v>4475.3015999999998</v>
      </c>
      <c r="H700">
        <v>5415.1149359999999</v>
      </c>
      <c r="M700"/>
    </row>
    <row r="701" spans="1:13" ht="16" customHeight="1" x14ac:dyDescent="0.2">
      <c r="A701" s="54">
        <v>43220</v>
      </c>
      <c r="B701" s="55" t="s">
        <v>786</v>
      </c>
      <c r="C701" s="55" t="s">
        <v>787</v>
      </c>
      <c r="D701" s="55" t="s">
        <v>1348</v>
      </c>
      <c r="E701" s="56" t="s">
        <v>18</v>
      </c>
      <c r="F701" s="57" t="s">
        <v>14</v>
      </c>
      <c r="G701" s="58">
        <v>3499.8448100000001</v>
      </c>
      <c r="H701">
        <v>4234.8122200999996</v>
      </c>
      <c r="M701"/>
    </row>
    <row r="702" spans="1:13" ht="16" customHeight="1" x14ac:dyDescent="0.2">
      <c r="A702" s="54">
        <v>43220</v>
      </c>
      <c r="B702" s="55" t="s">
        <v>786</v>
      </c>
      <c r="C702" s="55" t="s">
        <v>787</v>
      </c>
      <c r="D702" s="55" t="s">
        <v>1349</v>
      </c>
      <c r="E702" s="56" t="s">
        <v>18</v>
      </c>
      <c r="F702" s="57" t="s">
        <v>14</v>
      </c>
      <c r="G702" s="58">
        <v>199.99113199999999</v>
      </c>
      <c r="H702">
        <v>241.98926971999998</v>
      </c>
      <c r="M702"/>
    </row>
    <row r="703" spans="1:13" ht="16" customHeight="1" x14ac:dyDescent="0.2">
      <c r="A703" s="54">
        <v>43220</v>
      </c>
      <c r="B703" s="55" t="s">
        <v>507</v>
      </c>
      <c r="C703" s="55" t="s">
        <v>508</v>
      </c>
      <c r="D703" s="55" t="s">
        <v>1350</v>
      </c>
      <c r="E703" s="56" t="s">
        <v>18</v>
      </c>
      <c r="F703" s="57" t="s">
        <v>28</v>
      </c>
      <c r="G703" s="58">
        <v>628.45019000000002</v>
      </c>
      <c r="H703">
        <v>691.295209</v>
      </c>
      <c r="M703"/>
    </row>
    <row r="704" spans="1:13" ht="16" customHeight="1" x14ac:dyDescent="0.2">
      <c r="A704" s="54">
        <v>43220</v>
      </c>
      <c r="B704" s="55" t="s">
        <v>542</v>
      </c>
      <c r="C704" s="55" t="s">
        <v>543</v>
      </c>
      <c r="D704" s="55" t="s">
        <v>1351</v>
      </c>
      <c r="E704" s="56" t="s">
        <v>13</v>
      </c>
      <c r="F704" s="57" t="s">
        <v>22</v>
      </c>
      <c r="G704" s="58">
        <v>1777.58735</v>
      </c>
      <c r="H704">
        <v>2150.8806935000002</v>
      </c>
      <c r="M704"/>
    </row>
    <row r="705" spans="1:13" ht="16" customHeight="1" x14ac:dyDescent="0.2">
      <c r="A705" s="54">
        <v>43220</v>
      </c>
      <c r="B705" s="55" t="s">
        <v>427</v>
      </c>
      <c r="C705" s="55" t="s">
        <v>428</v>
      </c>
      <c r="D705" s="55" t="s">
        <v>1352</v>
      </c>
      <c r="E705" s="56" t="s">
        <v>50</v>
      </c>
      <c r="F705" s="57" t="s">
        <v>14</v>
      </c>
      <c r="G705" s="58">
        <v>647.23306999999988</v>
      </c>
      <c r="H705">
        <v>783.15201469999988</v>
      </c>
      <c r="M705"/>
    </row>
    <row r="706" spans="1:13" ht="16" customHeight="1" x14ac:dyDescent="0.2">
      <c r="A706" s="54">
        <v>43220</v>
      </c>
      <c r="B706" s="55" t="s">
        <v>430</v>
      </c>
      <c r="C706" s="55" t="s">
        <v>431</v>
      </c>
      <c r="D706" s="55" t="s">
        <v>1353</v>
      </c>
      <c r="E706" s="56" t="s">
        <v>13</v>
      </c>
      <c r="F706" s="57" t="s">
        <v>28</v>
      </c>
      <c r="G706" s="58">
        <v>186.226348</v>
      </c>
      <c r="H706">
        <v>225.33388108</v>
      </c>
      <c r="M706"/>
    </row>
    <row r="707" spans="1:13" ht="16" customHeight="1" x14ac:dyDescent="0.2">
      <c r="A707" s="54">
        <v>43220</v>
      </c>
      <c r="B707" s="55" t="s">
        <v>1354</v>
      </c>
      <c r="C707" s="55" t="s">
        <v>1355</v>
      </c>
      <c r="D707" s="55" t="s">
        <v>1356</v>
      </c>
      <c r="E707" s="56" t="s">
        <v>18</v>
      </c>
      <c r="F707" s="57" t="s">
        <v>22</v>
      </c>
      <c r="G707" s="58">
        <v>97.235621999999992</v>
      </c>
      <c r="H707">
        <v>117.65510261999999</v>
      </c>
      <c r="M707"/>
    </row>
    <row r="708" spans="1:13" ht="16" customHeight="1" x14ac:dyDescent="0.2">
      <c r="A708" s="54">
        <v>43220</v>
      </c>
      <c r="B708" s="55" t="s">
        <v>1357</v>
      </c>
      <c r="C708" s="55" t="s">
        <v>1358</v>
      </c>
      <c r="D708" s="55" t="s">
        <v>1359</v>
      </c>
      <c r="E708" s="56" t="s">
        <v>13</v>
      </c>
      <c r="F708" s="57" t="s">
        <v>14</v>
      </c>
      <c r="G708" s="58">
        <v>365.98080199999998</v>
      </c>
      <c r="H708">
        <v>442.83677041999999</v>
      </c>
      <c r="M708"/>
    </row>
    <row r="709" spans="1:13" ht="16" customHeight="1" x14ac:dyDescent="0.2">
      <c r="A709" s="54">
        <v>43220</v>
      </c>
      <c r="B709" s="55" t="s">
        <v>1360</v>
      </c>
      <c r="C709" s="55" t="s">
        <v>1361</v>
      </c>
      <c r="D709" s="55" t="s">
        <v>1362</v>
      </c>
      <c r="E709" s="56" t="s">
        <v>50</v>
      </c>
      <c r="F709" s="57" t="s">
        <v>22</v>
      </c>
      <c r="G709" s="58">
        <v>447.08472599999999</v>
      </c>
      <c r="H709">
        <v>540.97251845999995</v>
      </c>
      <c r="M709"/>
    </row>
    <row r="710" spans="1:13" ht="16" customHeight="1" x14ac:dyDescent="0.2">
      <c r="A710" s="54">
        <v>43220</v>
      </c>
      <c r="B710" s="55" t="s">
        <v>1363</v>
      </c>
      <c r="C710" s="55" t="s">
        <v>1364</v>
      </c>
      <c r="D710" s="55" t="s">
        <v>1365</v>
      </c>
      <c r="E710" s="56" t="s">
        <v>13</v>
      </c>
      <c r="F710" s="57" t="s">
        <v>14</v>
      </c>
      <c r="G710" s="58">
        <v>296.667778</v>
      </c>
      <c r="H710">
        <v>358.96801138000001</v>
      </c>
      <c r="M710"/>
    </row>
    <row r="711" spans="1:13" ht="16" customHeight="1" x14ac:dyDescent="0.2">
      <c r="A711" s="54">
        <v>43220</v>
      </c>
      <c r="B711" s="55" t="s">
        <v>1366</v>
      </c>
      <c r="C711" s="55" t="s">
        <v>1367</v>
      </c>
      <c r="D711" s="55" t="s">
        <v>1368</v>
      </c>
      <c r="E711" s="56" t="s">
        <v>13</v>
      </c>
      <c r="F711" s="57" t="s">
        <v>22</v>
      </c>
      <c r="G711" s="58">
        <v>195.99096</v>
      </c>
      <c r="H711">
        <v>237.14906160000001</v>
      </c>
      <c r="M711"/>
    </row>
    <row r="712" spans="1:13" ht="16" customHeight="1" x14ac:dyDescent="0.2">
      <c r="A712" s="54">
        <v>43220</v>
      </c>
      <c r="B712" s="55" t="s">
        <v>1366</v>
      </c>
      <c r="C712" s="55" t="s">
        <v>1367</v>
      </c>
      <c r="D712" s="55" t="s">
        <v>1369</v>
      </c>
      <c r="E712" s="56" t="s">
        <v>13</v>
      </c>
      <c r="F712" s="57" t="s">
        <v>22</v>
      </c>
      <c r="G712" s="58">
        <v>377.98131799999999</v>
      </c>
      <c r="H712">
        <v>457.35739477999999</v>
      </c>
      <c r="M712"/>
    </row>
    <row r="713" spans="1:13" ht="16" customHeight="1" x14ac:dyDescent="0.2">
      <c r="A713" s="54">
        <v>43220</v>
      </c>
      <c r="B713" s="55" t="s">
        <v>1370</v>
      </c>
      <c r="C713" s="55" t="s">
        <v>1371</v>
      </c>
      <c r="D713" s="55" t="s">
        <v>1372</v>
      </c>
      <c r="E713" s="56" t="s">
        <v>18</v>
      </c>
      <c r="F713" s="57" t="s">
        <v>14</v>
      </c>
      <c r="G713" s="58">
        <v>5786.5981579999998</v>
      </c>
      <c r="H713">
        <v>7001.7837711800003</v>
      </c>
      <c r="M713"/>
    </row>
    <row r="714" spans="1:13" ht="16" customHeight="1" x14ac:dyDescent="0.2">
      <c r="A714" s="54">
        <v>43220</v>
      </c>
      <c r="B714" s="55" t="s">
        <v>1373</v>
      </c>
      <c r="C714" s="55" t="s">
        <v>1374</v>
      </c>
      <c r="D714" s="55" t="s">
        <v>1375</v>
      </c>
      <c r="E714" s="56" t="s">
        <v>13</v>
      </c>
      <c r="F714" s="57" t="s">
        <v>14</v>
      </c>
      <c r="G714" s="58">
        <v>4796.54</v>
      </c>
      <c r="H714">
        <v>4796.54</v>
      </c>
      <c r="M714"/>
    </row>
    <row r="715" spans="1:13" ht="16" customHeight="1" x14ac:dyDescent="0.2">
      <c r="A715" s="54">
        <v>43220</v>
      </c>
      <c r="B715" s="55" t="s">
        <v>1376</v>
      </c>
      <c r="C715" s="55" t="s">
        <v>1377</v>
      </c>
      <c r="D715" s="55" t="s">
        <v>1378</v>
      </c>
      <c r="E715" s="56" t="s">
        <v>13</v>
      </c>
      <c r="F715" s="57" t="s">
        <v>14</v>
      </c>
      <c r="G715" s="58">
        <v>141.75</v>
      </c>
      <c r="H715">
        <v>141.75</v>
      </c>
      <c r="M715"/>
    </row>
    <row r="716" spans="1:13" ht="16" customHeight="1" x14ac:dyDescent="0.2">
      <c r="A716" s="54">
        <v>43220</v>
      </c>
      <c r="B716" s="55" t="s">
        <v>1379</v>
      </c>
      <c r="C716" s="55" t="s">
        <v>1380</v>
      </c>
      <c r="D716" s="55" t="s">
        <v>1381</v>
      </c>
      <c r="E716" s="56" t="s">
        <v>13</v>
      </c>
      <c r="F716" s="57" t="s">
        <v>14</v>
      </c>
      <c r="G716" s="58">
        <v>220.31514999999999</v>
      </c>
      <c r="H716">
        <v>266.58133149999998</v>
      </c>
      <c r="M716"/>
    </row>
    <row r="717" spans="1:13" ht="16" customHeight="1" x14ac:dyDescent="0.2">
      <c r="A717" s="54">
        <v>43220</v>
      </c>
      <c r="B717" s="55" t="s">
        <v>1382</v>
      </c>
      <c r="C717" s="55" t="s">
        <v>1383</v>
      </c>
      <c r="D717" s="55" t="s">
        <v>1384</v>
      </c>
      <c r="E717" s="56" t="s">
        <v>18</v>
      </c>
      <c r="F717" s="57" t="s">
        <v>14</v>
      </c>
      <c r="G717" s="58">
        <v>599.97339599999998</v>
      </c>
      <c r="H717">
        <v>725.96780916</v>
      </c>
      <c r="M717"/>
    </row>
    <row r="718" spans="1:13" ht="16" customHeight="1" x14ac:dyDescent="0.2">
      <c r="A718" s="54">
        <v>43220</v>
      </c>
      <c r="B718" s="55" t="s">
        <v>1385</v>
      </c>
      <c r="C718" s="55" t="s">
        <v>1386</v>
      </c>
      <c r="D718" s="55" t="s">
        <v>1387</v>
      </c>
      <c r="E718" s="56" t="s">
        <v>50</v>
      </c>
      <c r="F718" s="57" t="s">
        <v>14</v>
      </c>
      <c r="G718" s="58">
        <v>436.7</v>
      </c>
      <c r="H718">
        <v>528.40699999999993</v>
      </c>
      <c r="M718"/>
    </row>
    <row r="719" spans="1:13" ht="16" customHeight="1" x14ac:dyDescent="0.2">
      <c r="A719" s="54">
        <v>43220</v>
      </c>
      <c r="B719" s="55" t="s">
        <v>1388</v>
      </c>
      <c r="C719" s="55" t="s">
        <v>1389</v>
      </c>
      <c r="D719" s="55" t="s">
        <v>1390</v>
      </c>
      <c r="E719" s="56" t="s">
        <v>18</v>
      </c>
      <c r="F719" s="57" t="s">
        <v>14</v>
      </c>
      <c r="G719" s="58">
        <v>249.98454800000002</v>
      </c>
      <c r="H719">
        <v>302.48130308000003</v>
      </c>
      <c r="M719"/>
    </row>
    <row r="720" spans="1:13" ht="16" customHeight="1" x14ac:dyDescent="0.2">
      <c r="A720" s="54">
        <v>43220</v>
      </c>
      <c r="B720" s="55" t="s">
        <v>1391</v>
      </c>
      <c r="C720" s="55" t="s">
        <v>1392</v>
      </c>
      <c r="D720" s="55" t="s">
        <v>1393</v>
      </c>
      <c r="E720" s="56" t="s">
        <v>18</v>
      </c>
      <c r="F720" s="57" t="s">
        <v>14</v>
      </c>
      <c r="G720" s="58">
        <v>44.001891999999998</v>
      </c>
      <c r="H720">
        <v>53.242289319999998</v>
      </c>
      <c r="M720"/>
    </row>
    <row r="721" spans="1:13" ht="16" customHeight="1" x14ac:dyDescent="0.2">
      <c r="A721" s="54">
        <v>43220</v>
      </c>
      <c r="B721" s="55" t="s">
        <v>1120</v>
      </c>
      <c r="C721" s="55" t="s">
        <v>1121</v>
      </c>
      <c r="D721" s="55" t="s">
        <v>1394</v>
      </c>
      <c r="E721" s="56" t="s">
        <v>18</v>
      </c>
      <c r="F721" s="57" t="s">
        <v>14</v>
      </c>
      <c r="G721" s="58">
        <v>155.29052000000001</v>
      </c>
      <c r="H721">
        <v>187.90152920000003</v>
      </c>
      <c r="M721"/>
    </row>
    <row r="722" spans="1:13" ht="16" customHeight="1" x14ac:dyDescent="0.2">
      <c r="A722" s="54">
        <v>43220</v>
      </c>
      <c r="B722" s="55" t="s">
        <v>1395</v>
      </c>
      <c r="C722" s="55" t="s">
        <v>1396</v>
      </c>
      <c r="D722" s="55" t="s">
        <v>1397</v>
      </c>
      <c r="E722" s="56" t="s">
        <v>13</v>
      </c>
      <c r="F722" s="57" t="s">
        <v>14</v>
      </c>
      <c r="G722" s="58">
        <v>1851.58</v>
      </c>
      <c r="H722">
        <v>1851.58</v>
      </c>
      <c r="M722"/>
    </row>
    <row r="723" spans="1:13" ht="16" customHeight="1" x14ac:dyDescent="0.2">
      <c r="A723" s="54">
        <v>43221</v>
      </c>
      <c r="B723" s="55" t="s">
        <v>1398</v>
      </c>
      <c r="C723" s="55" t="s">
        <v>1399</v>
      </c>
      <c r="D723" s="55" t="s">
        <v>1400</v>
      </c>
      <c r="E723" s="56" t="s">
        <v>18</v>
      </c>
      <c r="F723" s="57" t="s">
        <v>28</v>
      </c>
      <c r="G723" s="58">
        <v>1130.76</v>
      </c>
      <c r="H723">
        <v>1130.76</v>
      </c>
      <c r="M723"/>
    </row>
    <row r="724" spans="1:13" ht="16" customHeight="1" x14ac:dyDescent="0.2">
      <c r="A724" s="54">
        <v>43221</v>
      </c>
      <c r="B724" s="55" t="s">
        <v>894</v>
      </c>
      <c r="C724" s="55" t="s">
        <v>895</v>
      </c>
      <c r="D724" s="55" t="s">
        <v>1401</v>
      </c>
      <c r="E724" s="56" t="s">
        <v>18</v>
      </c>
      <c r="F724" s="57" t="s">
        <v>14</v>
      </c>
      <c r="G724" s="58">
        <v>472.81</v>
      </c>
      <c r="H724">
        <v>472.81</v>
      </c>
      <c r="M724"/>
    </row>
    <row r="725" spans="1:13" ht="16" customHeight="1" x14ac:dyDescent="0.2">
      <c r="A725" s="54">
        <v>43221</v>
      </c>
      <c r="B725" s="55" t="s">
        <v>1402</v>
      </c>
      <c r="C725" s="55" t="s">
        <v>1403</v>
      </c>
      <c r="D725" s="55" t="s">
        <v>1404</v>
      </c>
      <c r="E725" s="56" t="s">
        <v>50</v>
      </c>
      <c r="F725" s="57" t="s">
        <v>28</v>
      </c>
      <c r="G725" s="58">
        <v>1999.9113200000002</v>
      </c>
      <c r="H725">
        <v>2419.8926971999999</v>
      </c>
      <c r="M725"/>
    </row>
    <row r="726" spans="1:13" ht="16" customHeight="1" x14ac:dyDescent="0.2">
      <c r="A726" s="54">
        <v>43221</v>
      </c>
      <c r="B726" s="55" t="s">
        <v>1405</v>
      </c>
      <c r="C726" s="55" t="s">
        <v>1406</v>
      </c>
      <c r="D726" s="55" t="s">
        <v>1407</v>
      </c>
      <c r="E726" s="56" t="s">
        <v>18</v>
      </c>
      <c r="F726" s="57" t="s">
        <v>28</v>
      </c>
      <c r="G726" s="58">
        <v>1499.9334899999999</v>
      </c>
      <c r="H726">
        <v>1814.9195228999997</v>
      </c>
      <c r="M726"/>
    </row>
    <row r="727" spans="1:13" ht="16" customHeight="1" x14ac:dyDescent="0.2">
      <c r="A727" s="54">
        <v>43221</v>
      </c>
      <c r="B727" s="55" t="s">
        <v>1408</v>
      </c>
      <c r="C727" s="55" t="s">
        <v>1409</v>
      </c>
      <c r="D727" s="55" t="s">
        <v>1410</v>
      </c>
      <c r="E727" s="56" t="s">
        <v>18</v>
      </c>
      <c r="F727" s="57" t="s">
        <v>28</v>
      </c>
      <c r="G727" s="58">
        <v>8499.6231099999986</v>
      </c>
      <c r="H727">
        <v>10284.543963099999</v>
      </c>
      <c r="M727"/>
    </row>
    <row r="728" spans="1:13" ht="16" customHeight="1" x14ac:dyDescent="0.2">
      <c r="A728" s="54">
        <v>43221</v>
      </c>
      <c r="B728" s="55" t="s">
        <v>1411</v>
      </c>
      <c r="C728" s="55" t="s">
        <v>1412</v>
      </c>
      <c r="D728" s="55" t="s">
        <v>1413</v>
      </c>
      <c r="E728" s="56" t="s">
        <v>18</v>
      </c>
      <c r="F728" s="57" t="s">
        <v>28</v>
      </c>
      <c r="G728" s="58">
        <v>799.96452799999997</v>
      </c>
      <c r="H728">
        <v>967.95707887999993</v>
      </c>
      <c r="M728"/>
    </row>
    <row r="729" spans="1:13" ht="16" customHeight="1" x14ac:dyDescent="0.2">
      <c r="A729" s="54">
        <v>43221</v>
      </c>
      <c r="B729" s="55" t="s">
        <v>1414</v>
      </c>
      <c r="C729" s="55" t="s">
        <v>1415</v>
      </c>
      <c r="D729" s="55" t="s">
        <v>1416</v>
      </c>
      <c r="E729" s="56" t="s">
        <v>18</v>
      </c>
      <c r="F729" s="57" t="s">
        <v>28</v>
      </c>
      <c r="G729" s="58">
        <v>1999.9113200000002</v>
      </c>
      <c r="H729">
        <v>2419.8926971999999</v>
      </c>
      <c r="M729"/>
    </row>
    <row r="730" spans="1:13" ht="16" customHeight="1" x14ac:dyDescent="0.2">
      <c r="A730" s="54">
        <v>43221</v>
      </c>
      <c r="B730" s="55" t="s">
        <v>127</v>
      </c>
      <c r="C730" s="55" t="s">
        <v>984</v>
      </c>
      <c r="D730" s="55" t="s">
        <v>1417</v>
      </c>
      <c r="E730" s="56" t="s">
        <v>50</v>
      </c>
      <c r="F730" s="57" t="s">
        <v>28</v>
      </c>
      <c r="G730" s="58">
        <v>12393.63334</v>
      </c>
      <c r="H730">
        <v>14996.296341400001</v>
      </c>
      <c r="M730"/>
    </row>
    <row r="731" spans="1:13" ht="16" customHeight="1" x14ac:dyDescent="0.2">
      <c r="A731" s="54">
        <v>43221</v>
      </c>
      <c r="B731" s="55" t="s">
        <v>1418</v>
      </c>
      <c r="C731" s="55" t="s">
        <v>1419</v>
      </c>
      <c r="D731" s="55" t="s">
        <v>1420</v>
      </c>
      <c r="E731" s="56" t="s">
        <v>18</v>
      </c>
      <c r="F731" s="57" t="s">
        <v>14</v>
      </c>
      <c r="G731" s="58">
        <v>9999.5565999999999</v>
      </c>
      <c r="H731">
        <v>12099.463486000001</v>
      </c>
      <c r="M731"/>
    </row>
    <row r="732" spans="1:13" ht="16" customHeight="1" x14ac:dyDescent="0.2">
      <c r="A732" s="54">
        <v>43221</v>
      </c>
      <c r="B732" s="55" t="s">
        <v>1421</v>
      </c>
      <c r="C732" s="55" t="s">
        <v>1422</v>
      </c>
      <c r="D732" s="55" t="s">
        <v>1423</v>
      </c>
      <c r="E732" s="56" t="s">
        <v>18</v>
      </c>
      <c r="F732" s="57" t="s">
        <v>28</v>
      </c>
      <c r="G732" s="58">
        <v>1499.9684259999999</v>
      </c>
      <c r="H732">
        <v>1814.9617954599998</v>
      </c>
      <c r="M732"/>
    </row>
    <row r="733" spans="1:13" ht="16" customHeight="1" x14ac:dyDescent="0.2">
      <c r="A733" s="54">
        <v>43221</v>
      </c>
      <c r="B733" s="55" t="s">
        <v>1424</v>
      </c>
      <c r="C733" s="55" t="s">
        <v>1425</v>
      </c>
      <c r="D733" s="55" t="s">
        <v>1426</v>
      </c>
      <c r="E733" s="56" t="s">
        <v>50</v>
      </c>
      <c r="F733" s="57" t="s">
        <v>28</v>
      </c>
      <c r="G733" s="58">
        <v>3626.0074400000003</v>
      </c>
      <c r="H733">
        <v>4387.4690024000001</v>
      </c>
      <c r="M733"/>
    </row>
    <row r="734" spans="1:13" ht="16" customHeight="1" x14ac:dyDescent="0.2">
      <c r="A734" s="54">
        <v>43221</v>
      </c>
      <c r="B734" s="55" t="s">
        <v>1424</v>
      </c>
      <c r="C734" s="55" t="s">
        <v>1425</v>
      </c>
      <c r="D734" s="55" t="s">
        <v>1427</v>
      </c>
      <c r="E734" s="56" t="s">
        <v>50</v>
      </c>
      <c r="F734" s="57" t="s">
        <v>28</v>
      </c>
      <c r="G734" s="58">
        <v>482.98146599999995</v>
      </c>
      <c r="H734">
        <v>584.40757385999996</v>
      </c>
      <c r="M734"/>
    </row>
    <row r="735" spans="1:13" ht="16" customHeight="1" x14ac:dyDescent="0.2">
      <c r="A735" s="54">
        <v>43221</v>
      </c>
      <c r="B735" s="55" t="s">
        <v>96</v>
      </c>
      <c r="C735" s="55" t="s">
        <v>976</v>
      </c>
      <c r="D735" s="55" t="s">
        <v>1428</v>
      </c>
      <c r="E735" s="56" t="s">
        <v>50</v>
      </c>
      <c r="F735" s="57" t="s">
        <v>28</v>
      </c>
      <c r="G735" s="58">
        <v>1799.9201880000001</v>
      </c>
      <c r="H735">
        <v>2177.9034274800001</v>
      </c>
      <c r="M735"/>
    </row>
    <row r="736" spans="1:13" ht="16" customHeight="1" x14ac:dyDescent="0.2">
      <c r="A736" s="54">
        <v>43221</v>
      </c>
      <c r="B736" s="55" t="s">
        <v>1429</v>
      </c>
      <c r="C736" s="55" t="s">
        <v>1430</v>
      </c>
      <c r="D736" s="55" t="s">
        <v>1431</v>
      </c>
      <c r="E736" s="56" t="s">
        <v>50</v>
      </c>
      <c r="F736" s="57" t="s">
        <v>28</v>
      </c>
      <c r="G736" s="58">
        <v>5999.7339599999996</v>
      </c>
      <c r="H736">
        <v>7259.6780915999989</v>
      </c>
      <c r="M736"/>
    </row>
    <row r="737" spans="1:13" ht="16" customHeight="1" x14ac:dyDescent="0.2">
      <c r="A737" s="54">
        <v>43221</v>
      </c>
      <c r="B737" s="55" t="s">
        <v>206</v>
      </c>
      <c r="C737" s="55" t="s">
        <v>993</v>
      </c>
      <c r="D737" s="55" t="s">
        <v>1432</v>
      </c>
      <c r="E737" s="56" t="s">
        <v>50</v>
      </c>
      <c r="F737" s="57" t="s">
        <v>28</v>
      </c>
      <c r="G737" s="58">
        <v>7453.7528119999997</v>
      </c>
      <c r="H737">
        <v>9019.0409025199988</v>
      </c>
      <c r="M737"/>
    </row>
    <row r="738" spans="1:13" ht="16" customHeight="1" x14ac:dyDescent="0.2">
      <c r="A738" s="54">
        <v>43221</v>
      </c>
      <c r="B738" s="55" t="s">
        <v>1433</v>
      </c>
      <c r="C738" s="55" t="s">
        <v>1434</v>
      </c>
      <c r="D738" s="55" t="s">
        <v>1435</v>
      </c>
      <c r="E738" s="56" t="s">
        <v>18</v>
      </c>
      <c r="F738" s="57" t="s">
        <v>28</v>
      </c>
      <c r="G738" s="58">
        <v>3012.9</v>
      </c>
      <c r="H738">
        <v>3012.9</v>
      </c>
      <c r="M738"/>
    </row>
    <row r="739" spans="1:13" ht="16" customHeight="1" x14ac:dyDescent="0.2">
      <c r="A739" s="54">
        <v>43221</v>
      </c>
      <c r="B739" s="55" t="s">
        <v>1436</v>
      </c>
      <c r="C739" s="55" t="s">
        <v>1437</v>
      </c>
      <c r="D739" s="55" t="s">
        <v>1438</v>
      </c>
      <c r="E739" s="56" t="s">
        <v>18</v>
      </c>
      <c r="F739" s="57" t="s">
        <v>28</v>
      </c>
      <c r="G739" s="58">
        <v>11999.467919999999</v>
      </c>
      <c r="H739">
        <v>14519.356183199998</v>
      </c>
      <c r="M739"/>
    </row>
    <row r="740" spans="1:13" ht="16" customHeight="1" x14ac:dyDescent="0.2">
      <c r="A740" s="54">
        <v>43221</v>
      </c>
      <c r="B740" s="55" t="s">
        <v>1439</v>
      </c>
      <c r="C740" s="55" t="s">
        <v>1440</v>
      </c>
      <c r="D740" s="55" t="s">
        <v>1441</v>
      </c>
      <c r="E740" s="56" t="s">
        <v>18</v>
      </c>
      <c r="F740" s="57" t="s">
        <v>28</v>
      </c>
      <c r="G740" s="58">
        <v>6172.562351999999</v>
      </c>
      <c r="H740">
        <v>7468.8004459199983</v>
      </c>
      <c r="M740"/>
    </row>
    <row r="741" spans="1:13" ht="16" customHeight="1" x14ac:dyDescent="0.2">
      <c r="A741" s="54">
        <v>43221</v>
      </c>
      <c r="B741" s="55" t="s">
        <v>15</v>
      </c>
      <c r="C741" s="55" t="s">
        <v>16</v>
      </c>
      <c r="D741" s="55" t="s">
        <v>1442</v>
      </c>
      <c r="E741" s="56" t="s">
        <v>18</v>
      </c>
      <c r="F741" s="57" t="s">
        <v>28</v>
      </c>
      <c r="G741" s="58">
        <v>799.96452799999997</v>
      </c>
      <c r="H741">
        <v>967.95707887999993</v>
      </c>
      <c r="M741"/>
    </row>
    <row r="742" spans="1:13" ht="16" customHeight="1" x14ac:dyDescent="0.2">
      <c r="A742" s="54">
        <v>43221</v>
      </c>
      <c r="B742" s="55" t="s">
        <v>211</v>
      </c>
      <c r="C742" s="55" t="s">
        <v>212</v>
      </c>
      <c r="D742" s="55" t="s">
        <v>1443</v>
      </c>
      <c r="E742" s="56" t="s">
        <v>50</v>
      </c>
      <c r="F742" s="57" t="s">
        <v>14</v>
      </c>
      <c r="G742" s="58">
        <v>5566.4140180000004</v>
      </c>
      <c r="H742">
        <v>6735.3609617800003</v>
      </c>
      <c r="M742"/>
    </row>
    <row r="743" spans="1:13" ht="16" customHeight="1" x14ac:dyDescent="0.2">
      <c r="A743" s="54">
        <v>43221</v>
      </c>
      <c r="B743" s="55" t="s">
        <v>1088</v>
      </c>
      <c r="C743" s="55" t="s">
        <v>1089</v>
      </c>
      <c r="D743" s="55" t="s">
        <v>1444</v>
      </c>
      <c r="E743" s="56" t="s">
        <v>18</v>
      </c>
      <c r="F743" s="57" t="s">
        <v>28</v>
      </c>
      <c r="G743" s="58">
        <v>599.97339599999998</v>
      </c>
      <c r="H743">
        <v>725.96780916</v>
      </c>
      <c r="M743"/>
    </row>
    <row r="744" spans="1:13" ht="16" customHeight="1" x14ac:dyDescent="0.2">
      <c r="A744" s="54">
        <v>43221</v>
      </c>
      <c r="B744" s="55" t="s">
        <v>1088</v>
      </c>
      <c r="C744" s="55" t="s">
        <v>1089</v>
      </c>
      <c r="D744" s="55" t="s">
        <v>1445</v>
      </c>
      <c r="E744" s="56" t="s">
        <v>18</v>
      </c>
      <c r="F744" s="57" t="s">
        <v>28</v>
      </c>
      <c r="G744" s="58">
        <v>1199.946792</v>
      </c>
      <c r="H744">
        <v>1451.93561832</v>
      </c>
      <c r="M744"/>
    </row>
    <row r="745" spans="1:13" ht="16" customHeight="1" x14ac:dyDescent="0.2">
      <c r="A745" s="54">
        <v>43221</v>
      </c>
      <c r="B745" s="55" t="s">
        <v>1446</v>
      </c>
      <c r="C745" s="55" t="s">
        <v>1447</v>
      </c>
      <c r="D745" s="55" t="s">
        <v>1448</v>
      </c>
      <c r="E745" s="56" t="s">
        <v>18</v>
      </c>
      <c r="F745" s="57" t="s">
        <v>28</v>
      </c>
      <c r="G745" s="58">
        <v>4999.7782999999999</v>
      </c>
      <c r="H745">
        <v>6049.7317430000003</v>
      </c>
      <c r="M745"/>
    </row>
    <row r="746" spans="1:13" ht="16" customHeight="1" x14ac:dyDescent="0.2">
      <c r="A746" s="54">
        <v>43221</v>
      </c>
      <c r="B746" s="55" t="s">
        <v>1449</v>
      </c>
      <c r="C746" s="55" t="s">
        <v>1450</v>
      </c>
      <c r="D746" s="55" t="s">
        <v>1451</v>
      </c>
      <c r="E746" s="56" t="s">
        <v>18</v>
      </c>
      <c r="F746" s="57" t="s">
        <v>28</v>
      </c>
      <c r="G746" s="58">
        <v>9899.5610340000003</v>
      </c>
      <c r="H746">
        <v>11978.46885114</v>
      </c>
      <c r="M746"/>
    </row>
    <row r="747" spans="1:13" ht="16" customHeight="1" x14ac:dyDescent="0.2">
      <c r="A747" s="54">
        <v>43221</v>
      </c>
      <c r="B747" s="55" t="s">
        <v>1452</v>
      </c>
      <c r="C747" s="55" t="s">
        <v>1453</v>
      </c>
      <c r="D747" s="55" t="s">
        <v>1454</v>
      </c>
      <c r="E747" s="56" t="s">
        <v>50</v>
      </c>
      <c r="F747" s="57" t="s">
        <v>14</v>
      </c>
      <c r="G747" s="58">
        <v>942.75669400000004</v>
      </c>
      <c r="H747">
        <v>1140.73559974</v>
      </c>
      <c r="M747"/>
    </row>
    <row r="748" spans="1:13" ht="16" customHeight="1" x14ac:dyDescent="0.2">
      <c r="A748" s="54">
        <v>43221</v>
      </c>
      <c r="B748" s="55" t="s">
        <v>143</v>
      </c>
      <c r="C748" s="55" t="s">
        <v>144</v>
      </c>
      <c r="D748" s="55" t="s">
        <v>1455</v>
      </c>
      <c r="E748" s="56" t="s">
        <v>18</v>
      </c>
      <c r="F748" s="57" t="s">
        <v>28</v>
      </c>
      <c r="G748" s="58">
        <v>3399.8492439999995</v>
      </c>
      <c r="H748">
        <v>4113.8175852399991</v>
      </c>
      <c r="M748"/>
    </row>
    <row r="749" spans="1:13" ht="16" customHeight="1" x14ac:dyDescent="0.2">
      <c r="A749" s="54">
        <v>43221</v>
      </c>
      <c r="B749" s="55" t="s">
        <v>143</v>
      </c>
      <c r="C749" s="55" t="s">
        <v>144</v>
      </c>
      <c r="D749" s="55" t="s">
        <v>1456</v>
      </c>
      <c r="E749" s="56" t="s">
        <v>50</v>
      </c>
      <c r="F749" s="57" t="s">
        <v>28</v>
      </c>
      <c r="G749" s="58">
        <v>12809.432878</v>
      </c>
      <c r="H749">
        <v>15499.413782379999</v>
      </c>
      <c r="M749"/>
    </row>
    <row r="750" spans="1:13" ht="16" customHeight="1" x14ac:dyDescent="0.2">
      <c r="A750" s="54">
        <v>43221</v>
      </c>
      <c r="B750" s="55" t="s">
        <v>143</v>
      </c>
      <c r="C750" s="55" t="s">
        <v>144</v>
      </c>
      <c r="D750" s="55" t="s">
        <v>1457</v>
      </c>
      <c r="E750" s="56" t="s">
        <v>50</v>
      </c>
      <c r="F750" s="57" t="s">
        <v>28</v>
      </c>
      <c r="G750" s="58">
        <v>1363.9363760000001</v>
      </c>
      <c r="H750">
        <v>1650.3630149600001</v>
      </c>
      <c r="M750"/>
    </row>
    <row r="751" spans="1:13" ht="16" customHeight="1" x14ac:dyDescent="0.2">
      <c r="A751" s="54">
        <v>43221</v>
      </c>
      <c r="B751" s="55" t="s">
        <v>1458</v>
      </c>
      <c r="C751" s="55" t="s">
        <v>1459</v>
      </c>
      <c r="D751" s="55" t="s">
        <v>1460</v>
      </c>
      <c r="E751" s="56" t="s">
        <v>18</v>
      </c>
      <c r="F751" s="57" t="s">
        <v>28</v>
      </c>
      <c r="G751" s="58">
        <v>2227.17</v>
      </c>
      <c r="H751">
        <v>2694.8757000000001</v>
      </c>
      <c r="M751"/>
    </row>
    <row r="752" spans="1:13" ht="16" customHeight="1" x14ac:dyDescent="0.2">
      <c r="A752" s="54">
        <v>43221</v>
      </c>
      <c r="B752" s="55" t="s">
        <v>118</v>
      </c>
      <c r="C752" s="55" t="s">
        <v>119</v>
      </c>
      <c r="D752" s="55" t="s">
        <v>1461</v>
      </c>
      <c r="E752" s="56" t="s">
        <v>18</v>
      </c>
      <c r="F752" s="57" t="s">
        <v>28</v>
      </c>
      <c r="G752" s="58">
        <v>7860.5999999999995</v>
      </c>
      <c r="H752">
        <v>9511.3259999999991</v>
      </c>
      <c r="M752"/>
    </row>
    <row r="753" spans="1:13" ht="16" customHeight="1" x14ac:dyDescent="0.2">
      <c r="A753" s="54">
        <v>43221</v>
      </c>
      <c r="B753" s="55" t="s">
        <v>1462</v>
      </c>
      <c r="C753" s="55" t="s">
        <v>1463</v>
      </c>
      <c r="D753" s="55" t="s">
        <v>1464</v>
      </c>
      <c r="E753" s="56" t="s">
        <v>18</v>
      </c>
      <c r="F753" s="57" t="s">
        <v>28</v>
      </c>
      <c r="G753" s="58">
        <v>4375.8038719999995</v>
      </c>
      <c r="H753">
        <v>5294.7226851199994</v>
      </c>
      <c r="M753"/>
    </row>
    <row r="754" spans="1:13" ht="16" customHeight="1" x14ac:dyDescent="0.2">
      <c r="A754" s="54">
        <v>43221</v>
      </c>
      <c r="B754" s="55" t="s">
        <v>1465</v>
      </c>
      <c r="C754" s="55" t="s">
        <v>1466</v>
      </c>
      <c r="D754" s="55" t="s">
        <v>1467</v>
      </c>
      <c r="E754" s="56" t="s">
        <v>18</v>
      </c>
      <c r="F754" s="57" t="s">
        <v>28</v>
      </c>
      <c r="G754" s="58">
        <v>1999.9113200000002</v>
      </c>
      <c r="H754">
        <v>2419.8926971999999</v>
      </c>
      <c r="M754"/>
    </row>
    <row r="755" spans="1:13" ht="16" customHeight="1" x14ac:dyDescent="0.2">
      <c r="A755" s="54">
        <v>43221</v>
      </c>
      <c r="B755" s="55" t="s">
        <v>1468</v>
      </c>
      <c r="C755" s="55" t="s">
        <v>1469</v>
      </c>
      <c r="D755" s="55" t="s">
        <v>1470</v>
      </c>
      <c r="E755" s="56" t="s">
        <v>18</v>
      </c>
      <c r="F755" s="57" t="s">
        <v>28</v>
      </c>
      <c r="G755" s="58">
        <v>5999.7339599999996</v>
      </c>
      <c r="H755">
        <v>7259.6780915999989</v>
      </c>
      <c r="M755"/>
    </row>
    <row r="756" spans="1:13" ht="16" customHeight="1" x14ac:dyDescent="0.2">
      <c r="A756" s="54">
        <v>43221</v>
      </c>
      <c r="B756" s="55" t="s">
        <v>1471</v>
      </c>
      <c r="C756" s="55" t="s">
        <v>1472</v>
      </c>
      <c r="D756" s="55" t="s">
        <v>1473</v>
      </c>
      <c r="E756" s="56" t="s">
        <v>18</v>
      </c>
      <c r="F756" s="57" t="s">
        <v>28</v>
      </c>
      <c r="G756" s="58">
        <v>987.60578399999997</v>
      </c>
      <c r="H756">
        <v>1195.00299864</v>
      </c>
      <c r="M756"/>
    </row>
    <row r="757" spans="1:13" ht="16" customHeight="1" x14ac:dyDescent="0.2">
      <c r="A757" s="54">
        <v>43222</v>
      </c>
      <c r="B757" s="55" t="s">
        <v>1161</v>
      </c>
      <c r="C757" s="55" t="s">
        <v>1162</v>
      </c>
      <c r="D757" s="55" t="s">
        <v>1474</v>
      </c>
      <c r="E757" s="56" t="s">
        <v>18</v>
      </c>
      <c r="F757" s="57" t="s">
        <v>14</v>
      </c>
      <c r="G757" s="58">
        <v>3.93</v>
      </c>
      <c r="H757">
        <v>3.93</v>
      </c>
      <c r="M757"/>
    </row>
    <row r="758" spans="1:13" ht="16" customHeight="1" x14ac:dyDescent="0.2">
      <c r="A758" s="54">
        <v>43227</v>
      </c>
      <c r="B758" s="55" t="s">
        <v>96</v>
      </c>
      <c r="C758" s="55" t="s">
        <v>976</v>
      </c>
      <c r="D758" s="55" t="s">
        <v>1475</v>
      </c>
      <c r="E758" s="56" t="s">
        <v>50</v>
      </c>
      <c r="F758" s="57" t="s">
        <v>28</v>
      </c>
      <c r="G758" s="58">
        <v>6178.2219839999998</v>
      </c>
      <c r="H758">
        <v>7475.64860064</v>
      </c>
      <c r="M758"/>
    </row>
    <row r="759" spans="1:13" ht="16" customHeight="1" x14ac:dyDescent="0.2">
      <c r="A759" s="54">
        <v>43231</v>
      </c>
      <c r="B759" s="55" t="s">
        <v>670</v>
      </c>
      <c r="C759" s="55" t="s">
        <v>671</v>
      </c>
      <c r="D759" s="55" t="s">
        <v>1476</v>
      </c>
      <c r="E759" s="56" t="s">
        <v>18</v>
      </c>
      <c r="F759" s="57" t="s">
        <v>22</v>
      </c>
      <c r="G759" s="58">
        <v>37.607100000000003</v>
      </c>
      <c r="H759">
        <v>41.367810000000006</v>
      </c>
      <c r="M759"/>
    </row>
    <row r="760" spans="1:13" ht="16" customHeight="1" x14ac:dyDescent="0.2">
      <c r="A760" s="54">
        <v>43237</v>
      </c>
      <c r="B760" s="55" t="s">
        <v>1477</v>
      </c>
      <c r="C760" s="55" t="s">
        <v>1478</v>
      </c>
      <c r="D760" s="55" t="s">
        <v>1479</v>
      </c>
      <c r="E760" s="56" t="s">
        <v>18</v>
      </c>
      <c r="F760" s="57" t="s">
        <v>22</v>
      </c>
      <c r="G760" s="58">
        <v>28.018671999999999</v>
      </c>
      <c r="H760">
        <v>33.902593119999999</v>
      </c>
      <c r="M760"/>
    </row>
    <row r="761" spans="1:13" ht="16" customHeight="1" x14ac:dyDescent="0.2">
      <c r="A761" s="54">
        <v>43237</v>
      </c>
      <c r="B761" s="55" t="s">
        <v>420</v>
      </c>
      <c r="C761" s="55" t="s">
        <v>421</v>
      </c>
      <c r="D761" s="55" t="s">
        <v>1480</v>
      </c>
      <c r="E761" s="56" t="s">
        <v>18</v>
      </c>
      <c r="F761" s="57" t="s">
        <v>22</v>
      </c>
      <c r="G761" s="58">
        <v>24.787091999999998</v>
      </c>
      <c r="H761">
        <v>29.992381319999996</v>
      </c>
      <c r="M761"/>
    </row>
    <row r="762" spans="1:13" ht="16" customHeight="1" x14ac:dyDescent="0.2">
      <c r="A762" s="54">
        <v>43237</v>
      </c>
      <c r="B762" s="55" t="s">
        <v>400</v>
      </c>
      <c r="C762" s="55" t="s">
        <v>401</v>
      </c>
      <c r="D762" s="55" t="s">
        <v>1481</v>
      </c>
      <c r="E762" s="56" t="s">
        <v>18</v>
      </c>
      <c r="F762" s="57" t="s">
        <v>22</v>
      </c>
      <c r="G762" s="58">
        <v>220.80606499999999</v>
      </c>
      <c r="H762">
        <v>242.88667149999998</v>
      </c>
      <c r="M762"/>
    </row>
    <row r="763" spans="1:13" ht="16" customHeight="1" x14ac:dyDescent="0.2">
      <c r="A763" s="54">
        <v>43237</v>
      </c>
      <c r="B763" s="55" t="s">
        <v>400</v>
      </c>
      <c r="C763" s="55" t="s">
        <v>401</v>
      </c>
      <c r="D763" s="55" t="s">
        <v>1482</v>
      </c>
      <c r="E763" s="56" t="s">
        <v>18</v>
      </c>
      <c r="F763" s="57" t="s">
        <v>22</v>
      </c>
      <c r="G763" s="58">
        <v>212.84496000000001</v>
      </c>
      <c r="H763">
        <v>234.129456</v>
      </c>
      <c r="M763"/>
    </row>
    <row r="764" spans="1:13" ht="16" customHeight="1" x14ac:dyDescent="0.2">
      <c r="A764" s="54">
        <v>43237</v>
      </c>
      <c r="B764" s="55" t="s">
        <v>602</v>
      </c>
      <c r="C764" s="55" t="s">
        <v>603</v>
      </c>
      <c r="D764" s="55" t="s">
        <v>1483</v>
      </c>
      <c r="E764" s="56" t="s">
        <v>18</v>
      </c>
      <c r="F764" s="57" t="s">
        <v>28</v>
      </c>
      <c r="G764" s="58">
        <v>79.994705999999994</v>
      </c>
      <c r="H764">
        <v>96.793594259999992</v>
      </c>
      <c r="M764"/>
    </row>
    <row r="765" spans="1:13" ht="16" customHeight="1" x14ac:dyDescent="0.2">
      <c r="A765" s="54">
        <v>43237</v>
      </c>
      <c r="B765" s="55" t="s">
        <v>324</v>
      </c>
      <c r="C765" s="55" t="s">
        <v>1006</v>
      </c>
      <c r="D765" s="55" t="s">
        <v>1484</v>
      </c>
      <c r="E765" s="56" t="s">
        <v>50</v>
      </c>
      <c r="F765" s="57" t="s">
        <v>22</v>
      </c>
      <c r="G765" s="58">
        <v>13.389222</v>
      </c>
      <c r="H765">
        <v>16.200958620000002</v>
      </c>
      <c r="M765"/>
    </row>
    <row r="766" spans="1:13" ht="16" customHeight="1" x14ac:dyDescent="0.2">
      <c r="A766" s="54">
        <v>43242</v>
      </c>
      <c r="B766" s="55" t="s">
        <v>1152</v>
      </c>
      <c r="C766" s="55" t="s">
        <v>1153</v>
      </c>
      <c r="D766" s="55" t="s">
        <v>1485</v>
      </c>
      <c r="E766" s="56" t="s">
        <v>13</v>
      </c>
      <c r="F766" s="57" t="s">
        <v>14</v>
      </c>
      <c r="G766" s="58">
        <v>64.06</v>
      </c>
      <c r="H766">
        <v>64.06</v>
      </c>
      <c r="M766"/>
    </row>
    <row r="767" spans="1:13" ht="16" customHeight="1" x14ac:dyDescent="0.2">
      <c r="A767" s="54">
        <v>43242</v>
      </c>
      <c r="B767" s="55" t="s">
        <v>1152</v>
      </c>
      <c r="C767" s="55" t="s">
        <v>1153</v>
      </c>
      <c r="D767" s="55" t="s">
        <v>1486</v>
      </c>
      <c r="E767" s="56" t="s">
        <v>13</v>
      </c>
      <c r="F767" s="57" t="s">
        <v>14</v>
      </c>
      <c r="G767" s="58">
        <v>35.340000000000003</v>
      </c>
      <c r="H767">
        <v>35.340000000000003</v>
      </c>
      <c r="M767"/>
    </row>
    <row r="768" spans="1:13" ht="16" customHeight="1" x14ac:dyDescent="0.2">
      <c r="A768" s="54">
        <v>43245</v>
      </c>
      <c r="B768" s="55" t="s">
        <v>1487</v>
      </c>
      <c r="C768" s="55" t="s">
        <v>1488</v>
      </c>
      <c r="D768" s="55" t="s">
        <v>1489</v>
      </c>
      <c r="E768" s="56" t="s">
        <v>18</v>
      </c>
      <c r="F768" s="57" t="s">
        <v>14</v>
      </c>
      <c r="G768" s="58">
        <v>407.55</v>
      </c>
      <c r="H768">
        <v>407.55</v>
      </c>
      <c r="M768"/>
    </row>
    <row r="769" spans="1:13" ht="16" customHeight="1" x14ac:dyDescent="0.2">
      <c r="A769" s="54">
        <v>43245</v>
      </c>
      <c r="B769" s="55" t="s">
        <v>1192</v>
      </c>
      <c r="C769" s="55" t="s">
        <v>1193</v>
      </c>
      <c r="D769" s="55" t="s">
        <v>1490</v>
      </c>
      <c r="E769" s="56" t="s">
        <v>18</v>
      </c>
      <c r="F769" s="57" t="s">
        <v>14</v>
      </c>
      <c r="G769" s="58">
        <v>200</v>
      </c>
      <c r="H769">
        <v>200</v>
      </c>
      <c r="M769"/>
    </row>
    <row r="770" spans="1:13" ht="16" customHeight="1" x14ac:dyDescent="0.2">
      <c r="A770" s="54">
        <v>43245</v>
      </c>
      <c r="B770" s="55" t="s">
        <v>1491</v>
      </c>
      <c r="C770" s="55" t="s">
        <v>1492</v>
      </c>
      <c r="D770" s="55" t="s">
        <v>1493</v>
      </c>
      <c r="E770" s="56" t="s">
        <v>18</v>
      </c>
      <c r="F770" s="57" t="s">
        <v>14</v>
      </c>
      <c r="G770" s="58">
        <v>239.99285199999997</v>
      </c>
      <c r="H770">
        <v>290.39135091999998</v>
      </c>
      <c r="M770"/>
    </row>
    <row r="771" spans="1:13" ht="16" customHeight="1" x14ac:dyDescent="0.2">
      <c r="A771" s="54">
        <v>43245</v>
      </c>
      <c r="B771" s="55" t="s">
        <v>1494</v>
      </c>
      <c r="C771" s="55" t="s">
        <v>1495</v>
      </c>
      <c r="D771" s="55" t="s">
        <v>1496</v>
      </c>
      <c r="E771" s="56" t="s">
        <v>50</v>
      </c>
      <c r="F771" s="57" t="s">
        <v>14</v>
      </c>
      <c r="G771" s="58">
        <v>80</v>
      </c>
      <c r="H771">
        <v>80</v>
      </c>
      <c r="M771"/>
    </row>
    <row r="772" spans="1:13" ht="16" customHeight="1" x14ac:dyDescent="0.2">
      <c r="A772" s="54">
        <v>43245</v>
      </c>
      <c r="B772" s="55" t="s">
        <v>1497</v>
      </c>
      <c r="C772" s="55" t="s">
        <v>1498</v>
      </c>
      <c r="D772" s="55" t="s">
        <v>1499</v>
      </c>
      <c r="E772" s="56" t="s">
        <v>18</v>
      </c>
      <c r="F772" s="57" t="s">
        <v>14</v>
      </c>
      <c r="G772" s="58">
        <v>698.71999999999991</v>
      </c>
      <c r="H772">
        <v>845.45119999999986</v>
      </c>
      <c r="M772"/>
    </row>
    <row r="773" spans="1:13" ht="16" customHeight="1" x14ac:dyDescent="0.2">
      <c r="A773" s="54">
        <v>43245</v>
      </c>
      <c r="B773" s="55" t="s">
        <v>1500</v>
      </c>
      <c r="C773" s="55" t="s">
        <v>1501</v>
      </c>
      <c r="D773" s="55" t="s">
        <v>1502</v>
      </c>
      <c r="E773" s="56" t="s">
        <v>18</v>
      </c>
      <c r="F773" s="57" t="s">
        <v>14</v>
      </c>
      <c r="G773" s="58">
        <v>218.35</v>
      </c>
      <c r="H773">
        <v>264.20349999999996</v>
      </c>
      <c r="M773"/>
    </row>
    <row r="774" spans="1:13" ht="16" customHeight="1" x14ac:dyDescent="0.2">
      <c r="A774" s="54">
        <v>43245</v>
      </c>
      <c r="B774" s="55" t="s">
        <v>1503</v>
      </c>
      <c r="C774" s="55" t="s">
        <v>1504</v>
      </c>
      <c r="D774" s="55" t="s">
        <v>1505</v>
      </c>
      <c r="E774" s="56" t="s">
        <v>18</v>
      </c>
      <c r="F774" s="57" t="s">
        <v>28</v>
      </c>
      <c r="G774" s="58">
        <v>10599.529995999999</v>
      </c>
      <c r="H774">
        <v>12825.431295159999</v>
      </c>
      <c r="M774"/>
    </row>
    <row r="775" spans="1:13" ht="16" customHeight="1" x14ac:dyDescent="0.2">
      <c r="A775" s="54">
        <v>43245</v>
      </c>
      <c r="B775" s="55" t="s">
        <v>147</v>
      </c>
      <c r="C775" s="55" t="s">
        <v>148</v>
      </c>
      <c r="D775" s="55" t="s">
        <v>1506</v>
      </c>
      <c r="E775" s="56" t="s">
        <v>18</v>
      </c>
      <c r="F775" s="57" t="s">
        <v>28</v>
      </c>
      <c r="G775" s="58">
        <v>174.99442400000001</v>
      </c>
      <c r="H775">
        <v>211.74325304000001</v>
      </c>
      <c r="M775"/>
    </row>
    <row r="776" spans="1:13" ht="16" customHeight="1" x14ac:dyDescent="0.2">
      <c r="A776" s="54">
        <v>43245</v>
      </c>
      <c r="B776" s="55" t="s">
        <v>932</v>
      </c>
      <c r="C776" s="55" t="s">
        <v>933</v>
      </c>
      <c r="D776" s="55" t="s">
        <v>1507</v>
      </c>
      <c r="E776" s="56" t="s">
        <v>18</v>
      </c>
      <c r="F776" s="57" t="s">
        <v>14</v>
      </c>
      <c r="G776" s="58">
        <v>699.96896199999992</v>
      </c>
      <c r="H776">
        <v>846.96244401999991</v>
      </c>
      <c r="M776"/>
    </row>
    <row r="777" spans="1:13" ht="16" customHeight="1" x14ac:dyDescent="0.2">
      <c r="A777" s="54">
        <v>43248</v>
      </c>
      <c r="B777" s="55" t="s">
        <v>1508</v>
      </c>
      <c r="C777" s="55" t="s">
        <v>1509</v>
      </c>
      <c r="D777" s="55" t="s">
        <v>1510</v>
      </c>
      <c r="E777" s="56" t="s">
        <v>18</v>
      </c>
      <c r="F777" s="57" t="s">
        <v>14</v>
      </c>
      <c r="G777" s="58">
        <v>288</v>
      </c>
      <c r="H777">
        <v>288</v>
      </c>
      <c r="M777"/>
    </row>
    <row r="778" spans="1:13" ht="16" customHeight="1" x14ac:dyDescent="0.2">
      <c r="A778" s="54">
        <v>43248</v>
      </c>
      <c r="B778" s="55" t="s">
        <v>1148</v>
      </c>
      <c r="C778" s="55" t="s">
        <v>1149</v>
      </c>
      <c r="D778" s="55" t="s">
        <v>1511</v>
      </c>
      <c r="E778" s="56" t="s">
        <v>18</v>
      </c>
      <c r="F778" s="57" t="s">
        <v>22</v>
      </c>
      <c r="G778" s="58">
        <v>33.058189999999996</v>
      </c>
      <c r="H778">
        <v>40.000409899999994</v>
      </c>
      <c r="M778"/>
    </row>
    <row r="779" spans="1:13" ht="16" customHeight="1" x14ac:dyDescent="0.2">
      <c r="A779" s="54">
        <v>43248</v>
      </c>
      <c r="B779" s="55" t="s">
        <v>1148</v>
      </c>
      <c r="C779" s="55" t="s">
        <v>1149</v>
      </c>
      <c r="D779" s="55" t="s">
        <v>1512</v>
      </c>
      <c r="E779" s="56" t="s">
        <v>18</v>
      </c>
      <c r="F779" s="57" t="s">
        <v>22</v>
      </c>
      <c r="G779" s="58">
        <v>3.3101859999999999</v>
      </c>
      <c r="H779">
        <v>4.0053250599999997</v>
      </c>
      <c r="M779"/>
    </row>
    <row r="780" spans="1:13" ht="16" customHeight="1" x14ac:dyDescent="0.2">
      <c r="A780" s="54">
        <v>43248</v>
      </c>
      <c r="B780" s="55" t="s">
        <v>1170</v>
      </c>
      <c r="C780" s="55" t="s">
        <v>1171</v>
      </c>
      <c r="D780" s="55" t="s">
        <v>1513</v>
      </c>
      <c r="E780" s="56" t="s">
        <v>18</v>
      </c>
      <c r="F780" s="57" t="s">
        <v>22</v>
      </c>
      <c r="G780" s="58">
        <v>21.476906</v>
      </c>
      <c r="H780">
        <v>25.987056259999999</v>
      </c>
      <c r="M780"/>
    </row>
    <row r="781" spans="1:13" ht="16" customHeight="1" x14ac:dyDescent="0.2">
      <c r="A781" s="54">
        <v>43249</v>
      </c>
      <c r="B781" s="55" t="s">
        <v>702</v>
      </c>
      <c r="C781" s="55" t="s">
        <v>1036</v>
      </c>
      <c r="D781" s="55" t="s">
        <v>1514</v>
      </c>
      <c r="E781" s="56" t="s">
        <v>18</v>
      </c>
      <c r="F781" s="57" t="s">
        <v>14</v>
      </c>
      <c r="G781" s="58">
        <v>68.378485999999995</v>
      </c>
      <c r="H781">
        <v>82.737968059999986</v>
      </c>
      <c r="M781"/>
    </row>
    <row r="782" spans="1:13" ht="16" customHeight="1" x14ac:dyDescent="0.2">
      <c r="A782" s="54">
        <v>43249</v>
      </c>
      <c r="B782" s="55" t="s">
        <v>702</v>
      </c>
      <c r="C782" s="55" t="s">
        <v>1036</v>
      </c>
      <c r="D782" s="55" t="s">
        <v>1515</v>
      </c>
      <c r="E782" s="56" t="s">
        <v>18</v>
      </c>
      <c r="F782" s="57" t="s">
        <v>14</v>
      </c>
      <c r="G782" s="58">
        <v>18.612153999999997</v>
      </c>
      <c r="H782">
        <v>22.520706339999997</v>
      </c>
      <c r="M782"/>
    </row>
    <row r="783" spans="1:13" ht="16" customHeight="1" x14ac:dyDescent="0.2">
      <c r="A783" s="54">
        <v>43249</v>
      </c>
      <c r="B783" s="55" t="s">
        <v>702</v>
      </c>
      <c r="C783" s="55" t="s">
        <v>1036</v>
      </c>
      <c r="D783" s="55" t="s">
        <v>1516</v>
      </c>
      <c r="E783" s="56" t="s">
        <v>18</v>
      </c>
      <c r="F783" s="57" t="s">
        <v>14</v>
      </c>
      <c r="G783" s="58">
        <v>44.456059999999994</v>
      </c>
      <c r="H783">
        <v>53.791832599999992</v>
      </c>
      <c r="M783"/>
    </row>
    <row r="784" spans="1:13" ht="16" customHeight="1" x14ac:dyDescent="0.2">
      <c r="A784" s="54">
        <v>43249</v>
      </c>
      <c r="B784" s="55" t="s">
        <v>702</v>
      </c>
      <c r="C784" s="55" t="s">
        <v>1036</v>
      </c>
      <c r="D784" s="55" t="s">
        <v>1517</v>
      </c>
      <c r="E784" s="56" t="s">
        <v>18</v>
      </c>
      <c r="F784" s="57" t="s">
        <v>14</v>
      </c>
      <c r="G784" s="58">
        <v>17.188511999999999</v>
      </c>
      <c r="H784">
        <v>20.798099520000001</v>
      </c>
      <c r="M784"/>
    </row>
    <row r="785" spans="1:13" ht="16" customHeight="1" x14ac:dyDescent="0.2">
      <c r="A785" s="54">
        <v>43249</v>
      </c>
      <c r="B785" s="55" t="s">
        <v>1241</v>
      </c>
      <c r="C785" s="55" t="s">
        <v>1242</v>
      </c>
      <c r="D785" s="55" t="s">
        <v>1243</v>
      </c>
      <c r="E785" s="56" t="s">
        <v>18</v>
      </c>
      <c r="F785" s="57" t="s">
        <v>22</v>
      </c>
      <c r="G785" s="58">
        <v>161.386852</v>
      </c>
      <c r="H785">
        <v>195.27809092000001</v>
      </c>
      <c r="M785"/>
    </row>
    <row r="786" spans="1:13" ht="16" customHeight="1" x14ac:dyDescent="0.2">
      <c r="A786" s="54">
        <v>43249</v>
      </c>
      <c r="B786" s="55" t="s">
        <v>1241</v>
      </c>
      <c r="C786" s="55" t="s">
        <v>1242</v>
      </c>
      <c r="D786" s="55" t="s">
        <v>1243</v>
      </c>
      <c r="E786" s="56" t="s">
        <v>18</v>
      </c>
      <c r="F786" s="57" t="s">
        <v>22</v>
      </c>
      <c r="G786" s="58">
        <v>212.33227400000001</v>
      </c>
      <c r="H786">
        <v>256.92205153999998</v>
      </c>
      <c r="M786"/>
    </row>
    <row r="787" spans="1:13" ht="16" customHeight="1" x14ac:dyDescent="0.2">
      <c r="A787" s="54">
        <v>43249</v>
      </c>
      <c r="B787" s="55" t="s">
        <v>559</v>
      </c>
      <c r="C787" s="55" t="s">
        <v>560</v>
      </c>
      <c r="D787" s="55" t="s">
        <v>1518</v>
      </c>
      <c r="E787" s="56" t="s">
        <v>18</v>
      </c>
      <c r="F787" s="57" t="s">
        <v>14</v>
      </c>
      <c r="G787" s="58">
        <v>499.97783000000004</v>
      </c>
      <c r="H787">
        <v>604.97317429999998</v>
      </c>
      <c r="M787"/>
    </row>
    <row r="788" spans="1:13" ht="16" customHeight="1" x14ac:dyDescent="0.2">
      <c r="A788" s="54">
        <v>43249</v>
      </c>
      <c r="B788" s="55" t="s">
        <v>605</v>
      </c>
      <c r="C788" s="55" t="s">
        <v>606</v>
      </c>
      <c r="D788" s="55" t="s">
        <v>1519</v>
      </c>
      <c r="E788" s="56" t="s">
        <v>18</v>
      </c>
      <c r="F788" s="57" t="s">
        <v>28</v>
      </c>
      <c r="G788" s="58">
        <v>434.85782</v>
      </c>
      <c r="H788">
        <v>478.34360200000003</v>
      </c>
      <c r="M788"/>
    </row>
    <row r="789" spans="1:13" ht="16" customHeight="1" x14ac:dyDescent="0.2">
      <c r="A789" s="54">
        <v>43249</v>
      </c>
      <c r="B789" s="55" t="s">
        <v>605</v>
      </c>
      <c r="C789" s="55" t="s">
        <v>606</v>
      </c>
      <c r="D789" s="55" t="s">
        <v>1520</v>
      </c>
      <c r="E789" s="56" t="s">
        <v>18</v>
      </c>
      <c r="F789" s="57" t="s">
        <v>28</v>
      </c>
      <c r="G789" s="58">
        <v>434.85782</v>
      </c>
      <c r="H789">
        <v>478.34360200000003</v>
      </c>
      <c r="M789"/>
    </row>
    <row r="790" spans="1:13" ht="16" customHeight="1" x14ac:dyDescent="0.2">
      <c r="A790" s="54">
        <v>43249</v>
      </c>
      <c r="B790" s="55" t="s">
        <v>837</v>
      </c>
      <c r="C790" s="55" t="s">
        <v>838</v>
      </c>
      <c r="D790" s="55" t="s">
        <v>1521</v>
      </c>
      <c r="E790" s="56" t="s">
        <v>18</v>
      </c>
      <c r="F790" s="57" t="s">
        <v>14</v>
      </c>
      <c r="G790" s="58">
        <v>415.01586500000002</v>
      </c>
      <c r="H790">
        <v>456.51745149999999</v>
      </c>
      <c r="M790"/>
    </row>
    <row r="791" spans="1:13" ht="16" customHeight="1" x14ac:dyDescent="0.2">
      <c r="A791" s="54">
        <v>43249</v>
      </c>
      <c r="B791" s="55" t="s">
        <v>837</v>
      </c>
      <c r="C791" s="55" t="s">
        <v>838</v>
      </c>
      <c r="D791" s="55" t="s">
        <v>1522</v>
      </c>
      <c r="E791" s="56" t="s">
        <v>18</v>
      </c>
      <c r="F791" s="57" t="s">
        <v>14</v>
      </c>
      <c r="G791" s="58">
        <v>41.227485000000001</v>
      </c>
      <c r="H791">
        <v>45.350233500000002</v>
      </c>
      <c r="M791"/>
    </row>
    <row r="792" spans="1:13" ht="16" customHeight="1" x14ac:dyDescent="0.2">
      <c r="A792" s="54">
        <v>43249</v>
      </c>
      <c r="B792" s="55" t="s">
        <v>837</v>
      </c>
      <c r="C792" s="55" t="s">
        <v>838</v>
      </c>
      <c r="D792" s="55" t="s">
        <v>1523</v>
      </c>
      <c r="E792" s="56" t="s">
        <v>18</v>
      </c>
      <c r="F792" s="57" t="s">
        <v>14</v>
      </c>
      <c r="G792" s="58">
        <v>4.555885</v>
      </c>
      <c r="H792">
        <v>5.0114735000000001</v>
      </c>
      <c r="M792"/>
    </row>
    <row r="793" spans="1:13" ht="16" customHeight="1" x14ac:dyDescent="0.2">
      <c r="A793" s="54">
        <v>43249</v>
      </c>
      <c r="B793" s="55" t="s">
        <v>837</v>
      </c>
      <c r="C793" s="55" t="s">
        <v>838</v>
      </c>
      <c r="D793" s="55" t="s">
        <v>1524</v>
      </c>
      <c r="E793" s="56" t="s">
        <v>18</v>
      </c>
      <c r="F793" s="57" t="s">
        <v>14</v>
      </c>
      <c r="G793" s="58">
        <v>15.997050000000002</v>
      </c>
      <c r="H793">
        <v>17.596755000000002</v>
      </c>
      <c r="M793"/>
    </row>
    <row r="794" spans="1:13" ht="16" customHeight="1" x14ac:dyDescent="0.2">
      <c r="A794" s="54">
        <v>43249</v>
      </c>
      <c r="B794" s="55" t="s">
        <v>837</v>
      </c>
      <c r="C794" s="55" t="s">
        <v>838</v>
      </c>
      <c r="D794" s="55" t="s">
        <v>1525</v>
      </c>
      <c r="E794" s="56" t="s">
        <v>18</v>
      </c>
      <c r="F794" s="57" t="s">
        <v>14</v>
      </c>
      <c r="G794" s="58">
        <v>17.521915</v>
      </c>
      <c r="H794">
        <v>19.274106499999998</v>
      </c>
      <c r="M794"/>
    </row>
    <row r="795" spans="1:13" ht="16" customHeight="1" x14ac:dyDescent="0.2">
      <c r="A795" s="54">
        <v>43249</v>
      </c>
      <c r="B795" s="55" t="s">
        <v>837</v>
      </c>
      <c r="C795" s="55" t="s">
        <v>838</v>
      </c>
      <c r="D795" s="55" t="s">
        <v>1526</v>
      </c>
      <c r="E795" s="56" t="s">
        <v>18</v>
      </c>
      <c r="F795" s="57" t="s">
        <v>14</v>
      </c>
      <c r="G795" s="58">
        <v>120.23981500000001</v>
      </c>
      <c r="H795">
        <v>132.26379650000001</v>
      </c>
      <c r="M795"/>
    </row>
    <row r="796" spans="1:13" ht="16" customHeight="1" x14ac:dyDescent="0.2">
      <c r="A796" s="54">
        <v>43249</v>
      </c>
      <c r="B796" s="55" t="s">
        <v>581</v>
      </c>
      <c r="C796" s="55" t="s">
        <v>582</v>
      </c>
      <c r="D796" s="55" t="s">
        <v>1527</v>
      </c>
      <c r="E796" s="56" t="s">
        <v>18</v>
      </c>
      <c r="F796" s="57" t="s">
        <v>28</v>
      </c>
      <c r="G796" s="58">
        <v>461.005045</v>
      </c>
      <c r="H796">
        <v>507.1055495</v>
      </c>
      <c r="M796"/>
    </row>
    <row r="797" spans="1:13" ht="16" customHeight="1" x14ac:dyDescent="0.2">
      <c r="A797" s="54">
        <v>43249</v>
      </c>
      <c r="B797" s="55" t="s">
        <v>581</v>
      </c>
      <c r="C797" s="55" t="s">
        <v>582</v>
      </c>
      <c r="D797" s="55" t="s">
        <v>1528</v>
      </c>
      <c r="E797" s="56" t="s">
        <v>18</v>
      </c>
      <c r="F797" s="57" t="s">
        <v>28</v>
      </c>
      <c r="G797" s="58">
        <v>725.23702000000003</v>
      </c>
      <c r="H797">
        <v>797.76072199999999</v>
      </c>
      <c r="M797"/>
    </row>
    <row r="798" spans="1:13" ht="16" customHeight="1" x14ac:dyDescent="0.2">
      <c r="A798" s="54">
        <v>43249</v>
      </c>
      <c r="B798" s="55" t="s">
        <v>581</v>
      </c>
      <c r="C798" s="55" t="s">
        <v>582</v>
      </c>
      <c r="D798" s="55" t="s">
        <v>1529</v>
      </c>
      <c r="E798" s="56" t="s">
        <v>18</v>
      </c>
      <c r="F798" s="57" t="s">
        <v>28</v>
      </c>
      <c r="G798" s="58">
        <v>362.61851000000001</v>
      </c>
      <c r="H798">
        <v>398.88036099999999</v>
      </c>
      <c r="M798"/>
    </row>
    <row r="799" spans="1:13" ht="16" customHeight="1" x14ac:dyDescent="0.2">
      <c r="A799" s="54">
        <v>43249</v>
      </c>
      <c r="B799" s="55" t="s">
        <v>486</v>
      </c>
      <c r="C799" s="55" t="s">
        <v>487</v>
      </c>
      <c r="D799" s="55" t="s">
        <v>1530</v>
      </c>
      <c r="E799" s="56" t="s">
        <v>50</v>
      </c>
      <c r="F799" s="57" t="s">
        <v>14</v>
      </c>
      <c r="G799" s="58">
        <v>159.98941199999999</v>
      </c>
      <c r="H799">
        <v>193.58718851999998</v>
      </c>
      <c r="M799"/>
    </row>
    <row r="800" spans="1:13" ht="16" customHeight="1" x14ac:dyDescent="0.2">
      <c r="A800" s="54">
        <v>43249</v>
      </c>
      <c r="B800" s="55" t="s">
        <v>486</v>
      </c>
      <c r="C800" s="55" t="s">
        <v>487</v>
      </c>
      <c r="D800" s="55" t="s">
        <v>1531</v>
      </c>
      <c r="E800" s="56" t="s">
        <v>50</v>
      </c>
      <c r="F800" s="57" t="s">
        <v>14</v>
      </c>
      <c r="G800" s="58">
        <v>150.993392</v>
      </c>
      <c r="H800">
        <v>182.70200432000001</v>
      </c>
      <c r="M800"/>
    </row>
    <row r="801" spans="1:13" ht="16" customHeight="1" x14ac:dyDescent="0.2">
      <c r="A801" s="54">
        <v>43249</v>
      </c>
      <c r="B801" s="55" t="s">
        <v>486</v>
      </c>
      <c r="C801" s="55" t="s">
        <v>487</v>
      </c>
      <c r="D801" s="55" t="s">
        <v>1532</v>
      </c>
      <c r="E801" s="56" t="s">
        <v>50</v>
      </c>
      <c r="F801" s="57" t="s">
        <v>14</v>
      </c>
      <c r="G801" s="58">
        <v>87.995049999999992</v>
      </c>
      <c r="H801">
        <v>106.47401049999999</v>
      </c>
      <c r="M801"/>
    </row>
    <row r="802" spans="1:13" ht="16" customHeight="1" x14ac:dyDescent="0.2">
      <c r="A802" s="54">
        <v>43249</v>
      </c>
      <c r="B802" s="55" t="s">
        <v>486</v>
      </c>
      <c r="C802" s="55" t="s">
        <v>487</v>
      </c>
      <c r="D802" s="55" t="s">
        <v>1533</v>
      </c>
      <c r="E802" s="56" t="s">
        <v>50</v>
      </c>
      <c r="F802" s="57" t="s">
        <v>14</v>
      </c>
      <c r="G802" s="58">
        <v>115.99625399999999</v>
      </c>
      <c r="H802">
        <v>140.35546733999999</v>
      </c>
      <c r="M802"/>
    </row>
    <row r="803" spans="1:13" ht="16" customHeight="1" x14ac:dyDescent="0.2">
      <c r="A803" s="54">
        <v>43249</v>
      </c>
      <c r="B803" s="55" t="s">
        <v>486</v>
      </c>
      <c r="C803" s="55" t="s">
        <v>487</v>
      </c>
      <c r="D803" s="55" t="s">
        <v>1534</v>
      </c>
      <c r="E803" s="56" t="s">
        <v>50</v>
      </c>
      <c r="F803" s="57" t="s">
        <v>14</v>
      </c>
      <c r="G803" s="58">
        <v>150.993392</v>
      </c>
      <c r="H803">
        <v>182.70200432000001</v>
      </c>
      <c r="M803"/>
    </row>
    <row r="804" spans="1:13" ht="16" customHeight="1" x14ac:dyDescent="0.2">
      <c r="A804" s="54">
        <v>43249</v>
      </c>
      <c r="B804" s="55" t="s">
        <v>486</v>
      </c>
      <c r="C804" s="55" t="s">
        <v>487</v>
      </c>
      <c r="D804" s="55" t="s">
        <v>1535</v>
      </c>
      <c r="E804" s="56" t="s">
        <v>50</v>
      </c>
      <c r="F804" s="57" t="s">
        <v>14</v>
      </c>
      <c r="G804" s="58">
        <v>65.994103999999993</v>
      </c>
      <c r="H804">
        <v>79.852865839999993</v>
      </c>
      <c r="M804"/>
    </row>
    <row r="805" spans="1:13" ht="16" customHeight="1" x14ac:dyDescent="0.2">
      <c r="A805" s="54">
        <v>43249</v>
      </c>
      <c r="B805" s="55" t="s">
        <v>486</v>
      </c>
      <c r="C805" s="55" t="s">
        <v>487</v>
      </c>
      <c r="D805" s="55" t="s">
        <v>1536</v>
      </c>
      <c r="E805" s="56" t="s">
        <v>50</v>
      </c>
      <c r="F805" s="57" t="s">
        <v>14</v>
      </c>
      <c r="G805" s="58">
        <v>36.001548</v>
      </c>
      <c r="H805">
        <v>43.561873079999998</v>
      </c>
      <c r="M805"/>
    </row>
    <row r="806" spans="1:13" ht="16" customHeight="1" x14ac:dyDescent="0.2">
      <c r="A806" s="54">
        <v>43249</v>
      </c>
      <c r="B806" s="55" t="s">
        <v>486</v>
      </c>
      <c r="C806" s="55" t="s">
        <v>487</v>
      </c>
      <c r="D806" s="55" t="s">
        <v>489</v>
      </c>
      <c r="E806" s="56" t="s">
        <v>50</v>
      </c>
      <c r="F806" s="57" t="s">
        <v>14</v>
      </c>
      <c r="G806" s="58">
        <v>40.001719999999999</v>
      </c>
      <c r="H806">
        <v>48.402081199999998</v>
      </c>
      <c r="M806"/>
    </row>
    <row r="807" spans="1:13" ht="16" customHeight="1" x14ac:dyDescent="0.2">
      <c r="A807" s="54">
        <v>43249</v>
      </c>
      <c r="B807" s="55" t="s">
        <v>486</v>
      </c>
      <c r="C807" s="55" t="s">
        <v>487</v>
      </c>
      <c r="D807" s="55" t="s">
        <v>1537</v>
      </c>
      <c r="E807" s="56" t="s">
        <v>50</v>
      </c>
      <c r="F807" s="57" t="s">
        <v>14</v>
      </c>
      <c r="G807" s="58">
        <v>40.997395999999995</v>
      </c>
      <c r="H807">
        <v>49.606849159999996</v>
      </c>
      <c r="M807"/>
    </row>
    <row r="808" spans="1:13" ht="16" customHeight="1" x14ac:dyDescent="0.2">
      <c r="A808" s="54">
        <v>43249</v>
      </c>
      <c r="B808" s="55" t="s">
        <v>486</v>
      </c>
      <c r="C808" s="55" t="s">
        <v>487</v>
      </c>
      <c r="D808" s="55" t="s">
        <v>1538</v>
      </c>
      <c r="E808" s="56" t="s">
        <v>50</v>
      </c>
      <c r="F808" s="57" t="s">
        <v>14</v>
      </c>
      <c r="G808" s="58">
        <v>97.995480000000001</v>
      </c>
      <c r="H808">
        <v>118.57453080000001</v>
      </c>
      <c r="M808"/>
    </row>
    <row r="809" spans="1:13" ht="16" customHeight="1" x14ac:dyDescent="0.2">
      <c r="A809" s="54">
        <v>43249</v>
      </c>
      <c r="B809" s="55" t="s">
        <v>486</v>
      </c>
      <c r="C809" s="55" t="s">
        <v>487</v>
      </c>
      <c r="D809" s="55" t="s">
        <v>1539</v>
      </c>
      <c r="E809" s="56" t="s">
        <v>50</v>
      </c>
      <c r="F809" s="57" t="s">
        <v>14</v>
      </c>
      <c r="G809" s="58">
        <v>177.99018599999999</v>
      </c>
      <c r="H809">
        <v>215.36812505999998</v>
      </c>
      <c r="M809"/>
    </row>
    <row r="810" spans="1:13" ht="16" customHeight="1" x14ac:dyDescent="0.2">
      <c r="A810" s="54">
        <v>43249</v>
      </c>
      <c r="B810" s="55" t="s">
        <v>486</v>
      </c>
      <c r="C810" s="55" t="s">
        <v>487</v>
      </c>
      <c r="D810" s="55" t="s">
        <v>1540</v>
      </c>
      <c r="E810" s="56" t="s">
        <v>50</v>
      </c>
      <c r="F810" s="57" t="s">
        <v>14</v>
      </c>
      <c r="G810" s="58">
        <v>73.994447999999991</v>
      </c>
      <c r="H810">
        <v>89.533282079999992</v>
      </c>
      <c r="M810"/>
    </row>
    <row r="811" spans="1:13" ht="16" customHeight="1" x14ac:dyDescent="0.2">
      <c r="A811" s="54">
        <v>43249</v>
      </c>
      <c r="B811" s="55" t="s">
        <v>486</v>
      </c>
      <c r="C811" s="55" t="s">
        <v>487</v>
      </c>
      <c r="D811" s="55" t="s">
        <v>1541</v>
      </c>
      <c r="E811" s="56" t="s">
        <v>50</v>
      </c>
      <c r="F811" s="57" t="s">
        <v>14</v>
      </c>
      <c r="G811" s="58">
        <v>30.996966</v>
      </c>
      <c r="H811">
        <v>37.506328859999996</v>
      </c>
      <c r="M811"/>
    </row>
    <row r="812" spans="1:13" ht="16" customHeight="1" x14ac:dyDescent="0.2">
      <c r="A812" s="54">
        <v>43249</v>
      </c>
      <c r="B812" s="55" t="s">
        <v>486</v>
      </c>
      <c r="C812" s="55" t="s">
        <v>487</v>
      </c>
      <c r="D812" s="55" t="s">
        <v>1542</v>
      </c>
      <c r="E812" s="56" t="s">
        <v>50</v>
      </c>
      <c r="F812" s="57" t="s">
        <v>14</v>
      </c>
      <c r="G812" s="58">
        <v>136.99278999999999</v>
      </c>
      <c r="H812">
        <v>165.76127589999999</v>
      </c>
      <c r="M812"/>
    </row>
    <row r="813" spans="1:13" ht="16" customHeight="1" x14ac:dyDescent="0.2">
      <c r="A813" s="54">
        <v>43249</v>
      </c>
      <c r="B813" s="55" t="s">
        <v>486</v>
      </c>
      <c r="C813" s="55" t="s">
        <v>487</v>
      </c>
      <c r="D813" s="55" t="s">
        <v>1543</v>
      </c>
      <c r="E813" s="56" t="s">
        <v>50</v>
      </c>
      <c r="F813" s="57" t="s">
        <v>14</v>
      </c>
      <c r="G813" s="58">
        <v>32.997051999999996</v>
      </c>
      <c r="H813">
        <v>39.926432919999996</v>
      </c>
      <c r="M813"/>
    </row>
    <row r="814" spans="1:13" ht="16" customHeight="1" x14ac:dyDescent="0.2">
      <c r="A814" s="54">
        <v>43249</v>
      </c>
      <c r="B814" s="55" t="s">
        <v>486</v>
      </c>
      <c r="C814" s="55" t="s">
        <v>487</v>
      </c>
      <c r="D814" s="55" t="s">
        <v>1544</v>
      </c>
      <c r="E814" s="56" t="s">
        <v>50</v>
      </c>
      <c r="F814" s="57" t="s">
        <v>14</v>
      </c>
      <c r="G814" s="58">
        <v>136.99278999999999</v>
      </c>
      <c r="H814">
        <v>165.76127589999999</v>
      </c>
      <c r="M814"/>
    </row>
    <row r="815" spans="1:13" ht="16" customHeight="1" x14ac:dyDescent="0.2">
      <c r="A815" s="54">
        <v>43249</v>
      </c>
      <c r="B815" s="55" t="s">
        <v>486</v>
      </c>
      <c r="C815" s="55" t="s">
        <v>487</v>
      </c>
      <c r="D815" s="55" t="s">
        <v>1545</v>
      </c>
      <c r="E815" s="56" t="s">
        <v>50</v>
      </c>
      <c r="F815" s="57" t="s">
        <v>14</v>
      </c>
      <c r="G815" s="58">
        <v>12.000515999999999</v>
      </c>
      <c r="H815">
        <v>14.520624359999999</v>
      </c>
      <c r="M815"/>
    </row>
    <row r="816" spans="1:13" ht="16" customHeight="1" x14ac:dyDescent="0.2">
      <c r="A816" s="54">
        <v>43249</v>
      </c>
      <c r="B816" s="55" t="s">
        <v>486</v>
      </c>
      <c r="C816" s="55" t="s">
        <v>487</v>
      </c>
      <c r="D816" s="55" t="s">
        <v>1546</v>
      </c>
      <c r="E816" s="56" t="s">
        <v>50</v>
      </c>
      <c r="F816" s="57" t="s">
        <v>14</v>
      </c>
      <c r="G816" s="58">
        <v>152.99347799999998</v>
      </c>
      <c r="H816">
        <v>185.12210837999999</v>
      </c>
      <c r="M816"/>
    </row>
    <row r="817" spans="1:13" ht="16" customHeight="1" x14ac:dyDescent="0.2">
      <c r="A817" s="54">
        <v>43249</v>
      </c>
      <c r="B817" s="55" t="s">
        <v>1547</v>
      </c>
      <c r="C817" s="55" t="s">
        <v>1548</v>
      </c>
      <c r="D817" s="55" t="s">
        <v>1549</v>
      </c>
      <c r="E817" s="56" t="s">
        <v>18</v>
      </c>
      <c r="F817" s="57" t="s">
        <v>14</v>
      </c>
      <c r="G817" s="58">
        <v>494.23085799999996</v>
      </c>
      <c r="H817">
        <v>598.01933817999998</v>
      </c>
      <c r="M817"/>
    </row>
    <row r="818" spans="1:13" ht="16" customHeight="1" x14ac:dyDescent="0.2">
      <c r="A818" s="54">
        <v>43249</v>
      </c>
      <c r="B818" s="55" t="s">
        <v>1326</v>
      </c>
      <c r="C818" s="55" t="s">
        <v>1327</v>
      </c>
      <c r="D818" s="55" t="s">
        <v>1550</v>
      </c>
      <c r="E818" s="56" t="s">
        <v>18</v>
      </c>
      <c r="F818" s="57" t="s">
        <v>14</v>
      </c>
      <c r="G818" s="58">
        <v>216.34117999999998</v>
      </c>
      <c r="H818">
        <v>261.77282779999996</v>
      </c>
      <c r="M818"/>
    </row>
    <row r="819" spans="1:13" ht="16" customHeight="1" x14ac:dyDescent="0.2">
      <c r="A819" s="54">
        <v>43249</v>
      </c>
      <c r="B819" s="55" t="s">
        <v>507</v>
      </c>
      <c r="C819" s="55" t="s">
        <v>508</v>
      </c>
      <c r="D819" s="55" t="s">
        <v>1551</v>
      </c>
      <c r="E819" s="56" t="s">
        <v>18</v>
      </c>
      <c r="F819" s="57" t="s">
        <v>28</v>
      </c>
      <c r="G819" s="58">
        <v>497.53632000000005</v>
      </c>
      <c r="H819">
        <v>547.28995200000008</v>
      </c>
      <c r="M819"/>
    </row>
    <row r="820" spans="1:13" ht="16" customHeight="1" x14ac:dyDescent="0.2">
      <c r="A820" s="54">
        <v>43249</v>
      </c>
      <c r="B820" s="55" t="s">
        <v>507</v>
      </c>
      <c r="C820" s="55" t="s">
        <v>508</v>
      </c>
      <c r="D820" s="55" t="s">
        <v>1552</v>
      </c>
      <c r="E820" s="56" t="s">
        <v>18</v>
      </c>
      <c r="F820" s="57" t="s">
        <v>28</v>
      </c>
      <c r="G820" s="58">
        <v>497.53632000000005</v>
      </c>
      <c r="H820">
        <v>547.28995200000008</v>
      </c>
      <c r="M820"/>
    </row>
    <row r="821" spans="1:13" ht="16" customHeight="1" x14ac:dyDescent="0.2">
      <c r="A821" s="54">
        <v>43249</v>
      </c>
      <c r="B821" s="55" t="s">
        <v>507</v>
      </c>
      <c r="C821" s="55" t="s">
        <v>508</v>
      </c>
      <c r="D821" s="55" t="s">
        <v>1553</v>
      </c>
      <c r="E821" s="56" t="s">
        <v>18</v>
      </c>
      <c r="F821" s="57" t="s">
        <v>28</v>
      </c>
      <c r="G821" s="58">
        <v>497.53632000000005</v>
      </c>
      <c r="H821">
        <v>547.28995200000008</v>
      </c>
      <c r="M821"/>
    </row>
    <row r="822" spans="1:13" ht="16" customHeight="1" x14ac:dyDescent="0.2">
      <c r="A822" s="54">
        <v>43249</v>
      </c>
      <c r="B822" s="55" t="s">
        <v>507</v>
      </c>
      <c r="C822" s="55" t="s">
        <v>508</v>
      </c>
      <c r="D822" s="55" t="s">
        <v>1554</v>
      </c>
      <c r="E822" s="56" t="s">
        <v>18</v>
      </c>
      <c r="F822" s="57" t="s">
        <v>28</v>
      </c>
      <c r="G822" s="58">
        <v>552.07596999999998</v>
      </c>
      <c r="H822">
        <v>607.28356699999995</v>
      </c>
      <c r="M822"/>
    </row>
    <row r="823" spans="1:13" ht="16" customHeight="1" x14ac:dyDescent="0.2">
      <c r="A823" s="54">
        <v>43249</v>
      </c>
      <c r="B823" s="55" t="s">
        <v>1555</v>
      </c>
      <c r="C823" s="55" t="s">
        <v>1556</v>
      </c>
      <c r="D823" s="55" t="s">
        <v>1557</v>
      </c>
      <c r="E823" s="56" t="s">
        <v>18</v>
      </c>
      <c r="F823" s="57" t="s">
        <v>28</v>
      </c>
      <c r="G823" s="58">
        <v>84.204493999999997</v>
      </c>
      <c r="H823">
        <v>101.88743774</v>
      </c>
      <c r="M823"/>
    </row>
    <row r="824" spans="1:13" ht="16" customHeight="1" x14ac:dyDescent="0.2">
      <c r="A824" s="54">
        <v>43250</v>
      </c>
      <c r="B824" s="55" t="s">
        <v>1558</v>
      </c>
      <c r="C824" s="55" t="s">
        <v>1559</v>
      </c>
      <c r="D824" s="55" t="s">
        <v>1560</v>
      </c>
      <c r="E824" s="56" t="s">
        <v>18</v>
      </c>
      <c r="F824" s="57" t="s">
        <v>22</v>
      </c>
      <c r="G824" s="58">
        <v>19.048853999999999</v>
      </c>
      <c r="H824">
        <v>23.049113339999998</v>
      </c>
      <c r="M824"/>
    </row>
    <row r="825" spans="1:13" ht="16" customHeight="1" x14ac:dyDescent="0.2">
      <c r="A825" s="54">
        <v>43250</v>
      </c>
      <c r="B825" s="55" t="s">
        <v>1561</v>
      </c>
      <c r="C825" s="55" t="s">
        <v>1562</v>
      </c>
      <c r="D825" s="55" t="s">
        <v>1563</v>
      </c>
      <c r="E825" s="56" t="s">
        <v>18</v>
      </c>
      <c r="F825" s="57" t="s">
        <v>22</v>
      </c>
      <c r="G825" s="58">
        <v>98.999889999999994</v>
      </c>
      <c r="H825">
        <v>119.78986689999999</v>
      </c>
      <c r="M825"/>
    </row>
    <row r="826" spans="1:13" ht="16" customHeight="1" x14ac:dyDescent="0.2">
      <c r="A826" s="54">
        <v>43250</v>
      </c>
      <c r="B826" s="55" t="s">
        <v>1564</v>
      </c>
      <c r="C826" s="55" t="s">
        <v>1565</v>
      </c>
      <c r="D826" s="55" t="s">
        <v>1566</v>
      </c>
      <c r="E826" s="56" t="s">
        <v>13</v>
      </c>
      <c r="F826" s="57" t="s">
        <v>14</v>
      </c>
      <c r="G826" s="58">
        <v>1317.8819940000001</v>
      </c>
      <c r="H826">
        <v>1594.63721274</v>
      </c>
      <c r="M826"/>
    </row>
    <row r="827" spans="1:13" ht="16" customHeight="1" x14ac:dyDescent="0.2">
      <c r="A827" s="54">
        <v>43251</v>
      </c>
      <c r="B827" s="55" t="s">
        <v>1184</v>
      </c>
      <c r="C827" s="55" t="s">
        <v>1185</v>
      </c>
      <c r="D827" s="55" t="s">
        <v>1567</v>
      </c>
      <c r="E827" s="56" t="s">
        <v>18</v>
      </c>
      <c r="F827" s="57" t="s">
        <v>14</v>
      </c>
      <c r="G827" s="58">
        <v>2.79</v>
      </c>
      <c r="H827">
        <v>2.79</v>
      </c>
      <c r="M827"/>
    </row>
    <row r="828" spans="1:13" ht="16" customHeight="1" x14ac:dyDescent="0.2">
      <c r="A828" s="54">
        <v>43251</v>
      </c>
      <c r="B828" s="55" t="s">
        <v>1568</v>
      </c>
      <c r="C828" s="55" t="s">
        <v>1569</v>
      </c>
      <c r="D828" s="55" t="s">
        <v>1570</v>
      </c>
      <c r="E828" s="56" t="s">
        <v>18</v>
      </c>
      <c r="F828" s="57" t="s">
        <v>14</v>
      </c>
      <c r="G828" s="58">
        <v>109.91</v>
      </c>
      <c r="H828">
        <v>109.91</v>
      </c>
      <c r="M828"/>
    </row>
    <row r="829" spans="1:13" ht="16" customHeight="1" x14ac:dyDescent="0.2">
      <c r="A829" s="54">
        <v>43251</v>
      </c>
      <c r="B829" s="55" t="s">
        <v>1056</v>
      </c>
      <c r="C829" s="55" t="s">
        <v>1057</v>
      </c>
      <c r="D829" s="55" t="s">
        <v>1571</v>
      </c>
      <c r="E829" s="56" t="s">
        <v>18</v>
      </c>
      <c r="F829" s="57" t="s">
        <v>14</v>
      </c>
      <c r="G829" s="58">
        <v>1033.7</v>
      </c>
      <c r="H829">
        <v>1033.7</v>
      </c>
      <c r="M829"/>
    </row>
    <row r="830" spans="1:13" ht="16" customHeight="1" x14ac:dyDescent="0.2">
      <c r="A830" s="54">
        <v>43251</v>
      </c>
      <c r="B830" s="55" t="s">
        <v>1572</v>
      </c>
      <c r="C830" s="55" t="s">
        <v>1573</v>
      </c>
      <c r="D830" s="55" t="s">
        <v>1574</v>
      </c>
      <c r="E830" s="56" t="s">
        <v>50</v>
      </c>
      <c r="F830" s="57" t="s">
        <v>14</v>
      </c>
      <c r="G830" s="58">
        <v>150</v>
      </c>
      <c r="H830">
        <v>150</v>
      </c>
      <c r="M830"/>
    </row>
    <row r="831" spans="1:13" ht="16" customHeight="1" x14ac:dyDescent="0.2">
      <c r="A831" s="54">
        <v>43251</v>
      </c>
      <c r="B831" s="55" t="s">
        <v>829</v>
      </c>
      <c r="C831" s="55" t="s">
        <v>1046</v>
      </c>
      <c r="D831" s="55" t="s">
        <v>1575</v>
      </c>
      <c r="E831" s="56" t="s">
        <v>1576</v>
      </c>
      <c r="F831" s="57" t="s">
        <v>14</v>
      </c>
      <c r="G831" s="58">
        <v>1205.94705</v>
      </c>
      <c r="H831">
        <v>1459.1959305</v>
      </c>
      <c r="M831"/>
    </row>
    <row r="832" spans="1:13" ht="16" customHeight="1" x14ac:dyDescent="0.2">
      <c r="A832" s="54">
        <v>43251</v>
      </c>
      <c r="B832" s="55" t="s">
        <v>829</v>
      </c>
      <c r="C832" s="55" t="s">
        <v>1046</v>
      </c>
      <c r="D832" s="55" t="s">
        <v>1577</v>
      </c>
      <c r="E832" s="56" t="s">
        <v>50</v>
      </c>
      <c r="F832" s="57" t="s">
        <v>14</v>
      </c>
      <c r="G832" s="58">
        <v>1033.9571219999998</v>
      </c>
      <c r="H832">
        <v>1251.0881176199998</v>
      </c>
      <c r="M832"/>
    </row>
    <row r="833" spans="1:13" ht="16" customHeight="1" x14ac:dyDescent="0.2">
      <c r="A833" s="54">
        <v>43251</v>
      </c>
      <c r="B833" s="55" t="s">
        <v>829</v>
      </c>
      <c r="C833" s="55" t="s">
        <v>1046</v>
      </c>
      <c r="D833" s="55" t="s">
        <v>1578</v>
      </c>
      <c r="E833" s="56" t="s">
        <v>50</v>
      </c>
      <c r="F833" s="57" t="s">
        <v>14</v>
      </c>
      <c r="G833" s="58">
        <v>804.960376</v>
      </c>
      <c r="H833">
        <v>974.00205496000001</v>
      </c>
      <c r="M833"/>
    </row>
    <row r="834" spans="1:13" ht="16" customHeight="1" x14ac:dyDescent="0.2">
      <c r="A834" s="54">
        <v>43251</v>
      </c>
      <c r="B834" s="55" t="s">
        <v>1579</v>
      </c>
      <c r="C834" s="55" t="s">
        <v>1580</v>
      </c>
      <c r="D834" s="55" t="s">
        <v>1581</v>
      </c>
      <c r="E834" s="56" t="s">
        <v>18</v>
      </c>
      <c r="F834" s="57" t="s">
        <v>14</v>
      </c>
      <c r="G834" s="58">
        <v>89.995136000000002</v>
      </c>
      <c r="H834">
        <v>108.89411456000001</v>
      </c>
      <c r="M834"/>
    </row>
    <row r="835" spans="1:13" ht="16" customHeight="1" x14ac:dyDescent="0.2">
      <c r="A835" s="54">
        <v>43251</v>
      </c>
      <c r="B835" s="55" t="s">
        <v>395</v>
      </c>
      <c r="C835" s="55" t="s">
        <v>1013</v>
      </c>
      <c r="D835" s="55" t="s">
        <v>1582</v>
      </c>
      <c r="E835" s="56" t="s">
        <v>18</v>
      </c>
      <c r="F835" s="57" t="s">
        <v>14</v>
      </c>
      <c r="G835" s="58">
        <v>1609.929486</v>
      </c>
      <c r="H835">
        <v>1948.0146780600001</v>
      </c>
      <c r="M835"/>
    </row>
    <row r="836" spans="1:13" ht="16" customHeight="1" x14ac:dyDescent="0.2">
      <c r="A836" s="54">
        <v>43251</v>
      </c>
      <c r="B836" s="55" t="s">
        <v>395</v>
      </c>
      <c r="C836" s="55" t="s">
        <v>1013</v>
      </c>
      <c r="D836" s="55" t="s">
        <v>1583</v>
      </c>
      <c r="E836" s="56" t="s">
        <v>18</v>
      </c>
      <c r="F836" s="57" t="s">
        <v>14</v>
      </c>
      <c r="G836" s="58">
        <v>2839.8775679999999</v>
      </c>
      <c r="H836">
        <v>3436.25185728</v>
      </c>
      <c r="M836"/>
    </row>
    <row r="837" spans="1:13" ht="16" customHeight="1" x14ac:dyDescent="0.2">
      <c r="A837" s="54">
        <v>43251</v>
      </c>
      <c r="B837" s="55" t="s">
        <v>1584</v>
      </c>
      <c r="C837" s="55" t="s">
        <v>1585</v>
      </c>
      <c r="D837" s="55" t="s">
        <v>1586</v>
      </c>
      <c r="E837" s="56" t="s">
        <v>18</v>
      </c>
      <c r="F837" s="57" t="s">
        <v>14</v>
      </c>
      <c r="G837" s="58">
        <v>250</v>
      </c>
      <c r="H837">
        <v>250</v>
      </c>
      <c r="M837"/>
    </row>
    <row r="838" spans="1:13" ht="16" customHeight="1" x14ac:dyDescent="0.2">
      <c r="A838" s="54">
        <v>43251</v>
      </c>
      <c r="B838" s="55" t="s">
        <v>765</v>
      </c>
      <c r="C838" s="55" t="s">
        <v>1039</v>
      </c>
      <c r="D838" s="55" t="s">
        <v>1587</v>
      </c>
      <c r="E838" s="56" t="s">
        <v>18</v>
      </c>
      <c r="F838" s="57" t="s">
        <v>28</v>
      </c>
      <c r="G838" s="58">
        <v>150</v>
      </c>
      <c r="H838">
        <v>150</v>
      </c>
      <c r="M838"/>
    </row>
    <row r="839" spans="1:13" ht="16" customHeight="1" x14ac:dyDescent="0.2">
      <c r="A839" s="54">
        <v>43251</v>
      </c>
      <c r="B839" s="55" t="s">
        <v>1588</v>
      </c>
      <c r="C839" s="55" t="s">
        <v>1589</v>
      </c>
      <c r="D839" s="55" t="s">
        <v>1590</v>
      </c>
      <c r="E839" s="56" t="s">
        <v>18</v>
      </c>
      <c r="F839" s="57" t="s">
        <v>14</v>
      </c>
      <c r="G839" s="58">
        <v>457.96</v>
      </c>
      <c r="H839">
        <v>457.96</v>
      </c>
      <c r="M839"/>
    </row>
    <row r="840" spans="1:13" ht="16" customHeight="1" x14ac:dyDescent="0.2">
      <c r="A840" s="54">
        <v>43251</v>
      </c>
      <c r="B840" s="55" t="s">
        <v>1591</v>
      </c>
      <c r="C840" s="55" t="s">
        <v>1592</v>
      </c>
      <c r="D840" s="55" t="s">
        <v>1593</v>
      </c>
      <c r="E840" s="56" t="s">
        <v>50</v>
      </c>
      <c r="F840" s="57" t="s">
        <v>14</v>
      </c>
      <c r="G840" s="58">
        <v>372.09</v>
      </c>
      <c r="H840">
        <v>372.09</v>
      </c>
      <c r="M840"/>
    </row>
    <row r="841" spans="1:13" ht="16" customHeight="1" x14ac:dyDescent="0.2">
      <c r="A841" s="54">
        <v>43251</v>
      </c>
      <c r="B841" s="55" t="s">
        <v>639</v>
      </c>
      <c r="C841" s="55" t="s">
        <v>1031</v>
      </c>
      <c r="D841" s="55" t="s">
        <v>1594</v>
      </c>
      <c r="E841" s="56" t="s">
        <v>18</v>
      </c>
      <c r="F841" s="57" t="s">
        <v>14</v>
      </c>
      <c r="G841" s="58">
        <v>499.97783000000004</v>
      </c>
      <c r="H841">
        <v>604.97317429999998</v>
      </c>
      <c r="M841"/>
    </row>
    <row r="842" spans="1:13" ht="16" customHeight="1" x14ac:dyDescent="0.2">
      <c r="A842" s="54">
        <v>43251</v>
      </c>
      <c r="B842" s="55" t="s">
        <v>639</v>
      </c>
      <c r="C842" s="55" t="s">
        <v>1031</v>
      </c>
      <c r="D842" s="55" t="s">
        <v>1595</v>
      </c>
      <c r="E842" s="56" t="s">
        <v>18</v>
      </c>
      <c r="F842" s="57" t="s">
        <v>14</v>
      </c>
      <c r="G842" s="58">
        <v>299.98669799999999</v>
      </c>
      <c r="H842">
        <v>362.98390458</v>
      </c>
      <c r="M842"/>
    </row>
    <row r="843" spans="1:13" ht="16" customHeight="1" x14ac:dyDescent="0.2">
      <c r="A843" s="54">
        <v>43251</v>
      </c>
      <c r="B843" s="55" t="s">
        <v>639</v>
      </c>
      <c r="C843" s="55" t="s">
        <v>1031</v>
      </c>
      <c r="D843" s="55" t="s">
        <v>1596</v>
      </c>
      <c r="E843" s="56" t="s">
        <v>18</v>
      </c>
      <c r="F843" s="57" t="s">
        <v>14</v>
      </c>
      <c r="G843" s="58">
        <v>69.994275999999999</v>
      </c>
      <c r="H843">
        <v>84.693073959999992</v>
      </c>
      <c r="M843"/>
    </row>
    <row r="844" spans="1:13" ht="16" customHeight="1" x14ac:dyDescent="0.2">
      <c r="A844" s="54">
        <v>43251</v>
      </c>
      <c r="B844" s="55" t="s">
        <v>774</v>
      </c>
      <c r="C844" s="55" t="s">
        <v>1041</v>
      </c>
      <c r="D844" s="55" t="s">
        <v>1597</v>
      </c>
      <c r="E844" s="56" t="s">
        <v>1576</v>
      </c>
      <c r="F844" s="57" t="s">
        <v>28</v>
      </c>
      <c r="G844" s="58">
        <v>131.01</v>
      </c>
      <c r="H844">
        <v>158.52209999999999</v>
      </c>
      <c r="M844"/>
    </row>
    <row r="845" spans="1:13" ht="16" customHeight="1" x14ac:dyDescent="0.2">
      <c r="A845" s="54">
        <v>43251</v>
      </c>
      <c r="B845" s="55" t="s">
        <v>1598</v>
      </c>
      <c r="C845" s="55" t="s">
        <v>1599</v>
      </c>
      <c r="D845" s="55" t="s">
        <v>1600</v>
      </c>
      <c r="E845" s="56" t="s">
        <v>18</v>
      </c>
      <c r="F845" s="57" t="s">
        <v>14</v>
      </c>
      <c r="G845" s="58">
        <v>157.50022200000001</v>
      </c>
      <c r="H845">
        <v>190.57526862</v>
      </c>
      <c r="M845"/>
    </row>
    <row r="846" spans="1:13" ht="16" customHeight="1" x14ac:dyDescent="0.2">
      <c r="A846" s="54">
        <v>43251</v>
      </c>
      <c r="B846" s="55" t="s">
        <v>1195</v>
      </c>
      <c r="C846" s="55" t="s">
        <v>1196</v>
      </c>
      <c r="D846" s="55" t="s">
        <v>1601</v>
      </c>
      <c r="E846" s="56" t="s">
        <v>18</v>
      </c>
      <c r="F846" s="57" t="s">
        <v>14</v>
      </c>
      <c r="G846" s="58">
        <v>200</v>
      </c>
      <c r="H846">
        <v>200</v>
      </c>
      <c r="M846"/>
    </row>
    <row r="847" spans="1:13" ht="16" customHeight="1" x14ac:dyDescent="0.2">
      <c r="A847" s="54">
        <v>43251</v>
      </c>
      <c r="B847" s="55" t="s">
        <v>242</v>
      </c>
      <c r="C847" s="55" t="s">
        <v>996</v>
      </c>
      <c r="D847" s="55" t="s">
        <v>1602</v>
      </c>
      <c r="E847" s="56" t="s">
        <v>18</v>
      </c>
      <c r="F847" s="57" t="s">
        <v>14</v>
      </c>
      <c r="G847" s="58">
        <v>1465.4233300000001</v>
      </c>
      <c r="H847">
        <v>1611.9656630000002</v>
      </c>
      <c r="M847"/>
    </row>
    <row r="848" spans="1:13" ht="16" customHeight="1" x14ac:dyDescent="0.2">
      <c r="A848" s="54">
        <v>43251</v>
      </c>
      <c r="B848" s="55" t="s">
        <v>1603</v>
      </c>
      <c r="C848" s="55" t="s">
        <v>1604</v>
      </c>
      <c r="D848" s="55" t="s">
        <v>1605</v>
      </c>
      <c r="E848" s="56" t="s">
        <v>50</v>
      </c>
      <c r="F848" s="57" t="s">
        <v>14</v>
      </c>
      <c r="G848" s="58">
        <v>250</v>
      </c>
      <c r="H848">
        <v>250</v>
      </c>
      <c r="M848"/>
    </row>
    <row r="849" spans="1:13" ht="16" customHeight="1" x14ac:dyDescent="0.2">
      <c r="A849" s="54">
        <v>43251</v>
      </c>
      <c r="B849" s="55" t="s">
        <v>441</v>
      </c>
      <c r="C849" s="55" t="s">
        <v>1017</v>
      </c>
      <c r="D849" s="55" t="s">
        <v>1606</v>
      </c>
      <c r="E849" s="56" t="s">
        <v>18</v>
      </c>
      <c r="F849" s="57" t="s">
        <v>28</v>
      </c>
      <c r="G849" s="58">
        <v>549.97124600000006</v>
      </c>
      <c r="H849">
        <v>665.46520766000003</v>
      </c>
      <c r="M849"/>
    </row>
    <row r="850" spans="1:13" ht="16" customHeight="1" x14ac:dyDescent="0.2">
      <c r="A850" s="54">
        <v>43251</v>
      </c>
      <c r="B850" s="55" t="s">
        <v>441</v>
      </c>
      <c r="C850" s="55" t="s">
        <v>1017</v>
      </c>
      <c r="D850" s="55" t="s">
        <v>1607</v>
      </c>
      <c r="E850" s="56" t="s">
        <v>18</v>
      </c>
      <c r="F850" s="57" t="s">
        <v>28</v>
      </c>
      <c r="G850" s="58">
        <v>599.97339599999998</v>
      </c>
      <c r="H850">
        <v>725.96780916</v>
      </c>
      <c r="M850"/>
    </row>
    <row r="851" spans="1:13" ht="16" customHeight="1" x14ac:dyDescent="0.2">
      <c r="A851" s="54">
        <v>43251</v>
      </c>
      <c r="B851" s="55" t="s">
        <v>793</v>
      </c>
      <c r="C851" s="55" t="s">
        <v>1043</v>
      </c>
      <c r="D851" s="55" t="s">
        <v>1608</v>
      </c>
      <c r="E851" s="56" t="s">
        <v>18</v>
      </c>
      <c r="F851" s="57" t="s">
        <v>14</v>
      </c>
      <c r="G851" s="58">
        <v>100</v>
      </c>
      <c r="H851">
        <v>100</v>
      </c>
      <c r="M851"/>
    </row>
    <row r="852" spans="1:13" ht="16" customHeight="1" x14ac:dyDescent="0.2">
      <c r="A852" s="54">
        <v>43251</v>
      </c>
      <c r="B852" s="55" t="s">
        <v>1418</v>
      </c>
      <c r="C852" s="55" t="s">
        <v>1419</v>
      </c>
      <c r="D852" s="55" t="s">
        <v>1609</v>
      </c>
      <c r="E852" s="56" t="s">
        <v>18</v>
      </c>
      <c r="F852" s="57" t="s">
        <v>28</v>
      </c>
      <c r="G852" s="58">
        <v>2799.8758479999997</v>
      </c>
      <c r="H852">
        <v>3387.8497760799996</v>
      </c>
      <c r="M852"/>
    </row>
    <row r="853" spans="1:13" ht="16" customHeight="1" x14ac:dyDescent="0.2">
      <c r="A853" s="54">
        <v>43251</v>
      </c>
      <c r="B853" s="55" t="s">
        <v>397</v>
      </c>
      <c r="C853" s="55" t="s">
        <v>1014</v>
      </c>
      <c r="D853" s="55" t="s">
        <v>1610</v>
      </c>
      <c r="E853" s="56" t="s">
        <v>18</v>
      </c>
      <c r="F853" s="57" t="s">
        <v>28</v>
      </c>
      <c r="G853" s="58">
        <v>104.80799999999999</v>
      </c>
      <c r="H853">
        <v>126.81768</v>
      </c>
      <c r="M853"/>
    </row>
    <row r="854" spans="1:13" ht="16" customHeight="1" x14ac:dyDescent="0.2">
      <c r="A854" s="54">
        <v>43251</v>
      </c>
      <c r="B854" s="55" t="s">
        <v>397</v>
      </c>
      <c r="C854" s="55" t="s">
        <v>1014</v>
      </c>
      <c r="D854" s="55" t="s">
        <v>1611</v>
      </c>
      <c r="E854" s="56" t="s">
        <v>18</v>
      </c>
      <c r="F854" s="57" t="s">
        <v>28</v>
      </c>
      <c r="G854" s="58">
        <v>169.98984199999998</v>
      </c>
      <c r="H854">
        <v>205.68770881999998</v>
      </c>
      <c r="M854"/>
    </row>
    <row r="855" spans="1:13" ht="16" customHeight="1" x14ac:dyDescent="0.2">
      <c r="A855" s="54">
        <v>43251</v>
      </c>
      <c r="B855" s="55" t="s">
        <v>1612</v>
      </c>
      <c r="C855" s="55" t="s">
        <v>1613</v>
      </c>
      <c r="D855" s="55" t="s">
        <v>1614</v>
      </c>
      <c r="E855" s="56" t="s">
        <v>18</v>
      </c>
      <c r="F855" s="57" t="s">
        <v>14</v>
      </c>
      <c r="G855" s="58">
        <v>218.35</v>
      </c>
      <c r="H855">
        <v>264.20349999999996</v>
      </c>
      <c r="M855"/>
    </row>
    <row r="856" spans="1:13" ht="16" customHeight="1" x14ac:dyDescent="0.2">
      <c r="A856" s="54">
        <v>43251</v>
      </c>
      <c r="B856" s="55" t="s">
        <v>1615</v>
      </c>
      <c r="C856" s="55" t="s">
        <v>1616</v>
      </c>
      <c r="D856" s="55" t="s">
        <v>1617</v>
      </c>
      <c r="E856" s="56" t="s">
        <v>18</v>
      </c>
      <c r="F856" s="57" t="s">
        <v>14</v>
      </c>
      <c r="G856" s="58">
        <v>1310.0999999999999</v>
      </c>
      <c r="H856">
        <v>1585.221</v>
      </c>
      <c r="M856"/>
    </row>
    <row r="857" spans="1:13" ht="16" customHeight="1" x14ac:dyDescent="0.2">
      <c r="A857" s="54">
        <v>43251</v>
      </c>
      <c r="B857" s="55" t="s">
        <v>1618</v>
      </c>
      <c r="C857" s="55" t="s">
        <v>1619</v>
      </c>
      <c r="D857" s="55" t="s">
        <v>1620</v>
      </c>
      <c r="E857" s="56" t="s">
        <v>18</v>
      </c>
      <c r="F857" s="57" t="s">
        <v>14</v>
      </c>
      <c r="G857" s="58">
        <v>126</v>
      </c>
      <c r="H857">
        <v>126</v>
      </c>
      <c r="M857"/>
    </row>
    <row r="858" spans="1:13" ht="16" customHeight="1" x14ac:dyDescent="0.2">
      <c r="A858" s="54">
        <v>43251</v>
      </c>
      <c r="B858" s="55" t="s">
        <v>1618</v>
      </c>
      <c r="C858" s="55" t="s">
        <v>1619</v>
      </c>
      <c r="D858" s="55" t="s">
        <v>1621</v>
      </c>
      <c r="E858" s="56" t="s">
        <v>18</v>
      </c>
      <c r="F858" s="57" t="s">
        <v>14</v>
      </c>
      <c r="G858" s="58">
        <v>184.5</v>
      </c>
      <c r="H858">
        <v>184.5</v>
      </c>
      <c r="M858"/>
    </row>
    <row r="859" spans="1:13" ht="16" customHeight="1" x14ac:dyDescent="0.2">
      <c r="A859" s="54">
        <v>43251</v>
      </c>
      <c r="B859" s="55" t="s">
        <v>1622</v>
      </c>
      <c r="C859" s="55" t="s">
        <v>1623</v>
      </c>
      <c r="D859" s="55" t="s">
        <v>1624</v>
      </c>
      <c r="E859" s="56" t="s">
        <v>18</v>
      </c>
      <c r="F859" s="57" t="s">
        <v>14</v>
      </c>
      <c r="G859" s="58">
        <v>929.96138399999995</v>
      </c>
      <c r="H859">
        <v>1125.25327464</v>
      </c>
      <c r="M859"/>
    </row>
    <row r="860" spans="1:13" ht="16" customHeight="1" x14ac:dyDescent="0.2">
      <c r="A860" s="54">
        <v>43251</v>
      </c>
      <c r="B860" s="55" t="s">
        <v>1625</v>
      </c>
      <c r="C860" s="55" t="s">
        <v>1626</v>
      </c>
      <c r="D860" s="55" t="s">
        <v>1627</v>
      </c>
      <c r="E860" s="56" t="s">
        <v>50</v>
      </c>
      <c r="F860" s="57" t="s">
        <v>14</v>
      </c>
      <c r="G860" s="58">
        <v>325</v>
      </c>
      <c r="H860">
        <v>325</v>
      </c>
      <c r="M860"/>
    </row>
    <row r="861" spans="1:13" ht="16" customHeight="1" x14ac:dyDescent="0.2">
      <c r="A861" s="54">
        <v>43251</v>
      </c>
      <c r="B861" s="55" t="s">
        <v>478</v>
      </c>
      <c r="C861" s="55" t="s">
        <v>1020</v>
      </c>
      <c r="D861" s="55" t="s">
        <v>1628</v>
      </c>
      <c r="E861" s="56" t="s">
        <v>50</v>
      </c>
      <c r="F861" s="57" t="s">
        <v>14</v>
      </c>
      <c r="G861" s="58">
        <v>619.97425599999997</v>
      </c>
      <c r="H861">
        <v>750.16884975999994</v>
      </c>
      <c r="M861"/>
    </row>
    <row r="862" spans="1:13" ht="16" customHeight="1" x14ac:dyDescent="0.2">
      <c r="A862" s="54">
        <v>43251</v>
      </c>
      <c r="B862" s="55" t="s">
        <v>478</v>
      </c>
      <c r="C862" s="55" t="s">
        <v>1020</v>
      </c>
      <c r="D862" s="55" t="s">
        <v>1629</v>
      </c>
      <c r="E862" s="56" t="s">
        <v>50</v>
      </c>
      <c r="F862" s="57" t="s">
        <v>14</v>
      </c>
      <c r="G862" s="58">
        <v>619.97425599999997</v>
      </c>
      <c r="H862">
        <v>750.16884975999994</v>
      </c>
      <c r="M862"/>
    </row>
    <row r="863" spans="1:13" ht="16" customHeight="1" x14ac:dyDescent="0.2">
      <c r="A863" s="54">
        <v>43251</v>
      </c>
      <c r="B863" s="55" t="s">
        <v>478</v>
      </c>
      <c r="C863" s="55" t="s">
        <v>1020</v>
      </c>
      <c r="D863" s="55" t="s">
        <v>482</v>
      </c>
      <c r="E863" s="56" t="s">
        <v>50</v>
      </c>
      <c r="F863" s="57" t="s">
        <v>14</v>
      </c>
      <c r="G863" s="58">
        <v>519.97869000000003</v>
      </c>
      <c r="H863">
        <v>629.17421490000004</v>
      </c>
      <c r="M863"/>
    </row>
    <row r="864" spans="1:13" ht="16" customHeight="1" x14ac:dyDescent="0.2">
      <c r="A864" s="54">
        <v>43251</v>
      </c>
      <c r="B864" s="55" t="s">
        <v>1630</v>
      </c>
      <c r="C864" s="55" t="s">
        <v>1631</v>
      </c>
      <c r="D864" s="55" t="s">
        <v>1632</v>
      </c>
      <c r="E864" s="56" t="s">
        <v>50</v>
      </c>
      <c r="F864" s="57" t="s">
        <v>14</v>
      </c>
      <c r="G864" s="58">
        <v>579.97253599999999</v>
      </c>
      <c r="H864">
        <v>701.76676855999995</v>
      </c>
      <c r="M864"/>
    </row>
    <row r="865" spans="1:13" ht="16" customHeight="1" x14ac:dyDescent="0.2">
      <c r="A865" s="54">
        <v>43251</v>
      </c>
      <c r="B865" s="55" t="s">
        <v>91</v>
      </c>
      <c r="C865" s="55" t="s">
        <v>975</v>
      </c>
      <c r="D865" s="55" t="s">
        <v>1633</v>
      </c>
      <c r="E865" s="56" t="s">
        <v>50</v>
      </c>
      <c r="F865" s="57" t="s">
        <v>28</v>
      </c>
      <c r="G865" s="58">
        <v>250</v>
      </c>
      <c r="H865">
        <v>250</v>
      </c>
      <c r="M865"/>
    </row>
    <row r="866" spans="1:13" ht="16" customHeight="1" x14ac:dyDescent="0.2">
      <c r="A866" s="54">
        <v>43251</v>
      </c>
      <c r="B866" s="55" t="s">
        <v>753</v>
      </c>
      <c r="C866" s="55" t="s">
        <v>1038</v>
      </c>
      <c r="D866" s="55" t="s">
        <v>1634</v>
      </c>
      <c r="E866" s="56" t="s">
        <v>18</v>
      </c>
      <c r="F866" s="57" t="s">
        <v>28</v>
      </c>
      <c r="G866" s="58">
        <v>100</v>
      </c>
      <c r="H866">
        <v>100</v>
      </c>
      <c r="M866"/>
    </row>
    <row r="867" spans="1:13" ht="16" customHeight="1" x14ac:dyDescent="0.2">
      <c r="A867" s="54">
        <v>43251</v>
      </c>
      <c r="B867" s="55" t="s">
        <v>96</v>
      </c>
      <c r="C867" s="55" t="s">
        <v>976</v>
      </c>
      <c r="D867" s="55" t="s">
        <v>1635</v>
      </c>
      <c r="E867" s="56" t="s">
        <v>50</v>
      </c>
      <c r="F867" s="57" t="s">
        <v>28</v>
      </c>
      <c r="G867" s="58">
        <v>400.71</v>
      </c>
      <c r="H867">
        <v>400.71</v>
      </c>
      <c r="M867"/>
    </row>
    <row r="868" spans="1:13" ht="16" customHeight="1" x14ac:dyDescent="0.2">
      <c r="A868" s="54">
        <v>43251</v>
      </c>
      <c r="B868" s="55" t="s">
        <v>913</v>
      </c>
      <c r="C868" s="55" t="s">
        <v>1048</v>
      </c>
      <c r="D868" s="55" t="s">
        <v>1636</v>
      </c>
      <c r="E868" s="56" t="s">
        <v>18</v>
      </c>
      <c r="F868" s="57" t="s">
        <v>14</v>
      </c>
      <c r="G868" s="58">
        <v>89.995136000000002</v>
      </c>
      <c r="H868">
        <v>108.89411456000001</v>
      </c>
      <c r="M868"/>
    </row>
    <row r="869" spans="1:13" ht="16" customHeight="1" x14ac:dyDescent="0.2">
      <c r="A869" s="54">
        <v>43251</v>
      </c>
      <c r="B869" s="55" t="s">
        <v>1637</v>
      </c>
      <c r="C869" s="55" t="s">
        <v>1638</v>
      </c>
      <c r="D869" s="55" t="s">
        <v>1639</v>
      </c>
      <c r="E869" s="56" t="s">
        <v>1576</v>
      </c>
      <c r="F869" s="57" t="s">
        <v>14</v>
      </c>
      <c r="G869" s="58">
        <v>11764.479649999999</v>
      </c>
      <c r="H869">
        <v>14235.020376499999</v>
      </c>
      <c r="M869"/>
    </row>
    <row r="870" spans="1:13" ht="16" customHeight="1" x14ac:dyDescent="0.2">
      <c r="A870" s="54">
        <v>43251</v>
      </c>
      <c r="B870" s="55" t="s">
        <v>1640</v>
      </c>
      <c r="C870" s="55" t="s">
        <v>1641</v>
      </c>
      <c r="D870" s="55" t="s">
        <v>1642</v>
      </c>
      <c r="E870" s="56" t="s">
        <v>18</v>
      </c>
      <c r="F870" s="57" t="s">
        <v>14</v>
      </c>
      <c r="G870" s="58">
        <v>343.98858999999999</v>
      </c>
      <c r="H870">
        <v>416.2261939</v>
      </c>
      <c r="M870"/>
    </row>
    <row r="871" spans="1:13" ht="16" customHeight="1" x14ac:dyDescent="0.2">
      <c r="A871" s="54">
        <v>43251</v>
      </c>
      <c r="B871" s="55" t="s">
        <v>781</v>
      </c>
      <c r="C871" s="55" t="s">
        <v>1042</v>
      </c>
      <c r="D871" s="55" t="s">
        <v>1643</v>
      </c>
      <c r="E871" s="56" t="s">
        <v>1576</v>
      </c>
      <c r="F871" s="57" t="s">
        <v>28</v>
      </c>
      <c r="G871" s="58">
        <v>169.98984199999998</v>
      </c>
      <c r="H871">
        <v>205.68770881999998</v>
      </c>
      <c r="M871"/>
    </row>
    <row r="872" spans="1:13" ht="16" customHeight="1" x14ac:dyDescent="0.2">
      <c r="A872" s="54">
        <v>43251</v>
      </c>
      <c r="B872" s="55" t="s">
        <v>911</v>
      </c>
      <c r="C872" s="55" t="s">
        <v>1047</v>
      </c>
      <c r="D872" s="55" t="s">
        <v>1644</v>
      </c>
      <c r="E872" s="56" t="s">
        <v>18</v>
      </c>
      <c r="F872" s="57" t="s">
        <v>28</v>
      </c>
      <c r="G872" s="58">
        <v>150</v>
      </c>
      <c r="H872">
        <v>150</v>
      </c>
      <c r="M872"/>
    </row>
    <row r="873" spans="1:13" ht="16" customHeight="1" x14ac:dyDescent="0.2">
      <c r="A873" s="54">
        <v>43251</v>
      </c>
      <c r="B873" s="55" t="s">
        <v>406</v>
      </c>
      <c r="C873" s="55" t="s">
        <v>1016</v>
      </c>
      <c r="D873" s="55" t="s">
        <v>1645</v>
      </c>
      <c r="E873" s="56" t="s">
        <v>18</v>
      </c>
      <c r="F873" s="57" t="s">
        <v>28</v>
      </c>
      <c r="G873" s="58">
        <v>120</v>
      </c>
      <c r="H873">
        <v>120</v>
      </c>
      <c r="M873"/>
    </row>
    <row r="874" spans="1:13" ht="16" customHeight="1" x14ac:dyDescent="0.2">
      <c r="A874" s="54">
        <v>43251</v>
      </c>
      <c r="B874" s="55" t="s">
        <v>526</v>
      </c>
      <c r="C874" s="55" t="s">
        <v>1023</v>
      </c>
      <c r="D874" s="55" t="s">
        <v>1646</v>
      </c>
      <c r="E874" s="56" t="s">
        <v>1576</v>
      </c>
      <c r="F874" s="57" t="s">
        <v>28</v>
      </c>
      <c r="G874" s="58">
        <v>1000</v>
      </c>
      <c r="H874">
        <v>1000</v>
      </c>
      <c r="M874"/>
    </row>
    <row r="875" spans="1:13" ht="16" customHeight="1" x14ac:dyDescent="0.2">
      <c r="A875" s="54">
        <v>43251</v>
      </c>
      <c r="B875" s="55" t="s">
        <v>526</v>
      </c>
      <c r="C875" s="55" t="s">
        <v>1023</v>
      </c>
      <c r="D875" s="55" t="s">
        <v>1647</v>
      </c>
      <c r="E875" s="56" t="s">
        <v>1576</v>
      </c>
      <c r="F875" s="57" t="s">
        <v>28</v>
      </c>
      <c r="G875" s="58">
        <v>800</v>
      </c>
      <c r="H875">
        <v>800</v>
      </c>
      <c r="M875"/>
    </row>
    <row r="876" spans="1:13" ht="16" customHeight="1" x14ac:dyDescent="0.2">
      <c r="A876" s="54">
        <v>43251</v>
      </c>
      <c r="B876" s="55" t="s">
        <v>526</v>
      </c>
      <c r="C876" s="55" t="s">
        <v>1023</v>
      </c>
      <c r="D876" s="55" t="s">
        <v>1648</v>
      </c>
      <c r="E876" s="56" t="s">
        <v>1576</v>
      </c>
      <c r="F876" s="57" t="s">
        <v>28</v>
      </c>
      <c r="G876" s="58">
        <v>800</v>
      </c>
      <c r="H876">
        <v>800</v>
      </c>
      <c r="M876"/>
    </row>
    <row r="877" spans="1:13" ht="16" customHeight="1" x14ac:dyDescent="0.2">
      <c r="A877" s="54">
        <v>43251</v>
      </c>
      <c r="B877" s="55" t="s">
        <v>369</v>
      </c>
      <c r="C877" s="55" t="s">
        <v>1009</v>
      </c>
      <c r="D877" s="55" t="s">
        <v>1649</v>
      </c>
      <c r="E877" s="56" t="s">
        <v>18</v>
      </c>
      <c r="F877" s="57" t="s">
        <v>14</v>
      </c>
      <c r="G877" s="58">
        <v>54.01</v>
      </c>
      <c r="H877">
        <v>54.01</v>
      </c>
      <c r="M877"/>
    </row>
    <row r="878" spans="1:13" ht="16" customHeight="1" x14ac:dyDescent="0.2">
      <c r="A878" s="54">
        <v>43251</v>
      </c>
      <c r="B878" s="55" t="s">
        <v>369</v>
      </c>
      <c r="C878" s="55" t="s">
        <v>1009</v>
      </c>
      <c r="D878" s="55" t="s">
        <v>1650</v>
      </c>
      <c r="E878" s="56" t="s">
        <v>18</v>
      </c>
      <c r="F878" s="57" t="s">
        <v>14</v>
      </c>
      <c r="G878" s="58">
        <v>75.61</v>
      </c>
      <c r="H878">
        <v>75.61</v>
      </c>
      <c r="M878"/>
    </row>
    <row r="879" spans="1:13" ht="16" customHeight="1" x14ac:dyDescent="0.2">
      <c r="A879" s="54">
        <v>43251</v>
      </c>
      <c r="B879" s="55" t="s">
        <v>369</v>
      </c>
      <c r="C879" s="55" t="s">
        <v>1009</v>
      </c>
      <c r="D879" s="55" t="s">
        <v>1651</v>
      </c>
      <c r="E879" s="56" t="s">
        <v>18</v>
      </c>
      <c r="F879" s="57" t="s">
        <v>14</v>
      </c>
      <c r="G879" s="58">
        <v>75.61</v>
      </c>
      <c r="H879">
        <v>75.61</v>
      </c>
      <c r="M879"/>
    </row>
    <row r="880" spans="1:13" ht="16" customHeight="1" x14ac:dyDescent="0.2">
      <c r="A880" s="54">
        <v>43251</v>
      </c>
      <c r="B880" s="55" t="s">
        <v>240</v>
      </c>
      <c r="C880" s="55" t="s">
        <v>995</v>
      </c>
      <c r="D880" s="55" t="s">
        <v>1652</v>
      </c>
      <c r="E880" s="56" t="s">
        <v>18</v>
      </c>
      <c r="F880" s="57" t="s">
        <v>14</v>
      </c>
      <c r="G880" s="58">
        <v>266.01877999999999</v>
      </c>
      <c r="H880">
        <v>292.62065799999999</v>
      </c>
      <c r="M880"/>
    </row>
    <row r="881" spans="1:13" ht="16" customHeight="1" x14ac:dyDescent="0.2">
      <c r="A881" s="54">
        <v>43251</v>
      </c>
      <c r="B881" s="55" t="s">
        <v>266</v>
      </c>
      <c r="C881" s="55" t="s">
        <v>1000</v>
      </c>
      <c r="D881" s="55" t="s">
        <v>1653</v>
      </c>
      <c r="E881" s="56" t="s">
        <v>18</v>
      </c>
      <c r="F881" s="57" t="s">
        <v>14</v>
      </c>
      <c r="G881" s="58">
        <v>539.97955000000002</v>
      </c>
      <c r="H881">
        <v>653.37525549999998</v>
      </c>
      <c r="M881"/>
    </row>
    <row r="882" spans="1:13" ht="16" customHeight="1" x14ac:dyDescent="0.2">
      <c r="A882" s="54">
        <v>43251</v>
      </c>
      <c r="B882" s="55" t="s">
        <v>266</v>
      </c>
      <c r="C882" s="55" t="s">
        <v>1000</v>
      </c>
      <c r="D882" s="55" t="s">
        <v>1654</v>
      </c>
      <c r="E882" s="56" t="s">
        <v>18</v>
      </c>
      <c r="F882" s="57" t="s">
        <v>14</v>
      </c>
      <c r="G882" s="58">
        <v>1299.9423579999998</v>
      </c>
      <c r="H882">
        <v>1572.9302531799997</v>
      </c>
      <c r="M882"/>
    </row>
    <row r="883" spans="1:13" ht="16" customHeight="1" x14ac:dyDescent="0.2">
      <c r="A883" s="54">
        <v>43251</v>
      </c>
      <c r="B883" s="55" t="s">
        <v>266</v>
      </c>
      <c r="C883" s="55" t="s">
        <v>1000</v>
      </c>
      <c r="D883" s="55" t="s">
        <v>1655</v>
      </c>
      <c r="E883" s="56" t="s">
        <v>18</v>
      </c>
      <c r="F883" s="57" t="s">
        <v>14</v>
      </c>
      <c r="G883" s="58">
        <v>169.98984199999998</v>
      </c>
      <c r="H883">
        <v>205.68770881999998</v>
      </c>
      <c r="M883"/>
    </row>
    <row r="884" spans="1:13" ht="16" customHeight="1" x14ac:dyDescent="0.2">
      <c r="A884" s="54">
        <v>43251</v>
      </c>
      <c r="B884" s="55" t="s">
        <v>1656</v>
      </c>
      <c r="C884" s="55" t="s">
        <v>1657</v>
      </c>
      <c r="D884" s="55" t="s">
        <v>1658</v>
      </c>
      <c r="E884" s="56" t="s">
        <v>50</v>
      </c>
      <c r="F884" s="57" t="s">
        <v>14</v>
      </c>
      <c r="G884" s="58">
        <v>1085.5575940000001</v>
      </c>
      <c r="H884">
        <v>1313.5246887400001</v>
      </c>
      <c r="M884"/>
    </row>
    <row r="885" spans="1:13" ht="16" customHeight="1" x14ac:dyDescent="0.2">
      <c r="A885" s="54">
        <v>43251</v>
      </c>
      <c r="B885" s="55" t="s">
        <v>1659</v>
      </c>
      <c r="C885" s="55" t="s">
        <v>1660</v>
      </c>
      <c r="D885" s="55" t="s">
        <v>1661</v>
      </c>
      <c r="E885" s="56" t="s">
        <v>1662</v>
      </c>
      <c r="F885" s="57" t="s">
        <v>14</v>
      </c>
      <c r="G885" s="58">
        <v>37.189371999999999</v>
      </c>
      <c r="H885">
        <v>44.99914012</v>
      </c>
      <c r="M885"/>
    </row>
    <row r="886" spans="1:13" ht="16" customHeight="1" x14ac:dyDescent="0.2">
      <c r="A886" s="54">
        <v>43251</v>
      </c>
      <c r="B886" s="55" t="s">
        <v>1663</v>
      </c>
      <c r="C886" s="55" t="s">
        <v>1664</v>
      </c>
      <c r="D886" s="55" t="s">
        <v>1665</v>
      </c>
      <c r="E886" s="56" t="s">
        <v>18</v>
      </c>
      <c r="F886" s="57" t="s">
        <v>14</v>
      </c>
      <c r="G886" s="58">
        <v>53.714099999999995</v>
      </c>
      <c r="H886">
        <v>64.994060999999988</v>
      </c>
      <c r="M886"/>
    </row>
    <row r="887" spans="1:13" ht="16" customHeight="1" x14ac:dyDescent="0.2">
      <c r="A887" s="54">
        <v>43251</v>
      </c>
      <c r="B887" s="55" t="s">
        <v>1225</v>
      </c>
      <c r="C887" s="55" t="s">
        <v>1226</v>
      </c>
      <c r="D887" s="55" t="s">
        <v>1666</v>
      </c>
      <c r="E887" s="56" t="s">
        <v>18</v>
      </c>
      <c r="F887" s="57" t="s">
        <v>14</v>
      </c>
      <c r="G887" s="58">
        <v>150</v>
      </c>
      <c r="H887">
        <v>150</v>
      </c>
      <c r="M887"/>
    </row>
    <row r="888" spans="1:13" ht="16" customHeight="1" x14ac:dyDescent="0.2">
      <c r="A888" s="54">
        <v>43251</v>
      </c>
      <c r="B888" s="55" t="s">
        <v>1225</v>
      </c>
      <c r="C888" s="55" t="s">
        <v>1226</v>
      </c>
      <c r="D888" s="55" t="s">
        <v>1667</v>
      </c>
      <c r="E888" s="56" t="s">
        <v>18</v>
      </c>
      <c r="F888" s="57" t="s">
        <v>14</v>
      </c>
      <c r="G888" s="58">
        <v>150</v>
      </c>
      <c r="H888">
        <v>150</v>
      </c>
      <c r="M888"/>
    </row>
    <row r="889" spans="1:13" ht="16" customHeight="1" x14ac:dyDescent="0.2">
      <c r="A889" s="54">
        <v>43251</v>
      </c>
      <c r="B889" s="55" t="s">
        <v>702</v>
      </c>
      <c r="C889" s="55" t="s">
        <v>1036</v>
      </c>
      <c r="D889" s="55" t="s">
        <v>1668</v>
      </c>
      <c r="E889" s="56" t="s">
        <v>50</v>
      </c>
      <c r="F889" s="57" t="s">
        <v>14</v>
      </c>
      <c r="G889" s="58">
        <v>76.134277999999995</v>
      </c>
      <c r="H889">
        <v>92.122476379999995</v>
      </c>
      <c r="M889"/>
    </row>
    <row r="890" spans="1:13" ht="16" customHeight="1" x14ac:dyDescent="0.2">
      <c r="A890" s="54">
        <v>43251</v>
      </c>
      <c r="B890" s="55" t="s">
        <v>702</v>
      </c>
      <c r="C890" s="55" t="s">
        <v>1036</v>
      </c>
      <c r="D890" s="55" t="s">
        <v>1669</v>
      </c>
      <c r="E890" s="56" t="s">
        <v>50</v>
      </c>
      <c r="F890" s="57" t="s">
        <v>14</v>
      </c>
      <c r="G890" s="58">
        <v>20.428826000000001</v>
      </c>
      <c r="H890">
        <v>24.71887946</v>
      </c>
      <c r="M890"/>
    </row>
    <row r="891" spans="1:13" ht="16" customHeight="1" x14ac:dyDescent="0.2">
      <c r="A891" s="54">
        <v>43251</v>
      </c>
      <c r="B891" s="55" t="s">
        <v>702</v>
      </c>
      <c r="C891" s="55" t="s">
        <v>1036</v>
      </c>
      <c r="D891" s="55" t="s">
        <v>1670</v>
      </c>
      <c r="E891" s="56" t="s">
        <v>50</v>
      </c>
      <c r="F891" s="57" t="s">
        <v>14</v>
      </c>
      <c r="G891" s="58">
        <v>24.577476000000001</v>
      </c>
      <c r="H891">
        <v>29.738745960000003</v>
      </c>
      <c r="M891"/>
    </row>
    <row r="892" spans="1:13" ht="16" customHeight="1" x14ac:dyDescent="0.2">
      <c r="A892" s="54">
        <v>43251</v>
      </c>
      <c r="B892" s="55" t="s">
        <v>702</v>
      </c>
      <c r="C892" s="55" t="s">
        <v>1036</v>
      </c>
      <c r="D892" s="55" t="s">
        <v>1670</v>
      </c>
      <c r="E892" s="56" t="s">
        <v>50</v>
      </c>
      <c r="F892" s="57" t="s">
        <v>14</v>
      </c>
      <c r="G892" s="58">
        <v>34.848659999999995</v>
      </c>
      <c r="H892">
        <v>42.166878599999997</v>
      </c>
      <c r="M892"/>
    </row>
    <row r="893" spans="1:13" ht="16" customHeight="1" x14ac:dyDescent="0.2">
      <c r="A893" s="54">
        <v>43251</v>
      </c>
      <c r="B893" s="55" t="s">
        <v>702</v>
      </c>
      <c r="C893" s="55" t="s">
        <v>1036</v>
      </c>
      <c r="D893" s="55" t="s">
        <v>1670</v>
      </c>
      <c r="E893" s="56" t="s">
        <v>50</v>
      </c>
      <c r="F893" s="57" t="s">
        <v>14</v>
      </c>
      <c r="G893" s="58">
        <v>75.173537999999994</v>
      </c>
      <c r="H893">
        <v>90.959980979999997</v>
      </c>
      <c r="M893"/>
    </row>
    <row r="894" spans="1:13" ht="16" customHeight="1" x14ac:dyDescent="0.2">
      <c r="A894" s="54">
        <v>43251</v>
      </c>
      <c r="B894" s="55" t="s">
        <v>702</v>
      </c>
      <c r="C894" s="55" t="s">
        <v>1036</v>
      </c>
      <c r="D894" s="55" t="s">
        <v>1671</v>
      </c>
      <c r="E894" s="56" t="s">
        <v>50</v>
      </c>
      <c r="F894" s="57" t="s">
        <v>14</v>
      </c>
      <c r="G894" s="58">
        <v>43.827211999999996</v>
      </c>
      <c r="H894">
        <v>53.030926519999994</v>
      </c>
      <c r="M894"/>
    </row>
    <row r="895" spans="1:13" ht="16" customHeight="1" x14ac:dyDescent="0.2">
      <c r="A895" s="54">
        <v>43251</v>
      </c>
      <c r="B895" s="55" t="s">
        <v>702</v>
      </c>
      <c r="C895" s="55" t="s">
        <v>1036</v>
      </c>
      <c r="D895" s="55" t="s">
        <v>709</v>
      </c>
      <c r="E895" s="56" t="s">
        <v>50</v>
      </c>
      <c r="F895" s="57" t="s">
        <v>14</v>
      </c>
      <c r="G895" s="58">
        <v>10.035366</v>
      </c>
      <c r="H895">
        <v>12.14279286</v>
      </c>
      <c r="M895"/>
    </row>
    <row r="896" spans="1:13" ht="16" customHeight="1" x14ac:dyDescent="0.2">
      <c r="A896" s="54">
        <v>43251</v>
      </c>
      <c r="B896" s="55" t="s">
        <v>702</v>
      </c>
      <c r="C896" s="55" t="s">
        <v>1036</v>
      </c>
      <c r="D896" s="55" t="s">
        <v>1672</v>
      </c>
      <c r="E896" s="56" t="s">
        <v>50</v>
      </c>
      <c r="F896" s="57" t="s">
        <v>14</v>
      </c>
      <c r="G896" s="58">
        <v>30.568999999999999</v>
      </c>
      <c r="H896">
        <v>36.988489999999999</v>
      </c>
      <c r="M896"/>
    </row>
    <row r="897" spans="1:13" ht="16" customHeight="1" x14ac:dyDescent="0.2">
      <c r="A897" s="54">
        <v>43251</v>
      </c>
      <c r="B897" s="55" t="s">
        <v>702</v>
      </c>
      <c r="C897" s="55" t="s">
        <v>1036</v>
      </c>
      <c r="D897" s="55" t="s">
        <v>1517</v>
      </c>
      <c r="E897" s="56" t="s">
        <v>50</v>
      </c>
      <c r="F897" s="57" t="s">
        <v>14</v>
      </c>
      <c r="G897" s="58">
        <v>68.823919999999987</v>
      </c>
      <c r="H897">
        <v>83.276943199999977</v>
      </c>
      <c r="M897"/>
    </row>
    <row r="898" spans="1:13" ht="16" customHeight="1" x14ac:dyDescent="0.2">
      <c r="A898" s="54">
        <v>43251</v>
      </c>
      <c r="B898" s="55" t="s">
        <v>702</v>
      </c>
      <c r="C898" s="55" t="s">
        <v>1036</v>
      </c>
      <c r="D898" s="55" t="s">
        <v>1673</v>
      </c>
      <c r="E898" s="56" t="s">
        <v>50</v>
      </c>
      <c r="F898" s="57" t="s">
        <v>14</v>
      </c>
      <c r="G898" s="58">
        <v>3.3014519999999998</v>
      </c>
      <c r="H898">
        <v>3.9947569199999999</v>
      </c>
      <c r="M898"/>
    </row>
    <row r="899" spans="1:13" ht="16" customHeight="1" x14ac:dyDescent="0.2">
      <c r="A899" s="54">
        <v>43251</v>
      </c>
      <c r="B899" s="55" t="s">
        <v>702</v>
      </c>
      <c r="C899" s="55" t="s">
        <v>1036</v>
      </c>
      <c r="D899" s="55" t="s">
        <v>1674</v>
      </c>
      <c r="E899" s="56" t="s">
        <v>50</v>
      </c>
      <c r="F899" s="57" t="s">
        <v>14</v>
      </c>
      <c r="G899" s="58">
        <v>36.001548</v>
      </c>
      <c r="H899">
        <v>43.561873079999998</v>
      </c>
      <c r="M899"/>
    </row>
    <row r="900" spans="1:13" ht="16" customHeight="1" x14ac:dyDescent="0.2">
      <c r="A900" s="54">
        <v>43251</v>
      </c>
      <c r="B900" s="55" t="s">
        <v>1675</v>
      </c>
      <c r="C900" s="55" t="s">
        <v>1676</v>
      </c>
      <c r="D900" s="55" t="s">
        <v>1677</v>
      </c>
      <c r="E900" s="56" t="s">
        <v>18</v>
      </c>
      <c r="F900" s="57" t="s">
        <v>14</v>
      </c>
      <c r="G900" s="58">
        <v>399.98226399999999</v>
      </c>
      <c r="H900">
        <v>483.97853943999996</v>
      </c>
      <c r="M900"/>
    </row>
    <row r="901" spans="1:13" ht="16" customHeight="1" x14ac:dyDescent="0.2">
      <c r="A901" s="54">
        <v>43251</v>
      </c>
      <c r="B901" s="55" t="s">
        <v>1678</v>
      </c>
      <c r="C901" s="55" t="s">
        <v>1679</v>
      </c>
      <c r="D901" s="55" t="s">
        <v>1680</v>
      </c>
      <c r="E901" s="56" t="s">
        <v>18</v>
      </c>
      <c r="F901" s="57" t="s">
        <v>14</v>
      </c>
      <c r="G901" s="58">
        <v>399.98226399999999</v>
      </c>
      <c r="H901">
        <v>483.97853943999996</v>
      </c>
      <c r="M901"/>
    </row>
    <row r="902" spans="1:13" ht="16" customHeight="1" x14ac:dyDescent="0.2">
      <c r="A902" s="54">
        <v>43251</v>
      </c>
      <c r="B902" s="55" t="s">
        <v>1241</v>
      </c>
      <c r="C902" s="55" t="s">
        <v>1242</v>
      </c>
      <c r="D902" s="55" t="s">
        <v>1243</v>
      </c>
      <c r="E902" s="56" t="s">
        <v>18</v>
      </c>
      <c r="F902" s="57" t="s">
        <v>22</v>
      </c>
      <c r="G902" s="58">
        <v>174.51405399999999</v>
      </c>
      <c r="H902">
        <v>211.16200533999998</v>
      </c>
      <c r="M902"/>
    </row>
    <row r="903" spans="1:13" ht="16" customHeight="1" x14ac:dyDescent="0.2">
      <c r="A903" s="54">
        <v>43251</v>
      </c>
      <c r="B903" s="55" t="s">
        <v>1241</v>
      </c>
      <c r="C903" s="55" t="s">
        <v>1242</v>
      </c>
      <c r="D903" s="55" t="s">
        <v>1243</v>
      </c>
      <c r="E903" s="56" t="s">
        <v>18</v>
      </c>
      <c r="F903" s="57" t="s">
        <v>22</v>
      </c>
      <c r="G903" s="58">
        <v>325.03580999999997</v>
      </c>
      <c r="H903">
        <v>393.29333009999993</v>
      </c>
      <c r="M903"/>
    </row>
    <row r="904" spans="1:13" ht="16" customHeight="1" x14ac:dyDescent="0.2">
      <c r="A904" s="54">
        <v>43251</v>
      </c>
      <c r="B904" s="55" t="s">
        <v>1681</v>
      </c>
      <c r="C904" s="55" t="s">
        <v>1682</v>
      </c>
      <c r="D904" s="55" t="s">
        <v>1683</v>
      </c>
      <c r="E904" s="56" t="s">
        <v>18</v>
      </c>
      <c r="F904" s="57" t="s">
        <v>22</v>
      </c>
      <c r="G904" s="58">
        <v>170.74096599999999</v>
      </c>
      <c r="H904">
        <v>206.59656885999999</v>
      </c>
      <c r="M904"/>
    </row>
    <row r="905" spans="1:13" ht="16" customHeight="1" x14ac:dyDescent="0.2">
      <c r="A905" s="54">
        <v>43251</v>
      </c>
      <c r="B905" s="55" t="s">
        <v>1244</v>
      </c>
      <c r="C905" s="55" t="s">
        <v>1245</v>
      </c>
      <c r="D905" s="55" t="s">
        <v>1246</v>
      </c>
      <c r="E905" s="56" t="s">
        <v>18</v>
      </c>
      <c r="F905" s="57" t="s">
        <v>22</v>
      </c>
      <c r="G905" s="58">
        <v>80.195587999999987</v>
      </c>
      <c r="H905">
        <v>97.036661479999978</v>
      </c>
      <c r="M905"/>
    </row>
    <row r="906" spans="1:13" ht="16" customHeight="1" x14ac:dyDescent="0.2">
      <c r="A906" s="54">
        <v>43251</v>
      </c>
      <c r="B906" s="55" t="s">
        <v>1244</v>
      </c>
      <c r="C906" s="55" t="s">
        <v>1245</v>
      </c>
      <c r="D906" s="55" t="s">
        <v>1246</v>
      </c>
      <c r="E906" s="56" t="s">
        <v>18</v>
      </c>
      <c r="F906" s="57" t="s">
        <v>22</v>
      </c>
      <c r="G906" s="58">
        <v>145.94513999999998</v>
      </c>
      <c r="H906">
        <v>176.59361939999997</v>
      </c>
      <c r="M906"/>
    </row>
    <row r="907" spans="1:13" ht="16" customHeight="1" x14ac:dyDescent="0.2">
      <c r="A907" s="54">
        <v>43251</v>
      </c>
      <c r="B907" s="55" t="s">
        <v>960</v>
      </c>
      <c r="C907" s="55" t="s">
        <v>961</v>
      </c>
      <c r="D907" s="55" t="s">
        <v>1684</v>
      </c>
      <c r="E907" s="56" t="s">
        <v>50</v>
      </c>
      <c r="F907" s="57" t="s">
        <v>14</v>
      </c>
      <c r="G907" s="58">
        <v>3603.6396659999996</v>
      </c>
      <c r="H907">
        <v>4360.4039958599997</v>
      </c>
      <c r="M907"/>
    </row>
    <row r="908" spans="1:13" ht="16" customHeight="1" x14ac:dyDescent="0.2">
      <c r="A908" s="54">
        <v>43251</v>
      </c>
      <c r="B908" s="55" t="s">
        <v>960</v>
      </c>
      <c r="C908" s="55" t="s">
        <v>961</v>
      </c>
      <c r="D908" s="55" t="s">
        <v>1685</v>
      </c>
      <c r="E908" s="56" t="s">
        <v>50</v>
      </c>
      <c r="F908" s="57" t="s">
        <v>14</v>
      </c>
      <c r="G908" s="58">
        <v>747.56926199999987</v>
      </c>
      <c r="H908">
        <v>904.5588070199999</v>
      </c>
      <c r="M908"/>
    </row>
    <row r="909" spans="1:13" ht="16" customHeight="1" x14ac:dyDescent="0.2">
      <c r="A909" s="54">
        <v>43251</v>
      </c>
      <c r="B909" s="55" t="s">
        <v>960</v>
      </c>
      <c r="C909" s="55" t="s">
        <v>961</v>
      </c>
      <c r="D909" s="55" t="s">
        <v>1686</v>
      </c>
      <c r="E909" s="56" t="s">
        <v>50</v>
      </c>
      <c r="F909" s="57" t="s">
        <v>14</v>
      </c>
      <c r="G909" s="58">
        <v>1495.1297899999997</v>
      </c>
      <c r="H909">
        <v>1809.1070458999998</v>
      </c>
      <c r="M909"/>
    </row>
    <row r="910" spans="1:13" ht="16" customHeight="1" x14ac:dyDescent="0.2">
      <c r="A910" s="54">
        <v>43251</v>
      </c>
      <c r="B910" s="55" t="s">
        <v>960</v>
      </c>
      <c r="C910" s="55" t="s">
        <v>961</v>
      </c>
      <c r="D910" s="55" t="s">
        <v>1687</v>
      </c>
      <c r="E910" s="56" t="s">
        <v>50</v>
      </c>
      <c r="F910" s="57" t="s">
        <v>14</v>
      </c>
      <c r="G910" s="58">
        <v>1495.1297899999997</v>
      </c>
      <c r="H910">
        <v>1809.1070458999998</v>
      </c>
      <c r="M910"/>
    </row>
    <row r="911" spans="1:13" ht="16" customHeight="1" x14ac:dyDescent="0.2">
      <c r="A911" s="54">
        <v>43251</v>
      </c>
      <c r="B911" s="55" t="s">
        <v>960</v>
      </c>
      <c r="C911" s="55" t="s">
        <v>961</v>
      </c>
      <c r="D911" s="55" t="s">
        <v>1688</v>
      </c>
      <c r="E911" s="56" t="s">
        <v>50</v>
      </c>
      <c r="F911" s="57" t="s">
        <v>14</v>
      </c>
      <c r="G911" s="58">
        <v>1495.1297899999997</v>
      </c>
      <c r="H911">
        <v>1809.1070458999998</v>
      </c>
      <c r="M911"/>
    </row>
    <row r="912" spans="1:13" ht="16" customHeight="1" x14ac:dyDescent="0.2">
      <c r="A912" s="54">
        <v>43251</v>
      </c>
      <c r="B912" s="55" t="s">
        <v>349</v>
      </c>
      <c r="C912" s="55" t="s">
        <v>350</v>
      </c>
      <c r="D912" s="55" t="s">
        <v>1689</v>
      </c>
      <c r="E912" s="56" t="s">
        <v>18</v>
      </c>
      <c r="F912" s="57" t="s">
        <v>14</v>
      </c>
      <c r="G912" s="58">
        <v>7.79</v>
      </c>
      <c r="H912">
        <v>7.79</v>
      </c>
      <c r="M912"/>
    </row>
    <row r="913" spans="1:13" ht="16" customHeight="1" x14ac:dyDescent="0.2">
      <c r="A913" s="54">
        <v>43251</v>
      </c>
      <c r="B913" s="55" t="s">
        <v>349</v>
      </c>
      <c r="C913" s="55" t="s">
        <v>350</v>
      </c>
      <c r="D913" s="55" t="s">
        <v>1690</v>
      </c>
      <c r="E913" s="56" t="s">
        <v>18</v>
      </c>
      <c r="F913" s="57" t="s">
        <v>14</v>
      </c>
      <c r="G913" s="58">
        <v>193.6</v>
      </c>
      <c r="H913">
        <v>193.6</v>
      </c>
      <c r="M913"/>
    </row>
    <row r="914" spans="1:13" ht="16" customHeight="1" x14ac:dyDescent="0.2">
      <c r="A914" s="54">
        <v>43251</v>
      </c>
      <c r="B914" s="55" t="s">
        <v>349</v>
      </c>
      <c r="C914" s="55" t="s">
        <v>350</v>
      </c>
      <c r="D914" s="55" t="s">
        <v>1691</v>
      </c>
      <c r="E914" s="56" t="s">
        <v>18</v>
      </c>
      <c r="F914" s="57" t="s">
        <v>14</v>
      </c>
      <c r="G914" s="58">
        <v>16.899999999999999</v>
      </c>
      <c r="H914">
        <v>16.899999999999999</v>
      </c>
      <c r="M914"/>
    </row>
    <row r="915" spans="1:13" ht="16" customHeight="1" x14ac:dyDescent="0.2">
      <c r="A915" s="54">
        <v>43251</v>
      </c>
      <c r="B915" s="55" t="s">
        <v>236</v>
      </c>
      <c r="C915" s="55" t="s">
        <v>237</v>
      </c>
      <c r="D915" s="55" t="s">
        <v>1692</v>
      </c>
      <c r="E915" s="56" t="s">
        <v>50</v>
      </c>
      <c r="F915" s="57" t="s">
        <v>14</v>
      </c>
      <c r="G915" s="58">
        <v>2004.907168</v>
      </c>
      <c r="H915">
        <v>2425.9376732800001</v>
      </c>
      <c r="M915"/>
    </row>
    <row r="916" spans="1:13" ht="16" customHeight="1" x14ac:dyDescent="0.2">
      <c r="A916" s="54">
        <v>43251</v>
      </c>
      <c r="B916" s="55" t="s">
        <v>236</v>
      </c>
      <c r="C916" s="55" t="s">
        <v>237</v>
      </c>
      <c r="D916" s="55" t="s">
        <v>1693</v>
      </c>
      <c r="E916" s="56" t="s">
        <v>50</v>
      </c>
      <c r="F916" s="57" t="s">
        <v>14</v>
      </c>
      <c r="G916" s="58">
        <v>1073.9501079999998</v>
      </c>
      <c r="H916">
        <v>1299.4796306799997</v>
      </c>
      <c r="M916"/>
    </row>
    <row r="917" spans="1:13" ht="16" customHeight="1" x14ac:dyDescent="0.2">
      <c r="A917" s="54">
        <v>43251</v>
      </c>
      <c r="B917" s="55" t="s">
        <v>236</v>
      </c>
      <c r="C917" s="55" t="s">
        <v>237</v>
      </c>
      <c r="D917" s="55" t="s">
        <v>1694</v>
      </c>
      <c r="E917" s="56" t="s">
        <v>50</v>
      </c>
      <c r="F917" s="57" t="s">
        <v>14</v>
      </c>
      <c r="G917" s="58">
        <v>725.97008000000005</v>
      </c>
      <c r="H917">
        <v>878.42379679999999</v>
      </c>
      <c r="M917"/>
    </row>
    <row r="918" spans="1:13" ht="16" customHeight="1" x14ac:dyDescent="0.2">
      <c r="A918" s="54">
        <v>43251</v>
      </c>
      <c r="B918" s="55" t="s">
        <v>414</v>
      </c>
      <c r="C918" s="55" t="s">
        <v>415</v>
      </c>
      <c r="D918" s="55" t="s">
        <v>416</v>
      </c>
      <c r="E918" s="56" t="s">
        <v>18</v>
      </c>
      <c r="F918" s="57" t="s">
        <v>22</v>
      </c>
      <c r="G918" s="58">
        <v>1041.1539379999999</v>
      </c>
      <c r="H918">
        <v>1259.7962649799999</v>
      </c>
      <c r="M918"/>
    </row>
    <row r="919" spans="1:13" ht="16" customHeight="1" x14ac:dyDescent="0.2">
      <c r="A919" s="54">
        <v>43251</v>
      </c>
      <c r="B919" s="55" t="s">
        <v>65</v>
      </c>
      <c r="C919" s="55" t="s">
        <v>66</v>
      </c>
      <c r="D919" s="55" t="s">
        <v>364</v>
      </c>
      <c r="E919" s="56" t="s">
        <v>18</v>
      </c>
      <c r="F919" s="57" t="s">
        <v>22</v>
      </c>
      <c r="G919" s="58">
        <v>377.48347999999999</v>
      </c>
      <c r="H919">
        <v>456.75501079999998</v>
      </c>
      <c r="M919"/>
    </row>
    <row r="920" spans="1:13" ht="16" customHeight="1" x14ac:dyDescent="0.2">
      <c r="A920" s="54">
        <v>43251</v>
      </c>
      <c r="B920" s="55" t="s">
        <v>866</v>
      </c>
      <c r="C920" s="55" t="s">
        <v>867</v>
      </c>
      <c r="D920" s="55" t="s">
        <v>1695</v>
      </c>
      <c r="E920" s="56" t="s">
        <v>18</v>
      </c>
      <c r="F920" s="57" t="s">
        <v>14</v>
      </c>
      <c r="G920" s="58">
        <v>3809.8319379999994</v>
      </c>
      <c r="H920">
        <v>4609.8966449799991</v>
      </c>
      <c r="M920"/>
    </row>
    <row r="921" spans="1:13" ht="16" customHeight="1" x14ac:dyDescent="0.2">
      <c r="A921" s="54">
        <v>43251</v>
      </c>
      <c r="B921" s="55" t="s">
        <v>1256</v>
      </c>
      <c r="C921" s="55" t="s">
        <v>1257</v>
      </c>
      <c r="D921" s="55" t="s">
        <v>1696</v>
      </c>
      <c r="E921" s="56" t="s">
        <v>13</v>
      </c>
      <c r="F921" s="57" t="s">
        <v>14</v>
      </c>
      <c r="G921" s="58">
        <v>1497.8897339999999</v>
      </c>
      <c r="H921">
        <v>1812.4465781399999</v>
      </c>
      <c r="M921"/>
    </row>
    <row r="922" spans="1:13" ht="16" customHeight="1" x14ac:dyDescent="0.2">
      <c r="A922" s="54">
        <v>43251</v>
      </c>
      <c r="B922" s="55" t="s">
        <v>770</v>
      </c>
      <c r="C922" s="55" t="s">
        <v>771</v>
      </c>
      <c r="D922" s="55" t="s">
        <v>1697</v>
      </c>
      <c r="E922" s="56" t="s">
        <v>18</v>
      </c>
      <c r="F922" s="57" t="s">
        <v>22</v>
      </c>
      <c r="G922" s="58">
        <v>494.957584</v>
      </c>
      <c r="H922">
        <v>514.75588735999997</v>
      </c>
      <c r="M922"/>
    </row>
    <row r="923" spans="1:13" ht="16" customHeight="1" x14ac:dyDescent="0.2">
      <c r="A923" s="54">
        <v>43251</v>
      </c>
      <c r="B923" s="55" t="s">
        <v>770</v>
      </c>
      <c r="C923" s="55" t="s">
        <v>771</v>
      </c>
      <c r="D923" s="55" t="s">
        <v>772</v>
      </c>
      <c r="E923" s="56" t="s">
        <v>18</v>
      </c>
      <c r="F923" s="57" t="s">
        <v>22</v>
      </c>
      <c r="G923" s="58">
        <v>143.02623799999998</v>
      </c>
      <c r="H923">
        <v>148.74728751999999</v>
      </c>
      <c r="M923"/>
    </row>
    <row r="924" spans="1:13" ht="16" customHeight="1" x14ac:dyDescent="0.2">
      <c r="A924" s="54">
        <v>43251</v>
      </c>
      <c r="B924" s="55" t="s">
        <v>770</v>
      </c>
      <c r="C924" s="55" t="s">
        <v>771</v>
      </c>
      <c r="D924" s="55" t="s">
        <v>772</v>
      </c>
      <c r="E924" s="56" t="s">
        <v>18</v>
      </c>
      <c r="F924" s="57" t="s">
        <v>22</v>
      </c>
      <c r="G924" s="58">
        <v>145.760649</v>
      </c>
      <c r="H924">
        <v>151.59107496000001</v>
      </c>
      <c r="M924"/>
    </row>
    <row r="925" spans="1:13" ht="16" customHeight="1" x14ac:dyDescent="0.2">
      <c r="A925" s="54">
        <v>43251</v>
      </c>
      <c r="B925" s="55" t="s">
        <v>770</v>
      </c>
      <c r="C925" s="55" t="s">
        <v>771</v>
      </c>
      <c r="D925" s="55" t="s">
        <v>772</v>
      </c>
      <c r="E925" s="56" t="s">
        <v>18</v>
      </c>
      <c r="F925" s="57" t="s">
        <v>22</v>
      </c>
      <c r="G925" s="58">
        <v>232.930947</v>
      </c>
      <c r="H925">
        <v>242.24818488</v>
      </c>
      <c r="M925"/>
    </row>
    <row r="926" spans="1:13" ht="16" customHeight="1" x14ac:dyDescent="0.2">
      <c r="A926" s="54">
        <v>43251</v>
      </c>
      <c r="B926" s="55" t="s">
        <v>770</v>
      </c>
      <c r="C926" s="55" t="s">
        <v>771</v>
      </c>
      <c r="D926" s="55" t="s">
        <v>772</v>
      </c>
      <c r="E926" s="56" t="s">
        <v>18</v>
      </c>
      <c r="F926" s="57" t="s">
        <v>22</v>
      </c>
      <c r="G926" s="58">
        <v>258.89325500000001</v>
      </c>
      <c r="H926">
        <v>269.24898519999999</v>
      </c>
      <c r="M926"/>
    </row>
    <row r="927" spans="1:13" ht="16" customHeight="1" x14ac:dyDescent="0.2">
      <c r="A927" s="54">
        <v>43251</v>
      </c>
      <c r="B927" s="55" t="s">
        <v>770</v>
      </c>
      <c r="C927" s="55" t="s">
        <v>771</v>
      </c>
      <c r="D927" s="55" t="s">
        <v>772</v>
      </c>
      <c r="E927" s="56" t="s">
        <v>18</v>
      </c>
      <c r="F927" s="57" t="s">
        <v>22</v>
      </c>
      <c r="G927" s="58">
        <v>281.95572499999997</v>
      </c>
      <c r="H927">
        <v>293.23395399999998</v>
      </c>
      <c r="M927"/>
    </row>
    <row r="928" spans="1:13" ht="16" customHeight="1" x14ac:dyDescent="0.2">
      <c r="A928" s="54">
        <v>43251</v>
      </c>
      <c r="B928" s="55" t="s">
        <v>770</v>
      </c>
      <c r="C928" s="55" t="s">
        <v>771</v>
      </c>
      <c r="D928" s="55" t="s">
        <v>772</v>
      </c>
      <c r="E928" s="56" t="s">
        <v>18</v>
      </c>
      <c r="F928" s="57" t="s">
        <v>22</v>
      </c>
      <c r="G928" s="58">
        <v>288.446302</v>
      </c>
      <c r="H928">
        <v>299.98415408</v>
      </c>
      <c r="M928"/>
    </row>
    <row r="929" spans="1:13" ht="16" customHeight="1" x14ac:dyDescent="0.2">
      <c r="A929" s="54">
        <v>43251</v>
      </c>
      <c r="B929" s="55" t="s">
        <v>770</v>
      </c>
      <c r="C929" s="55" t="s">
        <v>771</v>
      </c>
      <c r="D929" s="55" t="s">
        <v>772</v>
      </c>
      <c r="E929" s="56" t="s">
        <v>18</v>
      </c>
      <c r="F929" s="57" t="s">
        <v>22</v>
      </c>
      <c r="G929" s="58">
        <v>335.08698500000003</v>
      </c>
      <c r="H929">
        <v>348.49046440000001</v>
      </c>
      <c r="M929"/>
    </row>
    <row r="930" spans="1:13" ht="16" customHeight="1" x14ac:dyDescent="0.2">
      <c r="A930" s="54">
        <v>43251</v>
      </c>
      <c r="B930" s="55" t="s">
        <v>770</v>
      </c>
      <c r="C930" s="55" t="s">
        <v>771</v>
      </c>
      <c r="D930" s="55" t="s">
        <v>772</v>
      </c>
      <c r="E930" s="56" t="s">
        <v>18</v>
      </c>
      <c r="F930" s="57" t="s">
        <v>22</v>
      </c>
      <c r="G930" s="58">
        <v>417.44043800000003</v>
      </c>
      <c r="H930">
        <v>434.13805552000002</v>
      </c>
      <c r="M930"/>
    </row>
    <row r="931" spans="1:13" ht="16" customHeight="1" x14ac:dyDescent="0.2">
      <c r="A931" s="54">
        <v>43251</v>
      </c>
      <c r="B931" s="55" t="s">
        <v>770</v>
      </c>
      <c r="C931" s="55" t="s">
        <v>771</v>
      </c>
      <c r="D931" s="55" t="s">
        <v>772</v>
      </c>
      <c r="E931" s="56" t="s">
        <v>18</v>
      </c>
      <c r="F931" s="57" t="s">
        <v>22</v>
      </c>
      <c r="G931" s="58">
        <v>1720.3824139999999</v>
      </c>
      <c r="H931">
        <v>1789.1977105599999</v>
      </c>
      <c r="M931"/>
    </row>
    <row r="932" spans="1:13" ht="16" customHeight="1" x14ac:dyDescent="0.2">
      <c r="A932" s="54">
        <v>43251</v>
      </c>
      <c r="B932" s="55" t="s">
        <v>605</v>
      </c>
      <c r="C932" s="55" t="s">
        <v>606</v>
      </c>
      <c r="D932" s="55" t="s">
        <v>1698</v>
      </c>
      <c r="E932" s="56" t="s">
        <v>18</v>
      </c>
      <c r="F932" s="57" t="s">
        <v>28</v>
      </c>
      <c r="G932" s="58">
        <v>491.38072999999997</v>
      </c>
      <c r="H932">
        <v>540.51880299999993</v>
      </c>
      <c r="M932"/>
    </row>
    <row r="933" spans="1:13" ht="16" customHeight="1" x14ac:dyDescent="0.2">
      <c r="A933" s="54">
        <v>43251</v>
      </c>
      <c r="B933" s="55" t="s">
        <v>605</v>
      </c>
      <c r="C933" s="55" t="s">
        <v>606</v>
      </c>
      <c r="D933" s="55" t="s">
        <v>1699</v>
      </c>
      <c r="E933" s="56" t="s">
        <v>18</v>
      </c>
      <c r="F933" s="57" t="s">
        <v>28</v>
      </c>
      <c r="G933" s="58">
        <v>434.85782</v>
      </c>
      <c r="H933">
        <v>478.34360200000003</v>
      </c>
      <c r="M933"/>
    </row>
    <row r="934" spans="1:13" ht="16" customHeight="1" x14ac:dyDescent="0.2">
      <c r="A934" s="54">
        <v>43251</v>
      </c>
      <c r="B934" s="55" t="s">
        <v>605</v>
      </c>
      <c r="C934" s="55" t="s">
        <v>606</v>
      </c>
      <c r="D934" s="55" t="s">
        <v>1700</v>
      </c>
      <c r="E934" s="56" t="s">
        <v>18</v>
      </c>
      <c r="F934" s="57" t="s">
        <v>28</v>
      </c>
      <c r="G934" s="58">
        <v>434.85782</v>
      </c>
      <c r="H934">
        <v>478.34360200000003</v>
      </c>
      <c r="M934"/>
    </row>
    <row r="935" spans="1:13" ht="16" customHeight="1" x14ac:dyDescent="0.2">
      <c r="A935" s="54">
        <v>43251</v>
      </c>
      <c r="B935" s="55" t="s">
        <v>326</v>
      </c>
      <c r="C935" s="55" t="s">
        <v>327</v>
      </c>
      <c r="D935" s="55" t="s">
        <v>328</v>
      </c>
      <c r="E935" s="56" t="s">
        <v>18</v>
      </c>
      <c r="F935" s="57" t="s">
        <v>22</v>
      </c>
      <c r="G935" s="58">
        <v>177.99018599999999</v>
      </c>
      <c r="H935">
        <v>215.36812505999998</v>
      </c>
      <c r="M935"/>
    </row>
    <row r="936" spans="1:13" ht="16" customHeight="1" x14ac:dyDescent="0.2">
      <c r="A936" s="54">
        <v>43251</v>
      </c>
      <c r="B936" s="55" t="s">
        <v>326</v>
      </c>
      <c r="C936" s="55" t="s">
        <v>327</v>
      </c>
      <c r="D936" s="55" t="s">
        <v>328</v>
      </c>
      <c r="E936" s="56" t="s">
        <v>18</v>
      </c>
      <c r="F936" s="57" t="s">
        <v>22</v>
      </c>
      <c r="G936" s="58">
        <v>433.27627199999995</v>
      </c>
      <c r="H936">
        <v>524.26428911999994</v>
      </c>
      <c r="M936"/>
    </row>
    <row r="937" spans="1:13" ht="16" customHeight="1" x14ac:dyDescent="0.2">
      <c r="A937" s="54">
        <v>43251</v>
      </c>
      <c r="B937" s="55" t="s">
        <v>326</v>
      </c>
      <c r="C937" s="55" t="s">
        <v>327</v>
      </c>
      <c r="D937" s="55" t="s">
        <v>328</v>
      </c>
      <c r="E937" s="56" t="s">
        <v>18</v>
      </c>
      <c r="F937" s="57" t="s">
        <v>22</v>
      </c>
      <c r="G937" s="58">
        <v>499.26164199999999</v>
      </c>
      <c r="H937">
        <v>604.10658681999996</v>
      </c>
      <c r="M937"/>
    </row>
    <row r="938" spans="1:13" ht="16" customHeight="1" x14ac:dyDescent="0.2">
      <c r="A938" s="54">
        <v>43251</v>
      </c>
      <c r="B938" s="55" t="s">
        <v>1701</v>
      </c>
      <c r="C938" s="55" t="s">
        <v>1702</v>
      </c>
      <c r="D938" s="55" t="s">
        <v>1703</v>
      </c>
      <c r="E938" s="56" t="s">
        <v>18</v>
      </c>
      <c r="F938" s="57" t="s">
        <v>22</v>
      </c>
      <c r="G938" s="58">
        <v>403.98243600000001</v>
      </c>
      <c r="H938">
        <v>488.81874756000002</v>
      </c>
      <c r="M938"/>
    </row>
    <row r="939" spans="1:13" ht="16" customHeight="1" x14ac:dyDescent="0.2">
      <c r="A939" s="54">
        <v>43251</v>
      </c>
      <c r="B939" s="55" t="s">
        <v>444</v>
      </c>
      <c r="C939" s="55" t="s">
        <v>445</v>
      </c>
      <c r="D939" s="55" t="s">
        <v>1704</v>
      </c>
      <c r="E939" s="56" t="s">
        <v>18</v>
      </c>
      <c r="F939" s="57" t="s">
        <v>14</v>
      </c>
      <c r="G939" s="58">
        <v>199.99113199999999</v>
      </c>
      <c r="H939">
        <v>241.98926971999998</v>
      </c>
      <c r="M939"/>
    </row>
    <row r="940" spans="1:13" ht="16" customHeight="1" x14ac:dyDescent="0.2">
      <c r="A940" s="54">
        <v>43251</v>
      </c>
      <c r="B940" s="55" t="s">
        <v>444</v>
      </c>
      <c r="C940" s="55" t="s">
        <v>445</v>
      </c>
      <c r="D940" s="55" t="s">
        <v>1705</v>
      </c>
      <c r="E940" s="56" t="s">
        <v>50</v>
      </c>
      <c r="F940" s="57" t="s">
        <v>14</v>
      </c>
      <c r="G940" s="58">
        <v>399.98226399999999</v>
      </c>
      <c r="H940">
        <v>483.97853943999996</v>
      </c>
      <c r="M940"/>
    </row>
    <row r="941" spans="1:13" ht="16" customHeight="1" x14ac:dyDescent="0.2">
      <c r="A941" s="54">
        <v>43251</v>
      </c>
      <c r="B941" s="55" t="s">
        <v>377</v>
      </c>
      <c r="C941" s="55" t="s">
        <v>378</v>
      </c>
      <c r="D941" s="55" t="s">
        <v>1706</v>
      </c>
      <c r="E941" s="56" t="s">
        <v>18</v>
      </c>
      <c r="F941" s="57" t="s">
        <v>14</v>
      </c>
      <c r="G941" s="58">
        <v>147.98016200000001</v>
      </c>
      <c r="H941">
        <v>179.05599602000001</v>
      </c>
      <c r="M941"/>
    </row>
    <row r="942" spans="1:13" ht="16" customHeight="1" x14ac:dyDescent="0.2">
      <c r="A942" s="54">
        <v>43251</v>
      </c>
      <c r="B942" s="55" t="s">
        <v>837</v>
      </c>
      <c r="C942" s="55" t="s">
        <v>838</v>
      </c>
      <c r="D942" s="55" t="s">
        <v>1707</v>
      </c>
      <c r="E942" s="56" t="s">
        <v>18</v>
      </c>
      <c r="F942" s="57" t="s">
        <v>14</v>
      </c>
      <c r="G942" s="58">
        <v>32.003455000000002</v>
      </c>
      <c r="H942">
        <v>35.2038005</v>
      </c>
      <c r="M942"/>
    </row>
    <row r="943" spans="1:13" ht="16" customHeight="1" x14ac:dyDescent="0.2">
      <c r="A943" s="54">
        <v>43251</v>
      </c>
      <c r="B943" s="55" t="s">
        <v>837</v>
      </c>
      <c r="C943" s="55" t="s">
        <v>838</v>
      </c>
      <c r="D943" s="55" t="s">
        <v>1708</v>
      </c>
      <c r="E943" s="56" t="s">
        <v>18</v>
      </c>
      <c r="F943" s="57" t="s">
        <v>14</v>
      </c>
      <c r="G943" s="58">
        <v>23.415565000000001</v>
      </c>
      <c r="H943">
        <v>25.7571215</v>
      </c>
      <c r="M943"/>
    </row>
    <row r="944" spans="1:13" ht="16" customHeight="1" x14ac:dyDescent="0.2">
      <c r="A944" s="54">
        <v>43251</v>
      </c>
      <c r="B944" s="55" t="s">
        <v>837</v>
      </c>
      <c r="C944" s="55" t="s">
        <v>838</v>
      </c>
      <c r="D944" s="55" t="s">
        <v>1709</v>
      </c>
      <c r="E944" s="56" t="s">
        <v>18</v>
      </c>
      <c r="F944" s="57" t="s">
        <v>14</v>
      </c>
      <c r="G944" s="58">
        <v>47.485979999999998</v>
      </c>
      <c r="H944">
        <v>52.234577999999999</v>
      </c>
      <c r="M944"/>
    </row>
    <row r="945" spans="1:13" ht="16" customHeight="1" x14ac:dyDescent="0.2">
      <c r="A945" s="54">
        <v>43251</v>
      </c>
      <c r="B945" s="55" t="s">
        <v>837</v>
      </c>
      <c r="C945" s="55" t="s">
        <v>838</v>
      </c>
      <c r="D945" s="55" t="s">
        <v>1710</v>
      </c>
      <c r="E945" s="56" t="s">
        <v>18</v>
      </c>
      <c r="F945" s="57" t="s">
        <v>14</v>
      </c>
      <c r="G945" s="58">
        <v>32.677014999999997</v>
      </c>
      <c r="H945">
        <v>35.944716499999998</v>
      </c>
      <c r="M945"/>
    </row>
    <row r="946" spans="1:13" ht="16" customHeight="1" x14ac:dyDescent="0.2">
      <c r="A946" s="54">
        <v>43251</v>
      </c>
      <c r="B946" s="55" t="s">
        <v>837</v>
      </c>
      <c r="C946" s="55" t="s">
        <v>838</v>
      </c>
      <c r="D946" s="55" t="s">
        <v>1711</v>
      </c>
      <c r="E946" s="56" t="s">
        <v>18</v>
      </c>
      <c r="F946" s="57" t="s">
        <v>14</v>
      </c>
      <c r="G946" s="58">
        <v>180.00890999999999</v>
      </c>
      <c r="H946">
        <v>198.00980099999998</v>
      </c>
      <c r="M946"/>
    </row>
    <row r="947" spans="1:13" ht="16" customHeight="1" x14ac:dyDescent="0.2">
      <c r="A947" s="54">
        <v>43251</v>
      </c>
      <c r="B947" s="55" t="s">
        <v>1273</v>
      </c>
      <c r="C947" s="55" t="s">
        <v>1274</v>
      </c>
      <c r="D947" s="55" t="s">
        <v>1712</v>
      </c>
      <c r="E947" s="56" t="s">
        <v>18</v>
      </c>
      <c r="F947" s="57" t="s">
        <v>22</v>
      </c>
      <c r="G947" s="58">
        <v>83.750326000000001</v>
      </c>
      <c r="H947">
        <v>101.33789446</v>
      </c>
      <c r="M947"/>
    </row>
    <row r="948" spans="1:13" ht="16" customHeight="1" x14ac:dyDescent="0.2">
      <c r="A948" s="54">
        <v>43251</v>
      </c>
      <c r="B948" s="55" t="s">
        <v>1276</v>
      </c>
      <c r="C948" s="55" t="s">
        <v>1277</v>
      </c>
      <c r="D948" s="55" t="s">
        <v>1713</v>
      </c>
      <c r="E948" s="56" t="s">
        <v>50</v>
      </c>
      <c r="F948" s="57" t="s">
        <v>14</v>
      </c>
      <c r="G948" s="58">
        <v>799.76364599999999</v>
      </c>
      <c r="H948">
        <v>967.71401165999998</v>
      </c>
      <c r="M948"/>
    </row>
    <row r="949" spans="1:13" ht="16" customHeight="1" x14ac:dyDescent="0.2">
      <c r="A949" s="54">
        <v>43251</v>
      </c>
      <c r="B949" s="55" t="s">
        <v>900</v>
      </c>
      <c r="C949" s="55" t="s">
        <v>901</v>
      </c>
      <c r="D949" s="55" t="s">
        <v>1714</v>
      </c>
      <c r="E949" s="56" t="s">
        <v>18</v>
      </c>
      <c r="F949" s="57" t="s">
        <v>14</v>
      </c>
      <c r="G949" s="58">
        <v>0.82972999999999997</v>
      </c>
      <c r="H949">
        <v>1.0039733</v>
      </c>
      <c r="M949"/>
    </row>
    <row r="950" spans="1:13" ht="16" customHeight="1" x14ac:dyDescent="0.2">
      <c r="A950" s="54">
        <v>43251</v>
      </c>
      <c r="B950" s="55" t="s">
        <v>900</v>
      </c>
      <c r="C950" s="55" t="s">
        <v>901</v>
      </c>
      <c r="D950" s="55" t="s">
        <v>1715</v>
      </c>
      <c r="E950" s="56" t="s">
        <v>18</v>
      </c>
      <c r="F950" s="57" t="s">
        <v>14</v>
      </c>
      <c r="G950" s="58">
        <v>4.751296</v>
      </c>
      <c r="H950">
        <v>5.7490681600000002</v>
      </c>
      <c r="M950"/>
    </row>
    <row r="951" spans="1:13" ht="16" customHeight="1" x14ac:dyDescent="0.2">
      <c r="A951" s="54">
        <v>43251</v>
      </c>
      <c r="B951" s="55" t="s">
        <v>1716</v>
      </c>
      <c r="C951" s="55" t="s">
        <v>1717</v>
      </c>
      <c r="D951" s="55" t="s">
        <v>1718</v>
      </c>
      <c r="E951" s="56" t="s">
        <v>50</v>
      </c>
      <c r="F951" s="57" t="s">
        <v>14</v>
      </c>
      <c r="G951" s="58">
        <v>6980.6931699999996</v>
      </c>
      <c r="H951">
        <v>8446.6387356999985</v>
      </c>
      <c r="M951"/>
    </row>
    <row r="952" spans="1:13" ht="16" customHeight="1" x14ac:dyDescent="0.2">
      <c r="A952" s="54">
        <v>43251</v>
      </c>
      <c r="B952" s="55" t="s">
        <v>1716</v>
      </c>
      <c r="C952" s="55" t="s">
        <v>1717</v>
      </c>
      <c r="D952" s="55" t="s">
        <v>1719</v>
      </c>
      <c r="E952" s="56" t="s">
        <v>50</v>
      </c>
      <c r="F952" s="57" t="s">
        <v>14</v>
      </c>
      <c r="G952" s="58">
        <v>1479.2601119999999</v>
      </c>
      <c r="H952">
        <v>1789.90473552</v>
      </c>
      <c r="M952"/>
    </row>
    <row r="953" spans="1:13" ht="16" customHeight="1" x14ac:dyDescent="0.2">
      <c r="A953" s="54">
        <v>43251</v>
      </c>
      <c r="B953" s="55" t="s">
        <v>1716</v>
      </c>
      <c r="C953" s="55" t="s">
        <v>1717</v>
      </c>
      <c r="D953" s="55" t="s">
        <v>1720</v>
      </c>
      <c r="E953" s="56" t="s">
        <v>50</v>
      </c>
      <c r="F953" s="57" t="s">
        <v>14</v>
      </c>
      <c r="G953" s="58">
        <v>3607.1594680000003</v>
      </c>
      <c r="H953">
        <v>4364.6629562800008</v>
      </c>
      <c r="M953"/>
    </row>
    <row r="954" spans="1:13" ht="16" customHeight="1" x14ac:dyDescent="0.2">
      <c r="A954" s="54">
        <v>43251</v>
      </c>
      <c r="B954" s="55" t="s">
        <v>1721</v>
      </c>
      <c r="C954" s="55" t="s">
        <v>1722</v>
      </c>
      <c r="D954" s="55" t="s">
        <v>1723</v>
      </c>
      <c r="E954" s="56" t="s">
        <v>18</v>
      </c>
      <c r="F954" s="57" t="s">
        <v>14</v>
      </c>
      <c r="G954" s="58">
        <v>141.32485399999999</v>
      </c>
      <c r="H954">
        <v>171.00307333999999</v>
      </c>
      <c r="M954"/>
    </row>
    <row r="955" spans="1:13" ht="16" customHeight="1" x14ac:dyDescent="0.2">
      <c r="A955" s="54">
        <v>43251</v>
      </c>
      <c r="B955" s="55" t="s">
        <v>1721</v>
      </c>
      <c r="C955" s="55" t="s">
        <v>1722</v>
      </c>
      <c r="D955" s="55" t="s">
        <v>1724</v>
      </c>
      <c r="E955" s="56" t="s">
        <v>18</v>
      </c>
      <c r="F955" s="57" t="s">
        <v>14</v>
      </c>
      <c r="G955" s="58">
        <v>59.068041999999991</v>
      </c>
      <c r="H955">
        <v>71.472330819999996</v>
      </c>
      <c r="M955"/>
    </row>
    <row r="956" spans="1:13" ht="16" customHeight="1" x14ac:dyDescent="0.2">
      <c r="A956" s="54">
        <v>43251</v>
      </c>
      <c r="B956" s="55" t="s">
        <v>581</v>
      </c>
      <c r="C956" s="55" t="s">
        <v>582</v>
      </c>
      <c r="D956" s="55" t="s">
        <v>1725</v>
      </c>
      <c r="E956" s="56" t="s">
        <v>18</v>
      </c>
      <c r="F956" s="57" t="s">
        <v>28</v>
      </c>
      <c r="G956" s="58">
        <v>634.58707000000004</v>
      </c>
      <c r="H956">
        <v>698.04577700000004</v>
      </c>
      <c r="M956"/>
    </row>
    <row r="957" spans="1:13" ht="16" customHeight="1" x14ac:dyDescent="0.2">
      <c r="A957" s="54">
        <v>43251</v>
      </c>
      <c r="B957" s="55" t="s">
        <v>1726</v>
      </c>
      <c r="C957" s="55" t="s">
        <v>1727</v>
      </c>
      <c r="D957" s="55" t="s">
        <v>1728</v>
      </c>
      <c r="E957" s="56" t="s">
        <v>18</v>
      </c>
      <c r="F957" s="57" t="s">
        <v>14</v>
      </c>
      <c r="G957" s="58">
        <v>58.273247999999995</v>
      </c>
      <c r="H957">
        <v>70.510630079999999</v>
      </c>
      <c r="M957"/>
    </row>
    <row r="958" spans="1:13" ht="16" customHeight="1" x14ac:dyDescent="0.2">
      <c r="A958" s="54">
        <v>43251</v>
      </c>
      <c r="B958" s="55" t="s">
        <v>486</v>
      </c>
      <c r="C958" s="55" t="s">
        <v>487</v>
      </c>
      <c r="D958" s="55" t="s">
        <v>1729</v>
      </c>
      <c r="E958" s="56" t="s">
        <v>50</v>
      </c>
      <c r="F958" s="57" t="s">
        <v>14</v>
      </c>
      <c r="G958" s="58">
        <v>83.994878</v>
      </c>
      <c r="H958">
        <v>101.63380237999999</v>
      </c>
      <c r="M958"/>
    </row>
    <row r="959" spans="1:13" ht="16" customHeight="1" x14ac:dyDescent="0.2">
      <c r="A959" s="54">
        <v>43251</v>
      </c>
      <c r="B959" s="55" t="s">
        <v>1730</v>
      </c>
      <c r="C959" s="55" t="s">
        <v>1731</v>
      </c>
      <c r="D959" s="55" t="s">
        <v>1732</v>
      </c>
      <c r="E959" s="56" t="s">
        <v>18</v>
      </c>
      <c r="F959" s="57" t="s">
        <v>22</v>
      </c>
      <c r="G959" s="58">
        <v>283.60171399999996</v>
      </c>
      <c r="H959">
        <v>343.15807393999995</v>
      </c>
      <c r="M959"/>
    </row>
    <row r="960" spans="1:13" ht="16" customHeight="1" x14ac:dyDescent="0.2">
      <c r="A960" s="54">
        <v>43251</v>
      </c>
      <c r="B960" s="55" t="s">
        <v>1733</v>
      </c>
      <c r="C960" s="55" t="s">
        <v>1734</v>
      </c>
      <c r="D960" s="55" t="s">
        <v>1735</v>
      </c>
      <c r="E960" s="56" t="s">
        <v>18</v>
      </c>
      <c r="F960" s="57" t="s">
        <v>14</v>
      </c>
      <c r="G960" s="58">
        <v>152.24235400000001</v>
      </c>
      <c r="H960">
        <v>184.21324834000001</v>
      </c>
      <c r="M960"/>
    </row>
    <row r="961" spans="1:13" ht="16" customHeight="1" x14ac:dyDescent="0.2">
      <c r="A961" s="54">
        <v>43251</v>
      </c>
      <c r="B961" s="55" t="s">
        <v>531</v>
      </c>
      <c r="C961" s="55" t="s">
        <v>532</v>
      </c>
      <c r="D961" s="55" t="s">
        <v>1736</v>
      </c>
      <c r="E961" s="56" t="s">
        <v>50</v>
      </c>
      <c r="F961" s="57" t="s">
        <v>14</v>
      </c>
      <c r="G961" s="58">
        <v>2499.88915</v>
      </c>
      <c r="H961">
        <v>3024.8658715000001</v>
      </c>
      <c r="M961"/>
    </row>
    <row r="962" spans="1:13" ht="16" customHeight="1" x14ac:dyDescent="0.2">
      <c r="A962" s="54">
        <v>43251</v>
      </c>
      <c r="B962" s="55" t="s">
        <v>531</v>
      </c>
      <c r="C962" s="55" t="s">
        <v>532</v>
      </c>
      <c r="D962" s="55" t="s">
        <v>1737</v>
      </c>
      <c r="E962" s="56" t="s">
        <v>50</v>
      </c>
      <c r="F962" s="57" t="s">
        <v>14</v>
      </c>
      <c r="G962" s="58">
        <v>2499.88915</v>
      </c>
      <c r="H962">
        <v>3024.8658715000001</v>
      </c>
      <c r="M962"/>
    </row>
    <row r="963" spans="1:13" ht="16" customHeight="1" x14ac:dyDescent="0.2">
      <c r="A963" s="54">
        <v>43251</v>
      </c>
      <c r="B963" s="55" t="s">
        <v>1738</v>
      </c>
      <c r="C963" s="55" t="s">
        <v>1739</v>
      </c>
      <c r="D963" s="55" t="s">
        <v>1740</v>
      </c>
      <c r="E963" s="56" t="s">
        <v>18</v>
      </c>
      <c r="F963" s="57" t="s">
        <v>22</v>
      </c>
      <c r="G963" s="58">
        <v>5563.7501480000001</v>
      </c>
      <c r="H963">
        <v>6732.1376790800005</v>
      </c>
      <c r="M963"/>
    </row>
    <row r="964" spans="1:13" ht="16" customHeight="1" x14ac:dyDescent="0.2">
      <c r="A964" s="54">
        <v>43251</v>
      </c>
      <c r="B964" s="55" t="s">
        <v>1738</v>
      </c>
      <c r="C964" s="55" t="s">
        <v>1739</v>
      </c>
      <c r="D964" s="55" t="s">
        <v>1741</v>
      </c>
      <c r="E964" s="56" t="s">
        <v>18</v>
      </c>
      <c r="F964" s="57" t="s">
        <v>22</v>
      </c>
      <c r="G964" s="58">
        <v>3773.5858379999995</v>
      </c>
      <c r="H964">
        <v>4566.0388639799994</v>
      </c>
      <c r="M964"/>
    </row>
    <row r="965" spans="1:13" ht="16" customHeight="1" x14ac:dyDescent="0.2">
      <c r="A965" s="54">
        <v>43251</v>
      </c>
      <c r="B965" s="55" t="s">
        <v>1742</v>
      </c>
      <c r="C965" s="55" t="s">
        <v>1743</v>
      </c>
      <c r="D965" s="55" t="s">
        <v>1744</v>
      </c>
      <c r="E965" s="56" t="s">
        <v>18</v>
      </c>
      <c r="F965" s="57" t="s">
        <v>22</v>
      </c>
      <c r="G965" s="58">
        <v>958.80978599999992</v>
      </c>
      <c r="H965">
        <v>1160.15984106</v>
      </c>
      <c r="M965"/>
    </row>
    <row r="966" spans="1:13" ht="16" customHeight="1" x14ac:dyDescent="0.2">
      <c r="A966" s="54">
        <v>43251</v>
      </c>
      <c r="B966" s="55" t="s">
        <v>1742</v>
      </c>
      <c r="C966" s="55" t="s">
        <v>1743</v>
      </c>
      <c r="D966" s="55" t="s">
        <v>1745</v>
      </c>
      <c r="E966" s="56" t="s">
        <v>18</v>
      </c>
      <c r="F966" s="57" t="s">
        <v>22</v>
      </c>
      <c r="G966" s="58">
        <v>1563.9275079999998</v>
      </c>
      <c r="H966">
        <v>1892.3522846799997</v>
      </c>
      <c r="M966"/>
    </row>
    <row r="967" spans="1:13" ht="16" customHeight="1" x14ac:dyDescent="0.2">
      <c r="A967" s="54">
        <v>43251</v>
      </c>
      <c r="B967" s="55" t="s">
        <v>1746</v>
      </c>
      <c r="C967" s="55" t="s">
        <v>1747</v>
      </c>
      <c r="D967" s="55" t="s">
        <v>1748</v>
      </c>
      <c r="E967" s="56" t="s">
        <v>50</v>
      </c>
      <c r="F967" s="57" t="s">
        <v>14</v>
      </c>
      <c r="G967" s="58">
        <v>9406.5791379999991</v>
      </c>
      <c r="H967">
        <v>11381.960756979999</v>
      </c>
      <c r="M967"/>
    </row>
    <row r="968" spans="1:13" ht="16" customHeight="1" x14ac:dyDescent="0.2">
      <c r="A968" s="54">
        <v>43251</v>
      </c>
      <c r="B968" s="55" t="s">
        <v>1746</v>
      </c>
      <c r="C968" s="55" t="s">
        <v>1747</v>
      </c>
      <c r="D968" s="55" t="s">
        <v>1749</v>
      </c>
      <c r="E968" s="56" t="s">
        <v>50</v>
      </c>
      <c r="F968" s="57" t="s">
        <v>14</v>
      </c>
      <c r="G968" s="58">
        <v>966.55684400000007</v>
      </c>
      <c r="H968">
        <v>1169.5337812400001</v>
      </c>
      <c r="M968"/>
    </row>
    <row r="969" spans="1:13" ht="16" customHeight="1" x14ac:dyDescent="0.2">
      <c r="A969" s="54">
        <v>43251</v>
      </c>
      <c r="B969" s="55" t="s">
        <v>1750</v>
      </c>
      <c r="C969" s="55" t="s">
        <v>1751</v>
      </c>
      <c r="D969" s="55" t="s">
        <v>1752</v>
      </c>
      <c r="E969" s="56" t="s">
        <v>13</v>
      </c>
      <c r="F969" s="57" t="s">
        <v>14</v>
      </c>
      <c r="G969" s="58">
        <v>1475.9324579999998</v>
      </c>
      <c r="H969">
        <v>1785.8782741799996</v>
      </c>
      <c r="M969"/>
    </row>
    <row r="970" spans="1:13" ht="16" customHeight="1" x14ac:dyDescent="0.2">
      <c r="A970" s="54">
        <v>43251</v>
      </c>
      <c r="B970" s="55" t="s">
        <v>1753</v>
      </c>
      <c r="C970" s="55" t="s">
        <v>1754</v>
      </c>
      <c r="D970" s="55" t="s">
        <v>1755</v>
      </c>
      <c r="E970" s="56" t="s">
        <v>18</v>
      </c>
      <c r="F970" s="57" t="s">
        <v>22</v>
      </c>
      <c r="G970" s="58">
        <v>2802.5921219999996</v>
      </c>
      <c r="H970">
        <v>3391.1364676199992</v>
      </c>
      <c r="M970"/>
    </row>
    <row r="971" spans="1:13" ht="16" customHeight="1" x14ac:dyDescent="0.2">
      <c r="A971" s="54">
        <v>43251</v>
      </c>
      <c r="B971" s="55" t="s">
        <v>1756</v>
      </c>
      <c r="C971" s="55" t="s">
        <v>1757</v>
      </c>
      <c r="D971" s="55" t="s">
        <v>1758</v>
      </c>
      <c r="E971" s="56" t="s">
        <v>18</v>
      </c>
      <c r="F971" s="57" t="s">
        <v>22</v>
      </c>
      <c r="G971" s="58">
        <v>355.43012999999996</v>
      </c>
      <c r="H971">
        <v>430.07045729999993</v>
      </c>
      <c r="M971"/>
    </row>
    <row r="972" spans="1:13" ht="16" customHeight="1" x14ac:dyDescent="0.2">
      <c r="A972" s="54">
        <v>43251</v>
      </c>
      <c r="B972" s="55" t="s">
        <v>1759</v>
      </c>
      <c r="C972" s="55" t="s">
        <v>1760</v>
      </c>
      <c r="D972" s="55" t="s">
        <v>1761</v>
      </c>
      <c r="E972" s="56" t="s">
        <v>18</v>
      </c>
      <c r="F972" s="57" t="s">
        <v>14</v>
      </c>
      <c r="G972" s="58">
        <v>1363.2376559999998</v>
      </c>
      <c r="H972">
        <v>1649.5175637599998</v>
      </c>
      <c r="M972"/>
    </row>
    <row r="973" spans="1:13" ht="16" customHeight="1" x14ac:dyDescent="0.2">
      <c r="A973" s="54">
        <v>43251</v>
      </c>
      <c r="B973" s="55" t="s">
        <v>1762</v>
      </c>
      <c r="C973" s="55" t="s">
        <v>1763</v>
      </c>
      <c r="D973" s="55" t="s">
        <v>1764</v>
      </c>
      <c r="E973" s="56" t="s">
        <v>18</v>
      </c>
      <c r="F973" s="57" t="s">
        <v>14</v>
      </c>
      <c r="G973" s="58">
        <v>2859.8696939999995</v>
      </c>
      <c r="H973">
        <v>3460.4423297399994</v>
      </c>
      <c r="M973"/>
    </row>
    <row r="974" spans="1:13" ht="16" customHeight="1" x14ac:dyDescent="0.2">
      <c r="A974" s="54">
        <v>43251</v>
      </c>
      <c r="B974" s="55" t="s">
        <v>1765</v>
      </c>
      <c r="C974" s="55" t="s">
        <v>1766</v>
      </c>
      <c r="D974" s="55" t="s">
        <v>1767</v>
      </c>
      <c r="E974" s="56" t="s">
        <v>13</v>
      </c>
      <c r="F974" s="57" t="s">
        <v>14</v>
      </c>
      <c r="G974" s="58">
        <v>2704.2560159999998</v>
      </c>
      <c r="H974">
        <v>3272.1497793599997</v>
      </c>
      <c r="M974"/>
    </row>
    <row r="975" spans="1:13" ht="16" customHeight="1" x14ac:dyDescent="0.2">
      <c r="A975" s="54">
        <v>43251</v>
      </c>
      <c r="B975" s="55" t="s">
        <v>1768</v>
      </c>
      <c r="C975" s="55" t="s">
        <v>1769</v>
      </c>
      <c r="D975" s="55" t="s">
        <v>1770</v>
      </c>
      <c r="E975" s="56" t="s">
        <v>18</v>
      </c>
      <c r="F975" s="57" t="s">
        <v>28</v>
      </c>
      <c r="G975" s="58">
        <v>789.96409800000004</v>
      </c>
      <c r="H975">
        <v>955.85655858000007</v>
      </c>
      <c r="M975"/>
    </row>
    <row r="976" spans="1:13" ht="16" customHeight="1" x14ac:dyDescent="0.2">
      <c r="A976" s="54">
        <v>43251</v>
      </c>
      <c r="B976" s="55" t="s">
        <v>1771</v>
      </c>
      <c r="C976" s="55" t="s">
        <v>1772</v>
      </c>
      <c r="D976" s="55" t="s">
        <v>1773</v>
      </c>
      <c r="E976" s="56" t="s">
        <v>50</v>
      </c>
      <c r="F976" s="57" t="s">
        <v>14</v>
      </c>
      <c r="G976" s="58">
        <v>549.97124600000006</v>
      </c>
      <c r="H976">
        <v>665.46520766000003</v>
      </c>
      <c r="M976"/>
    </row>
    <row r="977" spans="1:13" ht="16" customHeight="1" x14ac:dyDescent="0.2">
      <c r="A977" s="54">
        <v>43251</v>
      </c>
      <c r="B977" s="55" t="s">
        <v>1771</v>
      </c>
      <c r="C977" s="55" t="s">
        <v>1772</v>
      </c>
      <c r="D977" s="55" t="s">
        <v>1774</v>
      </c>
      <c r="E977" s="56" t="s">
        <v>50</v>
      </c>
      <c r="F977" s="57" t="s">
        <v>14</v>
      </c>
      <c r="G977" s="58">
        <v>2272.9012240000002</v>
      </c>
      <c r="H977">
        <v>2750.2104810400001</v>
      </c>
      <c r="M977"/>
    </row>
    <row r="978" spans="1:13" ht="16" customHeight="1" x14ac:dyDescent="0.2">
      <c r="A978" s="54">
        <v>43251</v>
      </c>
      <c r="B978" s="55" t="s">
        <v>915</v>
      </c>
      <c r="C978" s="55" t="s">
        <v>916</v>
      </c>
      <c r="D978" s="55" t="s">
        <v>1775</v>
      </c>
      <c r="E978" s="56" t="s">
        <v>18</v>
      </c>
      <c r="F978" s="57" t="s">
        <v>14</v>
      </c>
      <c r="G978" s="58">
        <v>559.971676</v>
      </c>
      <c r="H978">
        <v>677.56572796</v>
      </c>
      <c r="M978"/>
    </row>
    <row r="979" spans="1:13" ht="16" customHeight="1" x14ac:dyDescent="0.2">
      <c r="A979" s="54">
        <v>43251</v>
      </c>
      <c r="B979" s="55" t="s">
        <v>915</v>
      </c>
      <c r="C979" s="55" t="s">
        <v>916</v>
      </c>
      <c r="D979" s="55" t="s">
        <v>1776</v>
      </c>
      <c r="E979" s="56" t="s">
        <v>18</v>
      </c>
      <c r="F979" s="57" t="s">
        <v>14</v>
      </c>
      <c r="G979" s="58">
        <v>144.993134</v>
      </c>
      <c r="H979">
        <v>175.44169213999999</v>
      </c>
      <c r="M979"/>
    </row>
    <row r="980" spans="1:13" ht="16" customHeight="1" x14ac:dyDescent="0.2">
      <c r="A980" s="54">
        <v>43251</v>
      </c>
      <c r="B980" s="55" t="s">
        <v>1777</v>
      </c>
      <c r="C980" s="55" t="s">
        <v>1778</v>
      </c>
      <c r="D980" s="55" t="s">
        <v>1779</v>
      </c>
      <c r="E980" s="56" t="s">
        <v>50</v>
      </c>
      <c r="F980" s="57" t="s">
        <v>14</v>
      </c>
      <c r="G980" s="58">
        <v>4825.788286</v>
      </c>
      <c r="H980">
        <v>5839.2038260600002</v>
      </c>
      <c r="M980"/>
    </row>
    <row r="981" spans="1:13" ht="16" customHeight="1" x14ac:dyDescent="0.2">
      <c r="A981" s="54">
        <v>43251</v>
      </c>
      <c r="B981" s="55" t="s">
        <v>578</v>
      </c>
      <c r="C981" s="55" t="s">
        <v>579</v>
      </c>
      <c r="D981" s="55" t="s">
        <v>1780</v>
      </c>
      <c r="E981" s="56" t="s">
        <v>18</v>
      </c>
      <c r="F981" s="57" t="s">
        <v>28</v>
      </c>
      <c r="G981" s="58">
        <v>657.57412599999998</v>
      </c>
      <c r="H981">
        <v>795.66469245999997</v>
      </c>
      <c r="M981"/>
    </row>
    <row r="982" spans="1:13" ht="16" customHeight="1" x14ac:dyDescent="0.2">
      <c r="A982" s="54">
        <v>43251</v>
      </c>
      <c r="B982" s="55" t="s">
        <v>698</v>
      </c>
      <c r="C982" s="55" t="s">
        <v>699</v>
      </c>
      <c r="D982" s="55" t="s">
        <v>1781</v>
      </c>
      <c r="E982" s="56" t="s">
        <v>13</v>
      </c>
      <c r="F982" s="57" t="s">
        <v>14</v>
      </c>
      <c r="G982" s="58">
        <v>51.993501999999999</v>
      </c>
      <c r="H982">
        <v>62.912137420000001</v>
      </c>
      <c r="M982"/>
    </row>
    <row r="983" spans="1:13" ht="16" customHeight="1" x14ac:dyDescent="0.2">
      <c r="A983" s="54">
        <v>43251</v>
      </c>
      <c r="B983" s="55" t="s">
        <v>698</v>
      </c>
      <c r="C983" s="55" t="s">
        <v>699</v>
      </c>
      <c r="D983" s="55" t="s">
        <v>1782</v>
      </c>
      <c r="E983" s="56" t="s">
        <v>13</v>
      </c>
      <c r="F983" s="57" t="s">
        <v>14</v>
      </c>
      <c r="G983" s="58">
        <v>51.993501999999999</v>
      </c>
      <c r="H983">
        <v>62.912137420000001</v>
      </c>
      <c r="M983"/>
    </row>
    <row r="984" spans="1:13" ht="16" customHeight="1" x14ac:dyDescent="0.2">
      <c r="A984" s="54">
        <v>43251</v>
      </c>
      <c r="B984" s="55" t="s">
        <v>761</v>
      </c>
      <c r="C984" s="55" t="s">
        <v>762</v>
      </c>
      <c r="D984" s="55" t="s">
        <v>1783</v>
      </c>
      <c r="E984" s="56" t="s">
        <v>18</v>
      </c>
      <c r="F984" s="57" t="s">
        <v>14</v>
      </c>
      <c r="G984" s="58">
        <v>593.97313800000006</v>
      </c>
      <c r="H984">
        <v>718.70749698000009</v>
      </c>
      <c r="M984"/>
    </row>
    <row r="985" spans="1:13" ht="16" customHeight="1" x14ac:dyDescent="0.2">
      <c r="A985" s="54">
        <v>43251</v>
      </c>
      <c r="B985" s="55" t="s">
        <v>635</v>
      </c>
      <c r="C985" s="55" t="s">
        <v>636</v>
      </c>
      <c r="D985" s="55" t="s">
        <v>1784</v>
      </c>
      <c r="E985" s="56" t="s">
        <v>18</v>
      </c>
      <c r="F985" s="57" t="s">
        <v>14</v>
      </c>
      <c r="G985" s="58">
        <v>6.760116</v>
      </c>
      <c r="H985">
        <v>8.1797403600000003</v>
      </c>
      <c r="M985"/>
    </row>
    <row r="986" spans="1:13" ht="16" customHeight="1" x14ac:dyDescent="0.2">
      <c r="A986" s="54">
        <v>43251</v>
      </c>
      <c r="B986" s="55" t="s">
        <v>1785</v>
      </c>
      <c r="C986" s="55" t="s">
        <v>1786</v>
      </c>
      <c r="D986" s="55" t="s">
        <v>1787</v>
      </c>
      <c r="E986" s="56" t="s">
        <v>18</v>
      </c>
      <c r="F986" s="57" t="s">
        <v>28</v>
      </c>
      <c r="G986" s="58">
        <v>379.981404</v>
      </c>
      <c r="H986">
        <v>459.77749884000002</v>
      </c>
      <c r="M986"/>
    </row>
    <row r="987" spans="1:13" ht="16" customHeight="1" x14ac:dyDescent="0.2">
      <c r="A987" s="54">
        <v>43251</v>
      </c>
      <c r="B987" s="55" t="s">
        <v>783</v>
      </c>
      <c r="C987" s="55" t="s">
        <v>784</v>
      </c>
      <c r="D987" s="55" t="s">
        <v>1788</v>
      </c>
      <c r="E987" s="56" t="s">
        <v>18</v>
      </c>
      <c r="F987" s="57" t="s">
        <v>28</v>
      </c>
      <c r="G987" s="58">
        <v>776.21678199999997</v>
      </c>
      <c r="H987">
        <v>939.22230621999995</v>
      </c>
      <c r="M987"/>
    </row>
    <row r="988" spans="1:13" ht="16" customHeight="1" x14ac:dyDescent="0.2">
      <c r="A988" s="54">
        <v>43251</v>
      </c>
      <c r="B988" s="55" t="s">
        <v>1321</v>
      </c>
      <c r="C988" s="55" t="s">
        <v>1322</v>
      </c>
      <c r="D988" s="55" t="s">
        <v>1789</v>
      </c>
      <c r="E988" s="56" t="s">
        <v>18</v>
      </c>
      <c r="F988" s="57" t="s">
        <v>14</v>
      </c>
      <c r="G988" s="58">
        <v>148.39066</v>
      </c>
      <c r="H988">
        <v>179.55269859999999</v>
      </c>
      <c r="M988"/>
    </row>
    <row r="989" spans="1:13" ht="16" customHeight="1" x14ac:dyDescent="0.2">
      <c r="A989" s="54">
        <v>43251</v>
      </c>
      <c r="B989" s="55" t="s">
        <v>262</v>
      </c>
      <c r="C989" s="55" t="s">
        <v>263</v>
      </c>
      <c r="D989" s="55" t="s">
        <v>1790</v>
      </c>
      <c r="E989" s="56" t="s">
        <v>18</v>
      </c>
      <c r="F989" s="57" t="s">
        <v>22</v>
      </c>
      <c r="G989" s="58">
        <v>438.59563200000002</v>
      </c>
      <c r="H989">
        <v>456.13945728000004</v>
      </c>
      <c r="M989"/>
    </row>
    <row r="990" spans="1:13" ht="16" customHeight="1" x14ac:dyDescent="0.2">
      <c r="A990" s="54">
        <v>43251</v>
      </c>
      <c r="B990" s="55" t="s">
        <v>262</v>
      </c>
      <c r="C990" s="55" t="s">
        <v>263</v>
      </c>
      <c r="D990" s="55" t="s">
        <v>265</v>
      </c>
      <c r="E990" s="56" t="s">
        <v>18</v>
      </c>
      <c r="F990" s="57" t="s">
        <v>22</v>
      </c>
      <c r="G990" s="58">
        <v>71.824511000000001</v>
      </c>
      <c r="H990">
        <v>74.697491440000007</v>
      </c>
      <c r="M990"/>
    </row>
    <row r="991" spans="1:13" ht="16" customHeight="1" x14ac:dyDescent="0.2">
      <c r="A991" s="54">
        <v>43251</v>
      </c>
      <c r="B991" s="55" t="s">
        <v>262</v>
      </c>
      <c r="C991" s="55" t="s">
        <v>263</v>
      </c>
      <c r="D991" s="55" t="s">
        <v>265</v>
      </c>
      <c r="E991" s="56" t="s">
        <v>18</v>
      </c>
      <c r="F991" s="57" t="s">
        <v>22</v>
      </c>
      <c r="G991" s="58">
        <v>76.145074999999991</v>
      </c>
      <c r="H991">
        <v>79.190877999999998</v>
      </c>
      <c r="M991"/>
    </row>
    <row r="992" spans="1:13" ht="16" customHeight="1" x14ac:dyDescent="0.2">
      <c r="A992" s="54">
        <v>43251</v>
      </c>
      <c r="B992" s="55" t="s">
        <v>262</v>
      </c>
      <c r="C992" s="55" t="s">
        <v>263</v>
      </c>
      <c r="D992" s="55" t="s">
        <v>265</v>
      </c>
      <c r="E992" s="56" t="s">
        <v>18</v>
      </c>
      <c r="F992" s="57" t="s">
        <v>22</v>
      </c>
      <c r="G992" s="58">
        <v>159.277008</v>
      </c>
      <c r="H992">
        <v>165.64808832</v>
      </c>
      <c r="M992"/>
    </row>
    <row r="993" spans="1:13" ht="16" customHeight="1" x14ac:dyDescent="0.2">
      <c r="A993" s="54">
        <v>43251</v>
      </c>
      <c r="B993" s="55" t="s">
        <v>262</v>
      </c>
      <c r="C993" s="55" t="s">
        <v>263</v>
      </c>
      <c r="D993" s="55" t="s">
        <v>265</v>
      </c>
      <c r="E993" s="56" t="s">
        <v>18</v>
      </c>
      <c r="F993" s="57" t="s">
        <v>22</v>
      </c>
      <c r="G993" s="58">
        <v>381.09515299999998</v>
      </c>
      <c r="H993">
        <v>396.33895911999997</v>
      </c>
      <c r="M993"/>
    </row>
    <row r="994" spans="1:13" ht="16" customHeight="1" x14ac:dyDescent="0.2">
      <c r="A994" s="54">
        <v>43251</v>
      </c>
      <c r="B994" s="55" t="s">
        <v>1791</v>
      </c>
      <c r="C994" s="55" t="s">
        <v>1792</v>
      </c>
      <c r="D994" s="55" t="s">
        <v>1793</v>
      </c>
      <c r="E994" s="56" t="s">
        <v>50</v>
      </c>
      <c r="F994" s="57" t="s">
        <v>14</v>
      </c>
      <c r="G994" s="58">
        <v>6499.7117900000003</v>
      </c>
      <c r="H994">
        <v>7864.6512659</v>
      </c>
      <c r="M994"/>
    </row>
    <row r="995" spans="1:13" ht="16" customHeight="1" x14ac:dyDescent="0.2">
      <c r="A995" s="54">
        <v>43251</v>
      </c>
      <c r="B995" s="55" t="s">
        <v>1794</v>
      </c>
      <c r="C995" s="55" t="s">
        <v>1795</v>
      </c>
      <c r="D995" s="55" t="s">
        <v>1796</v>
      </c>
      <c r="E995" s="56" t="s">
        <v>18</v>
      </c>
      <c r="F995" s="57" t="s">
        <v>28</v>
      </c>
      <c r="G995" s="58">
        <v>1749.27</v>
      </c>
      <c r="H995">
        <v>1749.27</v>
      </c>
      <c r="M995"/>
    </row>
    <row r="996" spans="1:13" ht="16" customHeight="1" x14ac:dyDescent="0.2">
      <c r="A996" s="54">
        <v>43251</v>
      </c>
      <c r="B996" s="55" t="s">
        <v>1797</v>
      </c>
      <c r="C996" s="55" t="s">
        <v>1798</v>
      </c>
      <c r="D996" s="55" t="s">
        <v>1799</v>
      </c>
      <c r="E996" s="56" t="s">
        <v>18</v>
      </c>
      <c r="F996" s="57" t="s">
        <v>22</v>
      </c>
      <c r="G996" s="58">
        <v>156.312398</v>
      </c>
      <c r="H996">
        <v>189.13800158000001</v>
      </c>
      <c r="M996"/>
    </row>
    <row r="997" spans="1:13" ht="16" customHeight="1" x14ac:dyDescent="0.2">
      <c r="A997" s="54">
        <v>43251</v>
      </c>
      <c r="B997" s="55" t="s">
        <v>1800</v>
      </c>
      <c r="C997" s="55" t="s">
        <v>1801</v>
      </c>
      <c r="D997" s="55" t="s">
        <v>1802</v>
      </c>
      <c r="E997" s="56" t="s">
        <v>18</v>
      </c>
      <c r="F997" s="57" t="s">
        <v>14</v>
      </c>
      <c r="G997" s="58">
        <v>136.18052799999998</v>
      </c>
      <c r="H997">
        <v>164.77843887999998</v>
      </c>
      <c r="M997"/>
    </row>
    <row r="998" spans="1:13" ht="16" customHeight="1" x14ac:dyDescent="0.2">
      <c r="A998" s="54">
        <v>43251</v>
      </c>
      <c r="B998" s="55" t="s">
        <v>1803</v>
      </c>
      <c r="C998" s="55" t="s">
        <v>1804</v>
      </c>
      <c r="D998" s="55" t="s">
        <v>1805</v>
      </c>
      <c r="E998" s="56" t="s">
        <v>18</v>
      </c>
      <c r="F998" s="57" t="s">
        <v>22</v>
      </c>
      <c r="G998" s="58">
        <v>413.80104399999999</v>
      </c>
      <c r="H998">
        <v>430.35308576</v>
      </c>
      <c r="M998"/>
    </row>
    <row r="999" spans="1:13" ht="16" customHeight="1" x14ac:dyDescent="0.2">
      <c r="A999" s="54">
        <v>43251</v>
      </c>
      <c r="B999" s="55" t="s">
        <v>1326</v>
      </c>
      <c r="C999" s="55" t="s">
        <v>1327</v>
      </c>
      <c r="D999" s="55" t="s">
        <v>1806</v>
      </c>
      <c r="E999" s="56" t="s">
        <v>18</v>
      </c>
      <c r="F999" s="57" t="s">
        <v>22</v>
      </c>
      <c r="G999" s="58">
        <v>135.89230599999999</v>
      </c>
      <c r="H999">
        <v>164.42969025999997</v>
      </c>
      <c r="M999"/>
    </row>
    <row r="1000" spans="1:13" ht="16" customHeight="1" x14ac:dyDescent="0.2">
      <c r="A1000" s="54">
        <v>43251</v>
      </c>
      <c r="B1000" s="55" t="s">
        <v>1326</v>
      </c>
      <c r="C1000" s="55" t="s">
        <v>1327</v>
      </c>
      <c r="D1000" s="55" t="s">
        <v>1807</v>
      </c>
      <c r="E1000" s="56" t="s">
        <v>18</v>
      </c>
      <c r="F1000" s="57" t="s">
        <v>14</v>
      </c>
      <c r="G1000" s="58">
        <v>216.34117999999998</v>
      </c>
      <c r="H1000">
        <v>261.77282779999996</v>
      </c>
      <c r="M1000"/>
    </row>
    <row r="1001" spans="1:13" ht="16" customHeight="1" x14ac:dyDescent="0.2">
      <c r="A1001" s="54">
        <v>43251</v>
      </c>
      <c r="B1001" s="55" t="s">
        <v>657</v>
      </c>
      <c r="C1001" s="55" t="s">
        <v>658</v>
      </c>
      <c r="D1001" s="55" t="s">
        <v>1808</v>
      </c>
      <c r="E1001" s="56" t="s">
        <v>50</v>
      </c>
      <c r="F1001" s="57" t="s">
        <v>22</v>
      </c>
      <c r="G1001" s="58">
        <v>478.89395399999995</v>
      </c>
      <c r="H1001">
        <v>579.46168433999992</v>
      </c>
      <c r="M1001"/>
    </row>
    <row r="1002" spans="1:13" ht="16" customHeight="1" x14ac:dyDescent="0.2">
      <c r="A1002" s="54">
        <v>43251</v>
      </c>
      <c r="B1002" s="55" t="s">
        <v>537</v>
      </c>
      <c r="C1002" s="55" t="s">
        <v>538</v>
      </c>
      <c r="D1002" s="55" t="s">
        <v>1809</v>
      </c>
      <c r="E1002" s="56" t="s">
        <v>50</v>
      </c>
      <c r="F1002" s="57" t="s">
        <v>14</v>
      </c>
      <c r="G1002" s="58">
        <v>294.58908600000001</v>
      </c>
      <c r="H1002">
        <v>356.45279406000003</v>
      </c>
      <c r="M1002"/>
    </row>
    <row r="1003" spans="1:13" ht="16" customHeight="1" x14ac:dyDescent="0.2">
      <c r="A1003" s="54">
        <v>43251</v>
      </c>
      <c r="B1003" s="55" t="s">
        <v>537</v>
      </c>
      <c r="C1003" s="55" t="s">
        <v>538</v>
      </c>
      <c r="D1003" s="55" t="s">
        <v>1809</v>
      </c>
      <c r="E1003" s="56" t="s">
        <v>50</v>
      </c>
      <c r="F1003" s="57" t="s">
        <v>14</v>
      </c>
      <c r="G1003" s="58">
        <v>357.20313199999998</v>
      </c>
      <c r="H1003">
        <v>432.21578971999998</v>
      </c>
      <c r="M1003"/>
    </row>
    <row r="1004" spans="1:13" ht="16" customHeight="1" x14ac:dyDescent="0.2">
      <c r="A1004" s="54">
        <v>43251</v>
      </c>
      <c r="B1004" s="55" t="s">
        <v>537</v>
      </c>
      <c r="C1004" s="55" t="s">
        <v>538</v>
      </c>
      <c r="D1004" s="55" t="s">
        <v>1809</v>
      </c>
      <c r="E1004" s="56" t="s">
        <v>50</v>
      </c>
      <c r="F1004" s="57" t="s">
        <v>14</v>
      </c>
      <c r="G1004" s="58">
        <v>1518.53691</v>
      </c>
      <c r="H1004">
        <v>1837.4296611</v>
      </c>
      <c r="M1004"/>
    </row>
    <row r="1005" spans="1:13" ht="16" customHeight="1" x14ac:dyDescent="0.2">
      <c r="A1005" s="54">
        <v>43251</v>
      </c>
      <c r="B1005" s="55" t="s">
        <v>537</v>
      </c>
      <c r="C1005" s="55" t="s">
        <v>538</v>
      </c>
      <c r="D1005" s="55" t="s">
        <v>1810</v>
      </c>
      <c r="E1005" s="56" t="s">
        <v>50</v>
      </c>
      <c r="F1005" s="57" t="s">
        <v>14</v>
      </c>
      <c r="G1005" s="58">
        <v>1166.0938079999999</v>
      </c>
      <c r="H1005">
        <v>1410.9735076799998</v>
      </c>
      <c r="M1005"/>
    </row>
    <row r="1006" spans="1:13" ht="16" customHeight="1" x14ac:dyDescent="0.2">
      <c r="A1006" s="54">
        <v>43251</v>
      </c>
      <c r="B1006" s="55" t="s">
        <v>537</v>
      </c>
      <c r="C1006" s="55" t="s">
        <v>538</v>
      </c>
      <c r="D1006" s="55" t="s">
        <v>1811</v>
      </c>
      <c r="E1006" s="56" t="s">
        <v>50</v>
      </c>
      <c r="F1006" s="57" t="s">
        <v>14</v>
      </c>
      <c r="G1006" s="58">
        <v>1000.61071</v>
      </c>
      <c r="H1006">
        <v>1210.7389591000001</v>
      </c>
      <c r="M1006"/>
    </row>
    <row r="1007" spans="1:13" ht="16" customHeight="1" x14ac:dyDescent="0.2">
      <c r="A1007" s="54">
        <v>43251</v>
      </c>
      <c r="B1007" s="55" t="s">
        <v>664</v>
      </c>
      <c r="C1007" s="55" t="s">
        <v>665</v>
      </c>
      <c r="D1007" s="55" t="s">
        <v>1812</v>
      </c>
      <c r="E1007" s="56" t="s">
        <v>18</v>
      </c>
      <c r="F1007" s="57" t="s">
        <v>22</v>
      </c>
      <c r="G1007" s="58">
        <v>219.406814</v>
      </c>
      <c r="H1007">
        <v>265.48224493999999</v>
      </c>
      <c r="M1007"/>
    </row>
    <row r="1008" spans="1:13" ht="16" customHeight="1" x14ac:dyDescent="0.2">
      <c r="A1008" s="54">
        <v>43251</v>
      </c>
      <c r="B1008" s="55" t="s">
        <v>799</v>
      </c>
      <c r="C1008" s="55" t="s">
        <v>800</v>
      </c>
      <c r="D1008" s="55" t="s">
        <v>1813</v>
      </c>
      <c r="E1008" s="56" t="s">
        <v>18</v>
      </c>
      <c r="F1008" s="57" t="s">
        <v>28</v>
      </c>
      <c r="G1008" s="58">
        <v>135.99711400000001</v>
      </c>
      <c r="H1008">
        <v>164.55650794000002</v>
      </c>
      <c r="M1008"/>
    </row>
    <row r="1009" spans="1:13" ht="16" customHeight="1" x14ac:dyDescent="0.2">
      <c r="A1009" s="54">
        <v>43251</v>
      </c>
      <c r="B1009" s="55" t="s">
        <v>799</v>
      </c>
      <c r="C1009" s="55" t="s">
        <v>800</v>
      </c>
      <c r="D1009" s="55" t="s">
        <v>1814</v>
      </c>
      <c r="E1009" s="56" t="s">
        <v>18</v>
      </c>
      <c r="F1009" s="57" t="s">
        <v>28</v>
      </c>
      <c r="G1009" s="58">
        <v>62.998341999999994</v>
      </c>
      <c r="H1009">
        <v>76.227993819999995</v>
      </c>
      <c r="M1009"/>
    </row>
    <row r="1010" spans="1:13" ht="16" customHeight="1" x14ac:dyDescent="0.2">
      <c r="A1010" s="54">
        <v>43251</v>
      </c>
      <c r="B1010" s="55" t="s">
        <v>854</v>
      </c>
      <c r="C1010" s="55" t="s">
        <v>855</v>
      </c>
      <c r="D1010" s="55" t="s">
        <v>1815</v>
      </c>
      <c r="E1010" s="56" t="s">
        <v>18</v>
      </c>
      <c r="F1010" s="57" t="s">
        <v>14</v>
      </c>
      <c r="G1010" s="58">
        <v>1019.4499479999999</v>
      </c>
      <c r="H1010">
        <v>1233.5344370799999</v>
      </c>
      <c r="M1010"/>
    </row>
    <row r="1011" spans="1:13" ht="16" customHeight="1" x14ac:dyDescent="0.2">
      <c r="A1011" s="54">
        <v>43251</v>
      </c>
      <c r="B1011" s="55" t="s">
        <v>1816</v>
      </c>
      <c r="C1011" s="55" t="s">
        <v>1817</v>
      </c>
      <c r="D1011" s="55" t="s">
        <v>1818</v>
      </c>
      <c r="E1011" s="56" t="s">
        <v>50</v>
      </c>
      <c r="F1011" s="57" t="s">
        <v>14</v>
      </c>
      <c r="G1011" s="58">
        <v>1227.9479959999999</v>
      </c>
      <c r="H1011">
        <v>1485.8170751599998</v>
      </c>
      <c r="M1011"/>
    </row>
    <row r="1012" spans="1:13" ht="16" customHeight="1" x14ac:dyDescent="0.2">
      <c r="A1012" s="54">
        <v>43251</v>
      </c>
      <c r="B1012" s="55" t="s">
        <v>1816</v>
      </c>
      <c r="C1012" s="55" t="s">
        <v>1817</v>
      </c>
      <c r="D1012" s="55" t="s">
        <v>1819</v>
      </c>
      <c r="E1012" s="56" t="s">
        <v>50</v>
      </c>
      <c r="F1012" s="57" t="s">
        <v>14</v>
      </c>
      <c r="G1012" s="58">
        <v>1227.9479959999999</v>
      </c>
      <c r="H1012">
        <v>1485.8170751599998</v>
      </c>
      <c r="M1012"/>
    </row>
    <row r="1013" spans="1:13" ht="16" customHeight="1" x14ac:dyDescent="0.2">
      <c r="A1013" s="54">
        <v>43251</v>
      </c>
      <c r="B1013" s="55" t="s">
        <v>1816</v>
      </c>
      <c r="C1013" s="55" t="s">
        <v>1817</v>
      </c>
      <c r="D1013" s="55" t="s">
        <v>1820</v>
      </c>
      <c r="E1013" s="56" t="s">
        <v>50</v>
      </c>
      <c r="F1013" s="57" t="s">
        <v>14</v>
      </c>
      <c r="G1013" s="58">
        <v>1227.9479959999999</v>
      </c>
      <c r="H1013">
        <v>1485.8170751599998</v>
      </c>
      <c r="M1013"/>
    </row>
    <row r="1014" spans="1:13" ht="16" customHeight="1" x14ac:dyDescent="0.2">
      <c r="A1014" s="54">
        <v>43251</v>
      </c>
      <c r="B1014" s="55" t="s">
        <v>1816</v>
      </c>
      <c r="C1014" s="55" t="s">
        <v>1817</v>
      </c>
      <c r="D1014" s="55" t="s">
        <v>1821</v>
      </c>
      <c r="E1014" s="56" t="s">
        <v>50</v>
      </c>
      <c r="F1014" s="57" t="s">
        <v>14</v>
      </c>
      <c r="G1014" s="58">
        <v>739.97068200000001</v>
      </c>
      <c r="H1014">
        <v>895.36452522000002</v>
      </c>
      <c r="M1014"/>
    </row>
    <row r="1015" spans="1:13" ht="16" customHeight="1" x14ac:dyDescent="0.2">
      <c r="A1015" s="54">
        <v>43251</v>
      </c>
      <c r="B1015" s="55" t="s">
        <v>1816</v>
      </c>
      <c r="C1015" s="55" t="s">
        <v>1817</v>
      </c>
      <c r="D1015" s="55" t="s">
        <v>1822</v>
      </c>
      <c r="E1015" s="56" t="s">
        <v>50</v>
      </c>
      <c r="F1015" s="57" t="s">
        <v>14</v>
      </c>
      <c r="G1015" s="58">
        <v>1246.944446</v>
      </c>
      <c r="H1015">
        <v>1508.8027796599999</v>
      </c>
      <c r="M1015"/>
    </row>
    <row r="1016" spans="1:13" ht="16" customHeight="1" x14ac:dyDescent="0.2">
      <c r="A1016" s="54">
        <v>43251</v>
      </c>
      <c r="B1016" s="55" t="s">
        <v>1816</v>
      </c>
      <c r="C1016" s="55" t="s">
        <v>1817</v>
      </c>
      <c r="D1016" s="55" t="s">
        <v>1823</v>
      </c>
      <c r="E1016" s="56" t="s">
        <v>50</v>
      </c>
      <c r="F1016" s="57" t="s">
        <v>14</v>
      </c>
      <c r="G1016" s="58">
        <v>2164.9053140000001</v>
      </c>
      <c r="H1016">
        <v>2619.5354299400001</v>
      </c>
      <c r="M1016"/>
    </row>
    <row r="1017" spans="1:13" ht="16" customHeight="1" x14ac:dyDescent="0.2">
      <c r="A1017" s="54">
        <v>43251</v>
      </c>
      <c r="B1017" s="55" t="s">
        <v>1824</v>
      </c>
      <c r="C1017" s="55" t="s">
        <v>1825</v>
      </c>
      <c r="D1017" s="55" t="s">
        <v>1826</v>
      </c>
      <c r="E1017" s="56" t="s">
        <v>50</v>
      </c>
      <c r="F1017" s="57" t="s">
        <v>14</v>
      </c>
      <c r="G1017" s="58">
        <v>2425.3968639999998</v>
      </c>
      <c r="H1017">
        <v>2934.7302054399997</v>
      </c>
      <c r="M1017"/>
    </row>
    <row r="1018" spans="1:13" ht="16" customHeight="1" x14ac:dyDescent="0.2">
      <c r="A1018" s="54">
        <v>43251</v>
      </c>
      <c r="B1018" s="55" t="s">
        <v>1827</v>
      </c>
      <c r="C1018" s="55" t="s">
        <v>1828</v>
      </c>
      <c r="D1018" s="55" t="s">
        <v>1829</v>
      </c>
      <c r="E1018" s="56" t="s">
        <v>18</v>
      </c>
      <c r="F1018" s="57" t="s">
        <v>28</v>
      </c>
      <c r="G1018" s="58">
        <v>1674.9279139999999</v>
      </c>
      <c r="H1018">
        <v>2026.6627759399998</v>
      </c>
      <c r="M1018"/>
    </row>
    <row r="1019" spans="1:13" ht="16" customHeight="1" x14ac:dyDescent="0.2">
      <c r="A1019" s="54">
        <v>43251</v>
      </c>
      <c r="B1019" s="55" t="s">
        <v>1830</v>
      </c>
      <c r="C1019" s="55" t="s">
        <v>1831</v>
      </c>
      <c r="D1019" s="55" t="s">
        <v>1832</v>
      </c>
      <c r="E1019" s="56" t="s">
        <v>18</v>
      </c>
      <c r="F1019" s="57" t="s">
        <v>14</v>
      </c>
      <c r="G1019" s="58">
        <v>628.52484199999992</v>
      </c>
      <c r="H1019">
        <v>760.51505881999992</v>
      </c>
      <c r="M1019"/>
    </row>
    <row r="1020" spans="1:13" ht="16" customHeight="1" x14ac:dyDescent="0.2">
      <c r="A1020" s="54">
        <v>43251</v>
      </c>
      <c r="B1020" s="55" t="s">
        <v>1830</v>
      </c>
      <c r="C1020" s="55" t="s">
        <v>1831</v>
      </c>
      <c r="D1020" s="55" t="s">
        <v>1833</v>
      </c>
      <c r="E1020" s="56" t="s">
        <v>13</v>
      </c>
      <c r="F1020" s="57" t="s">
        <v>14</v>
      </c>
      <c r="G1020" s="58">
        <v>1294.4748739999998</v>
      </c>
      <c r="H1020">
        <v>1566.3145975399998</v>
      </c>
      <c r="M1020"/>
    </row>
    <row r="1021" spans="1:13" ht="16" customHeight="1" x14ac:dyDescent="0.2">
      <c r="A1021" s="54">
        <v>43251</v>
      </c>
      <c r="B1021" s="55" t="s">
        <v>1834</v>
      </c>
      <c r="C1021" s="55" t="s">
        <v>1835</v>
      </c>
      <c r="D1021" s="55" t="s">
        <v>1836</v>
      </c>
      <c r="E1021" s="56" t="s">
        <v>18</v>
      </c>
      <c r="F1021" s="57" t="s">
        <v>14</v>
      </c>
      <c r="G1021" s="58">
        <v>110.389026</v>
      </c>
      <c r="H1021">
        <v>133.57072146000002</v>
      </c>
      <c r="M1021"/>
    </row>
    <row r="1022" spans="1:13" ht="16" customHeight="1" x14ac:dyDescent="0.2">
      <c r="A1022" s="54">
        <v>43251</v>
      </c>
      <c r="B1022" s="55" t="s">
        <v>1834</v>
      </c>
      <c r="C1022" s="55" t="s">
        <v>1835</v>
      </c>
      <c r="D1022" s="55" t="s">
        <v>1837</v>
      </c>
      <c r="E1022" s="56" t="s">
        <v>18</v>
      </c>
      <c r="F1022" s="57" t="s">
        <v>14</v>
      </c>
      <c r="G1022" s="58">
        <v>28.795997999999997</v>
      </c>
      <c r="H1022">
        <v>34.843157579999996</v>
      </c>
      <c r="M1022"/>
    </row>
    <row r="1023" spans="1:13" ht="16" customHeight="1" x14ac:dyDescent="0.2">
      <c r="A1023" s="54">
        <v>43251</v>
      </c>
      <c r="B1023" s="55" t="s">
        <v>718</v>
      </c>
      <c r="C1023" s="55" t="s">
        <v>719</v>
      </c>
      <c r="D1023" s="55" t="s">
        <v>1838</v>
      </c>
      <c r="E1023" s="56" t="s">
        <v>50</v>
      </c>
      <c r="F1023" s="57" t="s">
        <v>14</v>
      </c>
      <c r="G1023" s="58">
        <v>593.580108</v>
      </c>
      <c r="H1023">
        <v>718.23193068</v>
      </c>
      <c r="M1023"/>
    </row>
    <row r="1024" spans="1:13" ht="16" customHeight="1" x14ac:dyDescent="0.2">
      <c r="A1024" s="54">
        <v>43251</v>
      </c>
      <c r="B1024" s="55" t="s">
        <v>718</v>
      </c>
      <c r="C1024" s="55" t="s">
        <v>719</v>
      </c>
      <c r="D1024" s="55" t="s">
        <v>1839</v>
      </c>
      <c r="E1024" s="56" t="s">
        <v>50</v>
      </c>
      <c r="F1024" s="57" t="s">
        <v>14</v>
      </c>
      <c r="G1024" s="58">
        <v>816.96089199999994</v>
      </c>
      <c r="H1024">
        <v>988.52267931999995</v>
      </c>
      <c r="M1024"/>
    </row>
    <row r="1025" spans="1:13" ht="16" customHeight="1" x14ac:dyDescent="0.2">
      <c r="A1025" s="54">
        <v>43251</v>
      </c>
      <c r="B1025" s="55" t="s">
        <v>718</v>
      </c>
      <c r="C1025" s="55" t="s">
        <v>719</v>
      </c>
      <c r="D1025" s="55" t="s">
        <v>1840</v>
      </c>
      <c r="E1025" s="56" t="s">
        <v>50</v>
      </c>
      <c r="F1025" s="57" t="s">
        <v>14</v>
      </c>
      <c r="G1025" s="58">
        <v>129.19332799999998</v>
      </c>
      <c r="H1025">
        <v>156.32392687999999</v>
      </c>
      <c r="M1025"/>
    </row>
    <row r="1026" spans="1:13" ht="16" customHeight="1" x14ac:dyDescent="0.2">
      <c r="A1026" s="54">
        <v>43251</v>
      </c>
      <c r="B1026" s="55" t="s">
        <v>718</v>
      </c>
      <c r="C1026" s="55" t="s">
        <v>719</v>
      </c>
      <c r="D1026" s="55" t="s">
        <v>1841</v>
      </c>
      <c r="E1026" s="56" t="s">
        <v>50</v>
      </c>
      <c r="F1026" s="57" t="s">
        <v>14</v>
      </c>
      <c r="G1026" s="58">
        <v>186.99493999999999</v>
      </c>
      <c r="H1026">
        <v>226.26387739999998</v>
      </c>
      <c r="M1026"/>
    </row>
    <row r="1027" spans="1:13" ht="16" customHeight="1" x14ac:dyDescent="0.2">
      <c r="A1027" s="54">
        <v>43251</v>
      </c>
      <c r="B1027" s="55" t="s">
        <v>677</v>
      </c>
      <c r="C1027" s="55" t="s">
        <v>678</v>
      </c>
      <c r="D1027" s="55" t="s">
        <v>1842</v>
      </c>
      <c r="E1027" s="56" t="s">
        <v>18</v>
      </c>
      <c r="F1027" s="57" t="s">
        <v>28</v>
      </c>
      <c r="G1027" s="58">
        <v>49.993415999999996</v>
      </c>
      <c r="H1027">
        <v>60.492033359999994</v>
      </c>
      <c r="M1027"/>
    </row>
    <row r="1028" spans="1:13" ht="16" customHeight="1" x14ac:dyDescent="0.2">
      <c r="A1028" s="54">
        <v>43251</v>
      </c>
      <c r="B1028" s="55" t="s">
        <v>677</v>
      </c>
      <c r="C1028" s="55" t="s">
        <v>678</v>
      </c>
      <c r="D1028" s="55" t="s">
        <v>1843</v>
      </c>
      <c r="E1028" s="56" t="s">
        <v>18</v>
      </c>
      <c r="F1028" s="57" t="s">
        <v>28</v>
      </c>
      <c r="G1028" s="58">
        <v>719.31477199999995</v>
      </c>
      <c r="H1028">
        <v>870.37087411999994</v>
      </c>
      <c r="M1028"/>
    </row>
    <row r="1029" spans="1:13" ht="16" customHeight="1" x14ac:dyDescent="0.2">
      <c r="A1029" s="54">
        <v>43251</v>
      </c>
      <c r="B1029" s="55" t="s">
        <v>677</v>
      </c>
      <c r="C1029" s="55" t="s">
        <v>678</v>
      </c>
      <c r="D1029" s="55" t="s">
        <v>1844</v>
      </c>
      <c r="E1029" s="56" t="s">
        <v>18</v>
      </c>
      <c r="F1029" s="57" t="s">
        <v>28</v>
      </c>
      <c r="G1029" s="58">
        <v>223.555464</v>
      </c>
      <c r="H1029">
        <v>270.50211144000002</v>
      </c>
      <c r="M1029"/>
    </row>
    <row r="1030" spans="1:13" ht="16" customHeight="1" x14ac:dyDescent="0.2">
      <c r="A1030" s="54">
        <v>43251</v>
      </c>
      <c r="B1030" s="55" t="s">
        <v>677</v>
      </c>
      <c r="C1030" s="55" t="s">
        <v>678</v>
      </c>
      <c r="D1030" s="55" t="s">
        <v>1845</v>
      </c>
      <c r="E1030" s="56" t="s">
        <v>18</v>
      </c>
      <c r="F1030" s="57" t="s">
        <v>28</v>
      </c>
      <c r="G1030" s="58">
        <v>1130.9831280000001</v>
      </c>
      <c r="H1030">
        <v>1368.4895848800002</v>
      </c>
      <c r="M1030"/>
    </row>
    <row r="1031" spans="1:13" ht="16" customHeight="1" x14ac:dyDescent="0.2">
      <c r="A1031" s="54">
        <v>43251</v>
      </c>
      <c r="B1031" s="55" t="s">
        <v>677</v>
      </c>
      <c r="C1031" s="55" t="s">
        <v>678</v>
      </c>
      <c r="D1031" s="55" t="s">
        <v>1846</v>
      </c>
      <c r="E1031" s="56" t="s">
        <v>18</v>
      </c>
      <c r="F1031" s="57" t="s">
        <v>28</v>
      </c>
      <c r="G1031" s="58">
        <v>90.615249999999989</v>
      </c>
      <c r="H1031">
        <v>109.64445249999999</v>
      </c>
      <c r="M1031"/>
    </row>
    <row r="1032" spans="1:13" ht="16" customHeight="1" x14ac:dyDescent="0.2">
      <c r="A1032" s="54">
        <v>43251</v>
      </c>
      <c r="B1032" s="55" t="s">
        <v>677</v>
      </c>
      <c r="C1032" s="55" t="s">
        <v>678</v>
      </c>
      <c r="D1032" s="55" t="s">
        <v>680</v>
      </c>
      <c r="E1032" s="56" t="s">
        <v>18</v>
      </c>
      <c r="F1032" s="57" t="s">
        <v>28</v>
      </c>
      <c r="G1032" s="58">
        <v>180.55798199999998</v>
      </c>
      <c r="H1032">
        <v>218.47515821999997</v>
      </c>
      <c r="M1032"/>
    </row>
    <row r="1033" spans="1:13" ht="16" customHeight="1" x14ac:dyDescent="0.2">
      <c r="A1033" s="54">
        <v>43251</v>
      </c>
      <c r="B1033" s="55" t="s">
        <v>677</v>
      </c>
      <c r="C1033" s="55" t="s">
        <v>678</v>
      </c>
      <c r="D1033" s="55" t="s">
        <v>680</v>
      </c>
      <c r="E1033" s="56" t="s">
        <v>18</v>
      </c>
      <c r="F1033" s="57" t="s">
        <v>28</v>
      </c>
      <c r="G1033" s="58">
        <v>268.989732</v>
      </c>
      <c r="H1033">
        <v>325.47757572</v>
      </c>
      <c r="M1033"/>
    </row>
    <row r="1034" spans="1:13" ht="16" customHeight="1" x14ac:dyDescent="0.2">
      <c r="A1034" s="54">
        <v>43251</v>
      </c>
      <c r="B1034" s="55" t="s">
        <v>677</v>
      </c>
      <c r="C1034" s="55" t="s">
        <v>678</v>
      </c>
      <c r="D1034" s="55" t="s">
        <v>680</v>
      </c>
      <c r="E1034" s="56" t="s">
        <v>18</v>
      </c>
      <c r="F1034" s="57" t="s">
        <v>28</v>
      </c>
      <c r="G1034" s="58">
        <v>860.37760600000001</v>
      </c>
      <c r="H1034">
        <v>1041.0569032600001</v>
      </c>
      <c r="M1034"/>
    </row>
    <row r="1035" spans="1:13" ht="16" customHeight="1" x14ac:dyDescent="0.2">
      <c r="A1035" s="54">
        <v>43251</v>
      </c>
      <c r="B1035" s="55" t="s">
        <v>566</v>
      </c>
      <c r="C1035" s="55" t="s">
        <v>567</v>
      </c>
      <c r="D1035" s="55" t="s">
        <v>1847</v>
      </c>
      <c r="E1035" s="56" t="s">
        <v>18</v>
      </c>
      <c r="F1035" s="57" t="s">
        <v>28</v>
      </c>
      <c r="G1035" s="58">
        <v>593.02280499999995</v>
      </c>
      <c r="H1035">
        <v>652.32508549999989</v>
      </c>
      <c r="M1035"/>
    </row>
    <row r="1036" spans="1:13" ht="16" customHeight="1" x14ac:dyDescent="0.2">
      <c r="A1036" s="54">
        <v>43251</v>
      </c>
      <c r="B1036" s="55" t="s">
        <v>335</v>
      </c>
      <c r="C1036" s="55" t="s">
        <v>336</v>
      </c>
      <c r="D1036" s="55" t="s">
        <v>1848</v>
      </c>
      <c r="E1036" s="56" t="s">
        <v>18</v>
      </c>
      <c r="F1036" s="57" t="s">
        <v>28</v>
      </c>
      <c r="G1036" s="58">
        <v>324.98340599999995</v>
      </c>
      <c r="H1036">
        <v>393.22992125999991</v>
      </c>
      <c r="M1036"/>
    </row>
    <row r="1037" spans="1:13" ht="16" customHeight="1" x14ac:dyDescent="0.2">
      <c r="A1037" s="54">
        <v>43251</v>
      </c>
      <c r="B1037" s="55" t="s">
        <v>873</v>
      </c>
      <c r="C1037" s="55" t="s">
        <v>874</v>
      </c>
      <c r="D1037" s="55" t="s">
        <v>1849</v>
      </c>
      <c r="E1037" s="56" t="s">
        <v>18</v>
      </c>
      <c r="F1037" s="57" t="s">
        <v>28</v>
      </c>
      <c r="G1037" s="58">
        <v>1299.9423579999998</v>
      </c>
      <c r="H1037">
        <v>1572.9302531799997</v>
      </c>
      <c r="M1037"/>
    </row>
    <row r="1038" spans="1:13" ht="16" customHeight="1" x14ac:dyDescent="0.2">
      <c r="A1038" s="54">
        <v>43251</v>
      </c>
      <c r="B1038" s="55" t="s">
        <v>873</v>
      </c>
      <c r="C1038" s="55" t="s">
        <v>874</v>
      </c>
      <c r="D1038" s="55" t="s">
        <v>1850</v>
      </c>
      <c r="E1038" s="56" t="s">
        <v>18</v>
      </c>
      <c r="F1038" s="57" t="s">
        <v>14</v>
      </c>
      <c r="G1038" s="58">
        <v>382.48806200000001</v>
      </c>
      <c r="H1038">
        <v>462.81055502000004</v>
      </c>
      <c r="M1038"/>
    </row>
    <row r="1039" spans="1:13" ht="16" customHeight="1" x14ac:dyDescent="0.2">
      <c r="A1039" s="54">
        <v>43251</v>
      </c>
      <c r="B1039" s="55" t="s">
        <v>507</v>
      </c>
      <c r="C1039" s="55" t="s">
        <v>508</v>
      </c>
      <c r="D1039" s="55" t="s">
        <v>1851</v>
      </c>
      <c r="E1039" s="56" t="s">
        <v>18</v>
      </c>
      <c r="F1039" s="57" t="s">
        <v>28</v>
      </c>
      <c r="G1039" s="58">
        <v>523.71161000000006</v>
      </c>
      <c r="H1039">
        <v>576.08277100000009</v>
      </c>
      <c r="M1039"/>
    </row>
    <row r="1040" spans="1:13" ht="16" customHeight="1" x14ac:dyDescent="0.2">
      <c r="A1040" s="54">
        <v>43251</v>
      </c>
      <c r="B1040" s="55" t="s">
        <v>417</v>
      </c>
      <c r="C1040" s="55" t="s">
        <v>418</v>
      </c>
      <c r="D1040" s="55" t="s">
        <v>1852</v>
      </c>
      <c r="E1040" s="56" t="s">
        <v>50</v>
      </c>
      <c r="F1040" s="57" t="s">
        <v>14</v>
      </c>
      <c r="G1040" s="58">
        <v>2499.88915</v>
      </c>
      <c r="H1040">
        <v>3024.8658715000001</v>
      </c>
      <c r="M1040"/>
    </row>
    <row r="1041" spans="1:13" ht="16" customHeight="1" x14ac:dyDescent="0.2">
      <c r="A1041" s="54">
        <v>43251</v>
      </c>
      <c r="B1041" s="55" t="s">
        <v>542</v>
      </c>
      <c r="C1041" s="55" t="s">
        <v>543</v>
      </c>
      <c r="D1041" s="55" t="s">
        <v>1853</v>
      </c>
      <c r="E1041" s="56" t="s">
        <v>18</v>
      </c>
      <c r="F1041" s="57" t="s">
        <v>22</v>
      </c>
      <c r="G1041" s="58">
        <v>1423.0393539999998</v>
      </c>
      <c r="H1041">
        <v>1721.8776183399998</v>
      </c>
      <c r="M1041"/>
    </row>
    <row r="1042" spans="1:13" ht="16" customHeight="1" x14ac:dyDescent="0.2">
      <c r="A1042" s="54">
        <v>43251</v>
      </c>
      <c r="B1042" s="55" t="s">
        <v>1854</v>
      </c>
      <c r="C1042" s="55" t="s">
        <v>1855</v>
      </c>
      <c r="D1042" s="55" t="s">
        <v>1856</v>
      </c>
      <c r="E1042" s="56" t="s">
        <v>18</v>
      </c>
      <c r="F1042" s="57" t="s">
        <v>22</v>
      </c>
      <c r="G1042" s="58">
        <v>189.990702</v>
      </c>
      <c r="H1042">
        <v>229.88874942000001</v>
      </c>
      <c r="M1042"/>
    </row>
    <row r="1043" spans="1:13" ht="16" customHeight="1" x14ac:dyDescent="0.2">
      <c r="A1043" s="54">
        <v>43251</v>
      </c>
      <c r="B1043" s="55" t="s">
        <v>908</v>
      </c>
      <c r="C1043" s="55" t="s">
        <v>909</v>
      </c>
      <c r="D1043" s="55" t="s">
        <v>1857</v>
      </c>
      <c r="E1043" s="56" t="s">
        <v>18</v>
      </c>
      <c r="F1043" s="57" t="s">
        <v>14</v>
      </c>
      <c r="G1043" s="58">
        <v>1799.9201880000001</v>
      </c>
      <c r="H1043">
        <v>2177.9034274800001</v>
      </c>
      <c r="M1043"/>
    </row>
    <row r="1044" spans="1:13" ht="16" customHeight="1" x14ac:dyDescent="0.2">
      <c r="A1044" s="54">
        <v>43251</v>
      </c>
      <c r="B1044" s="55" t="s">
        <v>1858</v>
      </c>
      <c r="C1044" s="55" t="s">
        <v>1859</v>
      </c>
      <c r="D1044" s="55" t="s">
        <v>1860</v>
      </c>
      <c r="E1044" s="56" t="s">
        <v>13</v>
      </c>
      <c r="F1044" s="57" t="s">
        <v>14</v>
      </c>
      <c r="G1044" s="58">
        <v>369.980974</v>
      </c>
      <c r="H1044">
        <v>447.67697853999999</v>
      </c>
      <c r="M1044"/>
    </row>
    <row r="1045" spans="1:13" ht="16" customHeight="1" x14ac:dyDescent="0.2">
      <c r="A1045" s="54">
        <v>43251</v>
      </c>
      <c r="B1045" s="55" t="s">
        <v>1861</v>
      </c>
      <c r="C1045" s="55" t="s">
        <v>1862</v>
      </c>
      <c r="D1045" s="55" t="s">
        <v>1863</v>
      </c>
      <c r="E1045" s="56" t="s">
        <v>18</v>
      </c>
      <c r="F1045" s="57" t="s">
        <v>14</v>
      </c>
      <c r="G1045" s="58">
        <v>77.697663999999989</v>
      </c>
      <c r="H1045">
        <v>94.014173439999979</v>
      </c>
      <c r="M1045"/>
    </row>
    <row r="1046" spans="1:13" ht="16" customHeight="1" x14ac:dyDescent="0.2">
      <c r="A1046" s="54">
        <v>43251</v>
      </c>
      <c r="B1046" s="55" t="s">
        <v>1861</v>
      </c>
      <c r="C1046" s="55" t="s">
        <v>1862</v>
      </c>
      <c r="D1046" s="55" t="s">
        <v>1864</v>
      </c>
      <c r="E1046" s="56" t="s">
        <v>18</v>
      </c>
      <c r="F1046" s="57" t="s">
        <v>14</v>
      </c>
      <c r="G1046" s="58">
        <v>124.293554</v>
      </c>
      <c r="H1046">
        <v>150.39520034</v>
      </c>
      <c r="M1046"/>
    </row>
    <row r="1047" spans="1:13" ht="16" customHeight="1" x14ac:dyDescent="0.2">
      <c r="A1047" s="54">
        <v>43251</v>
      </c>
      <c r="B1047" s="55" t="s">
        <v>1865</v>
      </c>
      <c r="C1047" s="55" t="s">
        <v>1866</v>
      </c>
      <c r="D1047" s="55" t="s">
        <v>1867</v>
      </c>
      <c r="E1047" s="56" t="s">
        <v>18</v>
      </c>
      <c r="F1047" s="57" t="s">
        <v>14</v>
      </c>
      <c r="G1047" s="58">
        <v>798.96885199999997</v>
      </c>
      <c r="H1047">
        <v>966.7523109199999</v>
      </c>
      <c r="M1047"/>
    </row>
    <row r="1048" spans="1:13" ht="16" customHeight="1" x14ac:dyDescent="0.2">
      <c r="A1048" s="54">
        <v>43251</v>
      </c>
      <c r="B1048" s="55" t="s">
        <v>1868</v>
      </c>
      <c r="C1048" s="55" t="s">
        <v>1869</v>
      </c>
      <c r="D1048" s="55" t="s">
        <v>1870</v>
      </c>
      <c r="E1048" s="56" t="s">
        <v>1576</v>
      </c>
      <c r="F1048" s="57" t="s">
        <v>14</v>
      </c>
      <c r="G1048" s="58">
        <v>1967.9099439999998</v>
      </c>
      <c r="H1048">
        <v>2381.1710322399995</v>
      </c>
      <c r="M1048"/>
    </row>
    <row r="1049" spans="1:13" ht="16" customHeight="1" x14ac:dyDescent="0.2">
      <c r="A1049" s="54">
        <v>43251</v>
      </c>
      <c r="B1049" s="55" t="s">
        <v>1871</v>
      </c>
      <c r="C1049" s="55" t="s">
        <v>1872</v>
      </c>
      <c r="D1049" s="55" t="s">
        <v>1873</v>
      </c>
      <c r="E1049" s="56" t="s">
        <v>50</v>
      </c>
      <c r="F1049" s="57" t="s">
        <v>14</v>
      </c>
      <c r="G1049" s="58">
        <v>11999.467919999999</v>
      </c>
      <c r="H1049">
        <v>14519.356183199998</v>
      </c>
      <c r="M1049"/>
    </row>
    <row r="1050" spans="1:13" ht="16" customHeight="1" x14ac:dyDescent="0.2">
      <c r="A1050" s="54">
        <v>43251</v>
      </c>
      <c r="B1050" s="55" t="s">
        <v>870</v>
      </c>
      <c r="C1050" s="55" t="s">
        <v>871</v>
      </c>
      <c r="D1050" s="55" t="s">
        <v>1874</v>
      </c>
      <c r="E1050" s="56" t="s">
        <v>18</v>
      </c>
      <c r="F1050" s="57" t="s">
        <v>28</v>
      </c>
      <c r="G1050" s="58">
        <v>800.96020399999986</v>
      </c>
      <c r="H1050">
        <v>969.16184683999984</v>
      </c>
      <c r="M1050"/>
    </row>
    <row r="1051" spans="1:13" ht="16" customHeight="1" x14ac:dyDescent="0.2">
      <c r="A1051" s="54">
        <v>43251</v>
      </c>
      <c r="B1051" s="55" t="s">
        <v>1875</v>
      </c>
      <c r="C1051" s="55" t="s">
        <v>1876</v>
      </c>
      <c r="D1051" s="55" t="s">
        <v>1877</v>
      </c>
      <c r="E1051" s="56" t="s">
        <v>50</v>
      </c>
      <c r="F1051" s="57" t="s">
        <v>14</v>
      </c>
      <c r="G1051" s="58">
        <v>1249.9402079999998</v>
      </c>
      <c r="H1051">
        <v>1512.4276516799996</v>
      </c>
      <c r="M1051"/>
    </row>
    <row r="1052" spans="1:13" ht="16" customHeight="1" x14ac:dyDescent="0.2">
      <c r="A1052" s="54">
        <v>43251</v>
      </c>
      <c r="B1052" s="55" t="s">
        <v>308</v>
      </c>
      <c r="C1052" s="55" t="s">
        <v>309</v>
      </c>
      <c r="D1052" s="55" t="s">
        <v>1878</v>
      </c>
      <c r="E1052" s="56" t="s">
        <v>50</v>
      </c>
      <c r="F1052" s="57" t="s">
        <v>14</v>
      </c>
      <c r="G1052" s="58">
        <v>593.97313800000006</v>
      </c>
      <c r="H1052">
        <v>718.70749698000009</v>
      </c>
      <c r="M1052"/>
    </row>
    <row r="1053" spans="1:13" ht="16" customHeight="1" x14ac:dyDescent="0.2">
      <c r="A1053" s="54">
        <v>43251</v>
      </c>
      <c r="B1053" s="55" t="s">
        <v>308</v>
      </c>
      <c r="C1053" s="55" t="s">
        <v>309</v>
      </c>
      <c r="D1053" s="55" t="s">
        <v>1879</v>
      </c>
      <c r="E1053" s="56" t="s">
        <v>50</v>
      </c>
      <c r="F1053" s="57" t="s">
        <v>14</v>
      </c>
      <c r="G1053" s="58">
        <v>995.95548799999995</v>
      </c>
      <c r="H1053">
        <v>1205.10614048</v>
      </c>
      <c r="M1053"/>
    </row>
    <row r="1054" spans="1:13" ht="16" customHeight="1" x14ac:dyDescent="0.2">
      <c r="A1054" s="54">
        <v>43251</v>
      </c>
      <c r="B1054" s="55" t="s">
        <v>308</v>
      </c>
      <c r="C1054" s="55" t="s">
        <v>309</v>
      </c>
      <c r="D1054" s="55" t="s">
        <v>1880</v>
      </c>
      <c r="E1054" s="56" t="s">
        <v>50</v>
      </c>
      <c r="F1054" s="57" t="s">
        <v>14</v>
      </c>
      <c r="G1054" s="58">
        <v>186.99493999999999</v>
      </c>
      <c r="H1054">
        <v>226.26387739999998</v>
      </c>
      <c r="M1054"/>
    </row>
    <row r="1055" spans="1:13" ht="16" customHeight="1" x14ac:dyDescent="0.2">
      <c r="A1055" s="54">
        <v>43251</v>
      </c>
      <c r="B1055" s="55" t="s">
        <v>308</v>
      </c>
      <c r="C1055" s="55" t="s">
        <v>309</v>
      </c>
      <c r="D1055" s="55" t="s">
        <v>1881</v>
      </c>
      <c r="E1055" s="56" t="s">
        <v>50</v>
      </c>
      <c r="F1055" s="57" t="s">
        <v>14</v>
      </c>
      <c r="G1055" s="58">
        <v>475.97679799999997</v>
      </c>
      <c r="H1055">
        <v>575.93192557999998</v>
      </c>
      <c r="M1055"/>
    </row>
    <row r="1056" spans="1:13" ht="16" customHeight="1" x14ac:dyDescent="0.2">
      <c r="A1056" s="54">
        <v>43251</v>
      </c>
      <c r="B1056" s="55" t="s">
        <v>1882</v>
      </c>
      <c r="C1056" s="55" t="s">
        <v>1883</v>
      </c>
      <c r="D1056" s="55" t="s">
        <v>1884</v>
      </c>
      <c r="E1056" s="56" t="s">
        <v>50</v>
      </c>
      <c r="F1056" s="57" t="s">
        <v>14</v>
      </c>
      <c r="G1056" s="58">
        <v>1391.93758</v>
      </c>
      <c r="H1056">
        <v>1684.2444718000002</v>
      </c>
      <c r="M1056"/>
    </row>
    <row r="1057" spans="1:13" ht="16" customHeight="1" x14ac:dyDescent="0.2">
      <c r="A1057" s="54">
        <v>43251</v>
      </c>
      <c r="B1057" s="55" t="s">
        <v>795</v>
      </c>
      <c r="C1057" s="55" t="s">
        <v>796</v>
      </c>
      <c r="D1057" s="55" t="s">
        <v>1885</v>
      </c>
      <c r="E1057" s="56" t="s">
        <v>50</v>
      </c>
      <c r="F1057" s="57" t="s">
        <v>14</v>
      </c>
      <c r="G1057" s="58">
        <v>2469.0843319999999</v>
      </c>
      <c r="H1057">
        <v>2987.59204172</v>
      </c>
      <c r="M1057"/>
    </row>
    <row r="1058" spans="1:13" ht="16" customHeight="1" x14ac:dyDescent="0.2">
      <c r="A1058" s="54">
        <v>43251</v>
      </c>
      <c r="B1058" s="55" t="s">
        <v>314</v>
      </c>
      <c r="C1058" s="55" t="s">
        <v>315</v>
      </c>
      <c r="D1058" s="55" t="s">
        <v>1886</v>
      </c>
      <c r="E1058" s="56" t="s">
        <v>18</v>
      </c>
      <c r="F1058" s="57" t="s">
        <v>14</v>
      </c>
      <c r="G1058" s="58">
        <v>-2690.8842619999996</v>
      </c>
      <c r="H1058">
        <v>-3255.9699570199996</v>
      </c>
      <c r="M1058"/>
    </row>
    <row r="1059" spans="1:13" ht="16" customHeight="1" x14ac:dyDescent="0.2">
      <c r="A1059" s="54">
        <v>43251</v>
      </c>
      <c r="B1059" s="55" t="s">
        <v>314</v>
      </c>
      <c r="C1059" s="55" t="s">
        <v>315</v>
      </c>
      <c r="D1059" s="55" t="s">
        <v>1887</v>
      </c>
      <c r="E1059" s="56" t="s">
        <v>50</v>
      </c>
      <c r="F1059" s="57" t="s">
        <v>14</v>
      </c>
      <c r="G1059" s="58">
        <v>11305.499215999998</v>
      </c>
      <c r="H1059">
        <v>13679.654051359998</v>
      </c>
      <c r="M1059"/>
    </row>
    <row r="1060" spans="1:13" ht="16" customHeight="1" x14ac:dyDescent="0.2">
      <c r="A1060" s="54">
        <v>43251</v>
      </c>
      <c r="B1060" s="55" t="s">
        <v>314</v>
      </c>
      <c r="C1060" s="55" t="s">
        <v>315</v>
      </c>
      <c r="D1060" s="55" t="s">
        <v>1888</v>
      </c>
      <c r="E1060" s="56" t="s">
        <v>50</v>
      </c>
      <c r="F1060" s="57" t="s">
        <v>14</v>
      </c>
      <c r="G1060" s="58">
        <v>2820.8723840000002</v>
      </c>
      <c r="H1060">
        <v>3413.2555846400001</v>
      </c>
      <c r="M1060"/>
    </row>
    <row r="1061" spans="1:13" ht="16" customHeight="1" x14ac:dyDescent="0.2">
      <c r="A1061" s="54">
        <v>43251</v>
      </c>
      <c r="B1061" s="55" t="s">
        <v>314</v>
      </c>
      <c r="C1061" s="55" t="s">
        <v>315</v>
      </c>
      <c r="D1061" s="55" t="s">
        <v>1889</v>
      </c>
      <c r="E1061" s="56" t="s">
        <v>50</v>
      </c>
      <c r="F1061" s="57" t="s">
        <v>14</v>
      </c>
      <c r="G1061" s="58">
        <v>568.97643000000005</v>
      </c>
      <c r="H1061">
        <v>688.46148030000006</v>
      </c>
      <c r="M1061"/>
    </row>
    <row r="1062" spans="1:13" ht="16" customHeight="1" x14ac:dyDescent="0.2">
      <c r="A1062" s="54">
        <v>43251</v>
      </c>
      <c r="B1062" s="55" t="s">
        <v>314</v>
      </c>
      <c r="C1062" s="55" t="s">
        <v>315</v>
      </c>
      <c r="D1062" s="55" t="s">
        <v>1890</v>
      </c>
      <c r="E1062" s="56" t="s">
        <v>50</v>
      </c>
      <c r="F1062" s="57" t="s">
        <v>14</v>
      </c>
      <c r="G1062" s="58">
        <v>764.96739000000002</v>
      </c>
      <c r="H1062">
        <v>925.61054190000004</v>
      </c>
      <c r="M1062"/>
    </row>
    <row r="1063" spans="1:13" ht="16" customHeight="1" x14ac:dyDescent="0.2">
      <c r="A1063" s="54">
        <v>43251</v>
      </c>
      <c r="B1063" s="55" t="s">
        <v>1891</v>
      </c>
      <c r="C1063" s="55" t="s">
        <v>1892</v>
      </c>
      <c r="D1063" s="55" t="s">
        <v>1893</v>
      </c>
      <c r="E1063" s="56" t="s">
        <v>18</v>
      </c>
      <c r="F1063" s="57" t="s">
        <v>22</v>
      </c>
      <c r="G1063" s="58">
        <v>7399.6718839999994</v>
      </c>
      <c r="H1063">
        <v>8953.6029796399998</v>
      </c>
      <c r="M1063"/>
    </row>
    <row r="1064" spans="1:13" ht="16" customHeight="1" x14ac:dyDescent="0.2">
      <c r="A1064" s="54">
        <v>43251</v>
      </c>
      <c r="B1064" s="55" t="s">
        <v>938</v>
      </c>
      <c r="C1064" s="55" t="s">
        <v>939</v>
      </c>
      <c r="D1064" s="55" t="s">
        <v>1894</v>
      </c>
      <c r="E1064" s="56" t="s">
        <v>18</v>
      </c>
      <c r="F1064" s="57" t="s">
        <v>14</v>
      </c>
      <c r="G1064" s="58">
        <v>164.99399399999999</v>
      </c>
      <c r="H1064">
        <v>199.64273273999999</v>
      </c>
      <c r="M1064"/>
    </row>
    <row r="1065" spans="1:13" ht="16" customHeight="1" x14ac:dyDescent="0.2">
      <c r="A1065" s="54">
        <v>43251</v>
      </c>
      <c r="B1065" s="55" t="s">
        <v>938</v>
      </c>
      <c r="C1065" s="55" t="s">
        <v>939</v>
      </c>
      <c r="D1065" s="55" t="s">
        <v>1895</v>
      </c>
      <c r="E1065" s="56" t="s">
        <v>18</v>
      </c>
      <c r="F1065" s="57" t="s">
        <v>14</v>
      </c>
      <c r="G1065" s="58">
        <v>919.9609539999999</v>
      </c>
      <c r="H1065">
        <v>1113.1527543399998</v>
      </c>
      <c r="M1065"/>
    </row>
    <row r="1066" spans="1:13" ht="16" customHeight="1" x14ac:dyDescent="0.2">
      <c r="A1066" s="54">
        <v>43251</v>
      </c>
      <c r="B1066" s="55" t="s">
        <v>938</v>
      </c>
      <c r="C1066" s="55" t="s">
        <v>939</v>
      </c>
      <c r="D1066" s="55" t="s">
        <v>1896</v>
      </c>
      <c r="E1066" s="56" t="s">
        <v>18</v>
      </c>
      <c r="F1066" s="57" t="s">
        <v>14</v>
      </c>
      <c r="G1066" s="58">
        <v>274.98998999999998</v>
      </c>
      <c r="H1066">
        <v>332.73788789999998</v>
      </c>
      <c r="M1066"/>
    </row>
    <row r="1067" spans="1:13" ht="16" customHeight="1" x14ac:dyDescent="0.2">
      <c r="A1067" s="54">
        <v>43251</v>
      </c>
      <c r="B1067" s="55" t="s">
        <v>938</v>
      </c>
      <c r="C1067" s="55" t="s">
        <v>939</v>
      </c>
      <c r="D1067" s="55" t="s">
        <v>1897</v>
      </c>
      <c r="E1067" s="56" t="s">
        <v>18</v>
      </c>
      <c r="F1067" s="57" t="s">
        <v>14</v>
      </c>
      <c r="G1067" s="58">
        <v>199.99113199999999</v>
      </c>
      <c r="H1067">
        <v>241.98926971999998</v>
      </c>
      <c r="M1067"/>
    </row>
    <row r="1068" spans="1:13" ht="16" customHeight="1" x14ac:dyDescent="0.2">
      <c r="A1068" s="54">
        <v>43251</v>
      </c>
      <c r="B1068" s="55" t="s">
        <v>938</v>
      </c>
      <c r="C1068" s="55" t="s">
        <v>939</v>
      </c>
      <c r="D1068" s="55" t="s">
        <v>1898</v>
      </c>
      <c r="E1068" s="56" t="s">
        <v>18</v>
      </c>
      <c r="F1068" s="57" t="s">
        <v>14</v>
      </c>
      <c r="G1068" s="58">
        <v>219.99199199999998</v>
      </c>
      <c r="H1068">
        <v>266.19031031999998</v>
      </c>
      <c r="M1068"/>
    </row>
    <row r="1069" spans="1:13" ht="16" customHeight="1" x14ac:dyDescent="0.2">
      <c r="A1069" s="54">
        <v>43251</v>
      </c>
      <c r="B1069" s="55" t="s">
        <v>938</v>
      </c>
      <c r="C1069" s="55" t="s">
        <v>939</v>
      </c>
      <c r="D1069" s="55" t="s">
        <v>1899</v>
      </c>
      <c r="E1069" s="56" t="s">
        <v>18</v>
      </c>
      <c r="F1069" s="57" t="s">
        <v>28</v>
      </c>
      <c r="G1069" s="58">
        <v>242.98861399999996</v>
      </c>
      <c r="H1069">
        <v>294.01622293999992</v>
      </c>
      <c r="M1069"/>
    </row>
    <row r="1070" spans="1:13" ht="16" customHeight="1" x14ac:dyDescent="0.2">
      <c r="A1070" s="54">
        <v>43251</v>
      </c>
      <c r="B1070" s="55" t="s">
        <v>430</v>
      </c>
      <c r="C1070" s="55" t="s">
        <v>431</v>
      </c>
      <c r="D1070" s="55" t="s">
        <v>1900</v>
      </c>
      <c r="E1070" s="56" t="s">
        <v>18</v>
      </c>
      <c r="F1070" s="57" t="s">
        <v>28</v>
      </c>
      <c r="G1070" s="58">
        <v>33.433751999999998</v>
      </c>
      <c r="H1070">
        <v>40.454839919999998</v>
      </c>
      <c r="M1070"/>
    </row>
    <row r="1071" spans="1:13" ht="16" customHeight="1" x14ac:dyDescent="0.2">
      <c r="A1071" s="54">
        <v>43251</v>
      </c>
      <c r="B1071" s="55" t="s">
        <v>430</v>
      </c>
      <c r="C1071" s="55" t="s">
        <v>431</v>
      </c>
      <c r="D1071" s="55" t="s">
        <v>1901</v>
      </c>
      <c r="E1071" s="56" t="s">
        <v>18</v>
      </c>
      <c r="F1071" s="57" t="s">
        <v>28</v>
      </c>
      <c r="G1071" s="58">
        <v>39.268063999999995</v>
      </c>
      <c r="H1071">
        <v>47.514357439999998</v>
      </c>
      <c r="M1071"/>
    </row>
    <row r="1072" spans="1:13" ht="16" customHeight="1" x14ac:dyDescent="0.2">
      <c r="A1072" s="54">
        <v>43251</v>
      </c>
      <c r="B1072" s="55" t="s">
        <v>430</v>
      </c>
      <c r="C1072" s="55" t="s">
        <v>431</v>
      </c>
      <c r="D1072" s="55" t="s">
        <v>433</v>
      </c>
      <c r="E1072" s="56" t="s">
        <v>18</v>
      </c>
      <c r="F1072" s="57" t="s">
        <v>28</v>
      </c>
      <c r="G1072" s="58">
        <v>175.55339999999998</v>
      </c>
      <c r="H1072">
        <v>212.41961399999997</v>
      </c>
      <c r="M1072"/>
    </row>
    <row r="1073" spans="1:13" ht="16" customHeight="1" x14ac:dyDescent="0.2">
      <c r="A1073" s="54">
        <v>43251</v>
      </c>
      <c r="B1073" s="55" t="s">
        <v>1902</v>
      </c>
      <c r="C1073" s="55" t="s">
        <v>1903</v>
      </c>
      <c r="D1073" s="55" t="s">
        <v>1904</v>
      </c>
      <c r="E1073" s="56" t="s">
        <v>13</v>
      </c>
      <c r="F1073" s="57" t="s">
        <v>14</v>
      </c>
      <c r="G1073" s="58">
        <v>2399.8935839999999</v>
      </c>
      <c r="H1073">
        <v>2903.87123664</v>
      </c>
      <c r="M1073"/>
    </row>
    <row r="1074" spans="1:13" ht="16" customHeight="1" x14ac:dyDescent="0.2">
      <c r="A1074" s="54">
        <v>43251</v>
      </c>
      <c r="B1074" s="55" t="s">
        <v>935</v>
      </c>
      <c r="C1074" s="55" t="s">
        <v>936</v>
      </c>
      <c r="D1074" s="55" t="s">
        <v>1905</v>
      </c>
      <c r="E1074" s="56" t="s">
        <v>18</v>
      </c>
      <c r="F1074" s="57" t="s">
        <v>28</v>
      </c>
      <c r="G1074" s="58">
        <v>1997.7103520000001</v>
      </c>
      <c r="H1074">
        <v>2417.22952592</v>
      </c>
      <c r="M1074"/>
    </row>
    <row r="1075" spans="1:13" ht="16" customHeight="1" x14ac:dyDescent="0.2">
      <c r="A1075" s="54">
        <v>43251</v>
      </c>
      <c r="B1075" s="55" t="s">
        <v>935</v>
      </c>
      <c r="C1075" s="55" t="s">
        <v>936</v>
      </c>
      <c r="D1075" s="55" t="s">
        <v>1905</v>
      </c>
      <c r="E1075" s="56" t="s">
        <v>18</v>
      </c>
      <c r="F1075" s="57" t="s">
        <v>28</v>
      </c>
      <c r="G1075" s="58">
        <v>9284.5913599999985</v>
      </c>
      <c r="H1075">
        <v>11234.355545599998</v>
      </c>
      <c r="M1075"/>
    </row>
    <row r="1076" spans="1:13" ht="16" customHeight="1" x14ac:dyDescent="0.2">
      <c r="A1076" s="54">
        <v>43251</v>
      </c>
      <c r="B1076" s="55" t="s">
        <v>935</v>
      </c>
      <c r="C1076" s="55" t="s">
        <v>936</v>
      </c>
      <c r="D1076" s="55" t="s">
        <v>1906</v>
      </c>
      <c r="E1076" s="56" t="s">
        <v>18</v>
      </c>
      <c r="F1076" s="57" t="s">
        <v>28</v>
      </c>
      <c r="G1076" s="58">
        <v>1032.4548739999998</v>
      </c>
      <c r="H1076">
        <v>1249.2703975399997</v>
      </c>
      <c r="M1076"/>
    </row>
    <row r="1077" spans="1:13" ht="16" customHeight="1" x14ac:dyDescent="0.2">
      <c r="A1077" s="54">
        <v>43251</v>
      </c>
      <c r="B1077" s="55" t="s">
        <v>1907</v>
      </c>
      <c r="C1077" s="55" t="s">
        <v>1908</v>
      </c>
      <c r="D1077" s="55" t="s">
        <v>1909</v>
      </c>
      <c r="E1077" s="56" t="s">
        <v>18</v>
      </c>
      <c r="F1077" s="57" t="s">
        <v>28</v>
      </c>
      <c r="G1077" s="58">
        <v>2511.8547299999996</v>
      </c>
      <c r="H1077">
        <v>3039.3442232999996</v>
      </c>
      <c r="M1077"/>
    </row>
    <row r="1078" spans="1:13" ht="16" customHeight="1" x14ac:dyDescent="0.2">
      <c r="A1078" s="54">
        <v>43251</v>
      </c>
      <c r="B1078" s="55" t="s">
        <v>1907</v>
      </c>
      <c r="C1078" s="55" t="s">
        <v>1908</v>
      </c>
      <c r="D1078" s="55" t="s">
        <v>1910</v>
      </c>
      <c r="E1078" s="56" t="s">
        <v>18</v>
      </c>
      <c r="F1078" s="57" t="s">
        <v>28</v>
      </c>
      <c r="G1078" s="58">
        <v>2408.3568299999997</v>
      </c>
      <c r="H1078">
        <v>2914.1117642999998</v>
      </c>
      <c r="M1078"/>
    </row>
    <row r="1079" spans="1:13" ht="16" customHeight="1" x14ac:dyDescent="0.2">
      <c r="A1079" s="54">
        <v>43251</v>
      </c>
      <c r="B1079" s="55" t="s">
        <v>1907</v>
      </c>
      <c r="C1079" s="55" t="s">
        <v>1908</v>
      </c>
      <c r="D1079" s="55" t="s">
        <v>1911</v>
      </c>
      <c r="E1079" s="56" t="s">
        <v>18</v>
      </c>
      <c r="F1079" s="57" t="s">
        <v>28</v>
      </c>
      <c r="G1079" s="58">
        <v>555.35139000000004</v>
      </c>
      <c r="H1079">
        <v>671.97518190000005</v>
      </c>
      <c r="M1079"/>
    </row>
    <row r="1080" spans="1:13" ht="16" customHeight="1" x14ac:dyDescent="0.2">
      <c r="A1080" s="54">
        <v>43251</v>
      </c>
      <c r="B1080" s="55" t="s">
        <v>1912</v>
      </c>
      <c r="C1080" s="55" t="s">
        <v>1913</v>
      </c>
      <c r="D1080" s="55" t="s">
        <v>1914</v>
      </c>
      <c r="E1080" s="56" t="s">
        <v>18</v>
      </c>
      <c r="F1080" s="57" t="s">
        <v>28</v>
      </c>
      <c r="G1080" s="58">
        <v>180.24355800000001</v>
      </c>
      <c r="H1080">
        <v>218.09470518000001</v>
      </c>
      <c r="M1080"/>
    </row>
    <row r="1081" spans="1:13" ht="16" customHeight="1" x14ac:dyDescent="0.2">
      <c r="A1081" s="54">
        <v>43251</v>
      </c>
      <c r="B1081" s="55" t="s">
        <v>1912</v>
      </c>
      <c r="C1081" s="55" t="s">
        <v>1913</v>
      </c>
      <c r="D1081" s="55" t="s">
        <v>1915</v>
      </c>
      <c r="E1081" s="56" t="s">
        <v>18</v>
      </c>
      <c r="F1081" s="57" t="s">
        <v>28</v>
      </c>
      <c r="G1081" s="58">
        <v>243.80087599999999</v>
      </c>
      <c r="H1081">
        <v>294.99905995999995</v>
      </c>
      <c r="M1081"/>
    </row>
    <row r="1082" spans="1:13" ht="16" customHeight="1" x14ac:dyDescent="0.2">
      <c r="A1082" s="54">
        <v>43251</v>
      </c>
      <c r="B1082" s="55" t="s">
        <v>1912</v>
      </c>
      <c r="C1082" s="55" t="s">
        <v>1913</v>
      </c>
      <c r="D1082" s="55" t="s">
        <v>1916</v>
      </c>
      <c r="E1082" s="56" t="s">
        <v>18</v>
      </c>
      <c r="F1082" s="57" t="s">
        <v>28</v>
      </c>
      <c r="G1082" s="58">
        <v>110.24054799999999</v>
      </c>
      <c r="H1082">
        <v>133.39106307999998</v>
      </c>
      <c r="M1082"/>
    </row>
    <row r="1083" spans="1:13" ht="16" customHeight="1" x14ac:dyDescent="0.2">
      <c r="A1083" s="54">
        <v>43251</v>
      </c>
      <c r="B1083" s="55" t="s">
        <v>1912</v>
      </c>
      <c r="C1083" s="55" t="s">
        <v>1913</v>
      </c>
      <c r="D1083" s="55" t="s">
        <v>1917</v>
      </c>
      <c r="E1083" s="56" t="s">
        <v>18</v>
      </c>
      <c r="F1083" s="57" t="s">
        <v>28</v>
      </c>
      <c r="G1083" s="58">
        <v>105.995824</v>
      </c>
      <c r="H1083">
        <v>128.25494703999999</v>
      </c>
      <c r="M1083"/>
    </row>
    <row r="1084" spans="1:13" ht="16" customHeight="1" x14ac:dyDescent="0.2">
      <c r="A1084" s="54">
        <v>43251</v>
      </c>
      <c r="B1084" s="55" t="s">
        <v>683</v>
      </c>
      <c r="C1084" s="55" t="s">
        <v>684</v>
      </c>
      <c r="D1084" s="55" t="s">
        <v>1918</v>
      </c>
      <c r="E1084" s="56" t="s">
        <v>18</v>
      </c>
      <c r="F1084" s="57" t="s">
        <v>28</v>
      </c>
      <c r="G1084" s="58">
        <v>852.41219799999999</v>
      </c>
      <c r="H1084">
        <v>1031.4187595799999</v>
      </c>
      <c r="M1084"/>
    </row>
    <row r="1085" spans="1:13" ht="16" customHeight="1" x14ac:dyDescent="0.2">
      <c r="A1085" s="54">
        <v>43251</v>
      </c>
      <c r="B1085" s="55" t="s">
        <v>683</v>
      </c>
      <c r="C1085" s="55" t="s">
        <v>684</v>
      </c>
      <c r="D1085" s="55" t="s">
        <v>1919</v>
      </c>
      <c r="E1085" s="56" t="s">
        <v>18</v>
      </c>
      <c r="F1085" s="57" t="s">
        <v>28</v>
      </c>
      <c r="G1085" s="58">
        <v>1065.530532</v>
      </c>
      <c r="H1085">
        <v>1289.2919437200001</v>
      </c>
      <c r="M1085"/>
    </row>
    <row r="1086" spans="1:13" ht="16" customHeight="1" x14ac:dyDescent="0.2">
      <c r="A1086" s="54">
        <v>43251</v>
      </c>
      <c r="B1086" s="55" t="s">
        <v>683</v>
      </c>
      <c r="C1086" s="55" t="s">
        <v>684</v>
      </c>
      <c r="D1086" s="55" t="s">
        <v>1919</v>
      </c>
      <c r="E1086" s="56" t="s">
        <v>18</v>
      </c>
      <c r="F1086" s="57" t="s">
        <v>28</v>
      </c>
      <c r="G1086" s="58">
        <v>1181.0900859999999</v>
      </c>
      <c r="H1086">
        <v>1429.11900406</v>
      </c>
      <c r="M1086"/>
    </row>
    <row r="1087" spans="1:13" ht="16" customHeight="1" x14ac:dyDescent="0.2">
      <c r="A1087" s="54">
        <v>43251</v>
      </c>
      <c r="B1087" s="55" t="s">
        <v>683</v>
      </c>
      <c r="C1087" s="55" t="s">
        <v>684</v>
      </c>
      <c r="D1087" s="55" t="s">
        <v>1919</v>
      </c>
      <c r="E1087" s="56" t="s">
        <v>18</v>
      </c>
      <c r="F1087" s="57" t="s">
        <v>28</v>
      </c>
      <c r="G1087" s="58">
        <v>1466.2988559999999</v>
      </c>
      <c r="H1087">
        <v>1774.2216157599998</v>
      </c>
      <c r="M1087"/>
    </row>
    <row r="1088" spans="1:13" ht="16" customHeight="1" x14ac:dyDescent="0.2">
      <c r="A1088" s="54">
        <v>43251</v>
      </c>
      <c r="B1088" s="55" t="s">
        <v>823</v>
      </c>
      <c r="C1088" s="55" t="s">
        <v>824</v>
      </c>
      <c r="D1088" s="55" t="s">
        <v>1920</v>
      </c>
      <c r="E1088" s="56" t="s">
        <v>18</v>
      </c>
      <c r="F1088" s="57" t="s">
        <v>28</v>
      </c>
      <c r="G1088" s="58">
        <v>621.5638439999999</v>
      </c>
      <c r="H1088">
        <v>752.09225123999988</v>
      </c>
      <c r="M1088"/>
    </row>
    <row r="1089" spans="1:13" ht="16" customHeight="1" x14ac:dyDescent="0.2">
      <c r="A1089" s="54">
        <v>43251</v>
      </c>
      <c r="B1089" s="55" t="s">
        <v>823</v>
      </c>
      <c r="C1089" s="55" t="s">
        <v>824</v>
      </c>
      <c r="D1089" s="55" t="s">
        <v>1921</v>
      </c>
      <c r="E1089" s="56" t="s">
        <v>18</v>
      </c>
      <c r="F1089" s="57" t="s">
        <v>28</v>
      </c>
      <c r="G1089" s="58">
        <v>1198.2349280000001</v>
      </c>
      <c r="H1089">
        <v>1449.8642628800001</v>
      </c>
      <c r="M1089"/>
    </row>
    <row r="1090" spans="1:13" ht="16" customHeight="1" x14ac:dyDescent="0.2">
      <c r="A1090" s="54">
        <v>43251</v>
      </c>
      <c r="B1090" s="55" t="s">
        <v>1922</v>
      </c>
      <c r="C1090" s="55" t="s">
        <v>1923</v>
      </c>
      <c r="D1090" s="55" t="s">
        <v>1924</v>
      </c>
      <c r="E1090" s="56" t="s">
        <v>50</v>
      </c>
      <c r="F1090" s="57" t="s">
        <v>14</v>
      </c>
      <c r="G1090" s="58">
        <v>64.998428000000004</v>
      </c>
      <c r="H1090">
        <v>78.648097880000009</v>
      </c>
      <c r="M1090"/>
    </row>
    <row r="1091" spans="1:13" ht="16" customHeight="1" x14ac:dyDescent="0.2">
      <c r="A1091" s="54">
        <v>43251</v>
      </c>
      <c r="B1091" s="55" t="s">
        <v>1922</v>
      </c>
      <c r="C1091" s="55" t="s">
        <v>1923</v>
      </c>
      <c r="D1091" s="55" t="s">
        <v>1925</v>
      </c>
      <c r="E1091" s="56" t="s">
        <v>50</v>
      </c>
      <c r="F1091" s="57" t="s">
        <v>14</v>
      </c>
      <c r="G1091" s="58">
        <v>64.998428000000004</v>
      </c>
      <c r="H1091">
        <v>78.648097880000009</v>
      </c>
      <c r="M1091"/>
    </row>
    <row r="1092" spans="1:13" ht="16" customHeight="1" x14ac:dyDescent="0.2">
      <c r="A1092" s="54">
        <v>43251</v>
      </c>
      <c r="B1092" s="55" t="s">
        <v>621</v>
      </c>
      <c r="C1092" s="55" t="s">
        <v>622</v>
      </c>
      <c r="D1092" s="55" t="s">
        <v>1926</v>
      </c>
      <c r="E1092" s="56" t="s">
        <v>18</v>
      </c>
      <c r="F1092" s="57" t="s">
        <v>14</v>
      </c>
      <c r="G1092" s="58">
        <v>149.98898199999999</v>
      </c>
      <c r="H1092">
        <v>181.48666821999998</v>
      </c>
      <c r="M1092"/>
    </row>
    <row r="1093" spans="1:13" ht="16" customHeight="1" x14ac:dyDescent="0.2">
      <c r="A1093" s="54">
        <v>43251</v>
      </c>
      <c r="B1093" s="55" t="s">
        <v>621</v>
      </c>
      <c r="C1093" s="55" t="s">
        <v>622</v>
      </c>
      <c r="D1093" s="55" t="s">
        <v>1927</v>
      </c>
      <c r="E1093" s="56" t="s">
        <v>18</v>
      </c>
      <c r="F1093" s="57" t="s">
        <v>14</v>
      </c>
      <c r="G1093" s="58">
        <v>149.98898199999999</v>
      </c>
      <c r="H1093">
        <v>181.48666821999998</v>
      </c>
      <c r="M1093"/>
    </row>
    <row r="1094" spans="1:13" ht="16" customHeight="1" x14ac:dyDescent="0.2">
      <c r="A1094" s="54">
        <v>43251</v>
      </c>
      <c r="B1094" s="55" t="s">
        <v>1366</v>
      </c>
      <c r="C1094" s="55" t="s">
        <v>1367</v>
      </c>
      <c r="D1094" s="55" t="s">
        <v>1368</v>
      </c>
      <c r="E1094" s="56" t="s">
        <v>18</v>
      </c>
      <c r="F1094" s="57" t="s">
        <v>22</v>
      </c>
      <c r="G1094" s="58">
        <v>335.93584199999998</v>
      </c>
      <c r="H1094">
        <v>406.48236881999998</v>
      </c>
      <c r="M1094"/>
    </row>
    <row r="1095" spans="1:13" ht="16" customHeight="1" x14ac:dyDescent="0.2">
      <c r="A1095" s="54">
        <v>43251</v>
      </c>
      <c r="B1095" s="55" t="s">
        <v>1366</v>
      </c>
      <c r="C1095" s="55" t="s">
        <v>1367</v>
      </c>
      <c r="D1095" s="55" t="s">
        <v>1368</v>
      </c>
      <c r="E1095" s="56" t="s">
        <v>18</v>
      </c>
      <c r="F1095" s="57" t="s">
        <v>22</v>
      </c>
      <c r="G1095" s="58">
        <v>573.05520799999999</v>
      </c>
      <c r="H1095">
        <v>693.39680167999995</v>
      </c>
      <c r="M1095"/>
    </row>
    <row r="1096" spans="1:13" ht="16" customHeight="1" x14ac:dyDescent="0.2">
      <c r="A1096" s="54">
        <v>43251</v>
      </c>
      <c r="B1096" s="55" t="s">
        <v>158</v>
      </c>
      <c r="C1096" s="55" t="s">
        <v>159</v>
      </c>
      <c r="D1096" s="55" t="s">
        <v>1928</v>
      </c>
      <c r="E1096" s="56" t="s">
        <v>18</v>
      </c>
      <c r="F1096" s="57" t="s">
        <v>28</v>
      </c>
      <c r="G1096" s="58">
        <v>1250</v>
      </c>
      <c r="H1096">
        <v>1250</v>
      </c>
      <c r="M1096"/>
    </row>
    <row r="1097" spans="1:13" ht="16" customHeight="1" x14ac:dyDescent="0.2">
      <c r="A1097" s="54">
        <v>43251</v>
      </c>
      <c r="B1097" s="55" t="s">
        <v>1097</v>
      </c>
      <c r="C1097" s="55" t="s">
        <v>1098</v>
      </c>
      <c r="D1097" s="55" t="s">
        <v>1929</v>
      </c>
      <c r="E1097" s="56" t="s">
        <v>18</v>
      </c>
      <c r="F1097" s="57" t="s">
        <v>14</v>
      </c>
      <c r="G1097" s="58">
        <v>42.901407999999996</v>
      </c>
      <c r="H1097">
        <v>51.910703679999997</v>
      </c>
      <c r="M1097"/>
    </row>
    <row r="1098" spans="1:13" ht="16" customHeight="1" x14ac:dyDescent="0.2">
      <c r="A1098" s="54">
        <v>43251</v>
      </c>
      <c r="B1098" s="55" t="s">
        <v>1370</v>
      </c>
      <c r="C1098" s="55" t="s">
        <v>1371</v>
      </c>
      <c r="D1098" s="55" t="s">
        <v>1930</v>
      </c>
      <c r="E1098" s="56" t="s">
        <v>18</v>
      </c>
      <c r="F1098" s="57" t="s">
        <v>14</v>
      </c>
      <c r="G1098" s="58">
        <v>1165.1942059999999</v>
      </c>
      <c r="H1098">
        <v>1409.8849892599999</v>
      </c>
      <c r="M1098"/>
    </row>
    <row r="1099" spans="1:13" ht="16" customHeight="1" x14ac:dyDescent="0.2">
      <c r="A1099" s="54">
        <v>43251</v>
      </c>
      <c r="B1099" s="55" t="s">
        <v>193</v>
      </c>
      <c r="C1099" s="55" t="s">
        <v>194</v>
      </c>
      <c r="D1099" s="55" t="s">
        <v>1931</v>
      </c>
      <c r="E1099" s="56" t="s">
        <v>18</v>
      </c>
      <c r="F1099" s="57" t="s">
        <v>28</v>
      </c>
      <c r="G1099" s="58">
        <v>750</v>
      </c>
      <c r="H1099">
        <v>750</v>
      </c>
      <c r="M1099"/>
    </row>
    <row r="1100" spans="1:13" ht="16" customHeight="1" x14ac:dyDescent="0.2">
      <c r="A1100" s="54">
        <v>43251</v>
      </c>
      <c r="B1100" s="55" t="s">
        <v>1932</v>
      </c>
      <c r="C1100" s="55" t="s">
        <v>1933</v>
      </c>
      <c r="D1100" s="55" t="s">
        <v>1934</v>
      </c>
      <c r="E1100" s="56" t="s">
        <v>13</v>
      </c>
      <c r="F1100" s="57" t="s">
        <v>14</v>
      </c>
      <c r="G1100" s="58">
        <v>192</v>
      </c>
      <c r="H1100">
        <v>192</v>
      </c>
      <c r="M1100"/>
    </row>
    <row r="1101" spans="1:13" ht="16" customHeight="1" x14ac:dyDescent="0.2">
      <c r="A1101" s="54">
        <v>43251</v>
      </c>
      <c r="B1101" s="55" t="s">
        <v>877</v>
      </c>
      <c r="C1101" s="55" t="s">
        <v>878</v>
      </c>
      <c r="D1101" s="55" t="s">
        <v>1935</v>
      </c>
      <c r="E1101" s="56" t="s">
        <v>18</v>
      </c>
      <c r="F1101" s="57" t="s">
        <v>28</v>
      </c>
      <c r="G1101" s="58">
        <v>-4134.3437079999994</v>
      </c>
      <c r="H1101">
        <v>-5002.5558866799993</v>
      </c>
      <c r="M1101"/>
    </row>
    <row r="1102" spans="1:13" ht="16" customHeight="1" x14ac:dyDescent="0.2">
      <c r="A1102" s="54">
        <v>43251</v>
      </c>
      <c r="B1102" s="55" t="s">
        <v>1936</v>
      </c>
      <c r="C1102" s="55" t="s">
        <v>1937</v>
      </c>
      <c r="D1102" s="55" t="s">
        <v>1938</v>
      </c>
      <c r="E1102" s="56" t="s">
        <v>18</v>
      </c>
      <c r="F1102" s="57" t="s">
        <v>14</v>
      </c>
      <c r="G1102" s="58">
        <v>74.998857999999998</v>
      </c>
      <c r="H1102">
        <v>90.748618179999994</v>
      </c>
      <c r="M1102"/>
    </row>
    <row r="1103" spans="1:13" ht="16" customHeight="1" x14ac:dyDescent="0.2">
      <c r="A1103" s="54">
        <v>43251</v>
      </c>
      <c r="B1103" s="55" t="s">
        <v>1382</v>
      </c>
      <c r="C1103" s="55" t="s">
        <v>1383</v>
      </c>
      <c r="D1103" s="55" t="s">
        <v>1939</v>
      </c>
      <c r="E1103" s="56" t="s">
        <v>18</v>
      </c>
      <c r="F1103" s="57" t="s">
        <v>14</v>
      </c>
      <c r="G1103" s="58">
        <v>599.97339599999998</v>
      </c>
      <c r="H1103">
        <v>725.96780916</v>
      </c>
      <c r="M1103"/>
    </row>
    <row r="1104" spans="1:13" ht="16" customHeight="1" x14ac:dyDescent="0.2">
      <c r="A1104" s="54">
        <v>43251</v>
      </c>
      <c r="B1104" s="55" t="s">
        <v>1940</v>
      </c>
      <c r="C1104" s="55" t="s">
        <v>1941</v>
      </c>
      <c r="D1104" s="55" t="s">
        <v>1942</v>
      </c>
      <c r="E1104" s="56" t="s">
        <v>13</v>
      </c>
      <c r="F1104" s="57" t="s">
        <v>14</v>
      </c>
      <c r="G1104" s="58">
        <v>1500</v>
      </c>
      <c r="H1104">
        <v>1500</v>
      </c>
      <c r="M1104"/>
    </row>
    <row r="1105" spans="1:13" ht="16" customHeight="1" x14ac:dyDescent="0.2">
      <c r="A1105" s="54">
        <v>43251</v>
      </c>
      <c r="B1105" s="55" t="s">
        <v>1943</v>
      </c>
      <c r="C1105" s="55" t="s">
        <v>1944</v>
      </c>
      <c r="D1105" s="55" t="s">
        <v>1945</v>
      </c>
      <c r="E1105" s="56" t="s">
        <v>18</v>
      </c>
      <c r="F1105" s="57" t="s">
        <v>14</v>
      </c>
      <c r="G1105" s="58">
        <v>164.79311200000001</v>
      </c>
      <c r="H1105">
        <v>199.39966552000001</v>
      </c>
      <c r="M1105"/>
    </row>
    <row r="1106" spans="1:13" ht="16" customHeight="1" x14ac:dyDescent="0.2">
      <c r="A1106" s="54">
        <v>43251</v>
      </c>
      <c r="B1106" s="55" t="s">
        <v>1946</v>
      </c>
      <c r="C1106" s="55" t="s">
        <v>1947</v>
      </c>
      <c r="D1106" s="55" t="s">
        <v>1948</v>
      </c>
      <c r="E1106" s="56" t="s">
        <v>13</v>
      </c>
      <c r="F1106" s="57" t="s">
        <v>14</v>
      </c>
      <c r="G1106" s="58">
        <v>262.02</v>
      </c>
      <c r="H1106">
        <v>317.04419999999999</v>
      </c>
      <c r="M1106"/>
    </row>
    <row r="1107" spans="1:13" ht="16" customHeight="1" x14ac:dyDescent="0.2">
      <c r="A1107" s="54">
        <v>43251</v>
      </c>
      <c r="B1107" s="55" t="s">
        <v>1949</v>
      </c>
      <c r="C1107" s="55" t="s">
        <v>1950</v>
      </c>
      <c r="D1107" s="55" t="s">
        <v>1951</v>
      </c>
      <c r="E1107" s="56" t="s">
        <v>1952</v>
      </c>
      <c r="F1107" s="57" t="s">
        <v>14</v>
      </c>
      <c r="G1107" s="58">
        <v>61.137999999999998</v>
      </c>
      <c r="H1107">
        <v>73.976979999999998</v>
      </c>
      <c r="M1107"/>
    </row>
    <row r="1108" spans="1:13" ht="16" customHeight="1" x14ac:dyDescent="0.2">
      <c r="A1108" s="54">
        <v>43251</v>
      </c>
      <c r="B1108" s="55" t="s">
        <v>1949</v>
      </c>
      <c r="C1108" s="55" t="s">
        <v>1950</v>
      </c>
      <c r="D1108" s="55" t="s">
        <v>1953</v>
      </c>
      <c r="E1108" s="56" t="s">
        <v>1952</v>
      </c>
      <c r="F1108" s="57" t="s">
        <v>14</v>
      </c>
      <c r="G1108" s="58">
        <v>61.137999999999998</v>
      </c>
      <c r="H1108">
        <v>73.976979999999998</v>
      </c>
      <c r="M1108"/>
    </row>
    <row r="1109" spans="1:13" ht="16" customHeight="1" x14ac:dyDescent="0.2">
      <c r="A1109" s="54">
        <v>43251</v>
      </c>
      <c r="B1109" s="55" t="s">
        <v>1954</v>
      </c>
      <c r="C1109" s="55" t="s">
        <v>1955</v>
      </c>
      <c r="D1109" s="55" t="s">
        <v>1956</v>
      </c>
      <c r="E1109" s="56" t="s">
        <v>18</v>
      </c>
      <c r="F1109" s="57" t="s">
        <v>28</v>
      </c>
      <c r="G1109" s="58">
        <v>1399.9379239999998</v>
      </c>
      <c r="H1109">
        <v>1693.9248880399998</v>
      </c>
      <c r="M1109"/>
    </row>
    <row r="1110" spans="1:13" ht="16" customHeight="1" x14ac:dyDescent="0.2">
      <c r="A1110" s="54">
        <v>43251</v>
      </c>
      <c r="B1110" s="55" t="s">
        <v>1957</v>
      </c>
      <c r="C1110" s="55" t="s">
        <v>1958</v>
      </c>
      <c r="D1110" s="55" t="s">
        <v>1959</v>
      </c>
      <c r="E1110" s="56" t="s">
        <v>50</v>
      </c>
      <c r="F1110" s="57" t="s">
        <v>14</v>
      </c>
      <c r="G1110" s="58">
        <v>650</v>
      </c>
      <c r="H1110">
        <v>650</v>
      </c>
      <c r="M1110"/>
    </row>
    <row r="1111" spans="1:13" ht="16" customHeight="1" x14ac:dyDescent="0.2">
      <c r="A1111" s="54">
        <v>43251</v>
      </c>
      <c r="B1111" s="55" t="s">
        <v>1395</v>
      </c>
      <c r="C1111" s="55" t="s">
        <v>1396</v>
      </c>
      <c r="D1111" s="55" t="s">
        <v>1960</v>
      </c>
      <c r="E1111" s="56" t="s">
        <v>13</v>
      </c>
      <c r="F1111" s="57" t="s">
        <v>14</v>
      </c>
      <c r="G1111" s="58">
        <v>501.47</v>
      </c>
      <c r="H1111">
        <v>501.47</v>
      </c>
      <c r="M1111"/>
    </row>
    <row r="1112" spans="1:13" ht="16" customHeight="1" x14ac:dyDescent="0.2">
      <c r="A1112" s="54">
        <v>43251</v>
      </c>
      <c r="B1112" s="55" t="s">
        <v>1961</v>
      </c>
      <c r="C1112" s="55" t="s">
        <v>1962</v>
      </c>
      <c r="D1112" s="55" t="s">
        <v>1963</v>
      </c>
      <c r="E1112" s="56" t="s">
        <v>13</v>
      </c>
      <c r="F1112" s="57" t="s">
        <v>14</v>
      </c>
      <c r="G1112" s="58">
        <v>176.400598</v>
      </c>
      <c r="H1112">
        <v>213.44472358000002</v>
      </c>
      <c r="M1112"/>
    </row>
    <row r="1113" spans="1:13" ht="16" customHeight="1" x14ac:dyDescent="0.2">
      <c r="A1113" s="54">
        <v>43251</v>
      </c>
      <c r="B1113" s="55" t="s">
        <v>1964</v>
      </c>
      <c r="C1113" s="55" t="s">
        <v>1965</v>
      </c>
      <c r="D1113" s="55" t="s">
        <v>1966</v>
      </c>
      <c r="E1113" s="56" t="s">
        <v>18</v>
      </c>
      <c r="F1113" s="57" t="s">
        <v>14</v>
      </c>
      <c r="G1113" s="58">
        <v>199.99113199999999</v>
      </c>
      <c r="H1113">
        <v>241.98926971999998</v>
      </c>
      <c r="M1113"/>
    </row>
    <row r="1114" spans="1:13" ht="16" customHeight="1" x14ac:dyDescent="0.2">
      <c r="A1114" s="54">
        <v>43251</v>
      </c>
      <c r="B1114" s="55" t="s">
        <v>380</v>
      </c>
      <c r="C1114" s="55" t="s">
        <v>1010</v>
      </c>
      <c r="D1114" s="55" t="s">
        <v>1967</v>
      </c>
      <c r="E1114" s="56" t="s">
        <v>18</v>
      </c>
      <c r="F1114" s="57" t="s">
        <v>14</v>
      </c>
      <c r="G1114" s="58">
        <v>399.98226399999999</v>
      </c>
      <c r="H1114">
        <v>483.97853943999996</v>
      </c>
      <c r="M1114"/>
    </row>
    <row r="1115" spans="1:13" ht="16" customHeight="1" x14ac:dyDescent="0.2">
      <c r="A1115" s="54">
        <v>43251</v>
      </c>
      <c r="B1115" s="55" t="s">
        <v>1968</v>
      </c>
      <c r="C1115" s="55" t="s">
        <v>1969</v>
      </c>
      <c r="D1115" s="55" t="s">
        <v>1970</v>
      </c>
      <c r="E1115" s="56" t="s">
        <v>18</v>
      </c>
      <c r="F1115" s="57" t="s">
        <v>14</v>
      </c>
      <c r="G1115" s="58">
        <v>1135.4636699999999</v>
      </c>
      <c r="H1115">
        <v>1373.9110406999998</v>
      </c>
      <c r="M1115"/>
    </row>
    <row r="1116" spans="1:13" ht="16" customHeight="1" x14ac:dyDescent="0.2">
      <c r="A1116" s="54">
        <v>43252</v>
      </c>
      <c r="B1116" s="55" t="s">
        <v>1971</v>
      </c>
      <c r="C1116" s="55" t="s">
        <v>1972</v>
      </c>
      <c r="D1116" s="55" t="s">
        <v>1973</v>
      </c>
      <c r="E1116" s="56" t="s">
        <v>18</v>
      </c>
      <c r="F1116" s="57" t="s">
        <v>28</v>
      </c>
      <c r="G1116" s="58">
        <v>2949.873564</v>
      </c>
      <c r="H1116">
        <v>3569.3470124400001</v>
      </c>
      <c r="M1116"/>
    </row>
    <row r="1117" spans="1:13" ht="16" customHeight="1" x14ac:dyDescent="0.2">
      <c r="A1117" s="54">
        <v>43252</v>
      </c>
      <c r="B1117" s="55" t="s">
        <v>1974</v>
      </c>
      <c r="C1117" s="55" t="s">
        <v>1975</v>
      </c>
      <c r="D1117" s="55" t="s">
        <v>1976</v>
      </c>
      <c r="E1117" s="56" t="s">
        <v>18</v>
      </c>
      <c r="F1117" s="57" t="s">
        <v>28</v>
      </c>
      <c r="G1117" s="58">
        <v>999.95566000000008</v>
      </c>
      <c r="H1117">
        <v>1209.9463486</v>
      </c>
      <c r="M1117"/>
    </row>
    <row r="1118" spans="1:13" ht="16" customHeight="1" x14ac:dyDescent="0.2">
      <c r="A1118" s="54">
        <v>43252</v>
      </c>
      <c r="B1118" s="55" t="s">
        <v>1977</v>
      </c>
      <c r="C1118" s="55" t="s">
        <v>1978</v>
      </c>
      <c r="D1118" s="55" t="s">
        <v>1979</v>
      </c>
      <c r="E1118" s="56" t="s">
        <v>18</v>
      </c>
      <c r="F1118" s="57" t="s">
        <v>28</v>
      </c>
      <c r="G1118" s="58">
        <v>6999.6896200000001</v>
      </c>
      <c r="H1118">
        <v>8469.6244401999993</v>
      </c>
      <c r="M1118"/>
    </row>
    <row r="1119" spans="1:13" ht="16" customHeight="1" x14ac:dyDescent="0.2">
      <c r="A1119" s="54">
        <v>43252</v>
      </c>
      <c r="B1119" s="55" t="s">
        <v>182</v>
      </c>
      <c r="C1119" s="55" t="s">
        <v>989</v>
      </c>
      <c r="D1119" s="55" t="s">
        <v>1980</v>
      </c>
      <c r="E1119" s="56" t="s">
        <v>18</v>
      </c>
      <c r="F1119" s="57" t="s">
        <v>28</v>
      </c>
      <c r="G1119" s="58">
        <v>1299.9423579999998</v>
      </c>
      <c r="H1119">
        <v>1572.9302531799997</v>
      </c>
      <c r="M1119"/>
    </row>
    <row r="1120" spans="1:13" ht="16" customHeight="1" x14ac:dyDescent="0.2">
      <c r="A1120" s="54">
        <v>43252</v>
      </c>
      <c r="B1120" s="55" t="s">
        <v>1981</v>
      </c>
      <c r="C1120" s="55" t="s">
        <v>1982</v>
      </c>
      <c r="D1120" s="55" t="s">
        <v>1983</v>
      </c>
      <c r="E1120" s="56" t="s">
        <v>18</v>
      </c>
      <c r="F1120" s="57" t="s">
        <v>28</v>
      </c>
      <c r="G1120" s="58">
        <v>5999.7339599999996</v>
      </c>
      <c r="H1120">
        <v>7259.6780915999989</v>
      </c>
      <c r="M1120"/>
    </row>
    <row r="1121" spans="1:13" ht="16" customHeight="1" x14ac:dyDescent="0.2">
      <c r="A1121" s="54">
        <v>43252</v>
      </c>
      <c r="B1121" s="55" t="s">
        <v>1984</v>
      </c>
      <c r="C1121" s="55" t="s">
        <v>1985</v>
      </c>
      <c r="D1121" s="55" t="s">
        <v>1986</v>
      </c>
      <c r="E1121" s="56" t="s">
        <v>18</v>
      </c>
      <c r="F1121" s="57" t="s">
        <v>28</v>
      </c>
      <c r="G1121" s="58">
        <v>11289.498528</v>
      </c>
      <c r="H1121">
        <v>13660.29321888</v>
      </c>
      <c r="M1121"/>
    </row>
    <row r="1122" spans="1:13" ht="16" customHeight="1" x14ac:dyDescent="0.2">
      <c r="A1122" s="54">
        <v>43252</v>
      </c>
      <c r="B1122" s="55" t="s">
        <v>1987</v>
      </c>
      <c r="C1122" s="55" t="s">
        <v>1988</v>
      </c>
      <c r="D1122" s="55" t="s">
        <v>1989</v>
      </c>
      <c r="E1122" s="56" t="s">
        <v>18</v>
      </c>
      <c r="F1122" s="57" t="s">
        <v>14</v>
      </c>
      <c r="G1122" s="58">
        <v>5999.7339599999996</v>
      </c>
      <c r="H1122">
        <v>7259.6780915999989</v>
      </c>
      <c r="M1122"/>
    </row>
    <row r="1123" spans="1:13" ht="16" customHeight="1" x14ac:dyDescent="0.2">
      <c r="A1123" s="54">
        <v>43252</v>
      </c>
      <c r="B1123" s="55" t="s">
        <v>32</v>
      </c>
      <c r="C1123" s="55" t="s">
        <v>33</v>
      </c>
      <c r="D1123" s="55" t="s">
        <v>1990</v>
      </c>
      <c r="E1123" s="56" t="s">
        <v>18</v>
      </c>
      <c r="F1123" s="57" t="s">
        <v>28</v>
      </c>
      <c r="G1123" s="58">
        <v>7860.5999999999995</v>
      </c>
      <c r="H1123">
        <v>9511.3259999999991</v>
      </c>
      <c r="M1123"/>
    </row>
    <row r="1124" spans="1:13" ht="16" customHeight="1" x14ac:dyDescent="0.2">
      <c r="A1124" s="54">
        <v>43259</v>
      </c>
      <c r="B1124" s="55" t="s">
        <v>1991</v>
      </c>
      <c r="C1124" s="55" t="s">
        <v>1992</v>
      </c>
      <c r="D1124" s="55" t="s">
        <v>1993</v>
      </c>
      <c r="E1124" s="56" t="s">
        <v>18</v>
      </c>
      <c r="F1124" s="57" t="s">
        <v>28</v>
      </c>
      <c r="G1124" s="58">
        <v>999.95566000000008</v>
      </c>
      <c r="H1124">
        <v>1209.9463486</v>
      </c>
      <c r="M1124"/>
    </row>
    <row r="1125" spans="1:13" ht="16" customHeight="1" x14ac:dyDescent="0.2">
      <c r="A1125" s="54">
        <v>43263</v>
      </c>
      <c r="B1125" s="55" t="s">
        <v>528</v>
      </c>
      <c r="C1125" s="55" t="s">
        <v>529</v>
      </c>
      <c r="D1125" s="55" t="s">
        <v>1994</v>
      </c>
      <c r="E1125" s="56" t="s">
        <v>18</v>
      </c>
      <c r="F1125" s="57" t="s">
        <v>14</v>
      </c>
      <c r="G1125" s="58">
        <v>234.72624999999999</v>
      </c>
      <c r="H1125">
        <v>284.01876249999998</v>
      </c>
      <c r="M1125"/>
    </row>
    <row r="1126" spans="1:13" ht="16" customHeight="1" x14ac:dyDescent="0.2">
      <c r="A1126" s="54">
        <v>43269</v>
      </c>
      <c r="B1126" s="55" t="s">
        <v>232</v>
      </c>
      <c r="C1126" s="55" t="s">
        <v>233</v>
      </c>
      <c r="D1126" s="55" t="s">
        <v>1995</v>
      </c>
      <c r="E1126" s="56" t="s">
        <v>18</v>
      </c>
      <c r="F1126" s="57" t="s">
        <v>14</v>
      </c>
      <c r="G1126" s="58">
        <v>271.58</v>
      </c>
      <c r="H1126">
        <v>271.58</v>
      </c>
      <c r="M1126"/>
    </row>
    <row r="1127" spans="1:13" ht="16" customHeight="1" x14ac:dyDescent="0.2">
      <c r="A1127" s="54">
        <v>43271</v>
      </c>
      <c r="B1127" s="55" t="s">
        <v>1996</v>
      </c>
      <c r="C1127" s="55" t="s">
        <v>1997</v>
      </c>
      <c r="D1127" s="55" t="s">
        <v>1998</v>
      </c>
      <c r="E1127" s="56" t="s">
        <v>18</v>
      </c>
      <c r="F1127" s="57" t="s">
        <v>22</v>
      </c>
      <c r="G1127" s="58">
        <v>-1383.6053440000001</v>
      </c>
      <c r="H1127">
        <v>-1674.16246624</v>
      </c>
      <c r="M1127"/>
    </row>
    <row r="1128" spans="1:13" ht="16" customHeight="1" x14ac:dyDescent="0.2">
      <c r="A1128" s="54">
        <v>43271</v>
      </c>
      <c r="B1128" s="55" t="s">
        <v>1996</v>
      </c>
      <c r="C1128" s="55" t="s">
        <v>1999</v>
      </c>
      <c r="D1128" s="55" t="s">
        <v>2000</v>
      </c>
      <c r="E1128" s="56" t="s">
        <v>18</v>
      </c>
      <c r="F1128" s="57" t="s">
        <v>22</v>
      </c>
      <c r="G1128" s="58">
        <v>1391.2563279999999</v>
      </c>
      <c r="H1128">
        <v>1683.4201568799999</v>
      </c>
      <c r="M1128"/>
    </row>
    <row r="1129" spans="1:13" ht="16" customHeight="1" x14ac:dyDescent="0.2">
      <c r="A1129" s="54">
        <v>43273</v>
      </c>
      <c r="B1129" s="55" t="s">
        <v>2001</v>
      </c>
      <c r="C1129" s="55" t="s">
        <v>2002</v>
      </c>
      <c r="D1129" s="55" t="s">
        <v>2003</v>
      </c>
      <c r="E1129" s="56" t="s">
        <v>18</v>
      </c>
      <c r="F1129" s="57" t="s">
        <v>14</v>
      </c>
      <c r="G1129" s="58">
        <v>63.8</v>
      </c>
      <c r="H1129">
        <v>63.8</v>
      </c>
      <c r="M1129"/>
    </row>
    <row r="1130" spans="1:13" ht="16" customHeight="1" x14ac:dyDescent="0.2">
      <c r="A1130" s="54">
        <v>43276</v>
      </c>
      <c r="B1130" s="55" t="s">
        <v>2004</v>
      </c>
      <c r="C1130" s="55" t="s">
        <v>2005</v>
      </c>
      <c r="D1130" s="55" t="s">
        <v>2006</v>
      </c>
      <c r="E1130" s="56" t="s">
        <v>18</v>
      </c>
      <c r="F1130" s="57" t="s">
        <v>14</v>
      </c>
      <c r="G1130" s="58">
        <v>-5736.2117120000003</v>
      </c>
      <c r="H1130">
        <v>-6940.8161715200004</v>
      </c>
      <c r="M1130"/>
    </row>
    <row r="1131" spans="1:13" ht="16" customHeight="1" x14ac:dyDescent="0.2">
      <c r="A1131" s="54">
        <v>43276</v>
      </c>
      <c r="B1131" s="55" t="s">
        <v>562</v>
      </c>
      <c r="C1131" s="55" t="s">
        <v>563</v>
      </c>
      <c r="D1131" s="55" t="s">
        <v>2007</v>
      </c>
      <c r="E1131" s="56" t="s">
        <v>18</v>
      </c>
      <c r="F1131" s="57" t="s">
        <v>14</v>
      </c>
      <c r="G1131" s="58">
        <v>216.46345599999998</v>
      </c>
      <c r="H1131">
        <v>261.92078175999995</v>
      </c>
      <c r="M1131"/>
    </row>
    <row r="1132" spans="1:13" ht="16" customHeight="1" x14ac:dyDescent="0.2">
      <c r="A1132" s="54">
        <v>43277</v>
      </c>
      <c r="B1132" s="55" t="s">
        <v>2008</v>
      </c>
      <c r="C1132" s="55" t="s">
        <v>2009</v>
      </c>
      <c r="D1132" s="55" t="s">
        <v>2010</v>
      </c>
      <c r="E1132" s="56" t="s">
        <v>18</v>
      </c>
      <c r="F1132" s="57" t="s">
        <v>14</v>
      </c>
      <c r="G1132" s="58">
        <v>7528</v>
      </c>
      <c r="H1132">
        <v>7528</v>
      </c>
      <c r="M1132"/>
    </row>
    <row r="1133" spans="1:13" ht="16" customHeight="1" x14ac:dyDescent="0.2">
      <c r="A1133" s="54">
        <v>43277</v>
      </c>
      <c r="B1133" s="55" t="s">
        <v>894</v>
      </c>
      <c r="C1133" s="55" t="s">
        <v>895</v>
      </c>
      <c r="D1133" s="55" t="s">
        <v>2011</v>
      </c>
      <c r="E1133" s="56" t="s">
        <v>18</v>
      </c>
      <c r="F1133" s="57" t="s">
        <v>14</v>
      </c>
      <c r="G1133" s="58">
        <v>472.97</v>
      </c>
      <c r="H1133">
        <v>472.97</v>
      </c>
      <c r="M1133"/>
    </row>
    <row r="1134" spans="1:13" ht="16" customHeight="1" x14ac:dyDescent="0.2">
      <c r="A1134" s="54">
        <v>43277</v>
      </c>
      <c r="B1134" s="55" t="s">
        <v>2012</v>
      </c>
      <c r="C1134" s="55" t="s">
        <v>2013</v>
      </c>
      <c r="D1134" s="55" t="s">
        <v>2014</v>
      </c>
      <c r="E1134" s="56" t="s">
        <v>18</v>
      </c>
      <c r="F1134" s="57" t="s">
        <v>28</v>
      </c>
      <c r="G1134" s="58">
        <v>306.65073999999998</v>
      </c>
      <c r="H1134">
        <v>371.04739539999997</v>
      </c>
      <c r="M1134"/>
    </row>
    <row r="1135" spans="1:13" ht="16" customHeight="1" x14ac:dyDescent="0.2">
      <c r="A1135" s="54">
        <v>43277</v>
      </c>
      <c r="B1135" s="55" t="s">
        <v>2015</v>
      </c>
      <c r="C1135" s="55" t="s">
        <v>2016</v>
      </c>
      <c r="D1135" s="55" t="s">
        <v>2017</v>
      </c>
      <c r="E1135" s="56" t="s">
        <v>18</v>
      </c>
      <c r="F1135" s="57" t="s">
        <v>14</v>
      </c>
      <c r="G1135" s="58">
        <v>6000</v>
      </c>
      <c r="H1135">
        <v>6000</v>
      </c>
      <c r="M1135"/>
    </row>
    <row r="1136" spans="1:13" ht="16" customHeight="1" x14ac:dyDescent="0.2">
      <c r="A1136" s="54">
        <v>43277</v>
      </c>
      <c r="B1136" s="55" t="s">
        <v>240</v>
      </c>
      <c r="C1136" s="55" t="s">
        <v>995</v>
      </c>
      <c r="D1136" s="55" t="s">
        <v>2018</v>
      </c>
      <c r="E1136" s="56" t="s">
        <v>18</v>
      </c>
      <c r="F1136" s="57" t="s">
        <v>14</v>
      </c>
      <c r="G1136" s="58">
        <v>266.01877999999999</v>
      </c>
      <c r="H1136">
        <v>292.62065799999999</v>
      </c>
      <c r="M1136"/>
    </row>
    <row r="1137" spans="1:13" ht="16" customHeight="1" x14ac:dyDescent="0.2">
      <c r="A1137" s="54">
        <v>43277</v>
      </c>
      <c r="B1137" s="55" t="s">
        <v>2019</v>
      </c>
      <c r="C1137" s="55" t="s">
        <v>2020</v>
      </c>
      <c r="D1137" s="55" t="s">
        <v>2021</v>
      </c>
      <c r="E1137" s="56" t="s">
        <v>18</v>
      </c>
      <c r="F1137" s="57" t="s">
        <v>14</v>
      </c>
      <c r="G1137" s="58">
        <v>250</v>
      </c>
      <c r="H1137">
        <v>250</v>
      </c>
      <c r="M1137"/>
    </row>
    <row r="1138" spans="1:13" ht="16" customHeight="1" x14ac:dyDescent="0.2">
      <c r="A1138" s="54">
        <v>43277</v>
      </c>
      <c r="B1138" s="55" t="s">
        <v>1237</v>
      </c>
      <c r="C1138" s="55" t="s">
        <v>1238</v>
      </c>
      <c r="D1138" s="55" t="s">
        <v>1239</v>
      </c>
      <c r="E1138" s="56" t="s">
        <v>18</v>
      </c>
      <c r="F1138" s="57" t="s">
        <v>22</v>
      </c>
      <c r="G1138" s="58">
        <v>33.259071999999996</v>
      </c>
      <c r="H1138">
        <v>40.243477119999994</v>
      </c>
      <c r="M1138"/>
    </row>
    <row r="1139" spans="1:13" ht="16" customHeight="1" x14ac:dyDescent="0.2">
      <c r="A1139" s="54">
        <v>43277</v>
      </c>
      <c r="B1139" s="55" t="s">
        <v>1237</v>
      </c>
      <c r="C1139" s="55" t="s">
        <v>1238</v>
      </c>
      <c r="D1139" s="55" t="s">
        <v>1240</v>
      </c>
      <c r="E1139" s="56" t="s">
        <v>18</v>
      </c>
      <c r="F1139" s="57" t="s">
        <v>22</v>
      </c>
      <c r="G1139" s="58">
        <v>199.84265399999998</v>
      </c>
      <c r="H1139">
        <v>241.80961133999998</v>
      </c>
      <c r="M1139"/>
    </row>
    <row r="1140" spans="1:13" ht="16" customHeight="1" x14ac:dyDescent="0.2">
      <c r="A1140" s="54">
        <v>43277</v>
      </c>
      <c r="B1140" s="55" t="s">
        <v>2022</v>
      </c>
      <c r="C1140" s="55" t="s">
        <v>2023</v>
      </c>
      <c r="D1140" s="55" t="s">
        <v>2024</v>
      </c>
      <c r="E1140" s="56" t="s">
        <v>18</v>
      </c>
      <c r="F1140" s="57" t="s">
        <v>22</v>
      </c>
      <c r="G1140" s="58">
        <v>582.52286400000003</v>
      </c>
      <c r="H1140">
        <v>704.85266544000001</v>
      </c>
      <c r="M1140"/>
    </row>
    <row r="1141" spans="1:13" ht="16" customHeight="1" x14ac:dyDescent="0.2">
      <c r="A1141" s="54">
        <v>43277</v>
      </c>
      <c r="B1141" s="55" t="s">
        <v>411</v>
      </c>
      <c r="C1141" s="55" t="s">
        <v>412</v>
      </c>
      <c r="D1141" s="55" t="s">
        <v>413</v>
      </c>
      <c r="E1141" s="56" t="s">
        <v>18</v>
      </c>
      <c r="F1141" s="57" t="s">
        <v>22</v>
      </c>
      <c r="G1141" s="58">
        <v>34.621575999999997</v>
      </c>
      <c r="H1141">
        <v>41.89210696</v>
      </c>
      <c r="M1141"/>
    </row>
    <row r="1142" spans="1:13" ht="16" customHeight="1" x14ac:dyDescent="0.2">
      <c r="A1142" s="54">
        <v>43277</v>
      </c>
      <c r="B1142" s="55" t="s">
        <v>411</v>
      </c>
      <c r="C1142" s="55" t="s">
        <v>412</v>
      </c>
      <c r="D1142" s="55" t="s">
        <v>413</v>
      </c>
      <c r="E1142" s="56" t="s">
        <v>18</v>
      </c>
      <c r="F1142" s="57" t="s">
        <v>22</v>
      </c>
      <c r="G1142" s="58">
        <v>45.757425999999995</v>
      </c>
      <c r="H1142">
        <v>55.366485459999993</v>
      </c>
      <c r="M1142"/>
    </row>
    <row r="1143" spans="1:13" ht="16" customHeight="1" x14ac:dyDescent="0.2">
      <c r="A1143" s="54">
        <v>43277</v>
      </c>
      <c r="B1143" s="55" t="s">
        <v>414</v>
      </c>
      <c r="C1143" s="55" t="s">
        <v>415</v>
      </c>
      <c r="D1143" s="55" t="s">
        <v>2025</v>
      </c>
      <c r="E1143" s="56" t="s">
        <v>18</v>
      </c>
      <c r="F1143" s="57" t="s">
        <v>22</v>
      </c>
      <c r="G1143" s="58">
        <v>-112.49392</v>
      </c>
      <c r="H1143">
        <v>-136.1176432</v>
      </c>
      <c r="M1143"/>
    </row>
    <row r="1144" spans="1:13" ht="16" customHeight="1" x14ac:dyDescent="0.2">
      <c r="A1144" s="54">
        <v>43277</v>
      </c>
      <c r="B1144" s="55" t="s">
        <v>414</v>
      </c>
      <c r="C1144" s="55" t="s">
        <v>415</v>
      </c>
      <c r="D1144" s="55" t="s">
        <v>2025</v>
      </c>
      <c r="E1144" s="56" t="s">
        <v>18</v>
      </c>
      <c r="F1144" s="57" t="s">
        <v>22</v>
      </c>
      <c r="G1144" s="58">
        <v>629.97468599999991</v>
      </c>
      <c r="H1144">
        <v>762.26937005999991</v>
      </c>
      <c r="M1144"/>
    </row>
    <row r="1145" spans="1:13" ht="16" customHeight="1" x14ac:dyDescent="0.2">
      <c r="A1145" s="54">
        <v>43277</v>
      </c>
      <c r="B1145" s="55" t="s">
        <v>414</v>
      </c>
      <c r="C1145" s="55" t="s">
        <v>415</v>
      </c>
      <c r="D1145" s="55" t="s">
        <v>416</v>
      </c>
      <c r="E1145" s="56" t="s">
        <v>18</v>
      </c>
      <c r="F1145" s="57" t="s">
        <v>22</v>
      </c>
      <c r="G1145" s="58">
        <v>707.67234999999994</v>
      </c>
      <c r="H1145">
        <v>856.28354349999995</v>
      </c>
      <c r="M1145"/>
    </row>
    <row r="1146" spans="1:13" ht="16" customHeight="1" x14ac:dyDescent="0.2">
      <c r="A1146" s="54">
        <v>43277</v>
      </c>
      <c r="B1146" s="55" t="s">
        <v>2026</v>
      </c>
      <c r="C1146" s="55" t="s">
        <v>2027</v>
      </c>
      <c r="D1146" s="55" t="s">
        <v>2028</v>
      </c>
      <c r="E1146" s="56" t="s">
        <v>18</v>
      </c>
      <c r="F1146" s="57" t="s">
        <v>22</v>
      </c>
      <c r="G1146" s="58">
        <v>134.992704</v>
      </c>
      <c r="H1146">
        <v>163.34117184000002</v>
      </c>
      <c r="M1146"/>
    </row>
    <row r="1147" spans="1:13" ht="16" customHeight="1" x14ac:dyDescent="0.2">
      <c r="A1147" s="54">
        <v>43277</v>
      </c>
      <c r="B1147" s="55" t="s">
        <v>326</v>
      </c>
      <c r="C1147" s="55" t="s">
        <v>327</v>
      </c>
      <c r="D1147" s="55" t="s">
        <v>328</v>
      </c>
      <c r="E1147" s="56" t="s">
        <v>18</v>
      </c>
      <c r="F1147" s="57" t="s">
        <v>22</v>
      </c>
      <c r="G1147" s="58">
        <v>40.001719999999999</v>
      </c>
      <c r="H1147">
        <v>48.402081199999998</v>
      </c>
      <c r="M1147"/>
    </row>
    <row r="1148" spans="1:13" ht="16" customHeight="1" x14ac:dyDescent="0.2">
      <c r="A1148" s="54">
        <v>43277</v>
      </c>
      <c r="B1148" s="55" t="s">
        <v>326</v>
      </c>
      <c r="C1148" s="55" t="s">
        <v>327</v>
      </c>
      <c r="D1148" s="55" t="s">
        <v>328</v>
      </c>
      <c r="E1148" s="56" t="s">
        <v>18</v>
      </c>
      <c r="F1148" s="57" t="s">
        <v>22</v>
      </c>
      <c r="G1148" s="58">
        <v>119.99642599999999</v>
      </c>
      <c r="H1148">
        <v>145.19567545999999</v>
      </c>
      <c r="M1148"/>
    </row>
    <row r="1149" spans="1:13" ht="16" customHeight="1" x14ac:dyDescent="0.2">
      <c r="A1149" s="54">
        <v>43277</v>
      </c>
      <c r="B1149" s="55" t="s">
        <v>326</v>
      </c>
      <c r="C1149" s="55" t="s">
        <v>327</v>
      </c>
      <c r="D1149" s="55" t="s">
        <v>328</v>
      </c>
      <c r="E1149" s="56" t="s">
        <v>18</v>
      </c>
      <c r="F1149" s="57" t="s">
        <v>22</v>
      </c>
      <c r="G1149" s="58">
        <v>214.75159199999999</v>
      </c>
      <c r="H1149">
        <v>259.84942631999996</v>
      </c>
      <c r="M1149"/>
    </row>
    <row r="1150" spans="1:13" ht="16" customHeight="1" x14ac:dyDescent="0.2">
      <c r="A1150" s="54">
        <v>43277</v>
      </c>
      <c r="B1150" s="55" t="s">
        <v>326</v>
      </c>
      <c r="C1150" s="55" t="s">
        <v>327</v>
      </c>
      <c r="D1150" s="55" t="s">
        <v>328</v>
      </c>
      <c r="E1150" s="56" t="s">
        <v>18</v>
      </c>
      <c r="F1150" s="57" t="s">
        <v>22</v>
      </c>
      <c r="G1150" s="58">
        <v>621.68611999999996</v>
      </c>
      <c r="H1150">
        <v>752.24020519999999</v>
      </c>
      <c r="M1150"/>
    </row>
    <row r="1151" spans="1:13" ht="16" customHeight="1" x14ac:dyDescent="0.2">
      <c r="A1151" s="54">
        <v>43277</v>
      </c>
      <c r="B1151" s="55" t="s">
        <v>326</v>
      </c>
      <c r="C1151" s="55" t="s">
        <v>327</v>
      </c>
      <c r="D1151" s="55" t="s">
        <v>328</v>
      </c>
      <c r="E1151" s="56" t="s">
        <v>18</v>
      </c>
      <c r="F1151" s="57" t="s">
        <v>22</v>
      </c>
      <c r="G1151" s="58">
        <v>1160.2332940000001</v>
      </c>
      <c r="H1151">
        <v>1403.88228574</v>
      </c>
      <c r="M1151"/>
    </row>
    <row r="1152" spans="1:13" ht="16" customHeight="1" x14ac:dyDescent="0.2">
      <c r="A1152" s="54">
        <v>43277</v>
      </c>
      <c r="B1152" s="55" t="s">
        <v>326</v>
      </c>
      <c r="C1152" s="55" t="s">
        <v>327</v>
      </c>
      <c r="D1152" s="55" t="s">
        <v>328</v>
      </c>
      <c r="E1152" s="56" t="s">
        <v>18</v>
      </c>
      <c r="F1152" s="57" t="s">
        <v>22</v>
      </c>
      <c r="G1152" s="58">
        <v>1346.5557159999998</v>
      </c>
      <c r="H1152">
        <v>1629.3324163599998</v>
      </c>
      <c r="M1152"/>
    </row>
    <row r="1153" spans="1:13" ht="16" customHeight="1" x14ac:dyDescent="0.2">
      <c r="A1153" s="54">
        <v>43277</v>
      </c>
      <c r="B1153" s="55" t="s">
        <v>444</v>
      </c>
      <c r="C1153" s="55" t="s">
        <v>445</v>
      </c>
      <c r="D1153" s="55" t="s">
        <v>2029</v>
      </c>
      <c r="E1153" s="56" t="s">
        <v>50</v>
      </c>
      <c r="F1153" s="57" t="s">
        <v>14</v>
      </c>
      <c r="G1153" s="58">
        <v>184.994854</v>
      </c>
      <c r="H1153">
        <v>223.84377334000001</v>
      </c>
      <c r="M1153"/>
    </row>
    <row r="1154" spans="1:13" ht="16" customHeight="1" x14ac:dyDescent="0.2">
      <c r="A1154" s="54">
        <v>43277</v>
      </c>
      <c r="B1154" s="55" t="s">
        <v>377</v>
      </c>
      <c r="C1154" s="55" t="s">
        <v>378</v>
      </c>
      <c r="D1154" s="55" t="s">
        <v>2030</v>
      </c>
      <c r="E1154" s="56" t="s">
        <v>18</v>
      </c>
      <c r="F1154" s="57" t="s">
        <v>14</v>
      </c>
      <c r="G1154" s="58">
        <v>183.571212</v>
      </c>
      <c r="H1154">
        <v>222.12116652</v>
      </c>
      <c r="M1154"/>
    </row>
    <row r="1155" spans="1:13" ht="16" customHeight="1" x14ac:dyDescent="0.2">
      <c r="A1155" s="54">
        <v>43277</v>
      </c>
      <c r="B1155" s="55" t="s">
        <v>2031</v>
      </c>
      <c r="C1155" s="55" t="s">
        <v>2032</v>
      </c>
      <c r="D1155" s="55" t="s">
        <v>2033</v>
      </c>
      <c r="E1155" s="56" t="s">
        <v>18</v>
      </c>
      <c r="F1155" s="57" t="s">
        <v>14</v>
      </c>
      <c r="G1155" s="58">
        <v>485.26103999999998</v>
      </c>
      <c r="H1155">
        <v>587.16585839999993</v>
      </c>
      <c r="M1155"/>
    </row>
    <row r="1156" spans="1:13" ht="16" customHeight="1" x14ac:dyDescent="0.2">
      <c r="A1156" s="54">
        <v>43277</v>
      </c>
      <c r="B1156" s="55" t="s">
        <v>1299</v>
      </c>
      <c r="C1156" s="55" t="s">
        <v>1300</v>
      </c>
      <c r="D1156" s="55" t="s">
        <v>1301</v>
      </c>
      <c r="E1156" s="56" t="s">
        <v>18</v>
      </c>
      <c r="F1156" s="57" t="s">
        <v>22</v>
      </c>
      <c r="G1156" s="58">
        <v>118.852272</v>
      </c>
      <c r="H1156">
        <v>143.81124912000001</v>
      </c>
      <c r="M1156"/>
    </row>
    <row r="1157" spans="1:13" ht="16" customHeight="1" x14ac:dyDescent="0.2">
      <c r="A1157" s="54">
        <v>43277</v>
      </c>
      <c r="B1157" s="55" t="s">
        <v>486</v>
      </c>
      <c r="C1157" s="55" t="s">
        <v>487</v>
      </c>
      <c r="D1157" s="55" t="s">
        <v>2034</v>
      </c>
      <c r="E1157" s="56" t="s">
        <v>50</v>
      </c>
      <c r="F1157" s="57" t="s">
        <v>14</v>
      </c>
      <c r="G1157" s="58">
        <v>44.001891999999998</v>
      </c>
      <c r="H1157">
        <v>53.242289319999998</v>
      </c>
      <c r="M1157"/>
    </row>
    <row r="1158" spans="1:13" ht="16" customHeight="1" x14ac:dyDescent="0.2">
      <c r="A1158" s="54">
        <v>43277</v>
      </c>
      <c r="B1158" s="55" t="s">
        <v>486</v>
      </c>
      <c r="C1158" s="55" t="s">
        <v>487</v>
      </c>
      <c r="D1158" s="55" t="s">
        <v>2035</v>
      </c>
      <c r="E1158" s="56" t="s">
        <v>50</v>
      </c>
      <c r="F1158" s="57" t="s">
        <v>14</v>
      </c>
      <c r="G1158" s="58">
        <v>44.001891999999998</v>
      </c>
      <c r="H1158">
        <v>53.242289319999998</v>
      </c>
      <c r="M1158"/>
    </row>
    <row r="1159" spans="1:13" ht="16" customHeight="1" x14ac:dyDescent="0.2">
      <c r="A1159" s="54">
        <v>43277</v>
      </c>
      <c r="B1159" s="55" t="s">
        <v>486</v>
      </c>
      <c r="C1159" s="55" t="s">
        <v>487</v>
      </c>
      <c r="D1159" s="55" t="s">
        <v>506</v>
      </c>
      <c r="E1159" s="56" t="s">
        <v>50</v>
      </c>
      <c r="F1159" s="57" t="s">
        <v>14</v>
      </c>
      <c r="G1159" s="58">
        <v>40.001719999999999</v>
      </c>
      <c r="H1159">
        <v>48.402081199999998</v>
      </c>
      <c r="M1159"/>
    </row>
    <row r="1160" spans="1:13" ht="16" customHeight="1" x14ac:dyDescent="0.2">
      <c r="A1160" s="54">
        <v>43277</v>
      </c>
      <c r="B1160" s="55" t="s">
        <v>486</v>
      </c>
      <c r="C1160" s="55" t="s">
        <v>487</v>
      </c>
      <c r="D1160" s="55" t="s">
        <v>2036</v>
      </c>
      <c r="E1160" s="56" t="s">
        <v>50</v>
      </c>
      <c r="F1160" s="57" t="s">
        <v>14</v>
      </c>
      <c r="G1160" s="58">
        <v>95.99539399999999</v>
      </c>
      <c r="H1160">
        <v>116.15442673999999</v>
      </c>
      <c r="M1160"/>
    </row>
    <row r="1161" spans="1:13" ht="16" customHeight="1" x14ac:dyDescent="0.2">
      <c r="A1161" s="54">
        <v>43277</v>
      </c>
      <c r="B1161" s="55" t="s">
        <v>486</v>
      </c>
      <c r="C1161" s="55" t="s">
        <v>487</v>
      </c>
      <c r="D1161" s="55" t="s">
        <v>2037</v>
      </c>
      <c r="E1161" s="56" t="s">
        <v>50</v>
      </c>
      <c r="F1161" s="57" t="s">
        <v>14</v>
      </c>
      <c r="G1161" s="58">
        <v>279.985838</v>
      </c>
      <c r="H1161">
        <v>338.78286398</v>
      </c>
      <c r="M1161"/>
    </row>
    <row r="1162" spans="1:13" ht="16" customHeight="1" x14ac:dyDescent="0.2">
      <c r="A1162" s="54">
        <v>43277</v>
      </c>
      <c r="B1162" s="55" t="s">
        <v>486</v>
      </c>
      <c r="C1162" s="55" t="s">
        <v>487</v>
      </c>
      <c r="D1162" s="55" t="s">
        <v>2038</v>
      </c>
      <c r="E1162" s="56" t="s">
        <v>50</v>
      </c>
      <c r="F1162" s="57" t="s">
        <v>14</v>
      </c>
      <c r="G1162" s="58">
        <v>159.98941199999999</v>
      </c>
      <c r="H1162">
        <v>193.58718851999998</v>
      </c>
      <c r="M1162"/>
    </row>
    <row r="1163" spans="1:13" ht="16" customHeight="1" x14ac:dyDescent="0.2">
      <c r="A1163" s="54">
        <v>43277</v>
      </c>
      <c r="B1163" s="55" t="s">
        <v>486</v>
      </c>
      <c r="C1163" s="55" t="s">
        <v>487</v>
      </c>
      <c r="D1163" s="55" t="s">
        <v>2039</v>
      </c>
      <c r="E1163" s="56" t="s">
        <v>50</v>
      </c>
      <c r="F1163" s="57" t="s">
        <v>14</v>
      </c>
      <c r="G1163" s="58">
        <v>203.99130399999999</v>
      </c>
      <c r="H1163">
        <v>246.82947783999998</v>
      </c>
      <c r="M1163"/>
    </row>
    <row r="1164" spans="1:13" ht="16" customHeight="1" x14ac:dyDescent="0.2">
      <c r="A1164" s="54">
        <v>43277</v>
      </c>
      <c r="B1164" s="55" t="s">
        <v>486</v>
      </c>
      <c r="C1164" s="55" t="s">
        <v>487</v>
      </c>
      <c r="D1164" s="55" t="s">
        <v>2040</v>
      </c>
      <c r="E1164" s="56" t="s">
        <v>50</v>
      </c>
      <c r="F1164" s="57" t="s">
        <v>14</v>
      </c>
      <c r="G1164" s="58">
        <v>159.98941199999999</v>
      </c>
      <c r="H1164">
        <v>193.58718851999998</v>
      </c>
      <c r="M1164"/>
    </row>
    <row r="1165" spans="1:13" ht="16" customHeight="1" x14ac:dyDescent="0.2">
      <c r="A1165" s="54">
        <v>43277</v>
      </c>
      <c r="B1165" s="55" t="s">
        <v>486</v>
      </c>
      <c r="C1165" s="55" t="s">
        <v>487</v>
      </c>
      <c r="D1165" s="55" t="s">
        <v>2041</v>
      </c>
      <c r="E1165" s="56" t="s">
        <v>50</v>
      </c>
      <c r="F1165" s="57" t="s">
        <v>14</v>
      </c>
      <c r="G1165" s="58">
        <v>159.98941199999999</v>
      </c>
      <c r="H1165">
        <v>193.58718851999998</v>
      </c>
      <c r="M1165"/>
    </row>
    <row r="1166" spans="1:13" ht="16" customHeight="1" x14ac:dyDescent="0.2">
      <c r="A1166" s="54">
        <v>43277</v>
      </c>
      <c r="B1166" s="55" t="s">
        <v>486</v>
      </c>
      <c r="C1166" s="55" t="s">
        <v>487</v>
      </c>
      <c r="D1166" s="55" t="s">
        <v>2042</v>
      </c>
      <c r="E1166" s="56" t="s">
        <v>50</v>
      </c>
      <c r="F1166" s="57" t="s">
        <v>14</v>
      </c>
      <c r="G1166" s="58">
        <v>22.996621999999999</v>
      </c>
      <c r="H1166">
        <v>27.825912619999997</v>
      </c>
      <c r="M1166"/>
    </row>
    <row r="1167" spans="1:13" ht="16" customHeight="1" x14ac:dyDescent="0.2">
      <c r="A1167" s="54">
        <v>43277</v>
      </c>
      <c r="B1167" s="55" t="s">
        <v>486</v>
      </c>
      <c r="C1167" s="55" t="s">
        <v>487</v>
      </c>
      <c r="D1167" s="55" t="s">
        <v>2043</v>
      </c>
      <c r="E1167" s="56" t="s">
        <v>50</v>
      </c>
      <c r="F1167" s="57" t="s">
        <v>14</v>
      </c>
      <c r="G1167" s="58">
        <v>152.99347799999998</v>
      </c>
      <c r="H1167">
        <v>185.12210837999999</v>
      </c>
      <c r="M1167"/>
    </row>
    <row r="1168" spans="1:13" ht="16" customHeight="1" x14ac:dyDescent="0.2">
      <c r="A1168" s="54">
        <v>43277</v>
      </c>
      <c r="B1168" s="55" t="s">
        <v>486</v>
      </c>
      <c r="C1168" s="55" t="s">
        <v>487</v>
      </c>
      <c r="D1168" s="55" t="s">
        <v>2044</v>
      </c>
      <c r="E1168" s="56" t="s">
        <v>50</v>
      </c>
      <c r="F1168" s="57" t="s">
        <v>14</v>
      </c>
      <c r="G1168" s="58">
        <v>217.991906</v>
      </c>
      <c r="H1168">
        <v>263.77020626000001</v>
      </c>
      <c r="M1168"/>
    </row>
    <row r="1169" spans="1:13" ht="16" customHeight="1" x14ac:dyDescent="0.2">
      <c r="A1169" s="54">
        <v>43277</v>
      </c>
      <c r="B1169" s="55" t="s">
        <v>486</v>
      </c>
      <c r="C1169" s="55" t="s">
        <v>487</v>
      </c>
      <c r="D1169" s="55" t="s">
        <v>2045</v>
      </c>
      <c r="E1169" s="56" t="s">
        <v>50</v>
      </c>
      <c r="F1169" s="57" t="s">
        <v>14</v>
      </c>
      <c r="G1169" s="58">
        <v>197.99104599999998</v>
      </c>
      <c r="H1169">
        <v>239.56916565999998</v>
      </c>
      <c r="M1169"/>
    </row>
    <row r="1170" spans="1:13" ht="16" customHeight="1" x14ac:dyDescent="0.2">
      <c r="A1170" s="54">
        <v>43277</v>
      </c>
      <c r="B1170" s="55" t="s">
        <v>486</v>
      </c>
      <c r="C1170" s="55" t="s">
        <v>487</v>
      </c>
      <c r="D1170" s="55" t="s">
        <v>2046</v>
      </c>
      <c r="E1170" s="56" t="s">
        <v>50</v>
      </c>
      <c r="F1170" s="57" t="s">
        <v>14</v>
      </c>
      <c r="G1170" s="58">
        <v>105.995824</v>
      </c>
      <c r="H1170">
        <v>128.25494703999999</v>
      </c>
      <c r="M1170"/>
    </row>
    <row r="1171" spans="1:13" ht="16" customHeight="1" x14ac:dyDescent="0.2">
      <c r="A1171" s="54">
        <v>43277</v>
      </c>
      <c r="B1171" s="55" t="s">
        <v>1305</v>
      </c>
      <c r="C1171" s="55" t="s">
        <v>1306</v>
      </c>
      <c r="D1171" s="55" t="s">
        <v>2047</v>
      </c>
      <c r="E1171" s="56" t="s">
        <v>13</v>
      </c>
      <c r="F1171" s="57" t="s">
        <v>14</v>
      </c>
      <c r="G1171" s="58">
        <v>274.00304800000004</v>
      </c>
      <c r="H1171">
        <v>331.54368808000004</v>
      </c>
      <c r="M1171"/>
    </row>
    <row r="1172" spans="1:13" ht="16" customHeight="1" x14ac:dyDescent="0.2">
      <c r="A1172" s="54">
        <v>43277</v>
      </c>
      <c r="B1172" s="55" t="s">
        <v>2048</v>
      </c>
      <c r="C1172" s="55" t="s">
        <v>2049</v>
      </c>
      <c r="D1172" s="55" t="s">
        <v>2050</v>
      </c>
      <c r="E1172" s="56" t="s">
        <v>13</v>
      </c>
      <c r="F1172" s="57" t="s">
        <v>14</v>
      </c>
      <c r="G1172" s="58">
        <v>535.82216599999992</v>
      </c>
      <c r="H1172">
        <v>648.34482085999991</v>
      </c>
      <c r="M1172"/>
    </row>
    <row r="1173" spans="1:13" ht="16" customHeight="1" x14ac:dyDescent="0.2">
      <c r="A1173" s="54">
        <v>43277</v>
      </c>
      <c r="B1173" s="55" t="s">
        <v>1326</v>
      </c>
      <c r="C1173" s="55" t="s">
        <v>1327</v>
      </c>
      <c r="D1173" s="55" t="s">
        <v>1806</v>
      </c>
      <c r="E1173" s="56" t="s">
        <v>18</v>
      </c>
      <c r="F1173" s="57" t="s">
        <v>22</v>
      </c>
      <c r="G1173" s="58">
        <v>135.89230599999999</v>
      </c>
      <c r="H1173">
        <v>164.42969025999997</v>
      </c>
      <c r="M1173"/>
    </row>
    <row r="1174" spans="1:13" ht="16" customHeight="1" x14ac:dyDescent="0.2">
      <c r="A1174" s="54">
        <v>43277</v>
      </c>
      <c r="B1174" s="55" t="s">
        <v>1326</v>
      </c>
      <c r="C1174" s="55" t="s">
        <v>1327</v>
      </c>
      <c r="D1174" s="55" t="s">
        <v>2051</v>
      </c>
      <c r="E1174" s="56" t="s">
        <v>18</v>
      </c>
      <c r="F1174" s="57" t="s">
        <v>22</v>
      </c>
      <c r="G1174" s="58">
        <v>135.89230599999999</v>
      </c>
      <c r="H1174">
        <v>164.42969025999997</v>
      </c>
      <c r="M1174"/>
    </row>
    <row r="1175" spans="1:13" ht="16" customHeight="1" x14ac:dyDescent="0.2">
      <c r="A1175" s="54">
        <v>43277</v>
      </c>
      <c r="B1175" s="55" t="s">
        <v>1326</v>
      </c>
      <c r="C1175" s="55" t="s">
        <v>1327</v>
      </c>
      <c r="D1175" s="55" t="s">
        <v>1328</v>
      </c>
      <c r="E1175" s="56" t="s">
        <v>18</v>
      </c>
      <c r="F1175" s="57" t="s">
        <v>22</v>
      </c>
      <c r="G1175" s="58">
        <v>247.591432</v>
      </c>
      <c r="H1175">
        <v>299.58563271999998</v>
      </c>
      <c r="M1175"/>
    </row>
    <row r="1176" spans="1:13" ht="16" customHeight="1" x14ac:dyDescent="0.2">
      <c r="A1176" s="54">
        <v>43277</v>
      </c>
      <c r="B1176" s="55" t="s">
        <v>1326</v>
      </c>
      <c r="C1176" s="55" t="s">
        <v>1327</v>
      </c>
      <c r="D1176" s="55" t="s">
        <v>2052</v>
      </c>
      <c r="E1176" s="56" t="s">
        <v>18</v>
      </c>
      <c r="F1176" s="57" t="s">
        <v>22</v>
      </c>
      <c r="G1176" s="58">
        <v>258.32551799999999</v>
      </c>
      <c r="H1176">
        <v>312.57387677999998</v>
      </c>
      <c r="M1176"/>
    </row>
    <row r="1177" spans="1:13" ht="16" customHeight="1" x14ac:dyDescent="0.2">
      <c r="A1177" s="54">
        <v>43277</v>
      </c>
      <c r="B1177" s="55" t="s">
        <v>1326</v>
      </c>
      <c r="C1177" s="55" t="s">
        <v>1327</v>
      </c>
      <c r="D1177" s="55" t="s">
        <v>2053</v>
      </c>
      <c r="E1177" s="56" t="s">
        <v>18</v>
      </c>
      <c r="F1177" s="57" t="s">
        <v>14</v>
      </c>
      <c r="G1177" s="58">
        <v>216.34117999999998</v>
      </c>
      <c r="H1177">
        <v>261.77282779999996</v>
      </c>
      <c r="M1177"/>
    </row>
    <row r="1178" spans="1:13" ht="16" customHeight="1" x14ac:dyDescent="0.2">
      <c r="A1178" s="54">
        <v>43277</v>
      </c>
      <c r="B1178" s="55" t="s">
        <v>1326</v>
      </c>
      <c r="C1178" s="55" t="s">
        <v>1327</v>
      </c>
      <c r="D1178" s="55" t="s">
        <v>2054</v>
      </c>
      <c r="E1178" s="56" t="s">
        <v>18</v>
      </c>
      <c r="F1178" s="57" t="s">
        <v>14</v>
      </c>
      <c r="G1178" s="58">
        <v>216.34117999999998</v>
      </c>
      <c r="H1178">
        <v>261.77282779999996</v>
      </c>
      <c r="M1178"/>
    </row>
    <row r="1179" spans="1:13" ht="16" customHeight="1" x14ac:dyDescent="0.2">
      <c r="A1179" s="54">
        <v>43277</v>
      </c>
      <c r="B1179" s="55" t="s">
        <v>1326</v>
      </c>
      <c r="C1179" s="55" t="s">
        <v>1327</v>
      </c>
      <c r="D1179" s="55" t="s">
        <v>2055</v>
      </c>
      <c r="E1179" s="56" t="s">
        <v>18</v>
      </c>
      <c r="F1179" s="57" t="s">
        <v>14</v>
      </c>
      <c r="G1179" s="58">
        <v>216.34117999999998</v>
      </c>
      <c r="H1179">
        <v>261.77282779999996</v>
      </c>
      <c r="M1179"/>
    </row>
    <row r="1180" spans="1:13" ht="16" customHeight="1" x14ac:dyDescent="0.2">
      <c r="A1180" s="54">
        <v>43277</v>
      </c>
      <c r="B1180" s="55" t="s">
        <v>275</v>
      </c>
      <c r="C1180" s="55" t="s">
        <v>276</v>
      </c>
      <c r="D1180" s="55" t="s">
        <v>2056</v>
      </c>
      <c r="E1180" s="56" t="s">
        <v>18</v>
      </c>
      <c r="F1180" s="57" t="s">
        <v>14</v>
      </c>
      <c r="G1180" s="58">
        <v>999.95566000000008</v>
      </c>
      <c r="H1180">
        <v>1209.9463486</v>
      </c>
      <c r="M1180"/>
    </row>
    <row r="1181" spans="1:13" ht="16" customHeight="1" x14ac:dyDescent="0.2">
      <c r="A1181" s="54">
        <v>43277</v>
      </c>
      <c r="B1181" s="55" t="s">
        <v>2057</v>
      </c>
      <c r="C1181" s="55" t="s">
        <v>2058</v>
      </c>
      <c r="D1181" s="55" t="s">
        <v>2059</v>
      </c>
      <c r="E1181" s="56" t="s">
        <v>18</v>
      </c>
      <c r="F1181" s="57" t="s">
        <v>22</v>
      </c>
      <c r="G1181" s="58">
        <v>148.99330599999999</v>
      </c>
      <c r="H1181">
        <v>180.28190025999999</v>
      </c>
      <c r="M1181"/>
    </row>
    <row r="1182" spans="1:13" ht="16" customHeight="1" x14ac:dyDescent="0.2">
      <c r="A1182" s="54">
        <v>43277</v>
      </c>
      <c r="B1182" s="55" t="s">
        <v>2060</v>
      </c>
      <c r="C1182" s="55" t="s">
        <v>2061</v>
      </c>
      <c r="D1182" s="55" t="s">
        <v>2062</v>
      </c>
      <c r="E1182" s="56" t="s">
        <v>13</v>
      </c>
      <c r="F1182" s="57" t="s">
        <v>14</v>
      </c>
      <c r="G1182" s="58">
        <v>3712.3342959999995</v>
      </c>
      <c r="H1182">
        <v>4491.9244981599995</v>
      </c>
      <c r="M1182"/>
    </row>
    <row r="1183" spans="1:13" ht="16" customHeight="1" x14ac:dyDescent="0.2">
      <c r="A1183" s="54">
        <v>43277</v>
      </c>
      <c r="B1183" s="55" t="s">
        <v>1366</v>
      </c>
      <c r="C1183" s="55" t="s">
        <v>1367</v>
      </c>
      <c r="D1183" s="55" t="s">
        <v>1368</v>
      </c>
      <c r="E1183" s="56" t="s">
        <v>18</v>
      </c>
      <c r="F1183" s="57" t="s">
        <v>22</v>
      </c>
      <c r="G1183" s="58">
        <v>16.236505999999999</v>
      </c>
      <c r="H1183">
        <v>19.646172259999997</v>
      </c>
      <c r="M1183"/>
    </row>
    <row r="1184" spans="1:13" ht="16" customHeight="1" x14ac:dyDescent="0.2">
      <c r="A1184" s="54">
        <v>43277</v>
      </c>
      <c r="B1184" s="55" t="s">
        <v>1366</v>
      </c>
      <c r="C1184" s="55" t="s">
        <v>1367</v>
      </c>
      <c r="D1184" s="55" t="s">
        <v>1368</v>
      </c>
      <c r="E1184" s="56" t="s">
        <v>18</v>
      </c>
      <c r="F1184" s="57" t="s">
        <v>22</v>
      </c>
      <c r="G1184" s="58">
        <v>358.48702999999995</v>
      </c>
      <c r="H1184">
        <v>433.76930629999993</v>
      </c>
      <c r="M1184"/>
    </row>
    <row r="1185" spans="1:13" ht="16" customHeight="1" x14ac:dyDescent="0.2">
      <c r="A1185" s="54">
        <v>43277</v>
      </c>
      <c r="B1185" s="55" t="s">
        <v>118</v>
      </c>
      <c r="C1185" s="55" t="s">
        <v>119</v>
      </c>
      <c r="D1185" s="55" t="s">
        <v>2063</v>
      </c>
      <c r="E1185" s="56" t="s">
        <v>18</v>
      </c>
      <c r="F1185" s="57" t="s">
        <v>28</v>
      </c>
      <c r="G1185" s="58">
        <v>3056.8999999999996</v>
      </c>
      <c r="H1185">
        <v>3698.8489999999997</v>
      </c>
      <c r="M1185"/>
    </row>
    <row r="1186" spans="1:13" ht="16" customHeight="1" x14ac:dyDescent="0.2">
      <c r="A1186" s="54">
        <v>43277</v>
      </c>
      <c r="B1186" s="55" t="s">
        <v>2064</v>
      </c>
      <c r="C1186" s="55" t="s">
        <v>2065</v>
      </c>
      <c r="D1186" s="55" t="s">
        <v>2066</v>
      </c>
      <c r="E1186" s="56" t="s">
        <v>18</v>
      </c>
      <c r="F1186" s="57" t="s">
        <v>14</v>
      </c>
      <c r="G1186" s="58">
        <v>8414.6063539999996</v>
      </c>
      <c r="H1186">
        <v>10181.673688339999</v>
      </c>
      <c r="M1186"/>
    </row>
    <row r="1187" spans="1:13" ht="16" customHeight="1" x14ac:dyDescent="0.2">
      <c r="A1187" s="54">
        <v>43277</v>
      </c>
      <c r="B1187" s="55" t="s">
        <v>1949</v>
      </c>
      <c r="C1187" s="55" t="s">
        <v>1950</v>
      </c>
      <c r="D1187" s="55" t="s">
        <v>2067</v>
      </c>
      <c r="E1187" s="56" t="s">
        <v>1952</v>
      </c>
      <c r="F1187" s="57" t="s">
        <v>14</v>
      </c>
      <c r="G1187" s="58">
        <v>61.137999999999998</v>
      </c>
      <c r="H1187">
        <v>73.976979999999998</v>
      </c>
      <c r="M1187"/>
    </row>
    <row r="1188" spans="1:13" ht="16" customHeight="1" x14ac:dyDescent="0.2">
      <c r="A1188" s="54">
        <v>43277</v>
      </c>
      <c r="B1188" s="55" t="s">
        <v>737</v>
      </c>
      <c r="C1188" s="55" t="s">
        <v>738</v>
      </c>
      <c r="D1188" s="55" t="s">
        <v>2068</v>
      </c>
      <c r="E1188" s="56" t="s">
        <v>50</v>
      </c>
      <c r="F1188" s="57" t="s">
        <v>14</v>
      </c>
      <c r="G1188" s="58">
        <v>59.993845999999998</v>
      </c>
      <c r="H1188">
        <v>72.592553659999993</v>
      </c>
      <c r="M1188"/>
    </row>
    <row r="1189" spans="1:13" ht="16" customHeight="1" x14ac:dyDescent="0.2">
      <c r="A1189" s="54">
        <v>43277</v>
      </c>
      <c r="B1189" s="55" t="s">
        <v>2069</v>
      </c>
      <c r="C1189" s="55" t="s">
        <v>2070</v>
      </c>
      <c r="D1189" s="55" t="s">
        <v>2071</v>
      </c>
      <c r="E1189" s="56" t="s">
        <v>18</v>
      </c>
      <c r="F1189" s="57" t="s">
        <v>14</v>
      </c>
      <c r="G1189" s="58">
        <v>14.000602000000001</v>
      </c>
      <c r="H1189">
        <v>16.940728419999999</v>
      </c>
      <c r="M1189"/>
    </row>
    <row r="1190" spans="1:13" ht="16" customHeight="1" x14ac:dyDescent="0.2">
      <c r="A1190" s="54">
        <v>43278</v>
      </c>
      <c r="B1190" s="55" t="s">
        <v>2072</v>
      </c>
      <c r="C1190" s="55" t="s">
        <v>2073</v>
      </c>
      <c r="D1190" s="55" t="s">
        <v>2021</v>
      </c>
      <c r="E1190" s="56" t="s">
        <v>18</v>
      </c>
      <c r="F1190" s="57" t="s">
        <v>14</v>
      </c>
      <c r="G1190" s="58">
        <v>37.407722</v>
      </c>
      <c r="H1190">
        <v>45.263343620000001</v>
      </c>
      <c r="M1190"/>
    </row>
    <row r="1191" spans="1:13" ht="16" customHeight="1" x14ac:dyDescent="0.2">
      <c r="A1191" s="54">
        <v>43279</v>
      </c>
      <c r="B1191" s="55" t="s">
        <v>2004</v>
      </c>
      <c r="C1191" s="55" t="s">
        <v>2005</v>
      </c>
      <c r="D1191" s="55" t="s">
        <v>2074</v>
      </c>
      <c r="E1191" s="56" t="s">
        <v>18</v>
      </c>
      <c r="F1191" s="57" t="s">
        <v>14</v>
      </c>
      <c r="G1191" s="58">
        <v>6416.6165139999994</v>
      </c>
      <c r="H1191">
        <v>7764.1059819399989</v>
      </c>
      <c r="M1191"/>
    </row>
    <row r="1192" spans="1:13" ht="16" customHeight="1" x14ac:dyDescent="0.2">
      <c r="A1192" s="54">
        <v>43280</v>
      </c>
      <c r="B1192" s="55" t="s">
        <v>829</v>
      </c>
      <c r="C1192" s="55" t="s">
        <v>1046</v>
      </c>
      <c r="D1192" s="55" t="s">
        <v>2075</v>
      </c>
      <c r="E1192" s="56" t="s">
        <v>1576</v>
      </c>
      <c r="F1192" s="57" t="s">
        <v>14</v>
      </c>
      <c r="G1192" s="58">
        <v>773.96340999999995</v>
      </c>
      <c r="H1192">
        <v>936.49572609999996</v>
      </c>
      <c r="M1192"/>
    </row>
    <row r="1193" spans="1:13" ht="16" customHeight="1" x14ac:dyDescent="0.2">
      <c r="A1193" s="54">
        <v>43280</v>
      </c>
      <c r="B1193" s="55" t="s">
        <v>57</v>
      </c>
      <c r="C1193" s="55" t="s">
        <v>971</v>
      </c>
      <c r="D1193" s="55" t="s">
        <v>2076</v>
      </c>
      <c r="E1193" s="56" t="s">
        <v>18</v>
      </c>
      <c r="F1193" s="57" t="s">
        <v>28</v>
      </c>
      <c r="G1193" s="58">
        <v>150</v>
      </c>
      <c r="H1193">
        <v>150</v>
      </c>
      <c r="M1193"/>
    </row>
    <row r="1194" spans="1:13" ht="16" customHeight="1" x14ac:dyDescent="0.2">
      <c r="A1194" s="54">
        <v>43280</v>
      </c>
      <c r="B1194" s="55" t="s">
        <v>639</v>
      </c>
      <c r="C1194" s="55" t="s">
        <v>1031</v>
      </c>
      <c r="D1194" s="55" t="s">
        <v>2077</v>
      </c>
      <c r="E1194" s="56" t="s">
        <v>18</v>
      </c>
      <c r="F1194" s="57" t="s">
        <v>14</v>
      </c>
      <c r="G1194" s="58">
        <v>329.98798799999997</v>
      </c>
      <c r="H1194">
        <v>399.28546547999997</v>
      </c>
      <c r="M1194"/>
    </row>
    <row r="1195" spans="1:13" ht="16" customHeight="1" x14ac:dyDescent="0.2">
      <c r="A1195" s="54">
        <v>43280</v>
      </c>
      <c r="B1195" s="55" t="s">
        <v>2078</v>
      </c>
      <c r="C1195" s="55" t="s">
        <v>2079</v>
      </c>
      <c r="D1195" s="55" t="s">
        <v>2080</v>
      </c>
      <c r="E1195" s="56" t="s">
        <v>18</v>
      </c>
      <c r="F1195" s="57" t="s">
        <v>14</v>
      </c>
      <c r="G1195" s="58">
        <v>209.61599999999999</v>
      </c>
      <c r="H1195">
        <v>253.63535999999999</v>
      </c>
      <c r="M1195"/>
    </row>
    <row r="1196" spans="1:13" ht="16" customHeight="1" x14ac:dyDescent="0.2">
      <c r="A1196" s="54">
        <v>43280</v>
      </c>
      <c r="B1196" s="55" t="s">
        <v>2081</v>
      </c>
      <c r="C1196" s="55" t="s">
        <v>2082</v>
      </c>
      <c r="D1196" s="55" t="s">
        <v>2083</v>
      </c>
      <c r="E1196" s="56" t="s">
        <v>18</v>
      </c>
      <c r="F1196" s="57" t="s">
        <v>14</v>
      </c>
      <c r="G1196" s="58">
        <v>499.97783000000004</v>
      </c>
      <c r="H1196">
        <v>604.97317429999998</v>
      </c>
      <c r="M1196"/>
    </row>
    <row r="1197" spans="1:13" ht="16" customHeight="1" x14ac:dyDescent="0.2">
      <c r="A1197" s="54">
        <v>43280</v>
      </c>
      <c r="B1197" s="55" t="s">
        <v>2084</v>
      </c>
      <c r="C1197" s="55" t="s">
        <v>2085</v>
      </c>
      <c r="D1197" s="55" t="s">
        <v>2086</v>
      </c>
      <c r="E1197" s="56" t="s">
        <v>18</v>
      </c>
      <c r="F1197" s="57" t="s">
        <v>14</v>
      </c>
      <c r="G1197" s="58">
        <v>339.98841799999997</v>
      </c>
      <c r="H1197">
        <v>411.38598577999994</v>
      </c>
      <c r="M1197"/>
    </row>
    <row r="1198" spans="1:13" ht="16" customHeight="1" x14ac:dyDescent="0.2">
      <c r="A1198" s="54">
        <v>43280</v>
      </c>
      <c r="B1198" s="55" t="s">
        <v>253</v>
      </c>
      <c r="C1198" s="55" t="s">
        <v>998</v>
      </c>
      <c r="D1198" s="55" t="s">
        <v>2087</v>
      </c>
      <c r="E1198" s="56" t="s">
        <v>18</v>
      </c>
      <c r="F1198" s="57" t="s">
        <v>14</v>
      </c>
      <c r="G1198" s="58">
        <v>299.98669799999999</v>
      </c>
      <c r="H1198">
        <v>362.98390458</v>
      </c>
      <c r="M1198"/>
    </row>
    <row r="1199" spans="1:13" ht="16" customHeight="1" x14ac:dyDescent="0.2">
      <c r="A1199" s="54">
        <v>43280</v>
      </c>
      <c r="B1199" s="55" t="s">
        <v>911</v>
      </c>
      <c r="C1199" s="55" t="s">
        <v>1047</v>
      </c>
      <c r="D1199" s="55" t="s">
        <v>2088</v>
      </c>
      <c r="E1199" s="56" t="s">
        <v>18</v>
      </c>
      <c r="F1199" s="57" t="s">
        <v>28</v>
      </c>
      <c r="G1199" s="58">
        <v>150</v>
      </c>
      <c r="H1199">
        <v>150</v>
      </c>
      <c r="M1199"/>
    </row>
    <row r="1200" spans="1:13" ht="16" customHeight="1" x14ac:dyDescent="0.2">
      <c r="A1200" s="54">
        <v>43280</v>
      </c>
      <c r="B1200" s="55" t="s">
        <v>369</v>
      </c>
      <c r="C1200" s="55" t="s">
        <v>1009</v>
      </c>
      <c r="D1200" s="55" t="s">
        <v>2089</v>
      </c>
      <c r="E1200" s="56" t="s">
        <v>18</v>
      </c>
      <c r="F1200" s="57" t="s">
        <v>14</v>
      </c>
      <c r="G1200" s="58">
        <v>54.01</v>
      </c>
      <c r="H1200">
        <v>54.01</v>
      </c>
      <c r="M1200"/>
    </row>
    <row r="1201" spans="1:13" ht="16" customHeight="1" x14ac:dyDescent="0.2">
      <c r="A1201" s="54">
        <v>43280</v>
      </c>
      <c r="B1201" s="55" t="s">
        <v>266</v>
      </c>
      <c r="C1201" s="55" t="s">
        <v>1000</v>
      </c>
      <c r="D1201" s="55" t="s">
        <v>2090</v>
      </c>
      <c r="E1201" s="56" t="s">
        <v>18</v>
      </c>
      <c r="F1201" s="57" t="s">
        <v>14</v>
      </c>
      <c r="G1201" s="58">
        <v>114.99184399999999</v>
      </c>
      <c r="H1201">
        <v>139.14013123999999</v>
      </c>
      <c r="M1201"/>
    </row>
    <row r="1202" spans="1:13" ht="16" customHeight="1" x14ac:dyDescent="0.2">
      <c r="A1202" s="54">
        <v>43280</v>
      </c>
      <c r="B1202" s="55" t="s">
        <v>393</v>
      </c>
      <c r="C1202" s="55" t="s">
        <v>1012</v>
      </c>
      <c r="D1202" s="55" t="s">
        <v>2091</v>
      </c>
      <c r="E1202" s="56" t="s">
        <v>18</v>
      </c>
      <c r="F1202" s="57" t="s">
        <v>14</v>
      </c>
      <c r="G1202" s="58">
        <v>131.01</v>
      </c>
      <c r="H1202">
        <v>158.52209999999999</v>
      </c>
      <c r="M1202"/>
    </row>
    <row r="1203" spans="1:13" ht="16" customHeight="1" x14ac:dyDescent="0.2">
      <c r="A1203" s="54">
        <v>43280</v>
      </c>
      <c r="B1203" s="55" t="s">
        <v>2092</v>
      </c>
      <c r="C1203" s="55" t="s">
        <v>2093</v>
      </c>
      <c r="D1203" s="55" t="s">
        <v>2094</v>
      </c>
      <c r="E1203" s="56" t="s">
        <v>18</v>
      </c>
      <c r="F1203" s="57" t="s">
        <v>22</v>
      </c>
      <c r="G1203" s="58">
        <v>62.482750999999993</v>
      </c>
      <c r="H1203">
        <v>64.982061039999991</v>
      </c>
      <c r="M1203"/>
    </row>
    <row r="1204" spans="1:13" ht="16" customHeight="1" x14ac:dyDescent="0.2">
      <c r="A1204" s="54">
        <v>43280</v>
      </c>
      <c r="B1204" s="55" t="s">
        <v>2095</v>
      </c>
      <c r="C1204" s="55" t="s">
        <v>2096</v>
      </c>
      <c r="D1204" s="55" t="s">
        <v>2097</v>
      </c>
      <c r="E1204" s="56" t="s">
        <v>18</v>
      </c>
      <c r="F1204" s="57" t="s">
        <v>14</v>
      </c>
      <c r="G1204" s="58">
        <v>149.98898199999999</v>
      </c>
      <c r="H1204">
        <v>181.48666821999998</v>
      </c>
      <c r="M1204"/>
    </row>
    <row r="1205" spans="1:13" ht="16" customHeight="1" x14ac:dyDescent="0.2">
      <c r="A1205" s="54">
        <v>43280</v>
      </c>
      <c r="B1205" s="55" t="s">
        <v>1497</v>
      </c>
      <c r="C1205" s="55" t="s">
        <v>1498</v>
      </c>
      <c r="D1205" s="55" t="s">
        <v>2098</v>
      </c>
      <c r="E1205" s="56" t="s">
        <v>18</v>
      </c>
      <c r="F1205" s="57" t="s">
        <v>14</v>
      </c>
      <c r="G1205" s="58">
        <v>1189.9463619999999</v>
      </c>
      <c r="H1205">
        <v>1439.8350980199998</v>
      </c>
      <c r="M1205"/>
    </row>
    <row r="1206" spans="1:13" ht="16" customHeight="1" x14ac:dyDescent="0.2">
      <c r="A1206" s="54">
        <v>43280</v>
      </c>
      <c r="B1206" s="55" t="s">
        <v>1234</v>
      </c>
      <c r="C1206" s="55" t="s">
        <v>1235</v>
      </c>
      <c r="D1206" s="55" t="s">
        <v>2099</v>
      </c>
      <c r="E1206" s="56" t="s">
        <v>18</v>
      </c>
      <c r="F1206" s="57" t="s">
        <v>28</v>
      </c>
      <c r="G1206" s="58">
        <v>67.251800000000003</v>
      </c>
      <c r="H1206">
        <v>81.374678000000003</v>
      </c>
      <c r="M1206"/>
    </row>
    <row r="1207" spans="1:13" ht="16" customHeight="1" x14ac:dyDescent="0.2">
      <c r="A1207" s="54">
        <v>43280</v>
      </c>
      <c r="B1207" s="55" t="s">
        <v>702</v>
      </c>
      <c r="C1207" s="55" t="s">
        <v>1036</v>
      </c>
      <c r="D1207" s="55" t="s">
        <v>2100</v>
      </c>
      <c r="E1207" s="56" t="s">
        <v>50</v>
      </c>
      <c r="F1207" s="57" t="s">
        <v>14</v>
      </c>
      <c r="G1207" s="58">
        <v>56.736063999999992</v>
      </c>
      <c r="H1207">
        <v>68.650637439999997</v>
      </c>
      <c r="M1207"/>
    </row>
    <row r="1208" spans="1:13" ht="16" customHeight="1" x14ac:dyDescent="0.2">
      <c r="A1208" s="54">
        <v>43280</v>
      </c>
      <c r="B1208" s="55" t="s">
        <v>702</v>
      </c>
      <c r="C1208" s="55" t="s">
        <v>1036</v>
      </c>
      <c r="D1208" s="55" t="s">
        <v>1670</v>
      </c>
      <c r="E1208" s="56" t="s">
        <v>50</v>
      </c>
      <c r="F1208" s="57" t="s">
        <v>14</v>
      </c>
      <c r="G1208" s="58">
        <v>22.673463999999999</v>
      </c>
      <c r="H1208">
        <v>27.434891439999998</v>
      </c>
      <c r="M1208"/>
    </row>
    <row r="1209" spans="1:13" ht="16" customHeight="1" x14ac:dyDescent="0.2">
      <c r="A1209" s="54">
        <v>43280</v>
      </c>
      <c r="B1209" s="55" t="s">
        <v>702</v>
      </c>
      <c r="C1209" s="55" t="s">
        <v>1036</v>
      </c>
      <c r="D1209" s="55" t="s">
        <v>1517</v>
      </c>
      <c r="E1209" s="56" t="s">
        <v>50</v>
      </c>
      <c r="F1209" s="57" t="s">
        <v>14</v>
      </c>
      <c r="G1209" s="58">
        <v>6.2273419999999993</v>
      </c>
      <c r="H1209">
        <v>7.5350838199999988</v>
      </c>
      <c r="M1209"/>
    </row>
    <row r="1210" spans="1:13" ht="16" customHeight="1" x14ac:dyDescent="0.2">
      <c r="A1210" s="54">
        <v>43280</v>
      </c>
      <c r="B1210" s="55" t="s">
        <v>702</v>
      </c>
      <c r="C1210" s="55" t="s">
        <v>1036</v>
      </c>
      <c r="D1210" s="55" t="s">
        <v>1517</v>
      </c>
      <c r="E1210" s="56" t="s">
        <v>50</v>
      </c>
      <c r="F1210" s="57" t="s">
        <v>14</v>
      </c>
      <c r="G1210" s="58">
        <v>65.225512000000009</v>
      </c>
      <c r="H1210">
        <v>78.922869520000006</v>
      </c>
      <c r="M1210"/>
    </row>
    <row r="1211" spans="1:13" ht="16" customHeight="1" x14ac:dyDescent="0.2">
      <c r="A1211" s="54">
        <v>43280</v>
      </c>
      <c r="B1211" s="55" t="s">
        <v>2101</v>
      </c>
      <c r="C1211" s="55" t="s">
        <v>2102</v>
      </c>
      <c r="D1211" s="55" t="s">
        <v>2103</v>
      </c>
      <c r="E1211" s="56" t="s">
        <v>18</v>
      </c>
      <c r="F1211" s="57" t="s">
        <v>14</v>
      </c>
      <c r="G1211" s="58">
        <v>30.001290000000001</v>
      </c>
      <c r="H1211">
        <v>36.301560899999998</v>
      </c>
      <c r="M1211"/>
    </row>
    <row r="1212" spans="1:13" ht="16" customHeight="1" x14ac:dyDescent="0.2">
      <c r="A1212" s="54">
        <v>43280</v>
      </c>
      <c r="B1212" s="55" t="s">
        <v>960</v>
      </c>
      <c r="C1212" s="55" t="s">
        <v>961</v>
      </c>
      <c r="D1212" s="55" t="s">
        <v>2104</v>
      </c>
      <c r="E1212" s="56" t="s">
        <v>50</v>
      </c>
      <c r="F1212" s="57" t="s">
        <v>14</v>
      </c>
      <c r="G1212" s="58">
        <v>762.26858399999992</v>
      </c>
      <c r="H1212">
        <v>922.34498663999989</v>
      </c>
      <c r="M1212"/>
    </row>
    <row r="1213" spans="1:13" ht="16" customHeight="1" x14ac:dyDescent="0.2">
      <c r="A1213" s="54">
        <v>43280</v>
      </c>
      <c r="B1213" s="55" t="s">
        <v>2105</v>
      </c>
      <c r="C1213" s="55" t="s">
        <v>2106</v>
      </c>
      <c r="D1213" s="55" t="s">
        <v>2107</v>
      </c>
      <c r="E1213" s="56" t="s">
        <v>18</v>
      </c>
      <c r="F1213" s="57" t="s">
        <v>28</v>
      </c>
      <c r="G1213" s="58">
        <v>319.98755799999998</v>
      </c>
      <c r="H1213">
        <v>387.18494518</v>
      </c>
      <c r="M1213"/>
    </row>
    <row r="1214" spans="1:13" ht="16" customHeight="1" x14ac:dyDescent="0.2">
      <c r="A1214" s="54">
        <v>43280</v>
      </c>
      <c r="B1214" s="55" t="s">
        <v>2108</v>
      </c>
      <c r="C1214" s="55" t="s">
        <v>2109</v>
      </c>
      <c r="D1214" s="55" t="s">
        <v>2110</v>
      </c>
      <c r="E1214" s="56" t="s">
        <v>18</v>
      </c>
      <c r="F1214" s="57" t="s">
        <v>22</v>
      </c>
      <c r="G1214" s="58">
        <v>745.47310199999993</v>
      </c>
      <c r="H1214">
        <v>902.02245341999992</v>
      </c>
      <c r="M1214"/>
    </row>
    <row r="1215" spans="1:13" ht="16" customHeight="1" x14ac:dyDescent="0.2">
      <c r="A1215" s="54">
        <v>43280</v>
      </c>
      <c r="B1215" s="55" t="s">
        <v>770</v>
      </c>
      <c r="C1215" s="55" t="s">
        <v>771</v>
      </c>
      <c r="D1215" s="55" t="s">
        <v>2111</v>
      </c>
      <c r="E1215" s="56" t="s">
        <v>18</v>
      </c>
      <c r="F1215" s="57" t="s">
        <v>28</v>
      </c>
      <c r="G1215" s="58">
        <v>202.98689399999998</v>
      </c>
      <c r="H1215">
        <v>245.61414173999998</v>
      </c>
      <c r="M1215"/>
    </row>
    <row r="1216" spans="1:13" ht="16" customHeight="1" x14ac:dyDescent="0.2">
      <c r="A1216" s="54">
        <v>43280</v>
      </c>
      <c r="B1216" s="55" t="s">
        <v>605</v>
      </c>
      <c r="C1216" s="55" t="s">
        <v>606</v>
      </c>
      <c r="D1216" s="55" t="s">
        <v>2112</v>
      </c>
      <c r="E1216" s="56" t="s">
        <v>18</v>
      </c>
      <c r="F1216" s="57" t="s">
        <v>28</v>
      </c>
      <c r="G1216" s="58">
        <v>144.955725</v>
      </c>
      <c r="H1216">
        <v>159.45129750000001</v>
      </c>
      <c r="M1216"/>
    </row>
    <row r="1217" spans="1:13" ht="16" customHeight="1" x14ac:dyDescent="0.2">
      <c r="A1217" s="54">
        <v>43280</v>
      </c>
      <c r="B1217" s="55" t="s">
        <v>605</v>
      </c>
      <c r="C1217" s="55" t="s">
        <v>606</v>
      </c>
      <c r="D1217" s="55" t="s">
        <v>2113</v>
      </c>
      <c r="E1217" s="56" t="s">
        <v>18</v>
      </c>
      <c r="F1217" s="57" t="s">
        <v>28</v>
      </c>
      <c r="G1217" s="58">
        <v>434.85782</v>
      </c>
      <c r="H1217">
        <v>478.34360200000003</v>
      </c>
      <c r="M1217"/>
    </row>
    <row r="1218" spans="1:13" ht="16" customHeight="1" x14ac:dyDescent="0.2">
      <c r="A1218" s="54">
        <v>43280</v>
      </c>
      <c r="B1218" s="55" t="s">
        <v>326</v>
      </c>
      <c r="C1218" s="55" t="s">
        <v>327</v>
      </c>
      <c r="D1218" s="55" t="s">
        <v>2114</v>
      </c>
      <c r="E1218" s="56" t="s">
        <v>18</v>
      </c>
      <c r="F1218" s="57" t="s">
        <v>22</v>
      </c>
      <c r="G1218" s="58">
        <v>328.98357800000002</v>
      </c>
      <c r="H1218">
        <v>398.07012938000003</v>
      </c>
      <c r="M1218"/>
    </row>
    <row r="1219" spans="1:13" ht="16" customHeight="1" x14ac:dyDescent="0.2">
      <c r="A1219" s="54">
        <v>43280</v>
      </c>
      <c r="B1219" s="55" t="s">
        <v>444</v>
      </c>
      <c r="C1219" s="55" t="s">
        <v>445</v>
      </c>
      <c r="D1219" s="55" t="s">
        <v>2115</v>
      </c>
      <c r="E1219" s="56" t="s">
        <v>18</v>
      </c>
      <c r="F1219" s="57" t="s">
        <v>14</v>
      </c>
      <c r="G1219" s="58">
        <v>79.994705999999994</v>
      </c>
      <c r="H1219">
        <v>96.793594259999992</v>
      </c>
      <c r="M1219"/>
    </row>
    <row r="1220" spans="1:13" ht="16" customHeight="1" x14ac:dyDescent="0.2">
      <c r="A1220" s="54">
        <v>43280</v>
      </c>
      <c r="B1220" s="55" t="s">
        <v>444</v>
      </c>
      <c r="C1220" s="55" t="s">
        <v>445</v>
      </c>
      <c r="D1220" s="55" t="s">
        <v>2116</v>
      </c>
      <c r="E1220" s="56" t="s">
        <v>50</v>
      </c>
      <c r="F1220" s="57" t="s">
        <v>14</v>
      </c>
      <c r="G1220" s="58">
        <v>299.98669799999999</v>
      </c>
      <c r="H1220">
        <v>362.98390458</v>
      </c>
      <c r="M1220"/>
    </row>
    <row r="1221" spans="1:13" ht="16" customHeight="1" x14ac:dyDescent="0.2">
      <c r="A1221" s="54">
        <v>43280</v>
      </c>
      <c r="B1221" s="55" t="s">
        <v>2117</v>
      </c>
      <c r="C1221" s="55" t="s">
        <v>2118</v>
      </c>
      <c r="D1221" s="55" t="s">
        <v>2119</v>
      </c>
      <c r="E1221" s="56" t="s">
        <v>18</v>
      </c>
      <c r="F1221" s="57" t="s">
        <v>14</v>
      </c>
      <c r="G1221" s="58">
        <v>397.73762599999998</v>
      </c>
      <c r="H1221">
        <v>481.26252746</v>
      </c>
      <c r="M1221"/>
    </row>
    <row r="1222" spans="1:13" ht="16" customHeight="1" x14ac:dyDescent="0.2">
      <c r="A1222" s="54">
        <v>43280</v>
      </c>
      <c r="B1222" s="55" t="s">
        <v>581</v>
      </c>
      <c r="C1222" s="55" t="s">
        <v>582</v>
      </c>
      <c r="D1222" s="55" t="s">
        <v>2120</v>
      </c>
      <c r="E1222" s="56" t="s">
        <v>18</v>
      </c>
      <c r="F1222" s="57" t="s">
        <v>28</v>
      </c>
      <c r="G1222" s="58">
        <v>298.96708999999998</v>
      </c>
      <c r="H1222">
        <v>328.86379899999997</v>
      </c>
      <c r="M1222"/>
    </row>
    <row r="1223" spans="1:13" ht="16" customHeight="1" x14ac:dyDescent="0.2">
      <c r="A1223" s="54">
        <v>43280</v>
      </c>
      <c r="B1223" s="55" t="s">
        <v>581</v>
      </c>
      <c r="C1223" s="55" t="s">
        <v>582</v>
      </c>
      <c r="D1223" s="55" t="s">
        <v>2121</v>
      </c>
      <c r="E1223" s="56" t="s">
        <v>18</v>
      </c>
      <c r="F1223" s="57" t="s">
        <v>28</v>
      </c>
      <c r="G1223" s="58">
        <v>271.96856000000002</v>
      </c>
      <c r="H1223">
        <v>299.16541600000005</v>
      </c>
      <c r="M1223"/>
    </row>
    <row r="1224" spans="1:13" ht="16" customHeight="1" x14ac:dyDescent="0.2">
      <c r="A1224" s="54">
        <v>43280</v>
      </c>
      <c r="B1224" s="55" t="s">
        <v>581</v>
      </c>
      <c r="C1224" s="55" t="s">
        <v>582</v>
      </c>
      <c r="D1224" s="55" t="s">
        <v>2122</v>
      </c>
      <c r="E1224" s="56" t="s">
        <v>18</v>
      </c>
      <c r="F1224" s="57" t="s">
        <v>28</v>
      </c>
      <c r="G1224" s="58">
        <v>271.96856000000002</v>
      </c>
      <c r="H1224">
        <v>299.16541600000005</v>
      </c>
      <c r="M1224"/>
    </row>
    <row r="1225" spans="1:13" ht="16" customHeight="1" x14ac:dyDescent="0.2">
      <c r="A1225" s="54">
        <v>43280</v>
      </c>
      <c r="B1225" s="55" t="s">
        <v>581</v>
      </c>
      <c r="C1225" s="55" t="s">
        <v>582</v>
      </c>
      <c r="D1225" s="55" t="s">
        <v>2123</v>
      </c>
      <c r="E1225" s="56" t="s">
        <v>18</v>
      </c>
      <c r="F1225" s="57" t="s">
        <v>28</v>
      </c>
      <c r="G1225" s="58">
        <v>1685.2845400000001</v>
      </c>
      <c r="H1225">
        <v>1853.8129940000001</v>
      </c>
      <c r="M1225"/>
    </row>
    <row r="1226" spans="1:13" ht="16" customHeight="1" x14ac:dyDescent="0.2">
      <c r="A1226" s="54">
        <v>43280</v>
      </c>
      <c r="B1226" s="55" t="s">
        <v>581</v>
      </c>
      <c r="C1226" s="55" t="s">
        <v>582</v>
      </c>
      <c r="D1226" s="55" t="s">
        <v>2124</v>
      </c>
      <c r="E1226" s="56" t="s">
        <v>18</v>
      </c>
      <c r="F1226" s="57" t="s">
        <v>28</v>
      </c>
      <c r="G1226" s="58">
        <v>90.659305000000003</v>
      </c>
      <c r="H1226">
        <v>99.725235499999997</v>
      </c>
      <c r="M1226"/>
    </row>
    <row r="1227" spans="1:13" ht="16" customHeight="1" x14ac:dyDescent="0.2">
      <c r="A1227" s="54">
        <v>43280</v>
      </c>
      <c r="B1227" s="55" t="s">
        <v>581</v>
      </c>
      <c r="C1227" s="55" t="s">
        <v>582</v>
      </c>
      <c r="D1227" s="55" t="s">
        <v>2125</v>
      </c>
      <c r="E1227" s="56" t="s">
        <v>18</v>
      </c>
      <c r="F1227" s="57" t="s">
        <v>28</v>
      </c>
      <c r="G1227" s="58">
        <v>115.86167499999999</v>
      </c>
      <c r="H1227">
        <v>127.44784249999999</v>
      </c>
      <c r="M1227"/>
    </row>
    <row r="1228" spans="1:13" ht="16" customHeight="1" x14ac:dyDescent="0.2">
      <c r="A1228" s="54">
        <v>43280</v>
      </c>
      <c r="B1228" s="55" t="s">
        <v>1742</v>
      </c>
      <c r="C1228" s="55" t="s">
        <v>1743</v>
      </c>
      <c r="D1228" s="55" t="s">
        <v>2126</v>
      </c>
      <c r="E1228" s="56" t="s">
        <v>18</v>
      </c>
      <c r="F1228" s="57" t="s">
        <v>14</v>
      </c>
      <c r="G1228" s="58">
        <v>213.790852</v>
      </c>
      <c r="H1228">
        <v>258.68693092000001</v>
      </c>
      <c r="M1228"/>
    </row>
    <row r="1229" spans="1:13" ht="16" customHeight="1" x14ac:dyDescent="0.2">
      <c r="A1229" s="54">
        <v>43280</v>
      </c>
      <c r="B1229" s="55" t="s">
        <v>2127</v>
      </c>
      <c r="C1229" s="55" t="s">
        <v>2128</v>
      </c>
      <c r="D1229" s="55" t="s">
        <v>2129</v>
      </c>
      <c r="E1229" s="56" t="s">
        <v>18</v>
      </c>
      <c r="F1229" s="57" t="s">
        <v>22</v>
      </c>
      <c r="G1229" s="58">
        <v>96.650443999999993</v>
      </c>
      <c r="H1229">
        <v>116.94703723999999</v>
      </c>
      <c r="M1229"/>
    </row>
    <row r="1230" spans="1:13" ht="16" customHeight="1" x14ac:dyDescent="0.2">
      <c r="A1230" s="54">
        <v>43280</v>
      </c>
      <c r="B1230" s="55" t="s">
        <v>1746</v>
      </c>
      <c r="C1230" s="55" t="s">
        <v>1747</v>
      </c>
      <c r="D1230" s="55" t="s">
        <v>1749</v>
      </c>
      <c r="E1230" s="56" t="s">
        <v>50</v>
      </c>
      <c r="F1230" s="57" t="s">
        <v>14</v>
      </c>
      <c r="G1230" s="58">
        <v>3848.829248</v>
      </c>
      <c r="H1230">
        <v>4657.0833900799998</v>
      </c>
      <c r="M1230"/>
    </row>
    <row r="1231" spans="1:13" ht="16" customHeight="1" x14ac:dyDescent="0.2">
      <c r="A1231" s="54">
        <v>43280</v>
      </c>
      <c r="B1231" s="55" t="s">
        <v>2130</v>
      </c>
      <c r="C1231" s="55" t="s">
        <v>2131</v>
      </c>
      <c r="D1231" s="55" t="s">
        <v>2132</v>
      </c>
      <c r="E1231" s="56" t="s">
        <v>18</v>
      </c>
      <c r="F1231" s="57" t="s">
        <v>28</v>
      </c>
      <c r="G1231" s="58">
        <v>1614.2333149999999</v>
      </c>
      <c r="H1231">
        <v>1775.6566465000001</v>
      </c>
      <c r="M1231"/>
    </row>
    <row r="1232" spans="1:13" ht="16" customHeight="1" x14ac:dyDescent="0.2">
      <c r="A1232" s="54">
        <v>43280</v>
      </c>
      <c r="B1232" s="55" t="s">
        <v>1777</v>
      </c>
      <c r="C1232" s="55" t="s">
        <v>1778</v>
      </c>
      <c r="D1232" s="55" t="s">
        <v>2133</v>
      </c>
      <c r="E1232" s="56" t="s">
        <v>50</v>
      </c>
      <c r="F1232" s="57" t="s">
        <v>14</v>
      </c>
      <c r="G1232" s="58">
        <v>496.98206799999997</v>
      </c>
      <c r="H1232">
        <v>601.34830227999998</v>
      </c>
      <c r="M1232"/>
    </row>
    <row r="1233" spans="1:13" ht="16" customHeight="1" x14ac:dyDescent="0.2">
      <c r="A1233" s="54">
        <v>43280</v>
      </c>
      <c r="B1233" s="55" t="s">
        <v>2134</v>
      </c>
      <c r="C1233" s="55" t="s">
        <v>2135</v>
      </c>
      <c r="D1233" s="55" t="s">
        <v>2136</v>
      </c>
      <c r="E1233" s="56" t="s">
        <v>18</v>
      </c>
      <c r="F1233" s="57" t="s">
        <v>14</v>
      </c>
      <c r="G1233" s="58">
        <v>416.09755999999999</v>
      </c>
      <c r="H1233">
        <v>432.74146239999999</v>
      </c>
      <c r="M1233"/>
    </row>
    <row r="1234" spans="1:13" ht="16" customHeight="1" x14ac:dyDescent="0.2">
      <c r="A1234" s="54">
        <v>43280</v>
      </c>
      <c r="B1234" s="55" t="s">
        <v>1803</v>
      </c>
      <c r="C1234" s="55" t="s">
        <v>1804</v>
      </c>
      <c r="D1234" s="55" t="s">
        <v>2137</v>
      </c>
      <c r="E1234" s="56" t="s">
        <v>18</v>
      </c>
      <c r="F1234" s="57" t="s">
        <v>28</v>
      </c>
      <c r="G1234" s="58">
        <v>299.98669799999999</v>
      </c>
      <c r="H1234">
        <v>362.98390458</v>
      </c>
      <c r="M1234"/>
    </row>
    <row r="1235" spans="1:13" ht="16" customHeight="1" x14ac:dyDescent="0.2">
      <c r="A1235" s="54">
        <v>43280</v>
      </c>
      <c r="B1235" s="55" t="s">
        <v>860</v>
      </c>
      <c r="C1235" s="55" t="s">
        <v>861</v>
      </c>
      <c r="D1235" s="55" t="s">
        <v>2138</v>
      </c>
      <c r="E1235" s="56" t="s">
        <v>18</v>
      </c>
      <c r="F1235" s="57" t="s">
        <v>14</v>
      </c>
      <c r="G1235" s="58">
        <v>143.770374</v>
      </c>
      <c r="H1235">
        <v>173.96215254000001</v>
      </c>
      <c r="M1235"/>
    </row>
    <row r="1236" spans="1:13" ht="16" customHeight="1" x14ac:dyDescent="0.2">
      <c r="A1236" s="54">
        <v>43280</v>
      </c>
      <c r="B1236" s="55" t="s">
        <v>718</v>
      </c>
      <c r="C1236" s="55" t="s">
        <v>719</v>
      </c>
      <c r="D1236" s="55" t="s">
        <v>2139</v>
      </c>
      <c r="E1236" s="56" t="s">
        <v>50</v>
      </c>
      <c r="F1236" s="57" t="s">
        <v>22</v>
      </c>
      <c r="G1236" s="58">
        <v>468.57909999999998</v>
      </c>
      <c r="H1236">
        <v>566.98071099999993</v>
      </c>
      <c r="M1236"/>
    </row>
    <row r="1237" spans="1:13" ht="16" customHeight="1" x14ac:dyDescent="0.2">
      <c r="A1237" s="54">
        <v>43280</v>
      </c>
      <c r="B1237" s="55" t="s">
        <v>677</v>
      </c>
      <c r="C1237" s="55" t="s">
        <v>678</v>
      </c>
      <c r="D1237" s="55" t="s">
        <v>2140</v>
      </c>
      <c r="E1237" s="56" t="s">
        <v>18</v>
      </c>
      <c r="F1237" s="57" t="s">
        <v>28</v>
      </c>
      <c r="G1237" s="58">
        <v>49.993415999999996</v>
      </c>
      <c r="H1237">
        <v>60.492033359999994</v>
      </c>
      <c r="M1237"/>
    </row>
    <row r="1238" spans="1:13" ht="16" customHeight="1" x14ac:dyDescent="0.2">
      <c r="A1238" s="54">
        <v>43280</v>
      </c>
      <c r="B1238" s="55" t="s">
        <v>677</v>
      </c>
      <c r="C1238" s="55" t="s">
        <v>678</v>
      </c>
      <c r="D1238" s="55" t="s">
        <v>2141</v>
      </c>
      <c r="E1238" s="56" t="s">
        <v>18</v>
      </c>
      <c r="F1238" s="57" t="s">
        <v>28</v>
      </c>
      <c r="G1238" s="58">
        <v>180.39203599999999</v>
      </c>
      <c r="H1238">
        <v>218.27436355999998</v>
      </c>
      <c r="M1238"/>
    </row>
    <row r="1239" spans="1:13" ht="16" customHeight="1" x14ac:dyDescent="0.2">
      <c r="A1239" s="54">
        <v>43280</v>
      </c>
      <c r="B1239" s="55" t="s">
        <v>677</v>
      </c>
      <c r="C1239" s="55" t="s">
        <v>678</v>
      </c>
      <c r="D1239" s="55" t="s">
        <v>2142</v>
      </c>
      <c r="E1239" s="56" t="s">
        <v>18</v>
      </c>
      <c r="F1239" s="57" t="s">
        <v>28</v>
      </c>
      <c r="G1239" s="58">
        <v>49.993415999999996</v>
      </c>
      <c r="H1239">
        <v>60.492033359999994</v>
      </c>
      <c r="M1239"/>
    </row>
    <row r="1240" spans="1:13" ht="16" customHeight="1" x14ac:dyDescent="0.2">
      <c r="A1240" s="54">
        <v>43280</v>
      </c>
      <c r="B1240" s="55" t="s">
        <v>677</v>
      </c>
      <c r="C1240" s="55" t="s">
        <v>678</v>
      </c>
      <c r="D1240" s="55" t="s">
        <v>2143</v>
      </c>
      <c r="E1240" s="56" t="s">
        <v>18</v>
      </c>
      <c r="F1240" s="57" t="s">
        <v>28</v>
      </c>
      <c r="G1240" s="58">
        <v>33.660835999999996</v>
      </c>
      <c r="H1240">
        <v>40.729611559999995</v>
      </c>
      <c r="M1240"/>
    </row>
    <row r="1241" spans="1:13" ht="16" customHeight="1" x14ac:dyDescent="0.2">
      <c r="A1241" s="54">
        <v>43280</v>
      </c>
      <c r="B1241" s="55" t="s">
        <v>507</v>
      </c>
      <c r="C1241" s="55" t="s">
        <v>508</v>
      </c>
      <c r="D1241" s="55" t="s">
        <v>2144</v>
      </c>
      <c r="E1241" s="56" t="s">
        <v>18</v>
      </c>
      <c r="F1241" s="57" t="s">
        <v>28</v>
      </c>
      <c r="G1241" s="58">
        <v>628.45019000000002</v>
      </c>
      <c r="H1241">
        <v>691.295209</v>
      </c>
      <c r="M1241"/>
    </row>
    <row r="1242" spans="1:13" ht="16" customHeight="1" x14ac:dyDescent="0.2">
      <c r="A1242" s="54">
        <v>43280</v>
      </c>
      <c r="B1242" s="55" t="s">
        <v>507</v>
      </c>
      <c r="C1242" s="55" t="s">
        <v>508</v>
      </c>
      <c r="D1242" s="55" t="s">
        <v>2145</v>
      </c>
      <c r="E1242" s="56" t="s">
        <v>18</v>
      </c>
      <c r="F1242" s="57" t="s">
        <v>28</v>
      </c>
      <c r="G1242" s="58">
        <v>628.45019000000002</v>
      </c>
      <c r="H1242">
        <v>691.295209</v>
      </c>
      <c r="M1242"/>
    </row>
    <row r="1243" spans="1:13" ht="16" customHeight="1" x14ac:dyDescent="0.2">
      <c r="A1243" s="54">
        <v>43280</v>
      </c>
      <c r="B1243" s="55" t="s">
        <v>451</v>
      </c>
      <c r="C1243" s="55" t="s">
        <v>452</v>
      </c>
      <c r="D1243" s="55" t="s">
        <v>2146</v>
      </c>
      <c r="E1243" s="56" t="s">
        <v>18</v>
      </c>
      <c r="F1243" s="57" t="s">
        <v>22</v>
      </c>
      <c r="G1243" s="58">
        <v>224.75202199999998</v>
      </c>
      <c r="H1243">
        <v>271.94994661999999</v>
      </c>
      <c r="M1243"/>
    </row>
    <row r="1244" spans="1:13" ht="16" customHeight="1" x14ac:dyDescent="0.2">
      <c r="A1244" s="54">
        <v>43280</v>
      </c>
      <c r="B1244" s="55" t="s">
        <v>1865</v>
      </c>
      <c r="C1244" s="55" t="s">
        <v>1866</v>
      </c>
      <c r="D1244" s="55" t="s">
        <v>2147</v>
      </c>
      <c r="E1244" s="56" t="s">
        <v>18</v>
      </c>
      <c r="F1244" s="57" t="s">
        <v>14</v>
      </c>
      <c r="G1244" s="58">
        <v>589.97296599999993</v>
      </c>
      <c r="H1244">
        <v>713.86728885999992</v>
      </c>
      <c r="M1244"/>
    </row>
    <row r="1245" spans="1:13" ht="16" customHeight="1" x14ac:dyDescent="0.2">
      <c r="A1245" s="54">
        <v>43280</v>
      </c>
      <c r="B1245" s="55" t="s">
        <v>1868</v>
      </c>
      <c r="C1245" s="55" t="s">
        <v>1869</v>
      </c>
      <c r="D1245" s="55" t="s">
        <v>2148</v>
      </c>
      <c r="E1245" s="56" t="s">
        <v>1576</v>
      </c>
      <c r="F1245" s="57" t="s">
        <v>14</v>
      </c>
      <c r="G1245" s="58">
        <v>659.96724199999994</v>
      </c>
      <c r="H1245">
        <v>798.56036281999991</v>
      </c>
      <c r="M1245"/>
    </row>
    <row r="1246" spans="1:13" ht="16" customHeight="1" x14ac:dyDescent="0.2">
      <c r="A1246" s="54">
        <v>43280</v>
      </c>
      <c r="B1246" s="55" t="s">
        <v>938</v>
      </c>
      <c r="C1246" s="55" t="s">
        <v>939</v>
      </c>
      <c r="D1246" s="55" t="s">
        <v>2149</v>
      </c>
      <c r="E1246" s="56" t="s">
        <v>18</v>
      </c>
      <c r="F1246" s="57" t="s">
        <v>14</v>
      </c>
      <c r="G1246" s="58">
        <v>359.98054400000001</v>
      </c>
      <c r="H1246">
        <v>435.57645824000002</v>
      </c>
      <c r="M1246"/>
    </row>
    <row r="1247" spans="1:13" ht="16" customHeight="1" x14ac:dyDescent="0.2">
      <c r="A1247" s="54">
        <v>43280</v>
      </c>
      <c r="B1247" s="55" t="s">
        <v>938</v>
      </c>
      <c r="C1247" s="55" t="s">
        <v>939</v>
      </c>
      <c r="D1247" s="55" t="s">
        <v>2150</v>
      </c>
      <c r="E1247" s="56" t="s">
        <v>18</v>
      </c>
      <c r="F1247" s="57" t="s">
        <v>14</v>
      </c>
      <c r="G1247" s="58">
        <v>359.98054400000001</v>
      </c>
      <c r="H1247">
        <v>435.57645824000002</v>
      </c>
      <c r="M1247"/>
    </row>
    <row r="1248" spans="1:13" ht="16" customHeight="1" x14ac:dyDescent="0.2">
      <c r="A1248" s="54">
        <v>43280</v>
      </c>
      <c r="B1248" s="55" t="s">
        <v>938</v>
      </c>
      <c r="C1248" s="55" t="s">
        <v>939</v>
      </c>
      <c r="D1248" s="55" t="s">
        <v>2151</v>
      </c>
      <c r="E1248" s="56" t="s">
        <v>18</v>
      </c>
      <c r="F1248" s="57" t="s">
        <v>14</v>
      </c>
      <c r="G1248" s="58">
        <v>349.98011399999996</v>
      </c>
      <c r="H1248">
        <v>423.47593793999994</v>
      </c>
      <c r="M1248"/>
    </row>
    <row r="1249" spans="1:13" ht="16" customHeight="1" x14ac:dyDescent="0.2">
      <c r="A1249" s="54">
        <v>43280</v>
      </c>
      <c r="B1249" s="55" t="s">
        <v>430</v>
      </c>
      <c r="C1249" s="55" t="s">
        <v>431</v>
      </c>
      <c r="D1249" s="55" t="s">
        <v>2152</v>
      </c>
      <c r="E1249" s="56" t="s">
        <v>18</v>
      </c>
      <c r="F1249" s="57" t="s">
        <v>28</v>
      </c>
      <c r="G1249" s="58">
        <v>43.774807999999993</v>
      </c>
      <c r="H1249">
        <v>52.967517679999993</v>
      </c>
      <c r="M1249"/>
    </row>
    <row r="1250" spans="1:13" ht="16" customHeight="1" x14ac:dyDescent="0.2">
      <c r="A1250" s="54">
        <v>43280</v>
      </c>
      <c r="B1250" s="55" t="s">
        <v>683</v>
      </c>
      <c r="C1250" s="55" t="s">
        <v>684</v>
      </c>
      <c r="D1250" s="55" t="s">
        <v>2153</v>
      </c>
      <c r="E1250" s="56" t="s">
        <v>18</v>
      </c>
      <c r="F1250" s="57" t="s">
        <v>28</v>
      </c>
      <c r="G1250" s="58">
        <v>161.75367999999997</v>
      </c>
      <c r="H1250">
        <v>195.72195279999997</v>
      </c>
      <c r="M1250"/>
    </row>
    <row r="1251" spans="1:13" ht="16" customHeight="1" x14ac:dyDescent="0.2">
      <c r="A1251" s="54">
        <v>43280</v>
      </c>
      <c r="B1251" s="55" t="s">
        <v>683</v>
      </c>
      <c r="C1251" s="55" t="s">
        <v>684</v>
      </c>
      <c r="D1251" s="55" t="s">
        <v>1919</v>
      </c>
      <c r="E1251" s="56" t="s">
        <v>18</v>
      </c>
      <c r="F1251" s="57" t="s">
        <v>28</v>
      </c>
      <c r="G1251" s="58">
        <v>668.34314800000004</v>
      </c>
      <c r="H1251">
        <v>808.69520908000004</v>
      </c>
      <c r="M1251"/>
    </row>
    <row r="1252" spans="1:13" ht="16" customHeight="1" x14ac:dyDescent="0.2">
      <c r="A1252" s="54">
        <v>43280</v>
      </c>
      <c r="B1252" s="55" t="s">
        <v>2154</v>
      </c>
      <c r="C1252" s="55" t="s">
        <v>2155</v>
      </c>
      <c r="D1252" s="55" t="s">
        <v>2156</v>
      </c>
      <c r="E1252" s="56" t="s">
        <v>18</v>
      </c>
      <c r="F1252" s="57" t="s">
        <v>14</v>
      </c>
      <c r="G1252" s="58">
        <v>599.97339599999998</v>
      </c>
      <c r="H1252">
        <v>725.96780916</v>
      </c>
      <c r="M1252"/>
    </row>
    <row r="1253" spans="1:13" ht="16" customHeight="1" x14ac:dyDescent="0.2">
      <c r="A1253" s="54">
        <v>43280</v>
      </c>
      <c r="B1253" s="55" t="s">
        <v>1555</v>
      </c>
      <c r="C1253" s="55" t="s">
        <v>1556</v>
      </c>
      <c r="D1253" s="55" t="s">
        <v>2157</v>
      </c>
      <c r="E1253" s="56" t="s">
        <v>18</v>
      </c>
      <c r="F1253" s="57" t="s">
        <v>28</v>
      </c>
      <c r="G1253" s="58">
        <v>84.204493999999997</v>
      </c>
      <c r="H1253">
        <v>101.88743774</v>
      </c>
      <c r="M1253"/>
    </row>
    <row r="1254" spans="1:13" ht="16" customHeight="1" x14ac:dyDescent="0.2">
      <c r="A1254" s="54">
        <v>43280</v>
      </c>
      <c r="B1254" s="55" t="s">
        <v>1555</v>
      </c>
      <c r="C1254" s="55" t="s">
        <v>1556</v>
      </c>
      <c r="D1254" s="55" t="s">
        <v>2158</v>
      </c>
      <c r="E1254" s="56" t="s">
        <v>18</v>
      </c>
      <c r="F1254" s="57" t="s">
        <v>28</v>
      </c>
      <c r="G1254" s="58">
        <v>84.204493999999997</v>
      </c>
      <c r="H1254">
        <v>101.88743774</v>
      </c>
      <c r="M1254"/>
    </row>
    <row r="1255" spans="1:13" ht="16" customHeight="1" x14ac:dyDescent="0.2">
      <c r="A1255" s="54">
        <v>43280</v>
      </c>
      <c r="B1255" s="55" t="s">
        <v>1555</v>
      </c>
      <c r="C1255" s="55" t="s">
        <v>1556</v>
      </c>
      <c r="D1255" s="55" t="s">
        <v>2159</v>
      </c>
      <c r="E1255" s="56" t="s">
        <v>18</v>
      </c>
      <c r="F1255" s="57" t="s">
        <v>28</v>
      </c>
      <c r="G1255" s="58">
        <v>84.204493999999997</v>
      </c>
      <c r="H1255">
        <v>101.88743774</v>
      </c>
      <c r="M1255"/>
    </row>
    <row r="1256" spans="1:13" ht="16" customHeight="1" x14ac:dyDescent="0.2">
      <c r="A1256" s="54">
        <v>43280</v>
      </c>
      <c r="B1256" s="55" t="s">
        <v>877</v>
      </c>
      <c r="C1256" s="55" t="s">
        <v>878</v>
      </c>
      <c r="D1256" s="55" t="s">
        <v>879</v>
      </c>
      <c r="E1256" s="56" t="s">
        <v>18</v>
      </c>
      <c r="F1256" s="57" t="s">
        <v>28</v>
      </c>
      <c r="G1256" s="58">
        <v>276.99007599999999</v>
      </c>
      <c r="H1256">
        <v>335.15799196</v>
      </c>
      <c r="M1256"/>
    </row>
    <row r="1257" spans="1:13" ht="16" customHeight="1" x14ac:dyDescent="0.2">
      <c r="A1257" s="54">
        <v>43280</v>
      </c>
      <c r="B1257" s="55" t="s">
        <v>284</v>
      </c>
      <c r="C1257" s="55" t="s">
        <v>285</v>
      </c>
      <c r="D1257" s="55" t="s">
        <v>2160</v>
      </c>
      <c r="E1257" s="56" t="s">
        <v>13</v>
      </c>
      <c r="F1257" s="57" t="s">
        <v>14</v>
      </c>
      <c r="G1257" s="58">
        <v>157.21199999999999</v>
      </c>
      <c r="H1257">
        <v>190.22651999999999</v>
      </c>
      <c r="M1257"/>
    </row>
    <row r="1258" spans="1:13" ht="16" customHeight="1" x14ac:dyDescent="0.2">
      <c r="A1258" s="54">
        <v>43280</v>
      </c>
      <c r="B1258" s="55" t="s">
        <v>2161</v>
      </c>
      <c r="C1258" s="55" t="s">
        <v>2162</v>
      </c>
      <c r="D1258" s="55" t="s">
        <v>2163</v>
      </c>
      <c r="E1258" s="56" t="s">
        <v>50</v>
      </c>
      <c r="F1258" s="57" t="s">
        <v>14</v>
      </c>
      <c r="G1258" s="58">
        <v>286.22000000000003</v>
      </c>
      <c r="H1258">
        <v>286.22000000000003</v>
      </c>
      <c r="M1258"/>
    </row>
    <row r="1259" spans="1:13" ht="16" customHeight="1" x14ac:dyDescent="0.2">
      <c r="A1259" s="54">
        <v>43280</v>
      </c>
      <c r="B1259" s="55" t="s">
        <v>2164</v>
      </c>
      <c r="C1259" s="55" t="s">
        <v>2165</v>
      </c>
      <c r="D1259" s="55" t="s">
        <v>2166</v>
      </c>
      <c r="E1259" s="56" t="s">
        <v>18</v>
      </c>
      <c r="F1259" s="57" t="s">
        <v>14</v>
      </c>
      <c r="G1259" s="58">
        <v>749.96237799999994</v>
      </c>
      <c r="H1259">
        <v>907.45447737999996</v>
      </c>
      <c r="M1259"/>
    </row>
    <row r="1260" spans="1:13" ht="16" customHeight="1" x14ac:dyDescent="0.2">
      <c r="A1260" s="54">
        <v>43280</v>
      </c>
      <c r="B1260" s="55" t="s">
        <v>2167</v>
      </c>
      <c r="C1260" s="55" t="s">
        <v>2168</v>
      </c>
      <c r="D1260" s="55" t="s">
        <v>2169</v>
      </c>
      <c r="E1260" s="56" t="s">
        <v>18</v>
      </c>
      <c r="F1260" s="57" t="s">
        <v>14</v>
      </c>
      <c r="G1260" s="58">
        <v>299.98669799999999</v>
      </c>
      <c r="H1260">
        <v>362.98390458</v>
      </c>
      <c r="M1260"/>
    </row>
    <row r="1261" spans="1:13" ht="16" customHeight="1" x14ac:dyDescent="0.2">
      <c r="A1261" s="54">
        <v>43280</v>
      </c>
      <c r="B1261" s="55" t="s">
        <v>1395</v>
      </c>
      <c r="C1261" s="55" t="s">
        <v>1396</v>
      </c>
      <c r="D1261" s="55" t="s">
        <v>2170</v>
      </c>
      <c r="E1261" s="56" t="s">
        <v>13</v>
      </c>
      <c r="F1261" s="57" t="s">
        <v>14</v>
      </c>
      <c r="G1261" s="58">
        <v>626.26</v>
      </c>
      <c r="H1261">
        <v>626.26</v>
      </c>
      <c r="M1261"/>
    </row>
    <row r="1262" spans="1:13" ht="16" customHeight="1" x14ac:dyDescent="0.2">
      <c r="A1262" s="54">
        <v>43281</v>
      </c>
      <c r="B1262" s="55" t="s">
        <v>2171</v>
      </c>
      <c r="C1262" s="55" t="s">
        <v>2172</v>
      </c>
      <c r="D1262" s="55" t="s">
        <v>2173</v>
      </c>
      <c r="E1262" s="56" t="s">
        <v>50</v>
      </c>
      <c r="F1262" s="57" t="s">
        <v>14</v>
      </c>
      <c r="G1262" s="58">
        <v>2289.8000000000002</v>
      </c>
      <c r="H1262">
        <v>2289.8000000000002</v>
      </c>
      <c r="M1262"/>
    </row>
    <row r="1263" spans="1:13" ht="16" customHeight="1" x14ac:dyDescent="0.2">
      <c r="A1263" s="54">
        <v>43281</v>
      </c>
      <c r="B1263" s="55" t="s">
        <v>2174</v>
      </c>
      <c r="C1263" s="55" t="s">
        <v>2175</v>
      </c>
      <c r="D1263" s="55" t="s">
        <v>2176</v>
      </c>
      <c r="E1263" s="56" t="s">
        <v>13</v>
      </c>
      <c r="F1263" s="57" t="s">
        <v>14</v>
      </c>
      <c r="G1263" s="58">
        <v>1128.6600000000001</v>
      </c>
      <c r="H1263">
        <v>1128.6600000000001</v>
      </c>
      <c r="M1263"/>
    </row>
    <row r="1264" spans="1:13" ht="16" customHeight="1" x14ac:dyDescent="0.2">
      <c r="A1264" s="54">
        <v>43281</v>
      </c>
      <c r="B1264" s="55" t="s">
        <v>2177</v>
      </c>
      <c r="C1264" s="55">
        <v>330652936</v>
      </c>
      <c r="D1264" s="55" t="s">
        <v>2178</v>
      </c>
      <c r="E1264" s="56" t="s">
        <v>18</v>
      </c>
      <c r="F1264" s="57" t="s">
        <v>14</v>
      </c>
      <c r="G1264" s="58">
        <v>184.28739999999999</v>
      </c>
      <c r="H1264">
        <v>222.987754</v>
      </c>
      <c r="M1264"/>
    </row>
    <row r="1265" spans="1:13" ht="16" customHeight="1" x14ac:dyDescent="0.2">
      <c r="A1265" s="54">
        <v>43281</v>
      </c>
      <c r="B1265" s="55" t="s">
        <v>2179</v>
      </c>
      <c r="C1265" s="55" t="s">
        <v>2180</v>
      </c>
      <c r="D1265" s="55" t="s">
        <v>2181</v>
      </c>
      <c r="E1265" s="56" t="s">
        <v>1576</v>
      </c>
      <c r="F1265" s="57" t="s">
        <v>14</v>
      </c>
      <c r="G1265" s="58">
        <v>349.98011399999996</v>
      </c>
      <c r="H1265">
        <v>423.47593793999994</v>
      </c>
      <c r="M1265"/>
    </row>
    <row r="1266" spans="1:13" ht="16" customHeight="1" x14ac:dyDescent="0.2">
      <c r="A1266" s="54">
        <v>43281</v>
      </c>
      <c r="B1266" s="55" t="s">
        <v>251</v>
      </c>
      <c r="C1266" s="55" t="s">
        <v>997</v>
      </c>
      <c r="D1266" s="55" t="s">
        <v>2182</v>
      </c>
      <c r="E1266" s="56" t="s">
        <v>18</v>
      </c>
      <c r="F1266" s="57" t="s">
        <v>22</v>
      </c>
      <c r="G1266" s="58">
        <v>287.48834399999998</v>
      </c>
      <c r="H1266">
        <v>347.86089623999999</v>
      </c>
      <c r="M1266"/>
    </row>
    <row r="1267" spans="1:13" ht="16" customHeight="1" x14ac:dyDescent="0.2">
      <c r="A1267" s="54">
        <v>43281</v>
      </c>
      <c r="B1267" s="55" t="s">
        <v>829</v>
      </c>
      <c r="C1267" s="55" t="s">
        <v>1046</v>
      </c>
      <c r="D1267" s="55" t="s">
        <v>2183</v>
      </c>
      <c r="E1267" s="56" t="s">
        <v>1576</v>
      </c>
      <c r="F1267" s="57" t="s">
        <v>14</v>
      </c>
      <c r="G1267" s="58">
        <v>71.994361999999995</v>
      </c>
      <c r="H1267">
        <v>87.113178019999992</v>
      </c>
      <c r="M1267"/>
    </row>
    <row r="1268" spans="1:13" ht="16" customHeight="1" x14ac:dyDescent="0.2">
      <c r="A1268" s="54">
        <v>43281</v>
      </c>
      <c r="B1268" s="55" t="s">
        <v>829</v>
      </c>
      <c r="C1268" s="55" t="s">
        <v>1046</v>
      </c>
      <c r="D1268" s="55" t="s">
        <v>2184</v>
      </c>
      <c r="E1268" s="56" t="s">
        <v>1576</v>
      </c>
      <c r="F1268" s="57" t="s">
        <v>14</v>
      </c>
      <c r="G1268" s="58">
        <v>853.95811600000002</v>
      </c>
      <c r="H1268">
        <v>1033.2893203599999</v>
      </c>
      <c r="M1268"/>
    </row>
    <row r="1269" spans="1:13" ht="16" customHeight="1" x14ac:dyDescent="0.2">
      <c r="A1269" s="54">
        <v>43281</v>
      </c>
      <c r="B1269" s="55" t="s">
        <v>322</v>
      </c>
      <c r="C1269" s="55" t="s">
        <v>1005</v>
      </c>
      <c r="D1269" s="55" t="s">
        <v>2185</v>
      </c>
      <c r="E1269" s="56" t="s">
        <v>18</v>
      </c>
      <c r="F1269" s="57" t="s">
        <v>28</v>
      </c>
      <c r="G1269" s="58">
        <v>305.98695599999996</v>
      </c>
      <c r="H1269">
        <v>370.24421675999997</v>
      </c>
      <c r="M1269"/>
    </row>
    <row r="1270" spans="1:13" ht="16" customHeight="1" x14ac:dyDescent="0.2">
      <c r="A1270" s="54">
        <v>43281</v>
      </c>
      <c r="B1270" s="55" t="s">
        <v>322</v>
      </c>
      <c r="C1270" s="55" t="s">
        <v>1005</v>
      </c>
      <c r="D1270" s="55" t="s">
        <v>2186</v>
      </c>
      <c r="E1270" s="56" t="s">
        <v>18</v>
      </c>
      <c r="F1270" s="57" t="s">
        <v>28</v>
      </c>
      <c r="G1270" s="58">
        <v>179.990272</v>
      </c>
      <c r="H1270">
        <v>217.78822912000001</v>
      </c>
      <c r="M1270"/>
    </row>
    <row r="1271" spans="1:13" ht="16" customHeight="1" x14ac:dyDescent="0.2">
      <c r="A1271" s="54">
        <v>43281</v>
      </c>
      <c r="B1271" s="55" t="s">
        <v>1189</v>
      </c>
      <c r="C1271" s="55" t="s">
        <v>1190</v>
      </c>
      <c r="D1271" s="55" t="s">
        <v>2187</v>
      </c>
      <c r="E1271" s="56" t="s">
        <v>18</v>
      </c>
      <c r="F1271" s="57" t="s">
        <v>14</v>
      </c>
      <c r="G1271" s="58">
        <v>269.98540800000001</v>
      </c>
      <c r="H1271">
        <v>326.68234368000003</v>
      </c>
      <c r="M1271"/>
    </row>
    <row r="1272" spans="1:13" ht="16" customHeight="1" x14ac:dyDescent="0.2">
      <c r="A1272" s="54">
        <v>43281</v>
      </c>
      <c r="B1272" s="55" t="s">
        <v>514</v>
      </c>
      <c r="C1272" s="55" t="s">
        <v>1021</v>
      </c>
      <c r="D1272" s="55" t="s">
        <v>2188</v>
      </c>
      <c r="E1272" s="56" t="s">
        <v>18</v>
      </c>
      <c r="F1272" s="57" t="s">
        <v>14</v>
      </c>
      <c r="G1272" s="58">
        <v>124.00988</v>
      </c>
      <c r="H1272">
        <v>136.41086799999999</v>
      </c>
      <c r="M1272"/>
    </row>
    <row r="1273" spans="1:13" ht="16" customHeight="1" x14ac:dyDescent="0.2">
      <c r="A1273" s="54">
        <v>43281</v>
      </c>
      <c r="B1273" s="55" t="s">
        <v>514</v>
      </c>
      <c r="C1273" s="55" t="s">
        <v>1021</v>
      </c>
      <c r="D1273" s="55" t="s">
        <v>2189</v>
      </c>
      <c r="E1273" s="56" t="s">
        <v>18</v>
      </c>
      <c r="F1273" s="57" t="s">
        <v>14</v>
      </c>
      <c r="G1273" s="58">
        <v>204.01384000000002</v>
      </c>
      <c r="H1273">
        <v>224.41522400000002</v>
      </c>
      <c r="M1273"/>
    </row>
    <row r="1274" spans="1:13" ht="16" customHeight="1" x14ac:dyDescent="0.2">
      <c r="A1274" s="54">
        <v>43281</v>
      </c>
      <c r="B1274" s="55" t="s">
        <v>514</v>
      </c>
      <c r="C1274" s="55" t="s">
        <v>1021</v>
      </c>
      <c r="D1274" s="55" t="s">
        <v>2190</v>
      </c>
      <c r="E1274" s="56" t="s">
        <v>18</v>
      </c>
      <c r="F1274" s="57" t="s">
        <v>14</v>
      </c>
      <c r="G1274" s="58">
        <v>1350.5626400000001</v>
      </c>
      <c r="H1274">
        <v>1485.6189040000002</v>
      </c>
      <c r="M1274"/>
    </row>
    <row r="1275" spans="1:13" ht="16" customHeight="1" x14ac:dyDescent="0.2">
      <c r="A1275" s="54">
        <v>43281</v>
      </c>
      <c r="B1275" s="55" t="s">
        <v>2191</v>
      </c>
      <c r="C1275" s="55" t="s">
        <v>2192</v>
      </c>
      <c r="D1275" s="55" t="s">
        <v>2193</v>
      </c>
      <c r="E1275" s="56" t="s">
        <v>2194</v>
      </c>
      <c r="F1275" s="57" t="s">
        <v>14</v>
      </c>
      <c r="G1275" s="58">
        <v>49.23</v>
      </c>
      <c r="H1275">
        <v>49.23</v>
      </c>
      <c r="M1275"/>
    </row>
    <row r="1276" spans="1:13" ht="16" customHeight="1" x14ac:dyDescent="0.2">
      <c r="A1276" s="54">
        <v>43281</v>
      </c>
      <c r="B1276" s="55" t="s">
        <v>639</v>
      </c>
      <c r="C1276" s="55" t="s">
        <v>1031</v>
      </c>
      <c r="D1276" s="55" t="s">
        <v>2195</v>
      </c>
      <c r="E1276" s="56" t="s">
        <v>18</v>
      </c>
      <c r="F1276" s="57" t="s">
        <v>14</v>
      </c>
      <c r="G1276" s="58">
        <v>359.98054400000001</v>
      </c>
      <c r="H1276">
        <v>435.57645824000002</v>
      </c>
      <c r="M1276"/>
    </row>
    <row r="1277" spans="1:13" ht="16" customHeight="1" x14ac:dyDescent="0.2">
      <c r="A1277" s="54">
        <v>43281</v>
      </c>
      <c r="B1277" s="55" t="s">
        <v>639</v>
      </c>
      <c r="C1277" s="55" t="s">
        <v>1031</v>
      </c>
      <c r="D1277" s="55" t="s">
        <v>2196</v>
      </c>
      <c r="E1277" s="56" t="s">
        <v>18</v>
      </c>
      <c r="F1277" s="57" t="s">
        <v>14</v>
      </c>
      <c r="G1277" s="58">
        <v>299.98669799999999</v>
      </c>
      <c r="H1277">
        <v>362.98390458</v>
      </c>
      <c r="M1277"/>
    </row>
    <row r="1278" spans="1:13" ht="16" customHeight="1" x14ac:dyDescent="0.2">
      <c r="A1278" s="54">
        <v>43281</v>
      </c>
      <c r="B1278" s="55" t="s">
        <v>639</v>
      </c>
      <c r="C1278" s="55" t="s">
        <v>1031</v>
      </c>
      <c r="D1278" s="55" t="s">
        <v>2197</v>
      </c>
      <c r="E1278" s="56" t="s">
        <v>18</v>
      </c>
      <c r="F1278" s="57" t="s">
        <v>14</v>
      </c>
      <c r="G1278" s="58">
        <v>129.99685600000001</v>
      </c>
      <c r="H1278">
        <v>157.29619576000002</v>
      </c>
      <c r="M1278"/>
    </row>
    <row r="1279" spans="1:13" ht="16" customHeight="1" x14ac:dyDescent="0.2">
      <c r="A1279" s="54">
        <v>43281</v>
      </c>
      <c r="B1279" s="55" t="s">
        <v>2198</v>
      </c>
      <c r="C1279" s="55" t="s">
        <v>2199</v>
      </c>
      <c r="D1279" s="55" t="s">
        <v>2200</v>
      </c>
      <c r="E1279" s="56" t="s">
        <v>18</v>
      </c>
      <c r="F1279" s="57" t="s">
        <v>14</v>
      </c>
      <c r="G1279" s="58">
        <v>1310.0999999999999</v>
      </c>
      <c r="H1279">
        <v>1585.221</v>
      </c>
      <c r="M1279"/>
    </row>
    <row r="1280" spans="1:13" ht="16" customHeight="1" x14ac:dyDescent="0.2">
      <c r="A1280" s="54">
        <v>43281</v>
      </c>
      <c r="B1280" s="55" t="s">
        <v>2198</v>
      </c>
      <c r="C1280" s="55" t="s">
        <v>2199</v>
      </c>
      <c r="D1280" s="55" t="s">
        <v>2201</v>
      </c>
      <c r="E1280" s="56" t="s">
        <v>50</v>
      </c>
      <c r="F1280" s="57" t="s">
        <v>14</v>
      </c>
      <c r="G1280" s="58">
        <v>120</v>
      </c>
      <c r="H1280">
        <v>120</v>
      </c>
      <c r="M1280"/>
    </row>
    <row r="1281" spans="1:13" ht="16" customHeight="1" x14ac:dyDescent="0.2">
      <c r="A1281" s="54">
        <v>43281</v>
      </c>
      <c r="B1281" s="55" t="s">
        <v>1192</v>
      </c>
      <c r="C1281" s="55" t="s">
        <v>1193</v>
      </c>
      <c r="D1281" s="55" t="s">
        <v>2202</v>
      </c>
      <c r="E1281" s="56" t="s">
        <v>18</v>
      </c>
      <c r="F1281" s="57" t="s">
        <v>14</v>
      </c>
      <c r="G1281" s="58">
        <v>170</v>
      </c>
      <c r="H1281">
        <v>170</v>
      </c>
      <c r="M1281"/>
    </row>
    <row r="1282" spans="1:13" ht="16" customHeight="1" x14ac:dyDescent="0.2">
      <c r="A1282" s="54">
        <v>43281</v>
      </c>
      <c r="B1282" s="55" t="s">
        <v>242</v>
      </c>
      <c r="C1282" s="55" t="s">
        <v>996</v>
      </c>
      <c r="D1282" s="55" t="s">
        <v>2203</v>
      </c>
      <c r="E1282" s="56" t="s">
        <v>18</v>
      </c>
      <c r="F1282" s="57" t="s">
        <v>14</v>
      </c>
      <c r="G1282" s="58">
        <v>2056.4254550000001</v>
      </c>
      <c r="H1282">
        <v>2262.0680004999999</v>
      </c>
      <c r="M1282"/>
    </row>
    <row r="1283" spans="1:13" ht="16" customHeight="1" x14ac:dyDescent="0.2">
      <c r="A1283" s="54">
        <v>43281</v>
      </c>
      <c r="B1283" s="55" t="s">
        <v>242</v>
      </c>
      <c r="C1283" s="55" t="s">
        <v>996</v>
      </c>
      <c r="D1283" s="55" t="s">
        <v>2204</v>
      </c>
      <c r="E1283" s="56" t="s">
        <v>18</v>
      </c>
      <c r="F1283" s="57" t="s">
        <v>14</v>
      </c>
      <c r="G1283" s="58">
        <v>1559.57205</v>
      </c>
      <c r="H1283">
        <v>1715.5292549999999</v>
      </c>
      <c r="M1283"/>
    </row>
    <row r="1284" spans="1:13" ht="16" customHeight="1" x14ac:dyDescent="0.2">
      <c r="A1284" s="54">
        <v>43281</v>
      </c>
      <c r="B1284" s="55" t="s">
        <v>242</v>
      </c>
      <c r="C1284" s="55" t="s">
        <v>996</v>
      </c>
      <c r="D1284" s="55" t="s">
        <v>2205</v>
      </c>
      <c r="E1284" s="56" t="s">
        <v>18</v>
      </c>
      <c r="F1284" s="57" t="s">
        <v>14</v>
      </c>
      <c r="G1284" s="58">
        <v>435.09169499999996</v>
      </c>
      <c r="H1284">
        <v>478.60086449999994</v>
      </c>
      <c r="M1284"/>
    </row>
    <row r="1285" spans="1:13" ht="16" customHeight="1" x14ac:dyDescent="0.2">
      <c r="A1285" s="54">
        <v>43281</v>
      </c>
      <c r="B1285" s="55" t="s">
        <v>242</v>
      </c>
      <c r="C1285" s="55" t="s">
        <v>996</v>
      </c>
      <c r="D1285" s="55" t="s">
        <v>2206</v>
      </c>
      <c r="E1285" s="56" t="s">
        <v>18</v>
      </c>
      <c r="F1285" s="57" t="s">
        <v>14</v>
      </c>
      <c r="G1285" s="58">
        <v>654.04547000000002</v>
      </c>
      <c r="H1285">
        <v>719.450017</v>
      </c>
      <c r="M1285"/>
    </row>
    <row r="1286" spans="1:13" ht="16" customHeight="1" x14ac:dyDescent="0.2">
      <c r="A1286" s="54">
        <v>43281</v>
      </c>
      <c r="B1286" s="55" t="s">
        <v>2207</v>
      </c>
      <c r="C1286" s="55" t="s">
        <v>2208</v>
      </c>
      <c r="D1286" s="55" t="s">
        <v>2209</v>
      </c>
      <c r="E1286" s="56" t="s">
        <v>18</v>
      </c>
      <c r="F1286" s="57" t="s">
        <v>28</v>
      </c>
      <c r="G1286" s="58">
        <v>449.97568000000001</v>
      </c>
      <c r="H1286">
        <v>544.47057280000001</v>
      </c>
      <c r="M1286"/>
    </row>
    <row r="1287" spans="1:13" ht="16" customHeight="1" x14ac:dyDescent="0.2">
      <c r="A1287" s="54">
        <v>43281</v>
      </c>
      <c r="B1287" s="55" t="s">
        <v>2210</v>
      </c>
      <c r="C1287" s="55" t="s">
        <v>2211</v>
      </c>
      <c r="D1287" s="55" t="s">
        <v>2212</v>
      </c>
      <c r="E1287" s="56" t="s">
        <v>18</v>
      </c>
      <c r="F1287" s="57" t="s">
        <v>14</v>
      </c>
      <c r="G1287" s="58">
        <v>786.06</v>
      </c>
      <c r="H1287">
        <v>951.13259999999991</v>
      </c>
      <c r="M1287"/>
    </row>
    <row r="1288" spans="1:13" ht="16" customHeight="1" x14ac:dyDescent="0.2">
      <c r="A1288" s="54">
        <v>43281</v>
      </c>
      <c r="B1288" s="55" t="s">
        <v>2213</v>
      </c>
      <c r="C1288" s="55" t="s">
        <v>2214</v>
      </c>
      <c r="D1288" s="55" t="s">
        <v>2215</v>
      </c>
      <c r="E1288" s="56" t="s">
        <v>18</v>
      </c>
      <c r="F1288" s="57" t="s">
        <v>14</v>
      </c>
      <c r="G1288" s="58">
        <v>99.995565999999997</v>
      </c>
      <c r="H1288">
        <v>120.99463485999999</v>
      </c>
      <c r="M1288"/>
    </row>
    <row r="1289" spans="1:13" ht="16" customHeight="1" x14ac:dyDescent="0.2">
      <c r="A1289" s="54">
        <v>43281</v>
      </c>
      <c r="B1289" s="55" t="s">
        <v>2216</v>
      </c>
      <c r="C1289" s="55" t="s">
        <v>2217</v>
      </c>
      <c r="D1289" s="55" t="s">
        <v>2218</v>
      </c>
      <c r="E1289" s="56" t="s">
        <v>18</v>
      </c>
      <c r="F1289" s="57" t="s">
        <v>14</v>
      </c>
      <c r="G1289" s="58">
        <v>199.99113199999999</v>
      </c>
      <c r="H1289">
        <v>241.98926971999998</v>
      </c>
      <c r="M1289"/>
    </row>
    <row r="1290" spans="1:13" ht="16" customHeight="1" x14ac:dyDescent="0.2">
      <c r="A1290" s="54">
        <v>43281</v>
      </c>
      <c r="B1290" s="55" t="s">
        <v>2219</v>
      </c>
      <c r="C1290" s="55" t="s">
        <v>2220</v>
      </c>
      <c r="D1290" s="55" t="s">
        <v>2221</v>
      </c>
      <c r="E1290" s="56" t="s">
        <v>18</v>
      </c>
      <c r="F1290" s="57" t="s">
        <v>22</v>
      </c>
      <c r="G1290" s="58">
        <v>22.459147999999999</v>
      </c>
      <c r="H1290">
        <v>23.357513919999999</v>
      </c>
      <c r="M1290"/>
    </row>
    <row r="1291" spans="1:13" ht="16" customHeight="1" x14ac:dyDescent="0.2">
      <c r="A1291" s="54">
        <v>43281</v>
      </c>
      <c r="B1291" s="55" t="s">
        <v>96</v>
      </c>
      <c r="C1291" s="55" t="s">
        <v>976</v>
      </c>
      <c r="D1291" s="55" t="s">
        <v>2222</v>
      </c>
      <c r="E1291" s="56" t="s">
        <v>50</v>
      </c>
      <c r="F1291" s="57" t="s">
        <v>28</v>
      </c>
      <c r="G1291" s="58">
        <v>749.96237799999994</v>
      </c>
      <c r="H1291">
        <v>907.45447737999996</v>
      </c>
      <c r="M1291"/>
    </row>
    <row r="1292" spans="1:13" ht="16" customHeight="1" x14ac:dyDescent="0.2">
      <c r="A1292" s="54">
        <v>43281</v>
      </c>
      <c r="B1292" s="55" t="s">
        <v>2223</v>
      </c>
      <c r="C1292" s="55" t="s">
        <v>2224</v>
      </c>
      <c r="D1292" s="55" t="s">
        <v>2225</v>
      </c>
      <c r="E1292" s="56" t="s">
        <v>18</v>
      </c>
      <c r="F1292" s="57" t="s">
        <v>14</v>
      </c>
      <c r="G1292" s="58">
        <v>206.1224</v>
      </c>
      <c r="H1292">
        <v>249.40810399999998</v>
      </c>
      <c r="M1292"/>
    </row>
    <row r="1293" spans="1:13" ht="16" customHeight="1" x14ac:dyDescent="0.2">
      <c r="A1293" s="54">
        <v>43281</v>
      </c>
      <c r="B1293" s="55" t="s">
        <v>2226</v>
      </c>
      <c r="C1293" s="55" t="s">
        <v>2227</v>
      </c>
      <c r="D1293" s="55" t="s">
        <v>2228</v>
      </c>
      <c r="E1293" s="56" t="s">
        <v>50</v>
      </c>
      <c r="F1293" s="57" t="s">
        <v>14</v>
      </c>
      <c r="G1293" s="58">
        <v>649.96681199999989</v>
      </c>
      <c r="H1293">
        <v>786.45984251999982</v>
      </c>
      <c r="M1293"/>
    </row>
    <row r="1294" spans="1:13" ht="16" customHeight="1" x14ac:dyDescent="0.2">
      <c r="A1294" s="54">
        <v>43281</v>
      </c>
      <c r="B1294" s="55" t="s">
        <v>240</v>
      </c>
      <c r="C1294" s="55" t="s">
        <v>995</v>
      </c>
      <c r="D1294" s="55" t="s">
        <v>2229</v>
      </c>
      <c r="E1294" s="56" t="s">
        <v>18</v>
      </c>
      <c r="F1294" s="57" t="s">
        <v>14</v>
      </c>
      <c r="G1294" s="58">
        <v>358.44618000000003</v>
      </c>
      <c r="H1294">
        <v>394.29079800000005</v>
      </c>
      <c r="M1294"/>
    </row>
    <row r="1295" spans="1:13" ht="16" customHeight="1" x14ac:dyDescent="0.2">
      <c r="A1295" s="54">
        <v>43281</v>
      </c>
      <c r="B1295" s="55" t="s">
        <v>240</v>
      </c>
      <c r="C1295" s="55" t="s">
        <v>995</v>
      </c>
      <c r="D1295" s="55" t="s">
        <v>2230</v>
      </c>
      <c r="E1295" s="56" t="s">
        <v>18</v>
      </c>
      <c r="F1295" s="57" t="s">
        <v>14</v>
      </c>
      <c r="G1295" s="58">
        <v>392.26450499999999</v>
      </c>
      <c r="H1295">
        <v>431.49095549999998</v>
      </c>
      <c r="M1295"/>
    </row>
    <row r="1296" spans="1:13" ht="16" customHeight="1" x14ac:dyDescent="0.2">
      <c r="A1296" s="54">
        <v>43281</v>
      </c>
      <c r="B1296" s="55" t="s">
        <v>240</v>
      </c>
      <c r="C1296" s="55" t="s">
        <v>995</v>
      </c>
      <c r="D1296" s="55" t="s">
        <v>2231</v>
      </c>
      <c r="E1296" s="56" t="s">
        <v>18</v>
      </c>
      <c r="F1296" s="57" t="s">
        <v>14</v>
      </c>
      <c r="G1296" s="58">
        <v>236.37278499999999</v>
      </c>
      <c r="H1296">
        <v>260.0100635</v>
      </c>
      <c r="M1296"/>
    </row>
    <row r="1297" spans="1:13" ht="16" customHeight="1" x14ac:dyDescent="0.2">
      <c r="A1297" s="54">
        <v>43281</v>
      </c>
      <c r="B1297" s="55" t="s">
        <v>551</v>
      </c>
      <c r="C1297" s="55" t="s">
        <v>1026</v>
      </c>
      <c r="D1297" s="55" t="s">
        <v>2232</v>
      </c>
      <c r="E1297" s="56" t="s">
        <v>18</v>
      </c>
      <c r="F1297" s="57" t="s">
        <v>28</v>
      </c>
      <c r="G1297" s="58">
        <v>194.63</v>
      </c>
      <c r="H1297">
        <v>194.63</v>
      </c>
      <c r="M1297"/>
    </row>
    <row r="1298" spans="1:13" ht="16" customHeight="1" x14ac:dyDescent="0.2">
      <c r="A1298" s="54">
        <v>43281</v>
      </c>
      <c r="B1298" s="55" t="s">
        <v>2233</v>
      </c>
      <c r="C1298" s="55" t="s">
        <v>2234</v>
      </c>
      <c r="D1298" s="55" t="s">
        <v>2235</v>
      </c>
      <c r="E1298" s="56" t="s">
        <v>18</v>
      </c>
      <c r="F1298" s="57" t="s">
        <v>14</v>
      </c>
      <c r="G1298" s="58">
        <v>1259.9406379999998</v>
      </c>
      <c r="H1298">
        <v>1524.5281719799998</v>
      </c>
      <c r="M1298"/>
    </row>
    <row r="1299" spans="1:13" ht="16" customHeight="1" x14ac:dyDescent="0.2">
      <c r="A1299" s="54">
        <v>43281</v>
      </c>
      <c r="B1299" s="55" t="s">
        <v>255</v>
      </c>
      <c r="C1299" s="55" t="s">
        <v>999</v>
      </c>
      <c r="D1299" s="55" t="s">
        <v>2236</v>
      </c>
      <c r="E1299" s="56" t="s">
        <v>18</v>
      </c>
      <c r="F1299" s="57" t="s">
        <v>14</v>
      </c>
      <c r="G1299" s="58">
        <v>449.97568000000001</v>
      </c>
      <c r="H1299">
        <v>544.47057280000001</v>
      </c>
      <c r="M1299"/>
    </row>
    <row r="1300" spans="1:13" ht="16" customHeight="1" x14ac:dyDescent="0.2">
      <c r="A1300" s="54">
        <v>43281</v>
      </c>
      <c r="B1300" s="55" t="s">
        <v>2237</v>
      </c>
      <c r="C1300" s="55" t="s">
        <v>2238</v>
      </c>
      <c r="D1300" s="55" t="s">
        <v>2239</v>
      </c>
      <c r="E1300" s="56" t="s">
        <v>18</v>
      </c>
      <c r="F1300" s="57" t="s">
        <v>28</v>
      </c>
      <c r="G1300" s="58">
        <v>399.98226399999999</v>
      </c>
      <c r="H1300">
        <v>483.97853943999996</v>
      </c>
      <c r="M1300"/>
    </row>
    <row r="1301" spans="1:13" ht="16" customHeight="1" x14ac:dyDescent="0.2">
      <c r="A1301" s="54">
        <v>43281</v>
      </c>
      <c r="B1301" s="55" t="s">
        <v>266</v>
      </c>
      <c r="C1301" s="55" t="s">
        <v>1000</v>
      </c>
      <c r="D1301" s="55" t="s">
        <v>2240</v>
      </c>
      <c r="E1301" s="56" t="s">
        <v>18</v>
      </c>
      <c r="F1301" s="57" t="s">
        <v>14</v>
      </c>
      <c r="G1301" s="58">
        <v>1214.9430699999998</v>
      </c>
      <c r="H1301">
        <v>1470.0811146999997</v>
      </c>
      <c r="M1301"/>
    </row>
    <row r="1302" spans="1:13" ht="16" customHeight="1" x14ac:dyDescent="0.2">
      <c r="A1302" s="54">
        <v>43281</v>
      </c>
      <c r="B1302" s="55" t="s">
        <v>266</v>
      </c>
      <c r="C1302" s="55" t="s">
        <v>1000</v>
      </c>
      <c r="D1302" s="55" t="s">
        <v>2241</v>
      </c>
      <c r="E1302" s="56" t="s">
        <v>18</v>
      </c>
      <c r="F1302" s="57" t="s">
        <v>14</v>
      </c>
      <c r="G1302" s="58">
        <v>1439.939644</v>
      </c>
      <c r="H1302">
        <v>1742.3269692399999</v>
      </c>
      <c r="M1302"/>
    </row>
    <row r="1303" spans="1:13" ht="16" customHeight="1" x14ac:dyDescent="0.2">
      <c r="A1303" s="54">
        <v>43281</v>
      </c>
      <c r="B1303" s="55" t="s">
        <v>2242</v>
      </c>
      <c r="C1303" s="55" t="s">
        <v>2243</v>
      </c>
      <c r="D1303" s="55" t="s">
        <v>2244</v>
      </c>
      <c r="E1303" s="56" t="s">
        <v>18</v>
      </c>
      <c r="F1303" s="57" t="s">
        <v>28</v>
      </c>
      <c r="G1303" s="58">
        <v>749.96237799999994</v>
      </c>
      <c r="H1303">
        <v>907.45447737999996</v>
      </c>
      <c r="M1303"/>
    </row>
    <row r="1304" spans="1:13" ht="16" customHeight="1" x14ac:dyDescent="0.2">
      <c r="A1304" s="54">
        <v>43281</v>
      </c>
      <c r="B1304" s="55" t="s">
        <v>2245</v>
      </c>
      <c r="C1304" s="55">
        <v>5568389646</v>
      </c>
      <c r="D1304" s="55" t="s">
        <v>2246</v>
      </c>
      <c r="E1304" s="56" t="s">
        <v>18</v>
      </c>
      <c r="F1304" s="57" t="s">
        <v>28</v>
      </c>
      <c r="G1304" s="58">
        <v>408.48917999999998</v>
      </c>
      <c r="H1304">
        <v>494.27190779999995</v>
      </c>
      <c r="M1304"/>
    </row>
    <row r="1305" spans="1:13" ht="16" customHeight="1" x14ac:dyDescent="0.2">
      <c r="A1305" s="54">
        <v>43281</v>
      </c>
      <c r="B1305" s="55" t="s">
        <v>535</v>
      </c>
      <c r="C1305" s="55" t="s">
        <v>2247</v>
      </c>
      <c r="D1305" s="55" t="s">
        <v>2248</v>
      </c>
      <c r="E1305" s="56" t="s">
        <v>1952</v>
      </c>
      <c r="F1305" s="57" t="s">
        <v>14</v>
      </c>
      <c r="G1305" s="58">
        <v>652.05423800000005</v>
      </c>
      <c r="H1305">
        <v>788.98562798000012</v>
      </c>
      <c r="M1305"/>
    </row>
    <row r="1306" spans="1:13" ht="16" customHeight="1" x14ac:dyDescent="0.2">
      <c r="A1306" s="54">
        <v>43281</v>
      </c>
      <c r="B1306" s="55" t="s">
        <v>535</v>
      </c>
      <c r="C1306" s="55" t="s">
        <v>2247</v>
      </c>
      <c r="D1306" s="55" t="s">
        <v>2249</v>
      </c>
      <c r="E1306" s="56" t="s">
        <v>1952</v>
      </c>
      <c r="F1306" s="57" t="s">
        <v>14</v>
      </c>
      <c r="G1306" s="58">
        <v>627.65144199999997</v>
      </c>
      <c r="H1306">
        <v>759.45824482</v>
      </c>
      <c r="M1306"/>
    </row>
    <row r="1307" spans="1:13" ht="16" customHeight="1" x14ac:dyDescent="0.2">
      <c r="A1307" s="54">
        <v>43281</v>
      </c>
      <c r="B1307" s="55" t="s">
        <v>535</v>
      </c>
      <c r="C1307" s="55" t="s">
        <v>2247</v>
      </c>
      <c r="D1307" s="55" t="s">
        <v>2250</v>
      </c>
      <c r="E1307" s="56" t="s">
        <v>1952</v>
      </c>
      <c r="F1307" s="57" t="s">
        <v>14</v>
      </c>
      <c r="G1307" s="58">
        <v>692.06469199999992</v>
      </c>
      <c r="H1307">
        <v>837.39827731999992</v>
      </c>
      <c r="M1307"/>
    </row>
    <row r="1308" spans="1:13" ht="16" customHeight="1" x14ac:dyDescent="0.2">
      <c r="A1308" s="54">
        <v>43281</v>
      </c>
      <c r="B1308" s="55" t="s">
        <v>2251</v>
      </c>
      <c r="C1308" s="55" t="s">
        <v>2252</v>
      </c>
      <c r="D1308" s="55" t="s">
        <v>2253</v>
      </c>
      <c r="E1308" s="56" t="s">
        <v>18</v>
      </c>
      <c r="F1308" s="57" t="s">
        <v>14</v>
      </c>
      <c r="G1308" s="58">
        <v>160</v>
      </c>
      <c r="H1308">
        <v>160</v>
      </c>
      <c r="M1308"/>
    </row>
    <row r="1309" spans="1:13" ht="16" customHeight="1" x14ac:dyDescent="0.2">
      <c r="A1309" s="54">
        <v>43281</v>
      </c>
      <c r="B1309" s="55" t="s">
        <v>2254</v>
      </c>
      <c r="C1309" s="55" t="s">
        <v>2255</v>
      </c>
      <c r="D1309" s="55" t="s">
        <v>2256</v>
      </c>
      <c r="E1309" s="56" t="s">
        <v>18</v>
      </c>
      <c r="F1309" s="57" t="s">
        <v>22</v>
      </c>
      <c r="G1309" s="58">
        <v>97.515109999999993</v>
      </c>
      <c r="H1309">
        <v>117.99328309999999</v>
      </c>
      <c r="M1309"/>
    </row>
    <row r="1310" spans="1:13" ht="16" customHeight="1" x14ac:dyDescent="0.2">
      <c r="A1310" s="54">
        <v>43281</v>
      </c>
      <c r="B1310" s="55" t="s">
        <v>2254</v>
      </c>
      <c r="C1310" s="55" t="s">
        <v>2255</v>
      </c>
      <c r="D1310" s="55" t="s">
        <v>2257</v>
      </c>
      <c r="E1310" s="56" t="s">
        <v>18</v>
      </c>
      <c r="F1310" s="57" t="s">
        <v>22</v>
      </c>
      <c r="G1310" s="58">
        <v>681.78477399999997</v>
      </c>
      <c r="H1310">
        <v>824.95957653999994</v>
      </c>
      <c r="M1310"/>
    </row>
    <row r="1311" spans="1:13" ht="16" customHeight="1" x14ac:dyDescent="0.2">
      <c r="A1311" s="54">
        <v>43281</v>
      </c>
      <c r="B1311" s="55" t="s">
        <v>2258</v>
      </c>
      <c r="C1311" s="55" t="s">
        <v>2259</v>
      </c>
      <c r="D1311" s="55" t="s">
        <v>2260</v>
      </c>
      <c r="E1311" s="56" t="s">
        <v>18</v>
      </c>
      <c r="F1311" s="57" t="s">
        <v>14</v>
      </c>
      <c r="G1311" s="58">
        <v>899.96009400000003</v>
      </c>
      <c r="H1311">
        <v>1088.9517137400001</v>
      </c>
      <c r="M1311"/>
    </row>
    <row r="1312" spans="1:13" ht="16" customHeight="1" x14ac:dyDescent="0.2">
      <c r="A1312" s="54">
        <v>43281</v>
      </c>
      <c r="B1312" s="55" t="s">
        <v>2095</v>
      </c>
      <c r="C1312" s="55" t="s">
        <v>2096</v>
      </c>
      <c r="D1312" s="55" t="s">
        <v>2261</v>
      </c>
      <c r="E1312" s="56" t="s">
        <v>18</v>
      </c>
      <c r="F1312" s="57" t="s">
        <v>14</v>
      </c>
      <c r="G1312" s="58">
        <v>149.98898199999999</v>
      </c>
      <c r="H1312">
        <v>181.48666821999998</v>
      </c>
      <c r="M1312"/>
    </row>
    <row r="1313" spans="1:13" ht="16" customHeight="1" x14ac:dyDescent="0.2">
      <c r="A1313" s="54">
        <v>43281</v>
      </c>
      <c r="B1313" s="55" t="s">
        <v>1228</v>
      </c>
      <c r="C1313" s="55" t="s">
        <v>1229</v>
      </c>
      <c r="D1313" s="55" t="s">
        <v>2262</v>
      </c>
      <c r="E1313" s="56" t="s">
        <v>50</v>
      </c>
      <c r="F1313" s="57" t="s">
        <v>14</v>
      </c>
      <c r="G1313" s="58">
        <v>1310.0999999999999</v>
      </c>
      <c r="H1313">
        <v>1585.221</v>
      </c>
      <c r="M1313"/>
    </row>
    <row r="1314" spans="1:13" ht="16" customHeight="1" x14ac:dyDescent="0.2">
      <c r="A1314" s="54">
        <v>43281</v>
      </c>
      <c r="B1314" s="55" t="s">
        <v>1234</v>
      </c>
      <c r="C1314" s="55" t="s">
        <v>1235</v>
      </c>
      <c r="D1314" s="55" t="s">
        <v>2263</v>
      </c>
      <c r="E1314" s="56" t="s">
        <v>18</v>
      </c>
      <c r="F1314" s="57" t="s">
        <v>28</v>
      </c>
      <c r="G1314" s="58">
        <v>391.98192</v>
      </c>
      <c r="H1314">
        <v>474.29812320000002</v>
      </c>
      <c r="M1314"/>
    </row>
    <row r="1315" spans="1:13" ht="16" customHeight="1" x14ac:dyDescent="0.2">
      <c r="A1315" s="54">
        <v>43281</v>
      </c>
      <c r="B1315" s="55" t="s">
        <v>820</v>
      </c>
      <c r="C1315" s="55" t="s">
        <v>821</v>
      </c>
      <c r="D1315" s="55" t="s">
        <v>2264</v>
      </c>
      <c r="E1315" s="56" t="s">
        <v>13</v>
      </c>
      <c r="F1315" s="57" t="s">
        <v>14</v>
      </c>
      <c r="G1315" s="58">
        <v>1205.5627539999998</v>
      </c>
      <c r="H1315">
        <v>1458.7309323399998</v>
      </c>
      <c r="M1315"/>
    </row>
    <row r="1316" spans="1:13" ht="16" customHeight="1" x14ac:dyDescent="0.2">
      <c r="A1316" s="54">
        <v>43281</v>
      </c>
      <c r="B1316" s="55" t="s">
        <v>1237</v>
      </c>
      <c r="C1316" s="55" t="s">
        <v>1238</v>
      </c>
      <c r="D1316" s="55" t="s">
        <v>2265</v>
      </c>
      <c r="E1316" s="56" t="s">
        <v>18</v>
      </c>
      <c r="F1316" s="57" t="s">
        <v>22</v>
      </c>
      <c r="G1316" s="58">
        <v>369.13377599999995</v>
      </c>
      <c r="H1316">
        <v>446.65186895999994</v>
      </c>
      <c r="M1316"/>
    </row>
    <row r="1317" spans="1:13" ht="16" customHeight="1" x14ac:dyDescent="0.2">
      <c r="A1317" s="54">
        <v>43281</v>
      </c>
      <c r="B1317" s="55" t="s">
        <v>2266</v>
      </c>
      <c r="C1317" s="55" t="s">
        <v>2267</v>
      </c>
      <c r="D1317" s="55" t="s">
        <v>2268</v>
      </c>
      <c r="E1317" s="56" t="s">
        <v>18</v>
      </c>
      <c r="F1317" s="57" t="s">
        <v>22</v>
      </c>
      <c r="G1317" s="58">
        <v>516.9741939999999</v>
      </c>
      <c r="H1317">
        <v>625.53877473999989</v>
      </c>
      <c r="M1317"/>
    </row>
    <row r="1318" spans="1:13" ht="16" customHeight="1" x14ac:dyDescent="0.2">
      <c r="A1318" s="54">
        <v>43281</v>
      </c>
      <c r="B1318" s="55" t="s">
        <v>1241</v>
      </c>
      <c r="C1318" s="55" t="s">
        <v>1242</v>
      </c>
      <c r="D1318" s="55" t="s">
        <v>2269</v>
      </c>
      <c r="E1318" s="56" t="s">
        <v>18</v>
      </c>
      <c r="F1318" s="57" t="s">
        <v>14</v>
      </c>
      <c r="G1318" s="58">
        <v>-178.191068</v>
      </c>
      <c r="H1318">
        <v>-215.61119228000001</v>
      </c>
      <c r="M1318"/>
    </row>
    <row r="1319" spans="1:13" ht="16" customHeight="1" x14ac:dyDescent="0.2">
      <c r="A1319" s="54">
        <v>43281</v>
      </c>
      <c r="B1319" s="55" t="s">
        <v>1241</v>
      </c>
      <c r="C1319" s="55" t="s">
        <v>1242</v>
      </c>
      <c r="D1319" s="55" t="s">
        <v>1243</v>
      </c>
      <c r="E1319" s="56" t="s">
        <v>18</v>
      </c>
      <c r="F1319" s="57" t="s">
        <v>22</v>
      </c>
      <c r="G1319" s="58">
        <v>1095.4532159999999</v>
      </c>
      <c r="H1319">
        <v>1325.4983913599999</v>
      </c>
      <c r="M1319"/>
    </row>
    <row r="1320" spans="1:13" ht="16" customHeight="1" x14ac:dyDescent="0.2">
      <c r="A1320" s="54">
        <v>43281</v>
      </c>
      <c r="B1320" s="55" t="s">
        <v>1244</v>
      </c>
      <c r="C1320" s="55" t="s">
        <v>1245</v>
      </c>
      <c r="D1320" s="55" t="s">
        <v>1246</v>
      </c>
      <c r="E1320" s="56" t="s">
        <v>18</v>
      </c>
      <c r="F1320" s="57" t="s">
        <v>22</v>
      </c>
      <c r="G1320" s="58">
        <v>5.755706</v>
      </c>
      <c r="H1320">
        <v>6.9644042600000002</v>
      </c>
      <c r="M1320"/>
    </row>
    <row r="1321" spans="1:13" ht="16" customHeight="1" x14ac:dyDescent="0.2">
      <c r="A1321" s="54">
        <v>43281</v>
      </c>
      <c r="B1321" s="55" t="s">
        <v>1244</v>
      </c>
      <c r="C1321" s="55" t="s">
        <v>1245</v>
      </c>
      <c r="D1321" s="55" t="s">
        <v>1246</v>
      </c>
      <c r="E1321" s="56" t="s">
        <v>18</v>
      </c>
      <c r="F1321" s="57" t="s">
        <v>22</v>
      </c>
      <c r="G1321" s="58">
        <v>68.596835999999996</v>
      </c>
      <c r="H1321">
        <v>83.002171559999994</v>
      </c>
      <c r="M1321"/>
    </row>
    <row r="1322" spans="1:13" ht="16" customHeight="1" x14ac:dyDescent="0.2">
      <c r="A1322" s="54">
        <v>43281</v>
      </c>
      <c r="B1322" s="55" t="s">
        <v>960</v>
      </c>
      <c r="C1322" s="55" t="s">
        <v>961</v>
      </c>
      <c r="D1322" s="55" t="s">
        <v>2270</v>
      </c>
      <c r="E1322" s="56" t="s">
        <v>50</v>
      </c>
      <c r="F1322" s="57" t="s">
        <v>14</v>
      </c>
      <c r="G1322" s="58">
        <v>2543.7862340000001</v>
      </c>
      <c r="H1322">
        <v>3077.9813431400003</v>
      </c>
      <c r="M1322"/>
    </row>
    <row r="1323" spans="1:13" ht="16" customHeight="1" x14ac:dyDescent="0.2">
      <c r="A1323" s="54">
        <v>43281</v>
      </c>
      <c r="B1323" s="55" t="s">
        <v>414</v>
      </c>
      <c r="C1323" s="55" t="s">
        <v>415</v>
      </c>
      <c r="D1323" s="55" t="s">
        <v>416</v>
      </c>
      <c r="E1323" s="56" t="s">
        <v>18</v>
      </c>
      <c r="F1323" s="57" t="s">
        <v>22</v>
      </c>
      <c r="G1323" s="58">
        <v>276.58831199999997</v>
      </c>
      <c r="H1323">
        <v>334.67185751999995</v>
      </c>
      <c r="M1323"/>
    </row>
    <row r="1324" spans="1:13" ht="16" customHeight="1" x14ac:dyDescent="0.2">
      <c r="A1324" s="54">
        <v>43281</v>
      </c>
      <c r="B1324" s="55" t="s">
        <v>2271</v>
      </c>
      <c r="C1324" s="55" t="s">
        <v>2272</v>
      </c>
      <c r="D1324" s="55" t="s">
        <v>2273</v>
      </c>
      <c r="E1324" s="56" t="s">
        <v>18</v>
      </c>
      <c r="F1324" s="57" t="s">
        <v>14</v>
      </c>
      <c r="G1324" s="58">
        <v>764.81891199999995</v>
      </c>
      <c r="H1324">
        <v>925.43088351999995</v>
      </c>
      <c r="M1324"/>
    </row>
    <row r="1325" spans="1:13" ht="16" customHeight="1" x14ac:dyDescent="0.2">
      <c r="A1325" s="54">
        <v>43281</v>
      </c>
      <c r="B1325" s="55" t="s">
        <v>559</v>
      </c>
      <c r="C1325" s="55" t="s">
        <v>560</v>
      </c>
      <c r="D1325" s="55" t="s">
        <v>2274</v>
      </c>
      <c r="E1325" s="56" t="s">
        <v>18</v>
      </c>
      <c r="F1325" s="57" t="s">
        <v>14</v>
      </c>
      <c r="G1325" s="58">
        <v>499.97783000000004</v>
      </c>
      <c r="H1325">
        <v>604.97317429999998</v>
      </c>
      <c r="M1325"/>
    </row>
    <row r="1326" spans="1:13" ht="16" customHeight="1" x14ac:dyDescent="0.2">
      <c r="A1326" s="54">
        <v>43281</v>
      </c>
      <c r="B1326" s="55" t="s">
        <v>559</v>
      </c>
      <c r="C1326" s="55" t="s">
        <v>560</v>
      </c>
      <c r="D1326" s="55" t="s">
        <v>2275</v>
      </c>
      <c r="E1326" s="56" t="s">
        <v>13</v>
      </c>
      <c r="F1326" s="57" t="s">
        <v>14</v>
      </c>
      <c r="G1326" s="58">
        <v>223.34584799999999</v>
      </c>
      <c r="H1326">
        <v>270.24847607999999</v>
      </c>
      <c r="M1326"/>
    </row>
    <row r="1327" spans="1:13" ht="16" customHeight="1" x14ac:dyDescent="0.2">
      <c r="A1327" s="54">
        <v>43281</v>
      </c>
      <c r="B1327" s="55" t="s">
        <v>2276</v>
      </c>
      <c r="C1327" s="55" t="s">
        <v>2277</v>
      </c>
      <c r="D1327" s="55" t="s">
        <v>2278</v>
      </c>
      <c r="E1327" s="56" t="s">
        <v>18</v>
      </c>
      <c r="F1327" s="57" t="s">
        <v>14</v>
      </c>
      <c r="G1327" s="58">
        <v>5099.7738659999995</v>
      </c>
      <c r="H1327">
        <v>6170.726377859999</v>
      </c>
      <c r="M1327"/>
    </row>
    <row r="1328" spans="1:13" ht="16" customHeight="1" x14ac:dyDescent="0.2">
      <c r="A1328" s="54">
        <v>43281</v>
      </c>
      <c r="B1328" s="55" t="s">
        <v>2276</v>
      </c>
      <c r="C1328" s="55" t="s">
        <v>2277</v>
      </c>
      <c r="D1328" s="55" t="s">
        <v>2279</v>
      </c>
      <c r="E1328" s="56" t="s">
        <v>50</v>
      </c>
      <c r="F1328" s="57" t="s">
        <v>14</v>
      </c>
      <c r="G1328" s="58">
        <v>2549.8825659999998</v>
      </c>
      <c r="H1328">
        <v>3085.3579048599995</v>
      </c>
      <c r="M1328"/>
    </row>
    <row r="1329" spans="1:13" ht="16" customHeight="1" x14ac:dyDescent="0.2">
      <c r="A1329" s="54">
        <v>43281</v>
      </c>
      <c r="B1329" s="55" t="s">
        <v>866</v>
      </c>
      <c r="C1329" s="55" t="s">
        <v>867</v>
      </c>
      <c r="D1329" s="55" t="s">
        <v>2280</v>
      </c>
      <c r="E1329" s="56" t="s">
        <v>18</v>
      </c>
      <c r="F1329" s="57" t="s">
        <v>14</v>
      </c>
      <c r="G1329" s="58">
        <v>291.98635400000001</v>
      </c>
      <c r="H1329">
        <v>353.30348834</v>
      </c>
      <c r="M1329"/>
    </row>
    <row r="1330" spans="1:13" ht="16" customHeight="1" x14ac:dyDescent="0.2">
      <c r="A1330" s="54">
        <v>43281</v>
      </c>
      <c r="B1330" s="55" t="s">
        <v>388</v>
      </c>
      <c r="C1330" s="55" t="s">
        <v>389</v>
      </c>
      <c r="D1330" s="55" t="s">
        <v>2281</v>
      </c>
      <c r="E1330" s="56" t="s">
        <v>18</v>
      </c>
      <c r="F1330" s="57" t="s">
        <v>14</v>
      </c>
      <c r="G1330" s="58">
        <v>312.48505199999994</v>
      </c>
      <c r="H1330">
        <v>378.1069129199999</v>
      </c>
      <c r="M1330"/>
    </row>
    <row r="1331" spans="1:13" ht="16" customHeight="1" x14ac:dyDescent="0.2">
      <c r="A1331" s="54">
        <v>43281</v>
      </c>
      <c r="B1331" s="55" t="s">
        <v>388</v>
      </c>
      <c r="C1331" s="55" t="s">
        <v>389</v>
      </c>
      <c r="D1331" s="55" t="s">
        <v>2282</v>
      </c>
      <c r="E1331" s="56" t="s">
        <v>18</v>
      </c>
      <c r="F1331" s="57" t="s">
        <v>14</v>
      </c>
      <c r="G1331" s="58">
        <v>412.48061799999994</v>
      </c>
      <c r="H1331">
        <v>499.10154777999992</v>
      </c>
      <c r="M1331"/>
    </row>
    <row r="1332" spans="1:13" ht="16" customHeight="1" x14ac:dyDescent="0.2">
      <c r="A1332" s="54">
        <v>43281</v>
      </c>
      <c r="B1332" s="55" t="s">
        <v>2283</v>
      </c>
      <c r="C1332" s="55" t="s">
        <v>2284</v>
      </c>
      <c r="D1332" s="55" t="s">
        <v>2285</v>
      </c>
      <c r="E1332" s="56" t="s">
        <v>18</v>
      </c>
      <c r="F1332" s="57" t="s">
        <v>14</v>
      </c>
      <c r="G1332" s="58">
        <v>2543.7862340000001</v>
      </c>
      <c r="H1332">
        <v>3077.9813431400003</v>
      </c>
      <c r="M1332"/>
    </row>
    <row r="1333" spans="1:13" ht="16" customHeight="1" x14ac:dyDescent="0.2">
      <c r="A1333" s="54">
        <v>43281</v>
      </c>
      <c r="B1333" s="55" t="s">
        <v>2283</v>
      </c>
      <c r="C1333" s="55" t="s">
        <v>2284</v>
      </c>
      <c r="D1333" s="55" t="s">
        <v>2285</v>
      </c>
      <c r="E1333" s="56" t="s">
        <v>18</v>
      </c>
      <c r="F1333" s="57" t="s">
        <v>14</v>
      </c>
      <c r="G1333" s="58">
        <v>2638.8820259999998</v>
      </c>
      <c r="H1333">
        <v>3193.0472514599996</v>
      </c>
      <c r="M1333"/>
    </row>
    <row r="1334" spans="1:13" ht="16" customHeight="1" x14ac:dyDescent="0.2">
      <c r="A1334" s="54">
        <v>43281</v>
      </c>
      <c r="B1334" s="55" t="s">
        <v>1256</v>
      </c>
      <c r="C1334" s="55" t="s">
        <v>1257</v>
      </c>
      <c r="D1334" s="55" t="s">
        <v>2286</v>
      </c>
      <c r="E1334" s="56" t="s">
        <v>13</v>
      </c>
      <c r="F1334" s="57" t="s">
        <v>14</v>
      </c>
      <c r="G1334" s="58">
        <v>639.97511599999996</v>
      </c>
      <c r="H1334">
        <v>774.36989036</v>
      </c>
      <c r="M1334"/>
    </row>
    <row r="1335" spans="1:13" ht="16" customHeight="1" x14ac:dyDescent="0.2">
      <c r="A1335" s="54">
        <v>43281</v>
      </c>
      <c r="B1335" s="55" t="s">
        <v>770</v>
      </c>
      <c r="C1335" s="55" t="s">
        <v>771</v>
      </c>
      <c r="D1335" s="55" t="s">
        <v>772</v>
      </c>
      <c r="E1335" s="56" t="s">
        <v>18</v>
      </c>
      <c r="F1335" s="57" t="s">
        <v>22</v>
      </c>
      <c r="G1335" s="58">
        <v>135.66960199999997</v>
      </c>
      <c r="H1335">
        <v>141.09638607999997</v>
      </c>
      <c r="M1335"/>
    </row>
    <row r="1336" spans="1:13" ht="16" customHeight="1" x14ac:dyDescent="0.2">
      <c r="A1336" s="54">
        <v>43281</v>
      </c>
      <c r="B1336" s="55" t="s">
        <v>770</v>
      </c>
      <c r="C1336" s="55" t="s">
        <v>771</v>
      </c>
      <c r="D1336" s="55" t="s">
        <v>772</v>
      </c>
      <c r="E1336" s="56" t="s">
        <v>18</v>
      </c>
      <c r="F1336" s="57" t="s">
        <v>22</v>
      </c>
      <c r="G1336" s="58">
        <v>141.39143000000001</v>
      </c>
      <c r="H1336">
        <v>147.04708720000002</v>
      </c>
      <c r="M1336"/>
    </row>
    <row r="1337" spans="1:13" ht="16" customHeight="1" x14ac:dyDescent="0.2">
      <c r="A1337" s="54">
        <v>43281</v>
      </c>
      <c r="B1337" s="55" t="s">
        <v>770</v>
      </c>
      <c r="C1337" s="55" t="s">
        <v>771</v>
      </c>
      <c r="D1337" s="55" t="s">
        <v>772</v>
      </c>
      <c r="E1337" s="56" t="s">
        <v>18</v>
      </c>
      <c r="F1337" s="57" t="s">
        <v>22</v>
      </c>
      <c r="G1337" s="58">
        <v>181.72642500000001</v>
      </c>
      <c r="H1337">
        <v>188.99548200000001</v>
      </c>
      <c r="M1337"/>
    </row>
    <row r="1338" spans="1:13" ht="16" customHeight="1" x14ac:dyDescent="0.2">
      <c r="A1338" s="54">
        <v>43281</v>
      </c>
      <c r="B1338" s="55" t="s">
        <v>770</v>
      </c>
      <c r="C1338" s="55" t="s">
        <v>771</v>
      </c>
      <c r="D1338" s="55" t="s">
        <v>772</v>
      </c>
      <c r="E1338" s="56" t="s">
        <v>18</v>
      </c>
      <c r="F1338" s="57" t="s">
        <v>22</v>
      </c>
      <c r="G1338" s="58">
        <v>241.08552499999999</v>
      </c>
      <c r="H1338">
        <v>250.72894599999998</v>
      </c>
      <c r="M1338"/>
    </row>
    <row r="1339" spans="1:13" ht="16" customHeight="1" x14ac:dyDescent="0.2">
      <c r="A1339" s="54">
        <v>43281</v>
      </c>
      <c r="B1339" s="55" t="s">
        <v>770</v>
      </c>
      <c r="C1339" s="55" t="s">
        <v>771</v>
      </c>
      <c r="D1339" s="55" t="s">
        <v>772</v>
      </c>
      <c r="E1339" s="56" t="s">
        <v>18</v>
      </c>
      <c r="F1339" s="57" t="s">
        <v>22</v>
      </c>
      <c r="G1339" s="58">
        <v>249.25956499999998</v>
      </c>
      <c r="H1339">
        <v>259.2299476</v>
      </c>
      <c r="M1339"/>
    </row>
    <row r="1340" spans="1:13" ht="16" customHeight="1" x14ac:dyDescent="0.2">
      <c r="A1340" s="54">
        <v>43281</v>
      </c>
      <c r="B1340" s="55" t="s">
        <v>770</v>
      </c>
      <c r="C1340" s="55" t="s">
        <v>771</v>
      </c>
      <c r="D1340" s="55" t="s">
        <v>772</v>
      </c>
      <c r="E1340" s="56" t="s">
        <v>18</v>
      </c>
      <c r="F1340" s="57" t="s">
        <v>22</v>
      </c>
      <c r="G1340" s="58">
        <v>629.36215599999991</v>
      </c>
      <c r="H1340">
        <v>654.53664223999988</v>
      </c>
      <c r="M1340"/>
    </row>
    <row r="1341" spans="1:13" ht="16" customHeight="1" x14ac:dyDescent="0.2">
      <c r="A1341" s="54">
        <v>43281</v>
      </c>
      <c r="B1341" s="55" t="s">
        <v>605</v>
      </c>
      <c r="C1341" s="55" t="s">
        <v>606</v>
      </c>
      <c r="D1341" s="55" t="s">
        <v>2287</v>
      </c>
      <c r="E1341" s="56" t="s">
        <v>18</v>
      </c>
      <c r="F1341" s="57" t="s">
        <v>28</v>
      </c>
      <c r="G1341" s="58">
        <v>362.384635</v>
      </c>
      <c r="H1341">
        <v>398.62309850000003</v>
      </c>
      <c r="M1341"/>
    </row>
    <row r="1342" spans="1:13" ht="16" customHeight="1" x14ac:dyDescent="0.2">
      <c r="A1342" s="54">
        <v>43281</v>
      </c>
      <c r="B1342" s="55" t="s">
        <v>605</v>
      </c>
      <c r="C1342" s="55" t="s">
        <v>606</v>
      </c>
      <c r="D1342" s="55" t="s">
        <v>2288</v>
      </c>
      <c r="E1342" s="56" t="s">
        <v>18</v>
      </c>
      <c r="F1342" s="57" t="s">
        <v>28</v>
      </c>
      <c r="G1342" s="58">
        <v>287.28269499999999</v>
      </c>
      <c r="H1342">
        <v>316.0109645</v>
      </c>
      <c r="M1342"/>
    </row>
    <row r="1343" spans="1:13" ht="16" customHeight="1" x14ac:dyDescent="0.2">
      <c r="A1343" s="54">
        <v>43281</v>
      </c>
      <c r="B1343" s="55" t="s">
        <v>605</v>
      </c>
      <c r="C1343" s="55" t="s">
        <v>606</v>
      </c>
      <c r="D1343" s="55" t="s">
        <v>2289</v>
      </c>
      <c r="E1343" s="56" t="s">
        <v>18</v>
      </c>
      <c r="F1343" s="57" t="s">
        <v>28</v>
      </c>
      <c r="G1343" s="58">
        <v>434.85782</v>
      </c>
      <c r="H1343">
        <v>478.34360200000003</v>
      </c>
      <c r="M1343"/>
    </row>
    <row r="1344" spans="1:13" ht="16" customHeight="1" x14ac:dyDescent="0.2">
      <c r="A1344" s="54">
        <v>43281</v>
      </c>
      <c r="B1344" s="55" t="s">
        <v>605</v>
      </c>
      <c r="C1344" s="55" t="s">
        <v>606</v>
      </c>
      <c r="D1344" s="55" t="s">
        <v>2290</v>
      </c>
      <c r="E1344" s="56" t="s">
        <v>18</v>
      </c>
      <c r="F1344" s="57" t="s">
        <v>28</v>
      </c>
      <c r="G1344" s="58">
        <v>502.75640999999996</v>
      </c>
      <c r="H1344">
        <v>553.03205099999991</v>
      </c>
      <c r="M1344"/>
    </row>
    <row r="1345" spans="1:13" ht="16" customHeight="1" x14ac:dyDescent="0.2">
      <c r="A1345" s="54">
        <v>43281</v>
      </c>
      <c r="B1345" s="55" t="s">
        <v>605</v>
      </c>
      <c r="C1345" s="55" t="s">
        <v>606</v>
      </c>
      <c r="D1345" s="55" t="s">
        <v>2291</v>
      </c>
      <c r="E1345" s="56" t="s">
        <v>18</v>
      </c>
      <c r="F1345" s="57" t="s">
        <v>28</v>
      </c>
      <c r="G1345" s="58">
        <v>434.85782</v>
      </c>
      <c r="H1345">
        <v>478.34360200000003</v>
      </c>
      <c r="M1345"/>
    </row>
    <row r="1346" spans="1:13" ht="16" customHeight="1" x14ac:dyDescent="0.2">
      <c r="A1346" s="54">
        <v>43281</v>
      </c>
      <c r="B1346" s="55" t="s">
        <v>605</v>
      </c>
      <c r="C1346" s="55" t="s">
        <v>606</v>
      </c>
      <c r="D1346" s="55" t="s">
        <v>2292</v>
      </c>
      <c r="E1346" s="56" t="s">
        <v>18</v>
      </c>
      <c r="F1346" s="57" t="s">
        <v>28</v>
      </c>
      <c r="G1346" s="58">
        <v>362.384635</v>
      </c>
      <c r="H1346">
        <v>398.62309850000003</v>
      </c>
      <c r="M1346"/>
    </row>
    <row r="1347" spans="1:13" ht="16" customHeight="1" x14ac:dyDescent="0.2">
      <c r="A1347" s="54">
        <v>43281</v>
      </c>
      <c r="B1347" s="55" t="s">
        <v>605</v>
      </c>
      <c r="C1347" s="55" t="s">
        <v>606</v>
      </c>
      <c r="D1347" s="55" t="s">
        <v>2293</v>
      </c>
      <c r="E1347" s="56" t="s">
        <v>18</v>
      </c>
      <c r="F1347" s="57" t="s">
        <v>28</v>
      </c>
      <c r="G1347" s="58">
        <v>219.39346</v>
      </c>
      <c r="H1347">
        <v>241.33280600000001</v>
      </c>
      <c r="M1347"/>
    </row>
    <row r="1348" spans="1:13" ht="16" customHeight="1" x14ac:dyDescent="0.2">
      <c r="A1348" s="54">
        <v>43281</v>
      </c>
      <c r="B1348" s="55" t="s">
        <v>572</v>
      </c>
      <c r="C1348" s="55" t="s">
        <v>573</v>
      </c>
      <c r="D1348" s="55" t="s">
        <v>574</v>
      </c>
      <c r="E1348" s="56" t="s">
        <v>18</v>
      </c>
      <c r="F1348" s="57" t="s">
        <v>22</v>
      </c>
      <c r="G1348" s="58">
        <v>899.89895599999988</v>
      </c>
      <c r="H1348">
        <v>1088.8777367599998</v>
      </c>
      <c r="M1348"/>
    </row>
    <row r="1349" spans="1:13" ht="16" customHeight="1" x14ac:dyDescent="0.2">
      <c r="A1349" s="54">
        <v>43281</v>
      </c>
      <c r="B1349" s="55" t="s">
        <v>837</v>
      </c>
      <c r="C1349" s="55" t="s">
        <v>838</v>
      </c>
      <c r="D1349" s="55" t="s">
        <v>2294</v>
      </c>
      <c r="E1349" s="56" t="s">
        <v>18</v>
      </c>
      <c r="F1349" s="57" t="s">
        <v>14</v>
      </c>
      <c r="G1349" s="58">
        <v>134.25360499999999</v>
      </c>
      <c r="H1349">
        <v>147.6789655</v>
      </c>
      <c r="M1349"/>
    </row>
    <row r="1350" spans="1:13" ht="16" customHeight="1" x14ac:dyDescent="0.2">
      <c r="A1350" s="54">
        <v>43281</v>
      </c>
      <c r="B1350" s="55" t="s">
        <v>837</v>
      </c>
      <c r="C1350" s="55" t="s">
        <v>838</v>
      </c>
      <c r="D1350" s="55" t="s">
        <v>2295</v>
      </c>
      <c r="E1350" s="56" t="s">
        <v>18</v>
      </c>
      <c r="F1350" s="57" t="s">
        <v>14</v>
      </c>
      <c r="G1350" s="58">
        <v>272.71695999999997</v>
      </c>
      <c r="H1350">
        <v>299.98865599999999</v>
      </c>
      <c r="M1350"/>
    </row>
    <row r="1351" spans="1:13" ht="16" customHeight="1" x14ac:dyDescent="0.2">
      <c r="A1351" s="54">
        <v>43281</v>
      </c>
      <c r="B1351" s="55" t="s">
        <v>1721</v>
      </c>
      <c r="C1351" s="55" t="s">
        <v>1722</v>
      </c>
      <c r="D1351" s="55" t="s">
        <v>2296</v>
      </c>
      <c r="E1351" s="56" t="s">
        <v>18</v>
      </c>
      <c r="F1351" s="57" t="s">
        <v>14</v>
      </c>
      <c r="G1351" s="58">
        <v>145.298824</v>
      </c>
      <c r="H1351">
        <v>175.81157704</v>
      </c>
      <c r="M1351"/>
    </row>
    <row r="1352" spans="1:13" ht="16" customHeight="1" x14ac:dyDescent="0.2">
      <c r="A1352" s="54">
        <v>43281</v>
      </c>
      <c r="B1352" s="55" t="s">
        <v>581</v>
      </c>
      <c r="C1352" s="55" t="s">
        <v>582</v>
      </c>
      <c r="D1352" s="55" t="s">
        <v>2297</v>
      </c>
      <c r="E1352" s="56" t="s">
        <v>18</v>
      </c>
      <c r="F1352" s="57" t="s">
        <v>28</v>
      </c>
      <c r="G1352" s="58">
        <v>362.61851000000001</v>
      </c>
      <c r="H1352">
        <v>398.88036099999999</v>
      </c>
      <c r="M1352"/>
    </row>
    <row r="1353" spans="1:13" ht="16" customHeight="1" x14ac:dyDescent="0.2">
      <c r="A1353" s="54">
        <v>43281</v>
      </c>
      <c r="B1353" s="55" t="s">
        <v>581</v>
      </c>
      <c r="C1353" s="55" t="s">
        <v>582</v>
      </c>
      <c r="D1353" s="55" t="s">
        <v>2298</v>
      </c>
      <c r="E1353" s="56" t="s">
        <v>18</v>
      </c>
      <c r="F1353" s="57" t="s">
        <v>28</v>
      </c>
      <c r="G1353" s="58">
        <v>643.93271500000003</v>
      </c>
      <c r="H1353">
        <v>708.3259865</v>
      </c>
      <c r="M1353"/>
    </row>
    <row r="1354" spans="1:13" ht="16" customHeight="1" x14ac:dyDescent="0.2">
      <c r="A1354" s="54">
        <v>43281</v>
      </c>
      <c r="B1354" s="55" t="s">
        <v>581</v>
      </c>
      <c r="C1354" s="55" t="s">
        <v>582</v>
      </c>
      <c r="D1354" s="55" t="s">
        <v>2299</v>
      </c>
      <c r="E1354" s="56" t="s">
        <v>18</v>
      </c>
      <c r="F1354" s="57" t="s">
        <v>28</v>
      </c>
      <c r="G1354" s="58">
        <v>90.659305000000003</v>
      </c>
      <c r="H1354">
        <v>99.725235499999997</v>
      </c>
      <c r="M1354"/>
    </row>
    <row r="1355" spans="1:13" ht="16" customHeight="1" x14ac:dyDescent="0.2">
      <c r="A1355" s="54">
        <v>43281</v>
      </c>
      <c r="B1355" s="55" t="s">
        <v>581</v>
      </c>
      <c r="C1355" s="55" t="s">
        <v>582</v>
      </c>
      <c r="D1355" s="55" t="s">
        <v>2300</v>
      </c>
      <c r="E1355" s="56" t="s">
        <v>18</v>
      </c>
      <c r="F1355" s="57" t="s">
        <v>28</v>
      </c>
      <c r="G1355" s="58">
        <v>423.33245999999997</v>
      </c>
      <c r="H1355">
        <v>465.665706</v>
      </c>
      <c r="M1355"/>
    </row>
    <row r="1356" spans="1:13" ht="16" customHeight="1" x14ac:dyDescent="0.2">
      <c r="A1356" s="54">
        <v>43281</v>
      </c>
      <c r="B1356" s="55" t="s">
        <v>581</v>
      </c>
      <c r="C1356" s="55" t="s">
        <v>582</v>
      </c>
      <c r="D1356" s="55" t="s">
        <v>2301</v>
      </c>
      <c r="E1356" s="56" t="s">
        <v>18</v>
      </c>
      <c r="F1356" s="57" t="s">
        <v>28</v>
      </c>
      <c r="G1356" s="58">
        <v>271.96856000000002</v>
      </c>
      <c r="H1356">
        <v>299.16541600000005</v>
      </c>
      <c r="M1356"/>
    </row>
    <row r="1357" spans="1:13" ht="16" customHeight="1" x14ac:dyDescent="0.2">
      <c r="A1357" s="54">
        <v>43281</v>
      </c>
      <c r="B1357" s="55" t="s">
        <v>581</v>
      </c>
      <c r="C1357" s="55" t="s">
        <v>582</v>
      </c>
      <c r="D1357" s="55" t="s">
        <v>2302</v>
      </c>
      <c r="E1357" s="56" t="s">
        <v>18</v>
      </c>
      <c r="F1357" s="57" t="s">
        <v>28</v>
      </c>
      <c r="G1357" s="58">
        <v>271.31370999999996</v>
      </c>
      <c r="H1357">
        <v>298.44508099999996</v>
      </c>
      <c r="M1357"/>
    </row>
    <row r="1358" spans="1:13" ht="16" customHeight="1" x14ac:dyDescent="0.2">
      <c r="A1358" s="54">
        <v>43281</v>
      </c>
      <c r="B1358" s="55" t="s">
        <v>581</v>
      </c>
      <c r="C1358" s="55" t="s">
        <v>582</v>
      </c>
      <c r="D1358" s="55" t="s">
        <v>2303</v>
      </c>
      <c r="E1358" s="56" t="s">
        <v>18</v>
      </c>
      <c r="F1358" s="57" t="s">
        <v>28</v>
      </c>
      <c r="G1358" s="58">
        <v>1647.1816249999999</v>
      </c>
      <c r="H1358">
        <v>1811.8997875</v>
      </c>
      <c r="M1358"/>
    </row>
    <row r="1359" spans="1:13" ht="16" customHeight="1" x14ac:dyDescent="0.2">
      <c r="A1359" s="54">
        <v>43281</v>
      </c>
      <c r="B1359" s="55" t="s">
        <v>581</v>
      </c>
      <c r="C1359" s="55" t="s">
        <v>582</v>
      </c>
      <c r="D1359" s="55" t="s">
        <v>2304</v>
      </c>
      <c r="E1359" s="56" t="s">
        <v>18</v>
      </c>
      <c r="F1359" s="57" t="s">
        <v>28</v>
      </c>
      <c r="G1359" s="58">
        <v>256.96314000000001</v>
      </c>
      <c r="H1359">
        <v>282.65945399999998</v>
      </c>
      <c r="M1359"/>
    </row>
    <row r="1360" spans="1:13" ht="16" customHeight="1" x14ac:dyDescent="0.2">
      <c r="A1360" s="54">
        <v>43281</v>
      </c>
      <c r="B1360" s="55" t="s">
        <v>581</v>
      </c>
      <c r="C1360" s="55" t="s">
        <v>582</v>
      </c>
      <c r="D1360" s="55" t="s">
        <v>2305</v>
      </c>
      <c r="E1360" s="56" t="s">
        <v>18</v>
      </c>
      <c r="F1360" s="57" t="s">
        <v>28</v>
      </c>
      <c r="G1360" s="58">
        <v>802.83674500000006</v>
      </c>
      <c r="H1360">
        <v>883.12041950000003</v>
      </c>
      <c r="M1360"/>
    </row>
    <row r="1361" spans="1:13" ht="16" customHeight="1" x14ac:dyDescent="0.2">
      <c r="A1361" s="54">
        <v>43281</v>
      </c>
      <c r="B1361" s="55" t="s">
        <v>486</v>
      </c>
      <c r="C1361" s="55" t="s">
        <v>487</v>
      </c>
      <c r="D1361" s="55" t="s">
        <v>2306</v>
      </c>
      <c r="E1361" s="56" t="s">
        <v>50</v>
      </c>
      <c r="F1361" s="57" t="s">
        <v>14</v>
      </c>
      <c r="G1361" s="58">
        <v>543.97972200000004</v>
      </c>
      <c r="H1361">
        <v>658.21546362000004</v>
      </c>
      <c r="M1361"/>
    </row>
    <row r="1362" spans="1:13" ht="16" customHeight="1" x14ac:dyDescent="0.2">
      <c r="A1362" s="54">
        <v>43281</v>
      </c>
      <c r="B1362" s="55" t="s">
        <v>486</v>
      </c>
      <c r="C1362" s="55" t="s">
        <v>487</v>
      </c>
      <c r="D1362" s="55" t="s">
        <v>2307</v>
      </c>
      <c r="E1362" s="56" t="s">
        <v>50</v>
      </c>
      <c r="F1362" s="57" t="s">
        <v>14</v>
      </c>
      <c r="G1362" s="58">
        <v>42.001806000000002</v>
      </c>
      <c r="H1362">
        <v>50.822185259999998</v>
      </c>
      <c r="M1362"/>
    </row>
    <row r="1363" spans="1:13" ht="16" customHeight="1" x14ac:dyDescent="0.2">
      <c r="A1363" s="54">
        <v>43281</v>
      </c>
      <c r="B1363" s="55" t="s">
        <v>486</v>
      </c>
      <c r="C1363" s="55" t="s">
        <v>487</v>
      </c>
      <c r="D1363" s="55" t="s">
        <v>2308</v>
      </c>
      <c r="E1363" s="56" t="s">
        <v>50</v>
      </c>
      <c r="F1363" s="57" t="s">
        <v>14</v>
      </c>
      <c r="G1363" s="58">
        <v>16.996364</v>
      </c>
      <c r="H1363">
        <v>20.565600440000001</v>
      </c>
      <c r="M1363"/>
    </row>
    <row r="1364" spans="1:13" ht="16" customHeight="1" x14ac:dyDescent="0.2">
      <c r="A1364" s="54">
        <v>43281</v>
      </c>
      <c r="B1364" s="55" t="s">
        <v>486</v>
      </c>
      <c r="C1364" s="55" t="s">
        <v>487</v>
      </c>
      <c r="D1364" s="55" t="s">
        <v>2309</v>
      </c>
      <c r="E1364" s="56" t="s">
        <v>50</v>
      </c>
      <c r="F1364" s="57" t="s">
        <v>14</v>
      </c>
      <c r="G1364" s="58">
        <v>109.99599599999999</v>
      </c>
      <c r="H1364">
        <v>133.09515515999999</v>
      </c>
      <c r="M1364"/>
    </row>
    <row r="1365" spans="1:13" ht="16" customHeight="1" x14ac:dyDescent="0.2">
      <c r="A1365" s="54">
        <v>43281</v>
      </c>
      <c r="B1365" s="55" t="s">
        <v>486</v>
      </c>
      <c r="C1365" s="55" t="s">
        <v>487</v>
      </c>
      <c r="D1365" s="55" t="s">
        <v>2310</v>
      </c>
      <c r="E1365" s="56" t="s">
        <v>50</v>
      </c>
      <c r="F1365" s="57" t="s">
        <v>14</v>
      </c>
      <c r="G1365" s="58">
        <v>18.000774</v>
      </c>
      <c r="H1365">
        <v>21.780936539999999</v>
      </c>
      <c r="M1365"/>
    </row>
    <row r="1366" spans="1:13" ht="16" customHeight="1" x14ac:dyDescent="0.2">
      <c r="A1366" s="54">
        <v>43281</v>
      </c>
      <c r="B1366" s="55" t="s">
        <v>486</v>
      </c>
      <c r="C1366" s="55" t="s">
        <v>487</v>
      </c>
      <c r="D1366" s="55" t="s">
        <v>2311</v>
      </c>
      <c r="E1366" s="56" t="s">
        <v>50</v>
      </c>
      <c r="F1366" s="57" t="s">
        <v>14</v>
      </c>
      <c r="G1366" s="58">
        <v>136.99278999999999</v>
      </c>
      <c r="H1366">
        <v>165.76127589999999</v>
      </c>
      <c r="M1366"/>
    </row>
    <row r="1367" spans="1:13" ht="16" customHeight="1" x14ac:dyDescent="0.2">
      <c r="A1367" s="54">
        <v>43281</v>
      </c>
      <c r="B1367" s="55" t="s">
        <v>486</v>
      </c>
      <c r="C1367" s="55" t="s">
        <v>487</v>
      </c>
      <c r="D1367" s="55" t="s">
        <v>2312</v>
      </c>
      <c r="E1367" s="56" t="s">
        <v>50</v>
      </c>
      <c r="F1367" s="57" t="s">
        <v>14</v>
      </c>
      <c r="G1367" s="58">
        <v>269.98540800000001</v>
      </c>
      <c r="H1367">
        <v>326.68234368000003</v>
      </c>
      <c r="M1367"/>
    </row>
    <row r="1368" spans="1:13" ht="16" customHeight="1" x14ac:dyDescent="0.2">
      <c r="A1368" s="54">
        <v>43281</v>
      </c>
      <c r="B1368" s="55" t="s">
        <v>531</v>
      </c>
      <c r="C1368" s="55" t="s">
        <v>532</v>
      </c>
      <c r="D1368" s="55" t="s">
        <v>2313</v>
      </c>
      <c r="E1368" s="56" t="s">
        <v>50</v>
      </c>
      <c r="F1368" s="57" t="s">
        <v>14</v>
      </c>
      <c r="G1368" s="58">
        <v>982.07716200000004</v>
      </c>
      <c r="H1368">
        <v>1188.3133660200001</v>
      </c>
      <c r="M1368"/>
    </row>
    <row r="1369" spans="1:13" ht="16" customHeight="1" x14ac:dyDescent="0.2">
      <c r="A1369" s="54">
        <v>43281</v>
      </c>
      <c r="B1369" s="55" t="s">
        <v>531</v>
      </c>
      <c r="C1369" s="55" t="s">
        <v>532</v>
      </c>
      <c r="D1369" s="55" t="s">
        <v>2314</v>
      </c>
      <c r="E1369" s="56" t="s">
        <v>50</v>
      </c>
      <c r="F1369" s="57" t="s">
        <v>14</v>
      </c>
      <c r="G1369" s="58">
        <v>4277.8083919999999</v>
      </c>
      <c r="H1369">
        <v>5176.1481543199998</v>
      </c>
      <c r="M1369"/>
    </row>
    <row r="1370" spans="1:13" ht="16" customHeight="1" x14ac:dyDescent="0.2">
      <c r="A1370" s="54">
        <v>43281</v>
      </c>
      <c r="B1370" s="55" t="s">
        <v>2315</v>
      </c>
      <c r="C1370" s="55" t="s">
        <v>2316</v>
      </c>
      <c r="D1370" s="55" t="s">
        <v>2317</v>
      </c>
      <c r="E1370" s="56" t="s">
        <v>50</v>
      </c>
      <c r="F1370" s="57" t="s">
        <v>14</v>
      </c>
      <c r="G1370" s="58">
        <v>3799.8315079999998</v>
      </c>
      <c r="H1370">
        <v>4597.7961246799996</v>
      </c>
      <c r="M1370"/>
    </row>
    <row r="1371" spans="1:13" ht="16" customHeight="1" x14ac:dyDescent="0.2">
      <c r="A1371" s="54">
        <v>43281</v>
      </c>
      <c r="B1371" s="55" t="s">
        <v>2318</v>
      </c>
      <c r="C1371" s="55" t="s">
        <v>2319</v>
      </c>
      <c r="D1371" s="55" t="s">
        <v>2320</v>
      </c>
      <c r="E1371" s="56" t="s">
        <v>1576</v>
      </c>
      <c r="F1371" s="57" t="s">
        <v>14</v>
      </c>
      <c r="G1371" s="58">
        <v>3334.8508159999997</v>
      </c>
      <c r="H1371">
        <v>4035.1694873599995</v>
      </c>
      <c r="M1371"/>
    </row>
    <row r="1372" spans="1:13" ht="16" customHeight="1" x14ac:dyDescent="0.2">
      <c r="A1372" s="54">
        <v>43281</v>
      </c>
      <c r="B1372" s="55" t="s">
        <v>2318</v>
      </c>
      <c r="C1372" s="55" t="s">
        <v>2319</v>
      </c>
      <c r="D1372" s="55" t="s">
        <v>2321</v>
      </c>
      <c r="E1372" s="56" t="s">
        <v>1576</v>
      </c>
      <c r="F1372" s="57" t="s">
        <v>14</v>
      </c>
      <c r="G1372" s="58">
        <v>3062.2626759999998</v>
      </c>
      <c r="H1372">
        <v>3705.3378379599999</v>
      </c>
      <c r="M1372"/>
    </row>
    <row r="1373" spans="1:13" ht="16" customHeight="1" x14ac:dyDescent="0.2">
      <c r="A1373" s="54">
        <v>43281</v>
      </c>
      <c r="B1373" s="55" t="s">
        <v>2322</v>
      </c>
      <c r="C1373" s="55" t="s">
        <v>2323</v>
      </c>
      <c r="D1373" s="55" t="s">
        <v>2324</v>
      </c>
      <c r="E1373" s="56" t="s">
        <v>18</v>
      </c>
      <c r="F1373" s="57" t="s">
        <v>14</v>
      </c>
      <c r="G1373" s="58">
        <v>3999.8226400000003</v>
      </c>
      <c r="H1373">
        <v>4839.7853943999999</v>
      </c>
      <c r="M1373"/>
    </row>
    <row r="1374" spans="1:13" ht="16" customHeight="1" x14ac:dyDescent="0.2">
      <c r="A1374" s="54">
        <v>43281</v>
      </c>
      <c r="B1374" s="55" t="s">
        <v>1750</v>
      </c>
      <c r="C1374" s="55" t="s">
        <v>1751</v>
      </c>
      <c r="D1374" s="55" t="s">
        <v>2325</v>
      </c>
      <c r="E1374" s="56" t="s">
        <v>13</v>
      </c>
      <c r="F1374" s="57" t="s">
        <v>14</v>
      </c>
      <c r="G1374" s="58">
        <v>1475.9324579999998</v>
      </c>
      <c r="H1374">
        <v>1785.8782741799996</v>
      </c>
      <c r="M1374"/>
    </row>
    <row r="1375" spans="1:13" ht="16" customHeight="1" x14ac:dyDescent="0.2">
      <c r="A1375" s="54">
        <v>43281</v>
      </c>
      <c r="B1375" s="55" t="s">
        <v>922</v>
      </c>
      <c r="C1375" s="55" t="s">
        <v>923</v>
      </c>
      <c r="D1375" s="55" t="s">
        <v>2326</v>
      </c>
      <c r="E1375" s="56" t="s">
        <v>18</v>
      </c>
      <c r="F1375" s="57" t="s">
        <v>28</v>
      </c>
      <c r="G1375" s="58">
        <v>1364.180928</v>
      </c>
      <c r="H1375">
        <v>1650.6589228799999</v>
      </c>
      <c r="M1375"/>
    </row>
    <row r="1376" spans="1:13" ht="16" customHeight="1" x14ac:dyDescent="0.2">
      <c r="A1376" s="54">
        <v>43281</v>
      </c>
      <c r="B1376" s="55" t="s">
        <v>922</v>
      </c>
      <c r="C1376" s="55" t="s">
        <v>923</v>
      </c>
      <c r="D1376" s="55" t="s">
        <v>2327</v>
      </c>
      <c r="E1376" s="56" t="s">
        <v>18</v>
      </c>
      <c r="F1376" s="57" t="s">
        <v>28</v>
      </c>
      <c r="G1376" s="58">
        <v>448.82279199999999</v>
      </c>
      <c r="H1376">
        <v>543.07557831999998</v>
      </c>
      <c r="M1376"/>
    </row>
    <row r="1377" spans="1:13" ht="16" customHeight="1" x14ac:dyDescent="0.2">
      <c r="A1377" s="54">
        <v>43281</v>
      </c>
      <c r="B1377" s="55" t="s">
        <v>922</v>
      </c>
      <c r="C1377" s="55" t="s">
        <v>923</v>
      </c>
      <c r="D1377" s="55" t="s">
        <v>2328</v>
      </c>
      <c r="E1377" s="56" t="s">
        <v>18</v>
      </c>
      <c r="F1377" s="57" t="s">
        <v>28</v>
      </c>
      <c r="G1377" s="58">
        <v>914.95637199999987</v>
      </c>
      <c r="H1377">
        <v>1107.0972101199998</v>
      </c>
      <c r="M1377"/>
    </row>
    <row r="1378" spans="1:13" ht="16" customHeight="1" x14ac:dyDescent="0.2">
      <c r="A1378" s="54">
        <v>43281</v>
      </c>
      <c r="B1378" s="55" t="s">
        <v>2329</v>
      </c>
      <c r="C1378" s="55" t="s">
        <v>2330</v>
      </c>
      <c r="D1378" s="55" t="s">
        <v>2331</v>
      </c>
      <c r="E1378" s="56" t="s">
        <v>50</v>
      </c>
      <c r="F1378" s="57" t="s">
        <v>14</v>
      </c>
      <c r="G1378" s="58">
        <v>1789.9197579999998</v>
      </c>
      <c r="H1378">
        <v>2165.8029071799997</v>
      </c>
      <c r="M1378"/>
    </row>
    <row r="1379" spans="1:13" ht="16" customHeight="1" x14ac:dyDescent="0.2">
      <c r="A1379" s="54">
        <v>43281</v>
      </c>
      <c r="B1379" s="55" t="s">
        <v>1771</v>
      </c>
      <c r="C1379" s="55" t="s">
        <v>1772</v>
      </c>
      <c r="D1379" s="55" t="s">
        <v>2332</v>
      </c>
      <c r="E1379" s="56" t="s">
        <v>50</v>
      </c>
      <c r="F1379" s="57" t="s">
        <v>14</v>
      </c>
      <c r="G1379" s="58">
        <v>458.98043399999995</v>
      </c>
      <c r="H1379">
        <v>555.36632513999996</v>
      </c>
      <c r="M1379"/>
    </row>
    <row r="1380" spans="1:13" ht="16" customHeight="1" x14ac:dyDescent="0.2">
      <c r="A1380" s="54">
        <v>43281</v>
      </c>
      <c r="B1380" s="55" t="s">
        <v>1777</v>
      </c>
      <c r="C1380" s="55" t="s">
        <v>1778</v>
      </c>
      <c r="D1380" s="55" t="s">
        <v>2333</v>
      </c>
      <c r="E1380" s="56" t="s">
        <v>50</v>
      </c>
      <c r="F1380" s="57" t="s">
        <v>14</v>
      </c>
      <c r="G1380" s="58">
        <v>2842.8733299999999</v>
      </c>
      <c r="H1380">
        <v>3439.8767293000001</v>
      </c>
      <c r="M1380"/>
    </row>
    <row r="1381" spans="1:13" ht="16" customHeight="1" x14ac:dyDescent="0.2">
      <c r="A1381" s="54">
        <v>43281</v>
      </c>
      <c r="B1381" s="55" t="s">
        <v>1777</v>
      </c>
      <c r="C1381" s="55" t="s">
        <v>1778</v>
      </c>
      <c r="D1381" s="55" t="s">
        <v>2334</v>
      </c>
      <c r="E1381" s="56" t="s">
        <v>50</v>
      </c>
      <c r="F1381" s="57" t="s">
        <v>14</v>
      </c>
      <c r="G1381" s="58">
        <v>1221.9477379999998</v>
      </c>
      <c r="H1381">
        <v>1478.5567629799998</v>
      </c>
      <c r="M1381"/>
    </row>
    <row r="1382" spans="1:13" ht="16" customHeight="1" x14ac:dyDescent="0.2">
      <c r="A1382" s="54">
        <v>43281</v>
      </c>
      <c r="B1382" s="55" t="s">
        <v>698</v>
      </c>
      <c r="C1382" s="55" t="s">
        <v>699</v>
      </c>
      <c r="D1382" s="55" t="s">
        <v>2335</v>
      </c>
      <c r="E1382" s="56" t="s">
        <v>18</v>
      </c>
      <c r="F1382" s="57" t="s">
        <v>14</v>
      </c>
      <c r="G1382" s="58">
        <v>51.993501999999999</v>
      </c>
      <c r="H1382">
        <v>62.912137420000001</v>
      </c>
      <c r="M1382"/>
    </row>
    <row r="1383" spans="1:13" ht="16" customHeight="1" x14ac:dyDescent="0.2">
      <c r="A1383" s="54">
        <v>43281</v>
      </c>
      <c r="B1383" s="55" t="s">
        <v>2336</v>
      </c>
      <c r="C1383" s="55" t="s">
        <v>2337</v>
      </c>
      <c r="D1383" s="55" t="s">
        <v>2338</v>
      </c>
      <c r="E1383" s="56" t="s">
        <v>18</v>
      </c>
      <c r="F1383" s="57" t="s">
        <v>22</v>
      </c>
      <c r="G1383" s="58">
        <v>527.78688599999998</v>
      </c>
      <c r="H1383">
        <v>638.62213206000001</v>
      </c>
      <c r="M1383"/>
    </row>
    <row r="1384" spans="1:13" ht="16" customHeight="1" x14ac:dyDescent="0.2">
      <c r="A1384" s="54">
        <v>43281</v>
      </c>
      <c r="B1384" s="55" t="s">
        <v>761</v>
      </c>
      <c r="C1384" s="55" t="s">
        <v>762</v>
      </c>
      <c r="D1384" s="55" t="s">
        <v>2339</v>
      </c>
      <c r="E1384" s="56" t="s">
        <v>18</v>
      </c>
      <c r="F1384" s="57" t="s">
        <v>14</v>
      </c>
      <c r="G1384" s="58">
        <v>237.59100199999997</v>
      </c>
      <c r="H1384">
        <v>287.48511241999995</v>
      </c>
      <c r="M1384"/>
    </row>
    <row r="1385" spans="1:13" ht="16" customHeight="1" x14ac:dyDescent="0.2">
      <c r="A1385" s="54">
        <v>43281</v>
      </c>
      <c r="B1385" s="55" t="s">
        <v>783</v>
      </c>
      <c r="C1385" s="55" t="s">
        <v>784</v>
      </c>
      <c r="D1385" s="55" t="s">
        <v>2340</v>
      </c>
      <c r="E1385" s="56" t="s">
        <v>18</v>
      </c>
      <c r="F1385" s="57" t="s">
        <v>22</v>
      </c>
      <c r="G1385" s="58">
        <v>974.95895199999995</v>
      </c>
      <c r="H1385">
        <v>1179.7003319199998</v>
      </c>
      <c r="M1385"/>
    </row>
    <row r="1386" spans="1:13" ht="16" customHeight="1" x14ac:dyDescent="0.2">
      <c r="A1386" s="54">
        <v>43281</v>
      </c>
      <c r="B1386" s="55" t="s">
        <v>262</v>
      </c>
      <c r="C1386" s="55" t="s">
        <v>263</v>
      </c>
      <c r="D1386" s="55" t="s">
        <v>265</v>
      </c>
      <c r="E1386" s="56" t="s">
        <v>18</v>
      </c>
      <c r="F1386" s="57" t="s">
        <v>22</v>
      </c>
      <c r="G1386" s="58">
        <v>86.936753999999993</v>
      </c>
      <c r="H1386">
        <v>90.414224159999989</v>
      </c>
      <c r="M1386"/>
    </row>
    <row r="1387" spans="1:13" ht="16" customHeight="1" x14ac:dyDescent="0.2">
      <c r="A1387" s="54">
        <v>43281</v>
      </c>
      <c r="B1387" s="55" t="s">
        <v>262</v>
      </c>
      <c r="C1387" s="55" t="s">
        <v>263</v>
      </c>
      <c r="D1387" s="55" t="s">
        <v>265</v>
      </c>
      <c r="E1387" s="56" t="s">
        <v>18</v>
      </c>
      <c r="F1387" s="57" t="s">
        <v>22</v>
      </c>
      <c r="G1387" s="58">
        <v>120.18758099999999</v>
      </c>
      <c r="H1387">
        <v>124.99508424</v>
      </c>
      <c r="M1387"/>
    </row>
    <row r="1388" spans="1:13" ht="16" customHeight="1" x14ac:dyDescent="0.2">
      <c r="A1388" s="54">
        <v>43281</v>
      </c>
      <c r="B1388" s="55" t="s">
        <v>2341</v>
      </c>
      <c r="C1388" s="55" t="s">
        <v>2342</v>
      </c>
      <c r="D1388" s="55" t="s">
        <v>2343</v>
      </c>
      <c r="E1388" s="56" t="s">
        <v>18</v>
      </c>
      <c r="F1388" s="57" t="s">
        <v>14</v>
      </c>
      <c r="G1388" s="58">
        <v>3026.02531</v>
      </c>
      <c r="H1388">
        <v>3661.4906251000002</v>
      </c>
      <c r="M1388"/>
    </row>
    <row r="1389" spans="1:13" ht="16" customHeight="1" x14ac:dyDescent="0.2">
      <c r="A1389" s="54">
        <v>43281</v>
      </c>
      <c r="B1389" s="55" t="s">
        <v>294</v>
      </c>
      <c r="C1389" s="55" t="s">
        <v>295</v>
      </c>
      <c r="D1389" s="55" t="s">
        <v>2344</v>
      </c>
      <c r="E1389" s="56" t="s">
        <v>18</v>
      </c>
      <c r="F1389" s="57" t="s">
        <v>14</v>
      </c>
      <c r="G1389" s="58">
        <v>396.54980199999994</v>
      </c>
      <c r="H1389">
        <v>479.82526041999995</v>
      </c>
      <c r="M1389"/>
    </row>
    <row r="1390" spans="1:13" ht="16" customHeight="1" x14ac:dyDescent="0.2">
      <c r="A1390" s="54">
        <v>43281</v>
      </c>
      <c r="B1390" s="55" t="s">
        <v>294</v>
      </c>
      <c r="C1390" s="55" t="s">
        <v>295</v>
      </c>
      <c r="D1390" s="55" t="s">
        <v>2345</v>
      </c>
      <c r="E1390" s="56" t="s">
        <v>18</v>
      </c>
      <c r="F1390" s="57" t="s">
        <v>14</v>
      </c>
      <c r="G1390" s="58">
        <v>191.16979199999997</v>
      </c>
      <c r="H1390">
        <v>231.31544831999997</v>
      </c>
      <c r="M1390"/>
    </row>
    <row r="1391" spans="1:13" ht="16" customHeight="1" x14ac:dyDescent="0.2">
      <c r="A1391" s="54">
        <v>43281</v>
      </c>
      <c r="B1391" s="55" t="s">
        <v>294</v>
      </c>
      <c r="C1391" s="55" t="s">
        <v>295</v>
      </c>
      <c r="D1391" s="55" t="s">
        <v>2346</v>
      </c>
      <c r="E1391" s="56" t="s">
        <v>18</v>
      </c>
      <c r="F1391" s="57" t="s">
        <v>14</v>
      </c>
      <c r="G1391" s="58">
        <v>104.31016200000001</v>
      </c>
      <c r="H1391">
        <v>126.21529602000001</v>
      </c>
      <c r="M1391"/>
    </row>
    <row r="1392" spans="1:13" ht="16" customHeight="1" x14ac:dyDescent="0.2">
      <c r="A1392" s="54">
        <v>43281</v>
      </c>
      <c r="B1392" s="55" t="s">
        <v>1803</v>
      </c>
      <c r="C1392" s="55" t="s">
        <v>1804</v>
      </c>
      <c r="D1392" s="55" t="s">
        <v>2347</v>
      </c>
      <c r="E1392" s="56" t="s">
        <v>18</v>
      </c>
      <c r="F1392" s="57" t="s">
        <v>28</v>
      </c>
      <c r="G1392" s="58">
        <v>602.742074</v>
      </c>
      <c r="H1392">
        <v>729.31790953999996</v>
      </c>
      <c r="M1392"/>
    </row>
    <row r="1393" spans="1:13" ht="16" customHeight="1" x14ac:dyDescent="0.2">
      <c r="A1393" s="54">
        <v>43281</v>
      </c>
      <c r="B1393" s="55" t="s">
        <v>799</v>
      </c>
      <c r="C1393" s="55" t="s">
        <v>800</v>
      </c>
      <c r="D1393" s="55" t="s">
        <v>2348</v>
      </c>
      <c r="E1393" s="56" t="s">
        <v>18</v>
      </c>
      <c r="F1393" s="57" t="s">
        <v>28</v>
      </c>
      <c r="G1393" s="58">
        <v>6243.4736979999998</v>
      </c>
      <c r="H1393">
        <v>7554.6031745799992</v>
      </c>
      <c r="M1393"/>
    </row>
    <row r="1394" spans="1:13" ht="16" customHeight="1" x14ac:dyDescent="0.2">
      <c r="A1394" s="54">
        <v>43281</v>
      </c>
      <c r="B1394" s="55" t="s">
        <v>93</v>
      </c>
      <c r="C1394" s="55" t="s">
        <v>94</v>
      </c>
      <c r="D1394" s="55" t="s">
        <v>2349</v>
      </c>
      <c r="E1394" s="56" t="s">
        <v>18</v>
      </c>
      <c r="F1394" s="57" t="s">
        <v>14</v>
      </c>
      <c r="G1394" s="58">
        <v>1406.776646</v>
      </c>
      <c r="H1394">
        <v>1702.19974166</v>
      </c>
      <c r="M1394"/>
    </row>
    <row r="1395" spans="1:13" ht="16" customHeight="1" x14ac:dyDescent="0.2">
      <c r="A1395" s="54">
        <v>43281</v>
      </c>
      <c r="B1395" s="55" t="s">
        <v>93</v>
      </c>
      <c r="C1395" s="55" t="s">
        <v>94</v>
      </c>
      <c r="D1395" s="55" t="s">
        <v>2349</v>
      </c>
      <c r="E1395" s="56" t="s">
        <v>18</v>
      </c>
      <c r="F1395" s="57" t="s">
        <v>14</v>
      </c>
      <c r="G1395" s="58">
        <v>1406.776646</v>
      </c>
      <c r="H1395">
        <v>1702.19974166</v>
      </c>
      <c r="M1395"/>
    </row>
    <row r="1396" spans="1:13" ht="16" customHeight="1" x14ac:dyDescent="0.2">
      <c r="A1396" s="54">
        <v>43281</v>
      </c>
      <c r="B1396" s="55" t="s">
        <v>1085</v>
      </c>
      <c r="C1396" s="55" t="s">
        <v>1086</v>
      </c>
      <c r="D1396" s="55" t="s">
        <v>2350</v>
      </c>
      <c r="E1396" s="56" t="s">
        <v>18</v>
      </c>
      <c r="F1396" s="57" t="s">
        <v>14</v>
      </c>
      <c r="G1396" s="58">
        <v>169.98984199999998</v>
      </c>
      <c r="H1396">
        <v>205.68770881999998</v>
      </c>
      <c r="M1396"/>
    </row>
    <row r="1397" spans="1:13" ht="16" customHeight="1" x14ac:dyDescent="0.2">
      <c r="A1397" s="54">
        <v>43281</v>
      </c>
      <c r="B1397" s="55" t="s">
        <v>854</v>
      </c>
      <c r="C1397" s="55" t="s">
        <v>855</v>
      </c>
      <c r="D1397" s="55" t="s">
        <v>2351</v>
      </c>
      <c r="E1397" s="56" t="s">
        <v>18</v>
      </c>
      <c r="F1397" s="57" t="s">
        <v>14</v>
      </c>
      <c r="G1397" s="58">
        <v>290.78106199999996</v>
      </c>
      <c r="H1397">
        <v>351.84508501999994</v>
      </c>
      <c r="M1397"/>
    </row>
    <row r="1398" spans="1:13" ht="16" customHeight="1" x14ac:dyDescent="0.2">
      <c r="A1398" s="54">
        <v>43281</v>
      </c>
      <c r="B1398" s="55" t="s">
        <v>1816</v>
      </c>
      <c r="C1398" s="55" t="s">
        <v>1817</v>
      </c>
      <c r="D1398" s="55" t="s">
        <v>2352</v>
      </c>
      <c r="E1398" s="56" t="s">
        <v>50</v>
      </c>
      <c r="F1398" s="57" t="s">
        <v>14</v>
      </c>
      <c r="G1398" s="58">
        <v>739.97068200000001</v>
      </c>
      <c r="H1398">
        <v>895.36452522000002</v>
      </c>
      <c r="M1398"/>
    </row>
    <row r="1399" spans="1:13" ht="16" customHeight="1" x14ac:dyDescent="0.2">
      <c r="A1399" s="54">
        <v>43281</v>
      </c>
      <c r="B1399" s="55" t="s">
        <v>1816</v>
      </c>
      <c r="C1399" s="55" t="s">
        <v>1817</v>
      </c>
      <c r="D1399" s="55" t="s">
        <v>2353</v>
      </c>
      <c r="E1399" s="56" t="s">
        <v>50</v>
      </c>
      <c r="F1399" s="57" t="s">
        <v>14</v>
      </c>
      <c r="G1399" s="58">
        <v>1227.9479959999999</v>
      </c>
      <c r="H1399">
        <v>1485.8170751599998</v>
      </c>
      <c r="M1399"/>
    </row>
    <row r="1400" spans="1:13" ht="16" customHeight="1" x14ac:dyDescent="0.2">
      <c r="A1400" s="54">
        <v>43281</v>
      </c>
      <c r="B1400" s="55" t="s">
        <v>1816</v>
      </c>
      <c r="C1400" s="55" t="s">
        <v>1817</v>
      </c>
      <c r="D1400" s="55" t="s">
        <v>2354</v>
      </c>
      <c r="E1400" s="56" t="s">
        <v>50</v>
      </c>
      <c r="F1400" s="57" t="s">
        <v>14</v>
      </c>
      <c r="G1400" s="58">
        <v>1227.9479959999999</v>
      </c>
      <c r="H1400">
        <v>1485.8170751599998</v>
      </c>
      <c r="M1400"/>
    </row>
    <row r="1401" spans="1:13" ht="16" customHeight="1" x14ac:dyDescent="0.2">
      <c r="A1401" s="54">
        <v>43281</v>
      </c>
      <c r="B1401" s="55" t="s">
        <v>746</v>
      </c>
      <c r="C1401" s="55" t="s">
        <v>747</v>
      </c>
      <c r="D1401" s="55" t="s">
        <v>2355</v>
      </c>
      <c r="E1401" s="56" t="s">
        <v>18</v>
      </c>
      <c r="F1401" s="57" t="s">
        <v>14</v>
      </c>
      <c r="G1401" s="58">
        <v>1298.946682</v>
      </c>
      <c r="H1401">
        <v>1571.7254852199999</v>
      </c>
      <c r="M1401"/>
    </row>
    <row r="1402" spans="1:13" ht="16" customHeight="1" x14ac:dyDescent="0.2">
      <c r="A1402" s="54">
        <v>43281</v>
      </c>
      <c r="B1402" s="55" t="s">
        <v>2356</v>
      </c>
      <c r="C1402" s="55" t="s">
        <v>2357</v>
      </c>
      <c r="D1402" s="55" t="s">
        <v>2358</v>
      </c>
      <c r="E1402" s="56" t="s">
        <v>1576</v>
      </c>
      <c r="F1402" s="57" t="s">
        <v>14</v>
      </c>
      <c r="G1402" s="58">
        <v>3503.3296759999998</v>
      </c>
      <c r="H1402">
        <v>4239.0289079599997</v>
      </c>
      <c r="M1402"/>
    </row>
    <row r="1403" spans="1:13" ht="16" customHeight="1" x14ac:dyDescent="0.2">
      <c r="A1403" s="54">
        <v>43281</v>
      </c>
      <c r="B1403" s="55" t="s">
        <v>2356</v>
      </c>
      <c r="C1403" s="55" t="s">
        <v>2357</v>
      </c>
      <c r="D1403" s="55" t="s">
        <v>2359</v>
      </c>
      <c r="E1403" s="56" t="s">
        <v>1576</v>
      </c>
      <c r="F1403" s="57" t="s">
        <v>14</v>
      </c>
      <c r="G1403" s="58">
        <v>1009.615464</v>
      </c>
      <c r="H1403">
        <v>1221.63471144</v>
      </c>
      <c r="M1403"/>
    </row>
    <row r="1404" spans="1:13" ht="16" customHeight="1" x14ac:dyDescent="0.2">
      <c r="A1404" s="54">
        <v>43281</v>
      </c>
      <c r="B1404" s="55" t="s">
        <v>2356</v>
      </c>
      <c r="C1404" s="55" t="s">
        <v>2357</v>
      </c>
      <c r="D1404" s="55" t="s">
        <v>2360</v>
      </c>
      <c r="E1404" s="56" t="s">
        <v>1576</v>
      </c>
      <c r="F1404" s="57" t="s">
        <v>14</v>
      </c>
      <c r="G1404" s="58">
        <v>3999.2811319999996</v>
      </c>
      <c r="H1404">
        <v>4839.1301697199997</v>
      </c>
      <c r="M1404"/>
    </row>
    <row r="1405" spans="1:13" ht="16" customHeight="1" x14ac:dyDescent="0.2">
      <c r="A1405" s="54">
        <v>43281</v>
      </c>
      <c r="B1405" s="55" t="s">
        <v>2356</v>
      </c>
      <c r="C1405" s="55" t="s">
        <v>2357</v>
      </c>
      <c r="D1405" s="55" t="s">
        <v>2361</v>
      </c>
      <c r="E1405" s="56" t="s">
        <v>1576</v>
      </c>
      <c r="F1405" s="57" t="s">
        <v>14</v>
      </c>
      <c r="G1405" s="58">
        <v>4013.1245219999996</v>
      </c>
      <c r="H1405">
        <v>4855.8806716199997</v>
      </c>
      <c r="M1405"/>
    </row>
    <row r="1406" spans="1:13" ht="16" customHeight="1" x14ac:dyDescent="0.2">
      <c r="A1406" s="54">
        <v>43281</v>
      </c>
      <c r="B1406" s="55" t="s">
        <v>1834</v>
      </c>
      <c r="C1406" s="55" t="s">
        <v>1835</v>
      </c>
      <c r="D1406" s="55" t="s">
        <v>2362</v>
      </c>
      <c r="E1406" s="56" t="s">
        <v>18</v>
      </c>
      <c r="F1406" s="57" t="s">
        <v>14</v>
      </c>
      <c r="G1406" s="58">
        <v>101.99565199999999</v>
      </c>
      <c r="H1406">
        <v>123.41473891999999</v>
      </c>
      <c r="M1406"/>
    </row>
    <row r="1407" spans="1:13" ht="16" customHeight="1" x14ac:dyDescent="0.2">
      <c r="A1407" s="54">
        <v>43281</v>
      </c>
      <c r="B1407" s="55" t="s">
        <v>1834</v>
      </c>
      <c r="C1407" s="55" t="s">
        <v>1835</v>
      </c>
      <c r="D1407" s="55" t="s">
        <v>2363</v>
      </c>
      <c r="E1407" s="56" t="s">
        <v>18</v>
      </c>
      <c r="F1407" s="57" t="s">
        <v>14</v>
      </c>
      <c r="G1407" s="58">
        <v>7.1968160000000001</v>
      </c>
      <c r="H1407">
        <v>8.7081473599999999</v>
      </c>
      <c r="M1407"/>
    </row>
    <row r="1408" spans="1:13" ht="16" customHeight="1" x14ac:dyDescent="0.2">
      <c r="A1408" s="54">
        <v>43281</v>
      </c>
      <c r="B1408" s="55" t="s">
        <v>1834</v>
      </c>
      <c r="C1408" s="55" t="s">
        <v>1835</v>
      </c>
      <c r="D1408" s="55" t="s">
        <v>2364</v>
      </c>
      <c r="E1408" s="56" t="s">
        <v>18</v>
      </c>
      <c r="F1408" s="57" t="s">
        <v>14</v>
      </c>
      <c r="G1408" s="58">
        <v>12.000515999999999</v>
      </c>
      <c r="H1408">
        <v>14.520624359999999</v>
      </c>
      <c r="M1408"/>
    </row>
    <row r="1409" spans="1:13" ht="16" customHeight="1" x14ac:dyDescent="0.2">
      <c r="A1409" s="54">
        <v>43281</v>
      </c>
      <c r="B1409" s="55" t="s">
        <v>718</v>
      </c>
      <c r="C1409" s="55" t="s">
        <v>719</v>
      </c>
      <c r="D1409" s="55" t="s">
        <v>2365</v>
      </c>
      <c r="E1409" s="56" t="s">
        <v>50</v>
      </c>
      <c r="F1409" s="57" t="s">
        <v>14</v>
      </c>
      <c r="G1409" s="58">
        <v>607.21388200000001</v>
      </c>
      <c r="H1409">
        <v>734.72879722000005</v>
      </c>
      <c r="M1409"/>
    </row>
    <row r="1410" spans="1:13" ht="16" customHeight="1" x14ac:dyDescent="0.2">
      <c r="A1410" s="54">
        <v>43281</v>
      </c>
      <c r="B1410" s="55" t="s">
        <v>718</v>
      </c>
      <c r="C1410" s="55" t="s">
        <v>719</v>
      </c>
      <c r="D1410" s="55" t="s">
        <v>2366</v>
      </c>
      <c r="E1410" s="56" t="s">
        <v>50</v>
      </c>
      <c r="F1410" s="57" t="s">
        <v>14</v>
      </c>
      <c r="G1410" s="58">
        <v>979.95479999999998</v>
      </c>
      <c r="H1410">
        <v>1185.745308</v>
      </c>
      <c r="M1410"/>
    </row>
    <row r="1411" spans="1:13" ht="16" customHeight="1" x14ac:dyDescent="0.2">
      <c r="A1411" s="54">
        <v>43281</v>
      </c>
      <c r="B1411" s="55" t="s">
        <v>718</v>
      </c>
      <c r="C1411" s="55" t="s">
        <v>719</v>
      </c>
      <c r="D1411" s="55" t="s">
        <v>2367</v>
      </c>
      <c r="E1411" s="56" t="s">
        <v>50</v>
      </c>
      <c r="F1411" s="57" t="s">
        <v>14</v>
      </c>
      <c r="G1411" s="58">
        <v>483.12994399999997</v>
      </c>
      <c r="H1411">
        <v>584.58723223999993</v>
      </c>
      <c r="M1411"/>
    </row>
    <row r="1412" spans="1:13" ht="16" customHeight="1" x14ac:dyDescent="0.2">
      <c r="A1412" s="54">
        <v>43281</v>
      </c>
      <c r="B1412" s="55" t="s">
        <v>718</v>
      </c>
      <c r="C1412" s="55" t="s">
        <v>719</v>
      </c>
      <c r="D1412" s="55" t="s">
        <v>2368</v>
      </c>
      <c r="E1412" s="56" t="s">
        <v>50</v>
      </c>
      <c r="F1412" s="57" t="s">
        <v>14</v>
      </c>
      <c r="G1412" s="58">
        <v>5857.4920359999996</v>
      </c>
      <c r="H1412">
        <v>7087.5653635599992</v>
      </c>
      <c r="M1412"/>
    </row>
    <row r="1413" spans="1:13" ht="16" customHeight="1" x14ac:dyDescent="0.2">
      <c r="A1413" s="54">
        <v>43281</v>
      </c>
      <c r="B1413" s="55" t="s">
        <v>718</v>
      </c>
      <c r="C1413" s="55" t="s">
        <v>719</v>
      </c>
      <c r="D1413" s="55" t="s">
        <v>2369</v>
      </c>
      <c r="E1413" s="56" t="s">
        <v>50</v>
      </c>
      <c r="F1413" s="57" t="s">
        <v>14</v>
      </c>
      <c r="G1413" s="58">
        <v>468.57909999999998</v>
      </c>
      <c r="H1413">
        <v>566.98071099999993</v>
      </c>
      <c r="M1413"/>
    </row>
    <row r="1414" spans="1:13" ht="16" customHeight="1" x14ac:dyDescent="0.2">
      <c r="A1414" s="54">
        <v>43281</v>
      </c>
      <c r="B1414" s="55" t="s">
        <v>677</v>
      </c>
      <c r="C1414" s="55" t="s">
        <v>678</v>
      </c>
      <c r="D1414" s="55" t="s">
        <v>2370</v>
      </c>
      <c r="E1414" s="56" t="s">
        <v>18</v>
      </c>
      <c r="F1414" s="57" t="s">
        <v>28</v>
      </c>
      <c r="G1414" s="58">
        <v>207.45870199999999</v>
      </c>
      <c r="H1414">
        <v>251.02502941999998</v>
      </c>
      <c r="M1414"/>
    </row>
    <row r="1415" spans="1:13" ht="16" customHeight="1" x14ac:dyDescent="0.2">
      <c r="A1415" s="54">
        <v>43281</v>
      </c>
      <c r="B1415" s="55" t="s">
        <v>677</v>
      </c>
      <c r="C1415" s="55" t="s">
        <v>678</v>
      </c>
      <c r="D1415" s="55" t="s">
        <v>2371</v>
      </c>
      <c r="E1415" s="56" t="s">
        <v>18</v>
      </c>
      <c r="F1415" s="57" t="s">
        <v>28</v>
      </c>
      <c r="G1415" s="58">
        <v>134.13677200000001</v>
      </c>
      <c r="H1415">
        <v>162.30549412000002</v>
      </c>
      <c r="M1415"/>
    </row>
    <row r="1416" spans="1:13" ht="16" customHeight="1" x14ac:dyDescent="0.2">
      <c r="A1416" s="54">
        <v>43281</v>
      </c>
      <c r="B1416" s="55" t="s">
        <v>677</v>
      </c>
      <c r="C1416" s="55" t="s">
        <v>678</v>
      </c>
      <c r="D1416" s="55" t="s">
        <v>2372</v>
      </c>
      <c r="E1416" s="56" t="s">
        <v>18</v>
      </c>
      <c r="F1416" s="57" t="s">
        <v>28</v>
      </c>
      <c r="G1416" s="58">
        <v>587.79819999999995</v>
      </c>
      <c r="H1416">
        <v>711.23582199999998</v>
      </c>
      <c r="M1416"/>
    </row>
    <row r="1417" spans="1:13" ht="16" customHeight="1" x14ac:dyDescent="0.2">
      <c r="A1417" s="54">
        <v>43281</v>
      </c>
      <c r="B1417" s="55" t="s">
        <v>566</v>
      </c>
      <c r="C1417" s="55" t="s">
        <v>567</v>
      </c>
      <c r="D1417" s="55" t="s">
        <v>2373</v>
      </c>
      <c r="E1417" s="56" t="s">
        <v>18</v>
      </c>
      <c r="F1417" s="57" t="s">
        <v>28</v>
      </c>
      <c r="G1417" s="58">
        <v>638.21681000000001</v>
      </c>
      <c r="H1417">
        <v>702.03849100000002</v>
      </c>
      <c r="M1417"/>
    </row>
    <row r="1418" spans="1:13" ht="16" customHeight="1" x14ac:dyDescent="0.2">
      <c r="A1418" s="54">
        <v>43281</v>
      </c>
      <c r="B1418" s="55" t="s">
        <v>566</v>
      </c>
      <c r="C1418" s="55" t="s">
        <v>567</v>
      </c>
      <c r="D1418" s="55" t="s">
        <v>2374</v>
      </c>
      <c r="E1418" s="56" t="s">
        <v>18</v>
      </c>
      <c r="F1418" s="57" t="s">
        <v>28</v>
      </c>
      <c r="G1418" s="58">
        <v>653.93321000000003</v>
      </c>
      <c r="H1418">
        <v>719.32653100000005</v>
      </c>
      <c r="M1418"/>
    </row>
    <row r="1419" spans="1:13" ht="16" customHeight="1" x14ac:dyDescent="0.2">
      <c r="A1419" s="54">
        <v>43281</v>
      </c>
      <c r="B1419" s="55" t="s">
        <v>566</v>
      </c>
      <c r="C1419" s="55" t="s">
        <v>567</v>
      </c>
      <c r="D1419" s="55" t="s">
        <v>2375</v>
      </c>
      <c r="E1419" s="56" t="s">
        <v>18</v>
      </c>
      <c r="F1419" s="57" t="s">
        <v>28</v>
      </c>
      <c r="G1419" s="58">
        <v>543.92776499999991</v>
      </c>
      <c r="H1419">
        <v>598.32054149999988</v>
      </c>
      <c r="M1419"/>
    </row>
    <row r="1420" spans="1:13" ht="16" customHeight="1" x14ac:dyDescent="0.2">
      <c r="A1420" s="54">
        <v>43281</v>
      </c>
      <c r="B1420" s="55" t="s">
        <v>507</v>
      </c>
      <c r="C1420" s="55" t="s">
        <v>508</v>
      </c>
      <c r="D1420" s="55" t="s">
        <v>2376</v>
      </c>
      <c r="E1420" s="56" t="s">
        <v>18</v>
      </c>
      <c r="F1420" s="57" t="s">
        <v>28</v>
      </c>
      <c r="G1420" s="58">
        <v>418.97302999999999</v>
      </c>
      <c r="H1420">
        <v>460.87033300000002</v>
      </c>
      <c r="M1420"/>
    </row>
    <row r="1421" spans="1:13" ht="16" customHeight="1" x14ac:dyDescent="0.2">
      <c r="A1421" s="54">
        <v>43281</v>
      </c>
      <c r="B1421" s="55" t="s">
        <v>417</v>
      </c>
      <c r="C1421" s="55" t="s">
        <v>418</v>
      </c>
      <c r="D1421" s="55" t="s">
        <v>2377</v>
      </c>
      <c r="E1421" s="56" t="s">
        <v>1576</v>
      </c>
      <c r="F1421" s="57" t="s">
        <v>14</v>
      </c>
      <c r="G1421" s="58">
        <v>2399.8935839999999</v>
      </c>
      <c r="H1421">
        <v>2903.87123664</v>
      </c>
      <c r="M1421"/>
    </row>
    <row r="1422" spans="1:13" ht="16" customHeight="1" x14ac:dyDescent="0.2">
      <c r="A1422" s="54">
        <v>43281</v>
      </c>
      <c r="B1422" s="55" t="s">
        <v>2378</v>
      </c>
      <c r="C1422" s="55" t="s">
        <v>2379</v>
      </c>
      <c r="D1422" s="55" t="s">
        <v>2380</v>
      </c>
      <c r="E1422" s="56" t="s">
        <v>18</v>
      </c>
      <c r="F1422" s="57" t="s">
        <v>22</v>
      </c>
      <c r="G1422" s="58">
        <v>136.99278999999999</v>
      </c>
      <c r="H1422">
        <v>165.76127589999999</v>
      </c>
      <c r="M1422"/>
    </row>
    <row r="1423" spans="1:13" ht="16" customHeight="1" x14ac:dyDescent="0.2">
      <c r="A1423" s="54">
        <v>43281</v>
      </c>
      <c r="B1423" s="55" t="s">
        <v>1858</v>
      </c>
      <c r="C1423" s="55" t="s">
        <v>1859</v>
      </c>
      <c r="D1423" s="55" t="s">
        <v>2381</v>
      </c>
      <c r="E1423" s="56" t="s">
        <v>13</v>
      </c>
      <c r="F1423" s="57" t="s">
        <v>14</v>
      </c>
      <c r="G1423" s="58">
        <v>199.99113199999999</v>
      </c>
      <c r="H1423">
        <v>241.98926971999998</v>
      </c>
      <c r="M1423"/>
    </row>
    <row r="1424" spans="1:13" ht="16" customHeight="1" x14ac:dyDescent="0.2">
      <c r="A1424" s="54">
        <v>43281</v>
      </c>
      <c r="B1424" s="55" t="s">
        <v>1861</v>
      </c>
      <c r="C1424" s="55" t="s">
        <v>1862</v>
      </c>
      <c r="D1424" s="55" t="s">
        <v>2382</v>
      </c>
      <c r="E1424" s="56" t="s">
        <v>18</v>
      </c>
      <c r="F1424" s="57" t="s">
        <v>14</v>
      </c>
      <c r="G1424" s="58">
        <v>77.697663999999989</v>
      </c>
      <c r="H1424">
        <v>94.014173439999979</v>
      </c>
      <c r="M1424"/>
    </row>
    <row r="1425" spans="1:13" ht="16" customHeight="1" x14ac:dyDescent="0.2">
      <c r="A1425" s="54">
        <v>43281</v>
      </c>
      <c r="B1425" s="55" t="s">
        <v>1868</v>
      </c>
      <c r="C1425" s="55" t="s">
        <v>1869</v>
      </c>
      <c r="D1425" s="55" t="s">
        <v>2383</v>
      </c>
      <c r="E1425" s="56" t="s">
        <v>1576</v>
      </c>
      <c r="F1425" s="57" t="s">
        <v>14</v>
      </c>
      <c r="G1425" s="58">
        <v>689.96853199999998</v>
      </c>
      <c r="H1425">
        <v>834.86192371999994</v>
      </c>
      <c r="M1425"/>
    </row>
    <row r="1426" spans="1:13" ht="16" customHeight="1" x14ac:dyDescent="0.2">
      <c r="A1426" s="54">
        <v>43281</v>
      </c>
      <c r="B1426" s="55" t="s">
        <v>1868</v>
      </c>
      <c r="C1426" s="55" t="s">
        <v>1869</v>
      </c>
      <c r="D1426" s="55" t="s">
        <v>2384</v>
      </c>
      <c r="E1426" s="56" t="s">
        <v>1576</v>
      </c>
      <c r="F1426" s="57" t="s">
        <v>14</v>
      </c>
      <c r="G1426" s="58">
        <v>599.97339599999998</v>
      </c>
      <c r="H1426">
        <v>725.96780916</v>
      </c>
      <c r="M1426"/>
    </row>
    <row r="1427" spans="1:13" ht="16" customHeight="1" x14ac:dyDescent="0.2">
      <c r="A1427" s="54">
        <v>43281</v>
      </c>
      <c r="B1427" s="55" t="s">
        <v>1868</v>
      </c>
      <c r="C1427" s="55" t="s">
        <v>1869</v>
      </c>
      <c r="D1427" s="55" t="s">
        <v>2385</v>
      </c>
      <c r="E1427" s="56" t="s">
        <v>1576</v>
      </c>
      <c r="F1427" s="57" t="s">
        <v>14</v>
      </c>
      <c r="G1427" s="58">
        <v>554.97582799999998</v>
      </c>
      <c r="H1427">
        <v>671.52075187999992</v>
      </c>
      <c r="M1427"/>
    </row>
    <row r="1428" spans="1:13" ht="16" customHeight="1" x14ac:dyDescent="0.2">
      <c r="A1428" s="54">
        <v>43281</v>
      </c>
      <c r="B1428" s="55" t="s">
        <v>2386</v>
      </c>
      <c r="C1428" s="55" t="s">
        <v>2387</v>
      </c>
      <c r="D1428" s="55" t="s">
        <v>2388</v>
      </c>
      <c r="E1428" s="56" t="s">
        <v>18</v>
      </c>
      <c r="F1428" s="57" t="s">
        <v>14</v>
      </c>
      <c r="G1428" s="58">
        <v>200.96060599999998</v>
      </c>
      <c r="H1428">
        <v>243.16233325999997</v>
      </c>
      <c r="M1428"/>
    </row>
    <row r="1429" spans="1:13" ht="16" customHeight="1" x14ac:dyDescent="0.2">
      <c r="A1429" s="54">
        <v>43281</v>
      </c>
      <c r="B1429" s="55" t="s">
        <v>1875</v>
      </c>
      <c r="C1429" s="55" t="s">
        <v>1876</v>
      </c>
      <c r="D1429" s="55" t="s">
        <v>2389</v>
      </c>
      <c r="E1429" s="56" t="s">
        <v>50</v>
      </c>
      <c r="F1429" s="57" t="s">
        <v>14</v>
      </c>
      <c r="G1429" s="58">
        <v>1249.9402079999998</v>
      </c>
      <c r="H1429">
        <v>1512.4276516799996</v>
      </c>
      <c r="M1429"/>
    </row>
    <row r="1430" spans="1:13" ht="16" customHeight="1" x14ac:dyDescent="0.2">
      <c r="A1430" s="54">
        <v>43281</v>
      </c>
      <c r="B1430" s="55" t="s">
        <v>308</v>
      </c>
      <c r="C1430" s="55" t="s">
        <v>309</v>
      </c>
      <c r="D1430" s="55" t="s">
        <v>2390</v>
      </c>
      <c r="E1430" s="56" t="s">
        <v>50</v>
      </c>
      <c r="F1430" s="57" t="s">
        <v>14</v>
      </c>
      <c r="G1430" s="58">
        <v>415.98295199999995</v>
      </c>
      <c r="H1430">
        <v>503.33937191999996</v>
      </c>
      <c r="M1430"/>
    </row>
    <row r="1431" spans="1:13" ht="16" customHeight="1" x14ac:dyDescent="0.2">
      <c r="A1431" s="54">
        <v>43281</v>
      </c>
      <c r="B1431" s="55" t="s">
        <v>308</v>
      </c>
      <c r="C1431" s="55" t="s">
        <v>309</v>
      </c>
      <c r="D1431" s="55" t="s">
        <v>2391</v>
      </c>
      <c r="E1431" s="56" t="s">
        <v>50</v>
      </c>
      <c r="F1431" s="57" t="s">
        <v>14</v>
      </c>
      <c r="G1431" s="58">
        <v>539.97955000000002</v>
      </c>
      <c r="H1431">
        <v>653.37525549999998</v>
      </c>
      <c r="M1431"/>
    </row>
    <row r="1432" spans="1:13" ht="16" customHeight="1" x14ac:dyDescent="0.2">
      <c r="A1432" s="54">
        <v>43281</v>
      </c>
      <c r="B1432" s="55" t="s">
        <v>2392</v>
      </c>
      <c r="C1432" s="55" t="s">
        <v>2393</v>
      </c>
      <c r="D1432" s="55" t="s">
        <v>2394</v>
      </c>
      <c r="E1432" s="56" t="s">
        <v>18</v>
      </c>
      <c r="F1432" s="57" t="s">
        <v>14</v>
      </c>
      <c r="G1432" s="58">
        <v>199.99113199999999</v>
      </c>
      <c r="H1432">
        <v>241.98926971999998</v>
      </c>
      <c r="M1432"/>
    </row>
    <row r="1433" spans="1:13" ht="16" customHeight="1" x14ac:dyDescent="0.2">
      <c r="A1433" s="54">
        <v>43281</v>
      </c>
      <c r="B1433" s="55" t="s">
        <v>2392</v>
      </c>
      <c r="C1433" s="55" t="s">
        <v>2393</v>
      </c>
      <c r="D1433" s="55" t="s">
        <v>2395</v>
      </c>
      <c r="E1433" s="56" t="s">
        <v>18</v>
      </c>
      <c r="F1433" s="57" t="s">
        <v>14</v>
      </c>
      <c r="G1433" s="58">
        <v>199.99113199999999</v>
      </c>
      <c r="H1433">
        <v>241.98926971999998</v>
      </c>
      <c r="M1433"/>
    </row>
    <row r="1434" spans="1:13" ht="16" customHeight="1" x14ac:dyDescent="0.2">
      <c r="A1434" s="54">
        <v>43281</v>
      </c>
      <c r="B1434" s="55" t="s">
        <v>2392</v>
      </c>
      <c r="C1434" s="55" t="s">
        <v>2393</v>
      </c>
      <c r="D1434" s="55" t="s">
        <v>2396</v>
      </c>
      <c r="E1434" s="56" t="s">
        <v>18</v>
      </c>
      <c r="F1434" s="57" t="s">
        <v>14</v>
      </c>
      <c r="G1434" s="58">
        <v>199.99113199999999</v>
      </c>
      <c r="H1434">
        <v>241.98926971999998</v>
      </c>
      <c r="M1434"/>
    </row>
    <row r="1435" spans="1:13" ht="16" customHeight="1" x14ac:dyDescent="0.2">
      <c r="A1435" s="54">
        <v>43281</v>
      </c>
      <c r="B1435" s="55" t="s">
        <v>2397</v>
      </c>
      <c r="C1435" s="55" t="s">
        <v>2398</v>
      </c>
      <c r="D1435" s="55" t="s">
        <v>2399</v>
      </c>
      <c r="E1435" s="56" t="s">
        <v>18</v>
      </c>
      <c r="F1435" s="57" t="s">
        <v>22</v>
      </c>
      <c r="G1435" s="58">
        <v>63.330234000000004</v>
      </c>
      <c r="H1435">
        <v>76.629583140000008</v>
      </c>
      <c r="M1435"/>
    </row>
    <row r="1436" spans="1:13" ht="16" customHeight="1" x14ac:dyDescent="0.2">
      <c r="A1436" s="54">
        <v>43281</v>
      </c>
      <c r="B1436" s="55" t="s">
        <v>427</v>
      </c>
      <c r="C1436" s="55" t="s">
        <v>428</v>
      </c>
      <c r="D1436" s="55" t="s">
        <v>2400</v>
      </c>
      <c r="E1436" s="56" t="s">
        <v>50</v>
      </c>
      <c r="F1436" s="57" t="s">
        <v>14</v>
      </c>
      <c r="G1436" s="58">
        <v>1495.1297899999997</v>
      </c>
      <c r="H1436">
        <v>1809.1070458999998</v>
      </c>
      <c r="M1436"/>
    </row>
    <row r="1437" spans="1:13" ht="16" customHeight="1" x14ac:dyDescent="0.2">
      <c r="A1437" s="54">
        <v>43281</v>
      </c>
      <c r="B1437" s="55" t="s">
        <v>430</v>
      </c>
      <c r="C1437" s="55" t="s">
        <v>431</v>
      </c>
      <c r="D1437" s="55" t="s">
        <v>2401</v>
      </c>
      <c r="E1437" s="56" t="s">
        <v>18</v>
      </c>
      <c r="F1437" s="57" t="s">
        <v>28</v>
      </c>
      <c r="G1437" s="58">
        <v>18.481144</v>
      </c>
      <c r="H1437">
        <v>22.362184240000001</v>
      </c>
      <c r="M1437"/>
    </row>
    <row r="1438" spans="1:13" ht="16" customHeight="1" x14ac:dyDescent="0.2">
      <c r="A1438" s="54">
        <v>43281</v>
      </c>
      <c r="B1438" s="55" t="s">
        <v>2402</v>
      </c>
      <c r="C1438" s="55" t="s">
        <v>2403</v>
      </c>
      <c r="D1438" s="55" t="s">
        <v>2404</v>
      </c>
      <c r="E1438" s="56" t="s">
        <v>18</v>
      </c>
      <c r="F1438" s="57" t="s">
        <v>14</v>
      </c>
      <c r="G1438" s="58">
        <v>999.95566000000008</v>
      </c>
      <c r="H1438">
        <v>1209.9463486</v>
      </c>
      <c r="M1438"/>
    </row>
    <row r="1439" spans="1:13" ht="16" customHeight="1" x14ac:dyDescent="0.2">
      <c r="A1439" s="54">
        <v>43281</v>
      </c>
      <c r="B1439" s="55" t="s">
        <v>1907</v>
      </c>
      <c r="C1439" s="55" t="s">
        <v>1908</v>
      </c>
      <c r="D1439" s="55" t="s">
        <v>2405</v>
      </c>
      <c r="E1439" s="56" t="s">
        <v>18</v>
      </c>
      <c r="F1439" s="57" t="s">
        <v>28</v>
      </c>
      <c r="G1439" s="58">
        <v>4907.9053540000004</v>
      </c>
      <c r="H1439">
        <v>5938.5654783400005</v>
      </c>
      <c r="M1439"/>
    </row>
    <row r="1440" spans="1:13" ht="16" customHeight="1" x14ac:dyDescent="0.2">
      <c r="A1440" s="54">
        <v>43281</v>
      </c>
      <c r="B1440" s="55" t="s">
        <v>1907</v>
      </c>
      <c r="C1440" s="55" t="s">
        <v>1908</v>
      </c>
      <c r="D1440" s="55" t="s">
        <v>2406</v>
      </c>
      <c r="E1440" s="56" t="s">
        <v>18</v>
      </c>
      <c r="F1440" s="57" t="s">
        <v>28</v>
      </c>
      <c r="G1440" s="58">
        <v>1599.466154</v>
      </c>
      <c r="H1440">
        <v>1935.35404634</v>
      </c>
      <c r="M1440"/>
    </row>
    <row r="1441" spans="1:13" ht="16" customHeight="1" x14ac:dyDescent="0.2">
      <c r="A1441" s="54">
        <v>43281</v>
      </c>
      <c r="B1441" s="55" t="s">
        <v>683</v>
      </c>
      <c r="C1441" s="55" t="s">
        <v>684</v>
      </c>
      <c r="D1441" s="55" t="s">
        <v>1919</v>
      </c>
      <c r="E1441" s="56" t="s">
        <v>18</v>
      </c>
      <c r="F1441" s="57" t="s">
        <v>28</v>
      </c>
      <c r="G1441" s="58">
        <v>569.25591799999995</v>
      </c>
      <c r="H1441">
        <v>688.79966077999995</v>
      </c>
      <c r="M1441"/>
    </row>
    <row r="1442" spans="1:13" ht="16" customHeight="1" x14ac:dyDescent="0.2">
      <c r="A1442" s="54">
        <v>43281</v>
      </c>
      <c r="B1442" s="55" t="s">
        <v>683</v>
      </c>
      <c r="C1442" s="55" t="s">
        <v>684</v>
      </c>
      <c r="D1442" s="55" t="s">
        <v>1919</v>
      </c>
      <c r="E1442" s="56" t="s">
        <v>18</v>
      </c>
      <c r="F1442" s="57" t="s">
        <v>28</v>
      </c>
      <c r="G1442" s="58">
        <v>1102.0211839999999</v>
      </c>
      <c r="H1442">
        <v>1333.44563264</v>
      </c>
      <c r="M1442"/>
    </row>
    <row r="1443" spans="1:13" ht="16" customHeight="1" x14ac:dyDescent="0.2">
      <c r="A1443" s="54">
        <v>43281</v>
      </c>
      <c r="B1443" s="55" t="s">
        <v>2407</v>
      </c>
      <c r="C1443" s="55" t="s">
        <v>2408</v>
      </c>
      <c r="D1443" s="55" t="s">
        <v>2409</v>
      </c>
      <c r="E1443" s="56" t="s">
        <v>50</v>
      </c>
      <c r="F1443" s="57" t="s">
        <v>14</v>
      </c>
      <c r="G1443" s="58">
        <v>118.70379399999999</v>
      </c>
      <c r="H1443">
        <v>143.63159073999998</v>
      </c>
      <c r="M1443"/>
    </row>
    <row r="1444" spans="1:13" ht="16" customHeight="1" x14ac:dyDescent="0.2">
      <c r="A1444" s="54">
        <v>43281</v>
      </c>
      <c r="B1444" s="55" t="s">
        <v>1922</v>
      </c>
      <c r="C1444" s="55" t="s">
        <v>1923</v>
      </c>
      <c r="D1444" s="55" t="s">
        <v>2410</v>
      </c>
      <c r="E1444" s="56" t="s">
        <v>50</v>
      </c>
      <c r="F1444" s="57" t="s">
        <v>14</v>
      </c>
      <c r="G1444" s="58">
        <v>64.998428000000004</v>
      </c>
      <c r="H1444">
        <v>78.648097880000009</v>
      </c>
      <c r="M1444"/>
    </row>
    <row r="1445" spans="1:13" ht="16" customHeight="1" x14ac:dyDescent="0.2">
      <c r="A1445" s="54">
        <v>43281</v>
      </c>
      <c r="B1445" s="55" t="s">
        <v>2411</v>
      </c>
      <c r="C1445" s="55" t="s">
        <v>2412</v>
      </c>
      <c r="D1445" s="55" t="s">
        <v>2413</v>
      </c>
      <c r="E1445" s="56" t="s">
        <v>18</v>
      </c>
      <c r="F1445" s="57" t="s">
        <v>14</v>
      </c>
      <c r="G1445" s="58">
        <v>96.327286000000001</v>
      </c>
      <c r="H1445">
        <v>116.55601606</v>
      </c>
      <c r="M1445"/>
    </row>
    <row r="1446" spans="1:13" ht="16" customHeight="1" x14ac:dyDescent="0.2">
      <c r="A1446" s="54">
        <v>43281</v>
      </c>
      <c r="B1446" s="55" t="s">
        <v>621</v>
      </c>
      <c r="C1446" s="55" t="s">
        <v>622</v>
      </c>
      <c r="D1446" s="55" t="s">
        <v>2414</v>
      </c>
      <c r="E1446" s="56" t="s">
        <v>18</v>
      </c>
      <c r="F1446" s="57" t="s">
        <v>14</v>
      </c>
      <c r="G1446" s="58">
        <v>149.98898199999999</v>
      </c>
      <c r="H1446">
        <v>181.48666821999998</v>
      </c>
      <c r="M1446"/>
    </row>
    <row r="1447" spans="1:13" ht="16" customHeight="1" x14ac:dyDescent="0.2">
      <c r="A1447" s="54">
        <v>43281</v>
      </c>
      <c r="B1447" s="55" t="s">
        <v>2415</v>
      </c>
      <c r="C1447" s="55" t="s">
        <v>2416</v>
      </c>
      <c r="D1447" s="55" t="s">
        <v>2417</v>
      </c>
      <c r="E1447" s="56" t="s">
        <v>18</v>
      </c>
      <c r="F1447" s="57" t="s">
        <v>14</v>
      </c>
      <c r="G1447" s="58">
        <v>43.669999999999995</v>
      </c>
      <c r="H1447">
        <v>52.840699999999991</v>
      </c>
      <c r="M1447"/>
    </row>
    <row r="1448" spans="1:13" ht="16" customHeight="1" x14ac:dyDescent="0.2">
      <c r="A1448" s="54">
        <v>43281</v>
      </c>
      <c r="B1448" s="55" t="s">
        <v>1366</v>
      </c>
      <c r="C1448" s="55" t="s">
        <v>1367</v>
      </c>
      <c r="D1448" s="55" t="s">
        <v>1368</v>
      </c>
      <c r="E1448" s="56" t="s">
        <v>18</v>
      </c>
      <c r="F1448" s="57" t="s">
        <v>22</v>
      </c>
      <c r="G1448" s="58">
        <v>114.799696</v>
      </c>
      <c r="H1448">
        <v>138.90763215999999</v>
      </c>
      <c r="M1448"/>
    </row>
    <row r="1449" spans="1:13" ht="16" customHeight="1" x14ac:dyDescent="0.2">
      <c r="A1449" s="54">
        <v>43281</v>
      </c>
      <c r="B1449" s="55" t="s">
        <v>1366</v>
      </c>
      <c r="C1449" s="55" t="s">
        <v>1367</v>
      </c>
      <c r="D1449" s="55" t="s">
        <v>1368</v>
      </c>
      <c r="E1449" s="56" t="s">
        <v>18</v>
      </c>
      <c r="F1449" s="57" t="s">
        <v>22</v>
      </c>
      <c r="G1449" s="58">
        <v>482.17793800000004</v>
      </c>
      <c r="H1449">
        <v>583.43530498000007</v>
      </c>
      <c r="M1449"/>
    </row>
    <row r="1450" spans="1:13" ht="16" customHeight="1" x14ac:dyDescent="0.2">
      <c r="A1450" s="54">
        <v>43281</v>
      </c>
      <c r="B1450" s="55" t="s">
        <v>2418</v>
      </c>
      <c r="C1450" s="55" t="s">
        <v>2419</v>
      </c>
      <c r="D1450" s="55" t="s">
        <v>2420</v>
      </c>
      <c r="E1450" s="56" t="s">
        <v>18</v>
      </c>
      <c r="F1450" s="57" t="s">
        <v>14</v>
      </c>
      <c r="G1450" s="58">
        <v>999.95566000000008</v>
      </c>
      <c r="H1450">
        <v>1209.9463486</v>
      </c>
      <c r="M1450"/>
    </row>
    <row r="1451" spans="1:13" ht="16" customHeight="1" x14ac:dyDescent="0.2">
      <c r="A1451" s="54">
        <v>43281</v>
      </c>
      <c r="B1451" s="55" t="s">
        <v>384</v>
      </c>
      <c r="C1451" s="55" t="s">
        <v>385</v>
      </c>
      <c r="D1451" s="55" t="s">
        <v>2421</v>
      </c>
      <c r="E1451" s="56" t="s">
        <v>18</v>
      </c>
      <c r="F1451" s="57" t="s">
        <v>14</v>
      </c>
      <c r="G1451" s="58">
        <v>17.599009999999996</v>
      </c>
      <c r="H1451">
        <v>21.294802099999995</v>
      </c>
      <c r="M1451"/>
    </row>
    <row r="1452" spans="1:13" ht="16" customHeight="1" x14ac:dyDescent="0.2">
      <c r="A1452" s="54">
        <v>43281</v>
      </c>
      <c r="B1452" s="55" t="s">
        <v>384</v>
      </c>
      <c r="C1452" s="55" t="s">
        <v>385</v>
      </c>
      <c r="D1452" s="55" t="s">
        <v>2422</v>
      </c>
      <c r="E1452" s="56" t="s">
        <v>18</v>
      </c>
      <c r="F1452" s="57" t="s">
        <v>14</v>
      </c>
      <c r="G1452" s="58">
        <v>70.396039999999985</v>
      </c>
      <c r="H1452">
        <v>85.179208399999979</v>
      </c>
      <c r="M1452"/>
    </row>
    <row r="1453" spans="1:13" ht="16" customHeight="1" x14ac:dyDescent="0.2">
      <c r="A1453" s="54">
        <v>43281</v>
      </c>
      <c r="B1453" s="55" t="s">
        <v>384</v>
      </c>
      <c r="C1453" s="55" t="s">
        <v>385</v>
      </c>
      <c r="D1453" s="55" t="s">
        <v>2423</v>
      </c>
      <c r="E1453" s="56" t="s">
        <v>18</v>
      </c>
      <c r="F1453" s="57" t="s">
        <v>14</v>
      </c>
      <c r="G1453" s="58">
        <v>37.398987999999996</v>
      </c>
      <c r="H1453">
        <v>45.252775479999997</v>
      </c>
      <c r="M1453"/>
    </row>
    <row r="1454" spans="1:13" ht="16" customHeight="1" x14ac:dyDescent="0.2">
      <c r="A1454" s="54">
        <v>43281</v>
      </c>
      <c r="B1454" s="55" t="s">
        <v>384</v>
      </c>
      <c r="C1454" s="55" t="s">
        <v>385</v>
      </c>
      <c r="D1454" s="55" t="s">
        <v>2424</v>
      </c>
      <c r="E1454" s="56" t="s">
        <v>18</v>
      </c>
      <c r="F1454" s="57" t="s">
        <v>14</v>
      </c>
      <c r="G1454" s="58">
        <v>33.398815999999997</v>
      </c>
      <c r="H1454">
        <v>40.412567359999997</v>
      </c>
      <c r="M1454"/>
    </row>
    <row r="1455" spans="1:13" ht="16" customHeight="1" x14ac:dyDescent="0.2">
      <c r="A1455" s="54">
        <v>43281</v>
      </c>
      <c r="B1455" s="55" t="s">
        <v>2425</v>
      </c>
      <c r="C1455" s="55" t="s">
        <v>2426</v>
      </c>
      <c r="D1455" s="55" t="s">
        <v>2427</v>
      </c>
      <c r="E1455" s="56" t="s">
        <v>18</v>
      </c>
      <c r="F1455" s="57" t="s">
        <v>14</v>
      </c>
      <c r="G1455" s="58">
        <v>1199.946792</v>
      </c>
      <c r="H1455">
        <v>1451.93561832</v>
      </c>
      <c r="M1455"/>
    </row>
    <row r="1456" spans="1:13" ht="16" customHeight="1" x14ac:dyDescent="0.2">
      <c r="A1456" s="54">
        <v>43281</v>
      </c>
      <c r="B1456" s="55" t="s">
        <v>2428</v>
      </c>
      <c r="C1456" s="55" t="s">
        <v>2429</v>
      </c>
      <c r="D1456" s="55" t="s">
        <v>2430</v>
      </c>
      <c r="E1456" s="56" t="s">
        <v>18</v>
      </c>
      <c r="F1456" s="57" t="s">
        <v>28</v>
      </c>
      <c r="G1456" s="58">
        <v>249.98454800000002</v>
      </c>
      <c r="H1456">
        <v>302.48130308000003</v>
      </c>
      <c r="M1456"/>
    </row>
    <row r="1457" spans="1:13" ht="16" customHeight="1" x14ac:dyDescent="0.2">
      <c r="A1457" s="54">
        <v>43281</v>
      </c>
      <c r="B1457" s="55" t="s">
        <v>1373</v>
      </c>
      <c r="C1457" s="55" t="s">
        <v>1374</v>
      </c>
      <c r="D1457" s="55" t="s">
        <v>2431</v>
      </c>
      <c r="E1457" s="56" t="s">
        <v>50</v>
      </c>
      <c r="F1457" s="57" t="s">
        <v>14</v>
      </c>
      <c r="G1457" s="58">
        <v>479.84</v>
      </c>
      <c r="H1457">
        <v>479.84</v>
      </c>
      <c r="M1457"/>
    </row>
    <row r="1458" spans="1:13" ht="16" customHeight="1" x14ac:dyDescent="0.2">
      <c r="A1458" s="54">
        <v>43281</v>
      </c>
      <c r="B1458" s="55" t="s">
        <v>2432</v>
      </c>
      <c r="C1458" s="55" t="s">
        <v>2433</v>
      </c>
      <c r="D1458" s="55" t="s">
        <v>2434</v>
      </c>
      <c r="E1458" s="56" t="s">
        <v>50</v>
      </c>
      <c r="F1458" s="57" t="s">
        <v>14</v>
      </c>
      <c r="G1458" s="58">
        <v>640</v>
      </c>
      <c r="H1458">
        <v>640</v>
      </c>
      <c r="M1458"/>
    </row>
    <row r="1459" spans="1:13" ht="16" customHeight="1" x14ac:dyDescent="0.2">
      <c r="A1459" s="54">
        <v>43281</v>
      </c>
      <c r="B1459" s="55" t="s">
        <v>2435</v>
      </c>
      <c r="C1459" s="55" t="s">
        <v>2436</v>
      </c>
      <c r="D1459" s="55" t="s">
        <v>2437</v>
      </c>
      <c r="E1459" s="56" t="s">
        <v>13</v>
      </c>
      <c r="F1459" s="57" t="s">
        <v>14</v>
      </c>
      <c r="G1459" s="58">
        <v>148.84</v>
      </c>
      <c r="H1459">
        <v>148.84</v>
      </c>
      <c r="M1459"/>
    </row>
    <row r="1460" spans="1:13" ht="16" customHeight="1" x14ac:dyDescent="0.2">
      <c r="A1460" s="54">
        <v>43281</v>
      </c>
      <c r="B1460" s="55" t="s">
        <v>1382</v>
      </c>
      <c r="C1460" s="55" t="s">
        <v>1383</v>
      </c>
      <c r="D1460" s="55" t="s">
        <v>2438</v>
      </c>
      <c r="E1460" s="56" t="s">
        <v>18</v>
      </c>
      <c r="F1460" s="57" t="s">
        <v>14</v>
      </c>
      <c r="G1460" s="58">
        <v>1199.946792</v>
      </c>
      <c r="H1460">
        <v>1451.93561832</v>
      </c>
      <c r="M1460"/>
    </row>
    <row r="1461" spans="1:13" ht="16" customHeight="1" x14ac:dyDescent="0.2">
      <c r="A1461" s="54">
        <v>43281</v>
      </c>
      <c r="B1461" s="55" t="s">
        <v>2439</v>
      </c>
      <c r="C1461" s="55" t="s">
        <v>2440</v>
      </c>
      <c r="D1461" s="55" t="s">
        <v>2441</v>
      </c>
      <c r="E1461" s="56" t="s">
        <v>18</v>
      </c>
      <c r="F1461" s="57" t="s">
        <v>14</v>
      </c>
      <c r="G1461" s="58">
        <v>104.80799999999999</v>
      </c>
      <c r="H1461">
        <v>126.81768</v>
      </c>
      <c r="M1461"/>
    </row>
    <row r="1462" spans="1:13" ht="16" customHeight="1" x14ac:dyDescent="0.2">
      <c r="A1462" s="54">
        <v>43281</v>
      </c>
      <c r="B1462" s="55" t="s">
        <v>2442</v>
      </c>
      <c r="C1462" s="55" t="s">
        <v>2443</v>
      </c>
      <c r="D1462" s="55" t="s">
        <v>2444</v>
      </c>
      <c r="E1462" s="56" t="s">
        <v>18</v>
      </c>
      <c r="F1462" s="57" t="s">
        <v>14</v>
      </c>
      <c r="G1462" s="58">
        <v>3674.3937999999998</v>
      </c>
      <c r="H1462">
        <v>4446.016498</v>
      </c>
      <c r="M1462"/>
    </row>
    <row r="1463" spans="1:13" ht="16" customHeight="1" x14ac:dyDescent="0.2">
      <c r="A1463" s="54">
        <v>43281</v>
      </c>
      <c r="B1463" s="55" t="s">
        <v>1949</v>
      </c>
      <c r="C1463" s="55" t="s">
        <v>1950</v>
      </c>
      <c r="D1463" s="55" t="s">
        <v>2445</v>
      </c>
      <c r="E1463" s="56" t="s">
        <v>1952</v>
      </c>
      <c r="F1463" s="57" t="s">
        <v>14</v>
      </c>
      <c r="G1463" s="58">
        <v>61.137999999999998</v>
      </c>
      <c r="H1463">
        <v>73.976979999999998</v>
      </c>
      <c r="M1463"/>
    </row>
    <row r="1464" spans="1:13" ht="16" customHeight="1" x14ac:dyDescent="0.2">
      <c r="A1464" s="54">
        <v>43281</v>
      </c>
      <c r="B1464" s="55" t="s">
        <v>1391</v>
      </c>
      <c r="C1464" s="55" t="s">
        <v>1392</v>
      </c>
      <c r="D1464" s="55" t="s">
        <v>2446</v>
      </c>
      <c r="E1464" s="56" t="s">
        <v>18</v>
      </c>
      <c r="F1464" s="57" t="s">
        <v>14</v>
      </c>
      <c r="G1464" s="58">
        <v>249.98454800000002</v>
      </c>
      <c r="H1464">
        <v>302.48130308000003</v>
      </c>
      <c r="M1464"/>
    </row>
    <row r="1465" spans="1:13" ht="16" customHeight="1" x14ac:dyDescent="0.2">
      <c r="A1465" s="54">
        <v>43281</v>
      </c>
      <c r="B1465" s="55" t="s">
        <v>2447</v>
      </c>
      <c r="C1465" s="55" t="s">
        <v>2448</v>
      </c>
      <c r="D1465" s="55" t="s">
        <v>2449</v>
      </c>
      <c r="E1465" s="56" t="s">
        <v>18</v>
      </c>
      <c r="F1465" s="57" t="s">
        <v>14</v>
      </c>
      <c r="G1465" s="58">
        <v>999.95566000000008</v>
      </c>
      <c r="H1465">
        <v>1209.9463486</v>
      </c>
      <c r="M1465"/>
    </row>
    <row r="1466" spans="1:13" ht="16" customHeight="1" x14ac:dyDescent="0.2">
      <c r="A1466" s="54">
        <v>43281</v>
      </c>
      <c r="B1466" s="55" t="s">
        <v>695</v>
      </c>
      <c r="C1466" s="55" t="s">
        <v>696</v>
      </c>
      <c r="D1466" s="55" t="s">
        <v>2450</v>
      </c>
      <c r="E1466" s="56" t="s">
        <v>50</v>
      </c>
      <c r="F1466" s="57" t="s">
        <v>14</v>
      </c>
      <c r="G1466" s="58">
        <v>2939.8731339999999</v>
      </c>
      <c r="H1466">
        <v>3557.2464921399996</v>
      </c>
      <c r="M1466"/>
    </row>
    <row r="1467" spans="1:13" ht="16" customHeight="1" x14ac:dyDescent="0.2">
      <c r="A1467" s="54">
        <v>43281</v>
      </c>
      <c r="B1467" s="55" t="s">
        <v>737</v>
      </c>
      <c r="C1467" s="55" t="s">
        <v>738</v>
      </c>
      <c r="D1467" s="55" t="s">
        <v>2451</v>
      </c>
      <c r="E1467" s="56" t="s">
        <v>50</v>
      </c>
      <c r="F1467" s="57" t="s">
        <v>14</v>
      </c>
      <c r="G1467" s="58">
        <v>89.995136000000002</v>
      </c>
      <c r="H1467">
        <v>108.89411456000001</v>
      </c>
      <c r="M1467"/>
    </row>
    <row r="1468" spans="1:13" ht="16" customHeight="1" x14ac:dyDescent="0.2">
      <c r="A1468" s="54">
        <v>43281</v>
      </c>
      <c r="B1468" s="55" t="s">
        <v>737</v>
      </c>
      <c r="C1468" s="55" t="s">
        <v>738</v>
      </c>
      <c r="D1468" s="55" t="s">
        <v>2452</v>
      </c>
      <c r="E1468" s="56" t="s">
        <v>50</v>
      </c>
      <c r="F1468" s="57" t="s">
        <v>14</v>
      </c>
      <c r="G1468" s="58">
        <v>59.993845999999998</v>
      </c>
      <c r="H1468">
        <v>72.592553659999993</v>
      </c>
      <c r="M1468"/>
    </row>
    <row r="1469" spans="1:13" ht="16" customHeight="1" x14ac:dyDescent="0.2">
      <c r="A1469" s="54">
        <v>43281</v>
      </c>
      <c r="B1469" s="55" t="s">
        <v>1468</v>
      </c>
      <c r="C1469" s="55" t="s">
        <v>1469</v>
      </c>
      <c r="D1469" s="55" t="s">
        <v>2453</v>
      </c>
      <c r="E1469" s="56" t="s">
        <v>18</v>
      </c>
      <c r="F1469" s="57" t="s">
        <v>14</v>
      </c>
      <c r="G1469" s="58">
        <v>599.97339599999998</v>
      </c>
      <c r="H1469">
        <v>725.96780916</v>
      </c>
      <c r="M1469"/>
    </row>
    <row r="1470" spans="1:13" ht="16" customHeight="1" x14ac:dyDescent="0.2">
      <c r="A1470" s="54">
        <v>43281</v>
      </c>
      <c r="B1470" s="55" t="s">
        <v>2454</v>
      </c>
      <c r="C1470" s="55" t="s">
        <v>2455</v>
      </c>
      <c r="D1470" s="55" t="s">
        <v>2456</v>
      </c>
      <c r="E1470" s="56" t="s">
        <v>18</v>
      </c>
      <c r="F1470" s="57" t="s">
        <v>14</v>
      </c>
      <c r="G1470" s="58">
        <v>610.52</v>
      </c>
      <c r="H1470">
        <v>610.52</v>
      </c>
      <c r="M1470"/>
    </row>
    <row r="1471" spans="1:13" ht="16" customHeight="1" x14ac:dyDescent="0.2">
      <c r="A1471" s="54">
        <v>43281</v>
      </c>
      <c r="B1471" s="55" t="s">
        <v>2457</v>
      </c>
      <c r="C1471" s="55" t="s">
        <v>2458</v>
      </c>
      <c r="D1471" s="55" t="s">
        <v>2459</v>
      </c>
      <c r="E1471" s="56" t="s">
        <v>13</v>
      </c>
      <c r="F1471" s="57" t="s">
        <v>14</v>
      </c>
      <c r="G1471" s="58">
        <v>1169.9455019999998</v>
      </c>
      <c r="H1471">
        <v>1415.6340574199999</v>
      </c>
      <c r="M1471"/>
    </row>
    <row r="1472" spans="1:13" ht="16" customHeight="1" x14ac:dyDescent="0.2">
      <c r="A1472" s="54">
        <v>43281</v>
      </c>
      <c r="B1472" s="55" t="s">
        <v>1964</v>
      </c>
      <c r="C1472" s="55" t="s">
        <v>1965</v>
      </c>
      <c r="D1472" s="55" t="s">
        <v>2460</v>
      </c>
      <c r="E1472" s="56" t="s">
        <v>18</v>
      </c>
      <c r="F1472" s="57" t="s">
        <v>14</v>
      </c>
      <c r="G1472" s="58">
        <v>30.001290000000001</v>
      </c>
      <c r="H1472">
        <v>36.301560899999998</v>
      </c>
      <c r="M1472"/>
    </row>
    <row r="1473" spans="1:13" ht="16" customHeight="1" x14ac:dyDescent="0.2">
      <c r="A1473" s="54">
        <v>43281</v>
      </c>
      <c r="B1473" s="55" t="s">
        <v>2461</v>
      </c>
      <c r="C1473" s="55" t="s">
        <v>2462</v>
      </c>
      <c r="D1473" s="55" t="s">
        <v>2463</v>
      </c>
      <c r="E1473" s="56" t="s">
        <v>18</v>
      </c>
      <c r="F1473" s="57" t="s">
        <v>28</v>
      </c>
      <c r="G1473" s="58">
        <v>283.85499999999996</v>
      </c>
      <c r="H1473">
        <v>343.46454999999997</v>
      </c>
      <c r="M1473"/>
    </row>
    <row r="1474" spans="1:13" ht="16" customHeight="1" x14ac:dyDescent="0.2">
      <c r="A1474" s="54">
        <v>43281</v>
      </c>
      <c r="B1474" s="55" t="s">
        <v>2464</v>
      </c>
      <c r="C1474" s="55" t="s">
        <v>2465</v>
      </c>
      <c r="D1474" s="55" t="s">
        <v>2466</v>
      </c>
      <c r="E1474" s="56" t="s">
        <v>18</v>
      </c>
      <c r="F1474" s="57" t="s">
        <v>14</v>
      </c>
      <c r="G1474" s="58">
        <v>249.98454800000002</v>
      </c>
      <c r="H1474">
        <v>302.48130308000003</v>
      </c>
      <c r="M1474"/>
    </row>
    <row r="1475" spans="1:13" ht="16" customHeight="1" x14ac:dyDescent="0.2">
      <c r="A1475"/>
      <c r="C1475"/>
      <c r="H1475"/>
      <c r="M1475"/>
    </row>
    <row r="1476" spans="1:13" ht="16" customHeight="1" x14ac:dyDescent="0.2">
      <c r="A1476"/>
      <c r="C1476"/>
      <c r="H1476"/>
      <c r="M1476"/>
    </row>
    <row r="1477" spans="1:13" ht="16" customHeight="1" x14ac:dyDescent="0.2">
      <c r="A1477"/>
      <c r="C1477"/>
      <c r="H1477"/>
      <c r="M1477"/>
    </row>
    <row r="1478" spans="1:13" ht="16" customHeight="1" x14ac:dyDescent="0.2">
      <c r="A1478"/>
      <c r="C1478"/>
      <c r="H1478"/>
      <c r="M1478"/>
    </row>
    <row r="1479" spans="1:13" ht="16" customHeight="1" x14ac:dyDescent="0.2">
      <c r="A1479"/>
      <c r="C1479"/>
      <c r="H1479"/>
      <c r="M1479"/>
    </row>
    <row r="1480" spans="1:13" ht="16" customHeight="1" x14ac:dyDescent="0.2">
      <c r="A1480"/>
      <c r="C1480"/>
      <c r="H1480"/>
      <c r="M1480"/>
    </row>
    <row r="1481" spans="1:13" ht="16" customHeight="1" x14ac:dyDescent="0.2">
      <c r="A1481"/>
      <c r="C1481"/>
      <c r="H1481"/>
      <c r="M1481"/>
    </row>
    <row r="1482" spans="1:13" ht="16" customHeight="1" x14ac:dyDescent="0.2">
      <c r="A1482"/>
      <c r="C1482"/>
      <c r="H1482"/>
      <c r="M1482"/>
    </row>
    <row r="1483" spans="1:13" ht="16" customHeight="1" x14ac:dyDescent="0.2">
      <c r="A1483"/>
      <c r="C1483"/>
      <c r="H1483"/>
      <c r="M1483"/>
    </row>
    <row r="1484" spans="1:13" ht="16" customHeight="1" x14ac:dyDescent="0.2">
      <c r="A1484"/>
      <c r="C1484"/>
      <c r="H1484"/>
      <c r="M1484"/>
    </row>
    <row r="1485" spans="1:13" ht="16" customHeight="1" x14ac:dyDescent="0.2">
      <c r="A1485"/>
      <c r="C1485"/>
      <c r="H1485"/>
      <c r="M1485"/>
    </row>
    <row r="1486" spans="1:13" ht="16" customHeight="1" x14ac:dyDescent="0.2">
      <c r="A1486"/>
      <c r="C1486"/>
      <c r="H1486"/>
      <c r="M1486"/>
    </row>
    <row r="1487" spans="1:13" ht="16" customHeight="1" x14ac:dyDescent="0.2">
      <c r="A1487"/>
      <c r="C1487"/>
      <c r="H1487"/>
      <c r="M1487"/>
    </row>
    <row r="1488" spans="1:13" ht="16" customHeight="1" x14ac:dyDescent="0.2">
      <c r="A1488"/>
      <c r="C1488"/>
      <c r="H1488"/>
      <c r="M1488"/>
    </row>
    <row r="1489" spans="1:13" ht="16" customHeight="1" x14ac:dyDescent="0.2">
      <c r="A1489"/>
      <c r="C1489"/>
      <c r="H1489"/>
      <c r="M1489"/>
    </row>
    <row r="1490" spans="1:13" ht="16" customHeight="1" x14ac:dyDescent="0.2">
      <c r="A1490"/>
      <c r="C1490"/>
      <c r="H1490"/>
      <c r="M1490"/>
    </row>
    <row r="1491" spans="1:13" ht="16" customHeight="1" x14ac:dyDescent="0.2">
      <c r="A1491"/>
      <c r="C1491"/>
      <c r="H1491"/>
      <c r="M1491"/>
    </row>
    <row r="1492" spans="1:13" ht="16" customHeight="1" x14ac:dyDescent="0.2">
      <c r="A1492"/>
      <c r="C1492"/>
      <c r="H1492"/>
      <c r="M1492"/>
    </row>
    <row r="1493" spans="1:13" ht="16" customHeight="1" x14ac:dyDescent="0.2">
      <c r="A1493"/>
      <c r="C1493"/>
      <c r="H1493"/>
      <c r="M1493"/>
    </row>
    <row r="1494" spans="1:13" ht="16" customHeight="1" x14ac:dyDescent="0.2">
      <c r="A1494"/>
      <c r="C1494"/>
      <c r="H1494"/>
      <c r="M1494"/>
    </row>
    <row r="1495" spans="1:13" ht="16" customHeight="1" x14ac:dyDescent="0.2">
      <c r="A1495"/>
      <c r="C1495"/>
      <c r="H1495"/>
      <c r="M1495"/>
    </row>
    <row r="1496" spans="1:13" ht="16" customHeight="1" x14ac:dyDescent="0.2">
      <c r="A1496"/>
      <c r="C1496"/>
      <c r="H1496"/>
      <c r="M1496"/>
    </row>
    <row r="1497" spans="1:13" ht="16" customHeight="1" x14ac:dyDescent="0.2">
      <c r="A1497"/>
      <c r="C1497"/>
      <c r="H1497"/>
      <c r="M1497"/>
    </row>
    <row r="1498" spans="1:13" ht="16" customHeight="1" x14ac:dyDescent="0.2">
      <c r="A1498"/>
      <c r="C1498"/>
      <c r="H1498"/>
      <c r="M1498"/>
    </row>
    <row r="1499" spans="1:13" ht="16" customHeight="1" x14ac:dyDescent="0.2">
      <c r="A1499"/>
      <c r="C1499"/>
      <c r="H1499"/>
      <c r="M1499"/>
    </row>
    <row r="1500" spans="1:13" ht="16" customHeight="1" x14ac:dyDescent="0.2">
      <c r="A1500"/>
      <c r="C1500"/>
      <c r="H1500"/>
      <c r="M1500"/>
    </row>
    <row r="1501" spans="1:13" ht="16" customHeight="1" x14ac:dyDescent="0.2">
      <c r="A1501"/>
      <c r="C1501"/>
      <c r="H1501"/>
      <c r="M1501"/>
    </row>
    <row r="1502" spans="1:13" ht="16" customHeight="1" x14ac:dyDescent="0.2">
      <c r="A1502"/>
      <c r="C1502"/>
      <c r="H1502"/>
      <c r="M1502"/>
    </row>
    <row r="1503" spans="1:13" ht="16" customHeight="1" x14ac:dyDescent="0.2">
      <c r="A1503"/>
      <c r="C1503"/>
      <c r="H1503"/>
      <c r="M1503"/>
    </row>
    <row r="1504" spans="1:13" ht="16" customHeight="1" x14ac:dyDescent="0.2">
      <c r="A1504"/>
      <c r="C1504"/>
      <c r="H1504"/>
      <c r="M1504"/>
    </row>
    <row r="1505" spans="1:13" ht="16" customHeight="1" x14ac:dyDescent="0.2">
      <c r="A1505"/>
      <c r="C1505"/>
      <c r="H1505"/>
      <c r="M1505"/>
    </row>
    <row r="1506" spans="1:13" ht="16" customHeight="1" x14ac:dyDescent="0.2">
      <c r="A1506"/>
      <c r="C1506"/>
      <c r="H1506"/>
      <c r="M1506"/>
    </row>
    <row r="1507" spans="1:13" ht="16" customHeight="1" x14ac:dyDescent="0.2">
      <c r="A1507"/>
      <c r="C1507"/>
      <c r="H1507"/>
      <c r="M1507"/>
    </row>
    <row r="1508" spans="1:13" ht="16" customHeight="1" x14ac:dyDescent="0.2">
      <c r="A1508"/>
      <c r="C1508"/>
      <c r="H1508"/>
      <c r="M1508"/>
    </row>
    <row r="1509" spans="1:13" ht="16" customHeight="1" x14ac:dyDescent="0.2">
      <c r="A1509"/>
      <c r="C1509"/>
      <c r="H1509"/>
      <c r="M1509"/>
    </row>
    <row r="1510" spans="1:13" ht="16" customHeight="1" x14ac:dyDescent="0.2">
      <c r="A1510"/>
      <c r="C1510"/>
      <c r="H1510"/>
      <c r="M1510"/>
    </row>
    <row r="1511" spans="1:13" ht="16" customHeight="1" x14ac:dyDescent="0.2">
      <c r="A1511"/>
      <c r="C1511"/>
      <c r="H1511"/>
      <c r="M1511"/>
    </row>
    <row r="1512" spans="1:13" ht="16" customHeight="1" x14ac:dyDescent="0.2">
      <c r="A1512"/>
      <c r="C1512"/>
      <c r="H1512"/>
      <c r="M1512"/>
    </row>
    <row r="1513" spans="1:13" ht="16" customHeight="1" x14ac:dyDescent="0.2">
      <c r="A1513"/>
      <c r="C1513"/>
      <c r="H1513"/>
      <c r="M1513"/>
    </row>
    <row r="1514" spans="1:13" ht="16" customHeight="1" x14ac:dyDescent="0.2">
      <c r="A1514"/>
      <c r="C1514"/>
      <c r="H1514"/>
      <c r="M1514"/>
    </row>
    <row r="1515" spans="1:13" ht="16" customHeight="1" x14ac:dyDescent="0.2">
      <c r="A1515"/>
      <c r="C1515"/>
      <c r="H1515"/>
      <c r="M1515"/>
    </row>
    <row r="1516" spans="1:13" ht="16" customHeight="1" x14ac:dyDescent="0.2">
      <c r="A1516"/>
      <c r="C1516"/>
      <c r="H1516"/>
      <c r="M1516"/>
    </row>
    <row r="1517" spans="1:13" ht="16" customHeight="1" x14ac:dyDescent="0.2">
      <c r="A1517"/>
      <c r="C1517"/>
      <c r="H1517"/>
      <c r="M1517"/>
    </row>
    <row r="1518" spans="1:13" ht="16" customHeight="1" x14ac:dyDescent="0.2">
      <c r="A1518"/>
      <c r="C1518"/>
      <c r="H1518"/>
      <c r="M1518"/>
    </row>
    <row r="1519" spans="1:13" ht="16" customHeight="1" x14ac:dyDescent="0.2">
      <c r="A1519"/>
      <c r="C1519"/>
      <c r="H1519"/>
      <c r="M1519"/>
    </row>
    <row r="1520" spans="1:13" ht="16" customHeight="1" x14ac:dyDescent="0.2">
      <c r="A1520"/>
      <c r="C1520"/>
      <c r="H1520"/>
      <c r="M1520"/>
    </row>
    <row r="1521" spans="1:13" ht="16" customHeight="1" x14ac:dyDescent="0.2">
      <c r="A1521"/>
      <c r="C1521"/>
      <c r="H1521"/>
      <c r="M1521"/>
    </row>
    <row r="1522" spans="1:13" ht="16" customHeight="1" x14ac:dyDescent="0.2">
      <c r="A1522"/>
      <c r="C1522"/>
      <c r="H1522"/>
      <c r="M1522"/>
    </row>
    <row r="1523" spans="1:13" ht="16" customHeight="1" x14ac:dyDescent="0.2">
      <c r="A1523"/>
      <c r="C1523"/>
      <c r="H1523"/>
      <c r="M1523"/>
    </row>
    <row r="1524" spans="1:13" ht="16" customHeight="1" x14ac:dyDescent="0.2">
      <c r="A1524"/>
      <c r="C1524"/>
      <c r="H1524"/>
      <c r="M1524"/>
    </row>
    <row r="1525" spans="1:13" ht="16" customHeight="1" x14ac:dyDescent="0.2">
      <c r="A1525"/>
      <c r="C1525"/>
      <c r="H1525"/>
      <c r="M1525"/>
    </row>
    <row r="1526" spans="1:13" ht="16" customHeight="1" x14ac:dyDescent="0.2">
      <c r="A1526"/>
      <c r="C1526"/>
      <c r="H1526"/>
      <c r="M1526"/>
    </row>
    <row r="1527" spans="1:13" ht="16" customHeight="1" x14ac:dyDescent="0.2">
      <c r="A1527"/>
      <c r="C1527"/>
      <c r="H1527"/>
      <c r="M1527"/>
    </row>
    <row r="1528" spans="1:13" ht="16" customHeight="1" x14ac:dyDescent="0.2">
      <c r="A1528"/>
      <c r="C1528"/>
      <c r="H1528"/>
      <c r="M1528"/>
    </row>
    <row r="1529" spans="1:13" ht="16" customHeight="1" x14ac:dyDescent="0.2">
      <c r="A1529"/>
      <c r="C1529"/>
      <c r="H1529"/>
      <c r="M1529"/>
    </row>
    <row r="1530" spans="1:13" ht="16" customHeight="1" x14ac:dyDescent="0.2">
      <c r="A1530"/>
      <c r="C1530"/>
      <c r="H1530"/>
      <c r="M1530"/>
    </row>
    <row r="1531" spans="1:13" ht="16" customHeight="1" x14ac:dyDescent="0.2">
      <c r="A1531"/>
      <c r="C1531"/>
      <c r="H1531"/>
      <c r="M1531"/>
    </row>
    <row r="1532" spans="1:13" ht="16" customHeight="1" x14ac:dyDescent="0.2">
      <c r="A1532"/>
      <c r="C1532"/>
      <c r="H1532"/>
      <c r="M1532"/>
    </row>
    <row r="1533" spans="1:13" ht="16" customHeight="1" x14ac:dyDescent="0.2">
      <c r="A1533"/>
      <c r="C1533"/>
      <c r="H1533"/>
      <c r="M1533"/>
    </row>
    <row r="1534" spans="1:13" ht="16" customHeight="1" x14ac:dyDescent="0.2">
      <c r="A1534"/>
      <c r="C1534"/>
      <c r="H1534"/>
      <c r="M1534"/>
    </row>
    <row r="1535" spans="1:13" ht="16" customHeight="1" x14ac:dyDescent="0.2">
      <c r="A1535"/>
      <c r="C1535"/>
      <c r="H1535"/>
      <c r="M1535"/>
    </row>
    <row r="1536" spans="1:13" ht="16" customHeight="1" x14ac:dyDescent="0.2">
      <c r="A1536"/>
      <c r="C1536"/>
      <c r="H1536"/>
      <c r="M1536"/>
    </row>
    <row r="1537" spans="1:13" ht="16" customHeight="1" x14ac:dyDescent="0.2">
      <c r="A1537"/>
      <c r="C1537"/>
      <c r="H1537"/>
      <c r="M1537"/>
    </row>
    <row r="1538" spans="1:13" ht="16" customHeight="1" x14ac:dyDescent="0.2">
      <c r="A1538"/>
      <c r="C1538"/>
      <c r="H1538"/>
      <c r="M1538"/>
    </row>
    <row r="1539" spans="1:13" ht="16" customHeight="1" x14ac:dyDescent="0.2">
      <c r="A1539"/>
      <c r="C1539"/>
      <c r="H1539"/>
      <c r="M1539"/>
    </row>
    <row r="1540" spans="1:13" ht="16" customHeight="1" x14ac:dyDescent="0.2">
      <c r="A1540"/>
      <c r="C1540"/>
      <c r="H1540"/>
      <c r="M1540"/>
    </row>
    <row r="1541" spans="1:13" ht="16" customHeight="1" x14ac:dyDescent="0.2">
      <c r="A1541"/>
      <c r="C1541"/>
      <c r="H1541"/>
      <c r="M1541"/>
    </row>
    <row r="1542" spans="1:13" ht="16" customHeight="1" x14ac:dyDescent="0.2">
      <c r="A1542"/>
      <c r="C1542"/>
      <c r="H1542"/>
      <c r="M1542"/>
    </row>
    <row r="1543" spans="1:13" ht="16" customHeight="1" x14ac:dyDescent="0.2">
      <c r="A1543"/>
      <c r="C1543"/>
      <c r="H1543"/>
      <c r="M1543"/>
    </row>
    <row r="1544" spans="1:13" ht="16" customHeight="1" x14ac:dyDescent="0.2">
      <c r="A1544"/>
      <c r="C1544"/>
      <c r="H1544"/>
      <c r="M1544"/>
    </row>
    <row r="1545" spans="1:13" ht="16" customHeight="1" x14ac:dyDescent="0.2">
      <c r="A1545"/>
      <c r="C1545"/>
      <c r="H1545"/>
      <c r="M1545"/>
    </row>
    <row r="1546" spans="1:13" ht="16" customHeight="1" x14ac:dyDescent="0.2">
      <c r="A1546"/>
      <c r="C1546"/>
      <c r="H1546"/>
      <c r="M1546"/>
    </row>
    <row r="1547" spans="1:13" ht="16" customHeight="1" x14ac:dyDescent="0.2">
      <c r="A1547"/>
      <c r="C1547"/>
      <c r="H1547"/>
      <c r="M1547"/>
    </row>
    <row r="1548" spans="1:13" ht="16" customHeight="1" x14ac:dyDescent="0.2">
      <c r="A1548"/>
      <c r="C1548"/>
      <c r="H1548"/>
      <c r="M1548"/>
    </row>
    <row r="1549" spans="1:13" ht="16" customHeight="1" x14ac:dyDescent="0.2">
      <c r="A1549"/>
      <c r="C1549"/>
      <c r="H1549"/>
      <c r="M1549"/>
    </row>
    <row r="1550" spans="1:13" ht="16" customHeight="1" x14ac:dyDescent="0.2">
      <c r="A1550"/>
      <c r="C1550"/>
      <c r="H1550"/>
      <c r="M1550"/>
    </row>
    <row r="1551" spans="1:13" ht="16" customHeight="1" x14ac:dyDescent="0.2">
      <c r="A1551"/>
      <c r="C1551"/>
      <c r="H1551"/>
      <c r="M1551"/>
    </row>
    <row r="1552" spans="1:13" ht="16" customHeight="1" x14ac:dyDescent="0.2">
      <c r="A1552"/>
      <c r="C1552"/>
      <c r="H1552"/>
      <c r="M1552"/>
    </row>
    <row r="1553" spans="1:13" ht="16" customHeight="1" x14ac:dyDescent="0.2">
      <c r="A1553"/>
      <c r="C1553"/>
      <c r="H1553"/>
      <c r="M1553"/>
    </row>
    <row r="1554" spans="1:13" ht="16" customHeight="1" x14ac:dyDescent="0.2">
      <c r="A1554"/>
      <c r="C1554"/>
      <c r="H1554"/>
      <c r="M1554"/>
    </row>
    <row r="1555" spans="1:13" ht="16" customHeight="1" x14ac:dyDescent="0.2">
      <c r="A1555"/>
      <c r="C1555"/>
      <c r="H1555"/>
      <c r="M1555"/>
    </row>
    <row r="1556" spans="1:13" ht="16" customHeight="1" x14ac:dyDescent="0.2">
      <c r="A1556"/>
      <c r="C1556"/>
      <c r="H1556"/>
      <c r="M1556"/>
    </row>
    <row r="1557" spans="1:13" ht="16" customHeight="1" x14ac:dyDescent="0.2">
      <c r="A1557"/>
      <c r="C1557"/>
      <c r="H1557"/>
      <c r="M1557"/>
    </row>
    <row r="1558" spans="1:13" ht="16" customHeight="1" x14ac:dyDescent="0.2">
      <c r="A1558"/>
      <c r="C1558"/>
      <c r="H1558"/>
      <c r="M1558"/>
    </row>
    <row r="1559" spans="1:13" ht="16" customHeight="1" x14ac:dyDescent="0.2">
      <c r="A1559"/>
      <c r="C1559"/>
      <c r="H1559"/>
      <c r="M1559"/>
    </row>
    <row r="1560" spans="1:13" ht="16" customHeight="1" x14ac:dyDescent="0.2">
      <c r="A1560"/>
      <c r="C1560"/>
      <c r="H1560"/>
      <c r="M1560"/>
    </row>
    <row r="1561" spans="1:13" ht="16" customHeight="1" x14ac:dyDescent="0.2">
      <c r="A1561"/>
      <c r="C1561"/>
      <c r="H1561"/>
      <c r="M1561"/>
    </row>
    <row r="1562" spans="1:13" ht="16" customHeight="1" x14ac:dyDescent="0.2">
      <c r="A1562"/>
      <c r="C1562"/>
      <c r="H1562"/>
      <c r="M1562"/>
    </row>
    <row r="1563" spans="1:13" ht="16" customHeight="1" x14ac:dyDescent="0.2">
      <c r="A1563"/>
      <c r="C1563"/>
      <c r="H1563"/>
      <c r="M1563"/>
    </row>
    <row r="1564" spans="1:13" ht="16" customHeight="1" x14ac:dyDescent="0.2">
      <c r="A1564"/>
      <c r="C1564"/>
      <c r="H1564"/>
      <c r="M1564"/>
    </row>
    <row r="1565" spans="1:13" ht="16" customHeight="1" x14ac:dyDescent="0.2">
      <c r="A1565"/>
      <c r="C1565"/>
      <c r="H1565"/>
      <c r="M1565"/>
    </row>
    <row r="1566" spans="1:13" ht="16" customHeight="1" x14ac:dyDescent="0.2">
      <c r="A1566"/>
      <c r="C1566"/>
      <c r="H1566"/>
      <c r="M1566"/>
    </row>
    <row r="1567" spans="1:13" ht="16" customHeight="1" x14ac:dyDescent="0.2">
      <c r="A1567"/>
      <c r="C1567"/>
      <c r="H1567"/>
      <c r="M1567"/>
    </row>
    <row r="1568" spans="1:13" ht="16" customHeight="1" x14ac:dyDescent="0.2">
      <c r="A1568"/>
      <c r="C1568"/>
      <c r="H1568"/>
      <c r="M1568"/>
    </row>
    <row r="1569" spans="1:13" ht="16" customHeight="1" x14ac:dyDescent="0.2">
      <c r="A1569"/>
      <c r="C1569"/>
      <c r="H1569"/>
      <c r="M1569"/>
    </row>
    <row r="1570" spans="1:13" ht="16" customHeight="1" x14ac:dyDescent="0.2">
      <c r="A1570"/>
      <c r="C1570"/>
      <c r="H1570"/>
      <c r="M1570"/>
    </row>
    <row r="1571" spans="1:13" ht="16" customHeight="1" x14ac:dyDescent="0.2">
      <c r="A1571"/>
      <c r="C1571"/>
      <c r="H1571"/>
      <c r="M1571"/>
    </row>
    <row r="1572" spans="1:13" ht="16" customHeight="1" x14ac:dyDescent="0.2">
      <c r="A1572"/>
      <c r="C1572"/>
      <c r="H1572"/>
      <c r="M1572"/>
    </row>
    <row r="1573" spans="1:13" ht="16" customHeight="1" x14ac:dyDescent="0.2">
      <c r="A1573"/>
      <c r="C1573"/>
      <c r="H1573"/>
      <c r="M1573"/>
    </row>
    <row r="1574" spans="1:13" ht="16" customHeight="1" x14ac:dyDescent="0.2">
      <c r="A1574"/>
      <c r="C1574"/>
      <c r="H1574"/>
      <c r="M1574"/>
    </row>
    <row r="1575" spans="1:13" ht="16" customHeight="1" x14ac:dyDescent="0.2">
      <c r="A1575"/>
      <c r="C1575"/>
      <c r="H1575"/>
      <c r="M1575"/>
    </row>
    <row r="1576" spans="1:13" ht="16" customHeight="1" x14ac:dyDescent="0.2">
      <c r="A1576"/>
      <c r="C1576"/>
      <c r="H1576"/>
      <c r="M1576"/>
    </row>
    <row r="1577" spans="1:13" ht="16" customHeight="1" x14ac:dyDescent="0.2">
      <c r="A1577"/>
      <c r="C1577"/>
      <c r="H1577"/>
      <c r="M1577"/>
    </row>
    <row r="1578" spans="1:13" ht="16" customHeight="1" x14ac:dyDescent="0.2">
      <c r="A1578"/>
      <c r="C1578"/>
      <c r="H1578"/>
      <c r="M1578"/>
    </row>
    <row r="1579" spans="1:13" ht="16" customHeight="1" x14ac:dyDescent="0.2">
      <c r="A1579"/>
      <c r="C1579"/>
      <c r="H1579"/>
      <c r="M1579"/>
    </row>
    <row r="1580" spans="1:13" ht="16" customHeight="1" x14ac:dyDescent="0.2">
      <c r="A1580"/>
      <c r="C1580"/>
      <c r="H1580"/>
      <c r="M1580"/>
    </row>
    <row r="1581" spans="1:13" ht="16" customHeight="1" x14ac:dyDescent="0.2">
      <c r="A1581"/>
      <c r="C1581"/>
      <c r="H1581"/>
      <c r="M1581"/>
    </row>
    <row r="1582" spans="1:13" ht="16" customHeight="1" x14ac:dyDescent="0.2">
      <c r="A1582"/>
      <c r="C1582"/>
      <c r="H1582"/>
      <c r="M1582"/>
    </row>
    <row r="1583" spans="1:13" ht="16" customHeight="1" x14ac:dyDescent="0.2">
      <c r="A1583"/>
      <c r="C1583"/>
      <c r="H1583"/>
      <c r="M1583"/>
    </row>
    <row r="1584" spans="1:13" ht="16" customHeight="1" x14ac:dyDescent="0.2">
      <c r="A1584"/>
      <c r="C1584"/>
      <c r="H1584"/>
      <c r="M1584"/>
    </row>
    <row r="1585" spans="1:13" ht="16" customHeight="1" x14ac:dyDescent="0.2">
      <c r="A1585"/>
      <c r="C1585"/>
      <c r="H1585"/>
      <c r="M1585"/>
    </row>
    <row r="1586" spans="1:13" ht="16" customHeight="1" x14ac:dyDescent="0.2">
      <c r="A1586"/>
      <c r="C1586"/>
      <c r="H1586"/>
      <c r="M1586"/>
    </row>
    <row r="1587" spans="1:13" ht="16" customHeight="1" x14ac:dyDescent="0.2">
      <c r="A1587"/>
      <c r="C1587"/>
      <c r="H1587"/>
      <c r="M1587"/>
    </row>
    <row r="1588" spans="1:13" ht="16" customHeight="1" x14ac:dyDescent="0.2">
      <c r="A1588"/>
      <c r="C1588"/>
      <c r="H1588"/>
      <c r="M1588"/>
    </row>
    <row r="1589" spans="1:13" ht="16" customHeight="1" x14ac:dyDescent="0.2">
      <c r="A1589"/>
      <c r="C1589"/>
      <c r="H1589"/>
      <c r="M1589"/>
    </row>
    <row r="1590" spans="1:13" ht="16" customHeight="1" x14ac:dyDescent="0.2">
      <c r="A1590"/>
      <c r="C1590"/>
      <c r="H1590"/>
      <c r="M1590"/>
    </row>
    <row r="1591" spans="1:13" ht="16" customHeight="1" x14ac:dyDescent="0.2">
      <c r="A1591"/>
      <c r="C1591"/>
      <c r="H1591"/>
      <c r="M1591"/>
    </row>
    <row r="1592" spans="1:13" ht="16" customHeight="1" x14ac:dyDescent="0.2">
      <c r="A1592"/>
      <c r="C1592"/>
      <c r="H1592"/>
      <c r="M1592"/>
    </row>
    <row r="1593" spans="1:13" ht="16" customHeight="1" x14ac:dyDescent="0.2">
      <c r="A1593"/>
      <c r="C1593"/>
      <c r="H1593"/>
      <c r="M1593"/>
    </row>
    <row r="1594" spans="1:13" ht="16" customHeight="1" x14ac:dyDescent="0.2">
      <c r="A1594"/>
      <c r="C1594"/>
      <c r="H1594"/>
      <c r="M1594"/>
    </row>
    <row r="1595" spans="1:13" ht="16" customHeight="1" x14ac:dyDescent="0.2">
      <c r="A1595"/>
      <c r="C1595"/>
      <c r="H1595"/>
      <c r="M1595"/>
    </row>
    <row r="1596" spans="1:13" ht="16" customHeight="1" x14ac:dyDescent="0.2">
      <c r="A1596"/>
      <c r="C1596"/>
      <c r="H1596"/>
      <c r="M1596"/>
    </row>
    <row r="1597" spans="1:13" ht="16" customHeight="1" x14ac:dyDescent="0.2">
      <c r="A1597"/>
      <c r="C1597"/>
      <c r="H1597"/>
      <c r="M1597"/>
    </row>
    <row r="1598" spans="1:13" ht="16" customHeight="1" x14ac:dyDescent="0.2">
      <c r="A1598"/>
      <c r="C1598"/>
      <c r="H1598"/>
      <c r="M1598"/>
    </row>
    <row r="1599" spans="1:13" ht="16" customHeight="1" x14ac:dyDescent="0.2">
      <c r="A1599"/>
      <c r="C1599"/>
      <c r="H1599"/>
      <c r="M1599"/>
    </row>
    <row r="1600" spans="1:13" ht="16" customHeight="1" x14ac:dyDescent="0.2">
      <c r="A1600"/>
      <c r="C1600"/>
      <c r="H1600"/>
      <c r="M1600"/>
    </row>
    <row r="1601" spans="1:13" ht="16" customHeight="1" x14ac:dyDescent="0.2">
      <c r="A1601"/>
      <c r="C1601"/>
      <c r="H1601"/>
      <c r="M1601"/>
    </row>
    <row r="1602" spans="1:13" ht="16" customHeight="1" x14ac:dyDescent="0.2">
      <c r="A1602"/>
      <c r="C1602"/>
      <c r="H1602"/>
      <c r="M1602"/>
    </row>
    <row r="1603" spans="1:13" ht="16" customHeight="1" x14ac:dyDescent="0.2">
      <c r="A1603"/>
      <c r="C1603"/>
      <c r="H1603"/>
      <c r="M1603"/>
    </row>
    <row r="1604" spans="1:13" ht="16" customHeight="1" x14ac:dyDescent="0.2">
      <c r="A1604"/>
      <c r="C1604"/>
      <c r="H1604"/>
      <c r="M1604"/>
    </row>
    <row r="1605" spans="1:13" ht="16" customHeight="1" x14ac:dyDescent="0.2">
      <c r="A1605"/>
      <c r="C1605"/>
      <c r="H1605"/>
      <c r="M1605"/>
    </row>
    <row r="1606" spans="1:13" ht="16" customHeight="1" x14ac:dyDescent="0.2">
      <c r="A1606"/>
      <c r="C1606"/>
      <c r="H1606"/>
      <c r="M1606"/>
    </row>
    <row r="1607" spans="1:13" ht="16" customHeight="1" x14ac:dyDescent="0.2">
      <c r="A1607"/>
      <c r="C1607"/>
      <c r="H1607"/>
      <c r="M1607"/>
    </row>
    <row r="1608" spans="1:13" ht="16" customHeight="1" x14ac:dyDescent="0.2">
      <c r="A1608"/>
      <c r="C1608"/>
      <c r="H1608"/>
      <c r="M1608"/>
    </row>
    <row r="1609" spans="1:13" ht="16" customHeight="1" x14ac:dyDescent="0.2">
      <c r="A1609"/>
      <c r="C1609"/>
      <c r="H1609"/>
      <c r="M1609"/>
    </row>
    <row r="1610" spans="1:13" ht="16" customHeight="1" x14ac:dyDescent="0.2">
      <c r="A1610"/>
      <c r="C1610"/>
      <c r="H1610"/>
      <c r="M1610"/>
    </row>
    <row r="1611" spans="1:13" ht="16" customHeight="1" x14ac:dyDescent="0.2">
      <c r="A1611"/>
      <c r="C1611"/>
      <c r="H1611"/>
      <c r="M1611"/>
    </row>
    <row r="1612" spans="1:13" ht="16" customHeight="1" x14ac:dyDescent="0.2">
      <c r="A1612"/>
      <c r="C1612"/>
      <c r="H1612"/>
      <c r="M1612"/>
    </row>
    <row r="1613" spans="1:13" ht="16" customHeight="1" x14ac:dyDescent="0.2">
      <c r="A1613"/>
      <c r="C1613"/>
      <c r="H1613"/>
      <c r="M1613"/>
    </row>
    <row r="1614" spans="1:13" ht="16" customHeight="1" x14ac:dyDescent="0.2">
      <c r="A1614"/>
      <c r="C1614"/>
      <c r="H1614"/>
      <c r="M1614"/>
    </row>
    <row r="1615" spans="1:13" ht="16" customHeight="1" x14ac:dyDescent="0.2">
      <c r="A1615"/>
      <c r="C1615"/>
      <c r="H1615"/>
      <c r="M1615"/>
    </row>
    <row r="1616" spans="1:13" ht="16" customHeight="1" x14ac:dyDescent="0.2">
      <c r="A1616"/>
      <c r="C1616"/>
      <c r="H1616"/>
      <c r="M1616"/>
    </row>
    <row r="1617" spans="1:13" ht="16" customHeight="1" x14ac:dyDescent="0.2">
      <c r="A1617"/>
      <c r="C1617"/>
      <c r="H1617"/>
      <c r="M1617"/>
    </row>
    <row r="1618" spans="1:13" ht="16" customHeight="1" x14ac:dyDescent="0.2">
      <c r="A1618"/>
      <c r="C1618"/>
      <c r="H1618"/>
      <c r="M1618"/>
    </row>
    <row r="1619" spans="1:13" ht="16" customHeight="1" x14ac:dyDescent="0.2">
      <c r="A1619"/>
      <c r="C1619"/>
      <c r="H1619"/>
      <c r="M1619"/>
    </row>
    <row r="1620" spans="1:13" ht="16" customHeight="1" x14ac:dyDescent="0.2">
      <c r="A1620"/>
      <c r="C1620"/>
      <c r="H1620"/>
      <c r="M1620"/>
    </row>
    <row r="1621" spans="1:13" ht="16" customHeight="1" x14ac:dyDescent="0.2">
      <c r="A1621"/>
      <c r="C1621"/>
      <c r="H1621"/>
      <c r="M1621"/>
    </row>
    <row r="1622" spans="1:13" ht="16" customHeight="1" x14ac:dyDescent="0.2">
      <c r="A1622"/>
      <c r="C1622"/>
      <c r="H1622"/>
      <c r="M1622"/>
    </row>
    <row r="1623" spans="1:13" ht="16" customHeight="1" x14ac:dyDescent="0.2">
      <c r="A1623"/>
      <c r="C1623"/>
      <c r="H1623"/>
      <c r="M1623"/>
    </row>
    <row r="1624" spans="1:13" ht="16" customHeight="1" x14ac:dyDescent="0.2">
      <c r="A1624"/>
      <c r="C1624"/>
      <c r="H1624"/>
      <c r="M1624"/>
    </row>
    <row r="1625" spans="1:13" ht="16" customHeight="1" x14ac:dyDescent="0.2">
      <c r="A1625"/>
      <c r="C1625"/>
      <c r="H1625"/>
      <c r="M1625"/>
    </row>
    <row r="1626" spans="1:13" ht="16" customHeight="1" x14ac:dyDescent="0.2">
      <c r="A1626"/>
      <c r="C1626"/>
      <c r="H1626"/>
      <c r="M1626"/>
    </row>
    <row r="1627" spans="1:13" ht="16" customHeight="1" x14ac:dyDescent="0.2">
      <c r="A1627"/>
      <c r="C1627"/>
      <c r="H1627"/>
      <c r="M1627"/>
    </row>
    <row r="1628" spans="1:13" ht="16" customHeight="1" x14ac:dyDescent="0.2">
      <c r="A1628"/>
      <c r="C1628"/>
      <c r="H1628"/>
      <c r="M1628"/>
    </row>
    <row r="1629" spans="1:13" ht="16" customHeight="1" x14ac:dyDescent="0.2">
      <c r="A1629"/>
      <c r="C1629"/>
      <c r="H1629"/>
      <c r="M1629"/>
    </row>
    <row r="1630" spans="1:13" ht="16" customHeight="1" x14ac:dyDescent="0.2">
      <c r="A1630"/>
      <c r="C1630"/>
      <c r="H1630"/>
      <c r="M1630"/>
    </row>
    <row r="1631" spans="1:13" ht="16" customHeight="1" x14ac:dyDescent="0.2">
      <c r="A1631"/>
      <c r="C1631"/>
      <c r="H1631"/>
      <c r="M1631"/>
    </row>
    <row r="1632" spans="1:13" ht="16" customHeight="1" x14ac:dyDescent="0.2">
      <c r="A1632"/>
      <c r="C1632"/>
      <c r="H1632"/>
      <c r="M1632"/>
    </row>
    <row r="1633" spans="1:13" ht="16" customHeight="1" x14ac:dyDescent="0.2">
      <c r="A1633"/>
      <c r="C1633"/>
      <c r="H1633"/>
      <c r="M1633"/>
    </row>
    <row r="1634" spans="1:13" ht="16" customHeight="1" x14ac:dyDescent="0.2">
      <c r="A1634"/>
      <c r="C1634"/>
      <c r="H1634"/>
      <c r="M1634"/>
    </row>
    <row r="1635" spans="1:13" ht="16" customHeight="1" x14ac:dyDescent="0.2">
      <c r="A1635"/>
      <c r="C1635"/>
      <c r="H1635"/>
      <c r="M1635"/>
    </row>
    <row r="1636" spans="1:13" ht="16" customHeight="1" x14ac:dyDescent="0.2">
      <c r="A1636"/>
      <c r="C1636"/>
      <c r="H1636"/>
      <c r="M1636"/>
    </row>
    <row r="1637" spans="1:13" ht="16" customHeight="1" x14ac:dyDescent="0.2">
      <c r="A1637"/>
      <c r="C1637"/>
      <c r="H1637"/>
      <c r="M1637"/>
    </row>
    <row r="1638" spans="1:13" ht="16" customHeight="1" x14ac:dyDescent="0.2">
      <c r="A1638"/>
      <c r="C1638"/>
      <c r="H1638"/>
      <c r="M1638"/>
    </row>
    <row r="1639" spans="1:13" ht="16" customHeight="1" x14ac:dyDescent="0.2">
      <c r="A1639"/>
      <c r="C1639"/>
      <c r="H1639"/>
      <c r="M1639"/>
    </row>
    <row r="1640" spans="1:13" ht="16" customHeight="1" x14ac:dyDescent="0.2">
      <c r="A1640"/>
      <c r="C1640"/>
      <c r="H1640"/>
      <c r="M1640"/>
    </row>
    <row r="1641" spans="1:13" ht="16" customHeight="1" x14ac:dyDescent="0.2">
      <c r="A1641"/>
      <c r="C1641"/>
      <c r="H1641"/>
      <c r="M1641"/>
    </row>
    <row r="1642" spans="1:13" ht="16" customHeight="1" x14ac:dyDescent="0.2">
      <c r="A1642"/>
      <c r="C1642"/>
      <c r="H1642"/>
      <c r="M1642"/>
    </row>
    <row r="1643" spans="1:13" ht="16" customHeight="1" x14ac:dyDescent="0.2">
      <c r="A1643"/>
      <c r="C1643"/>
      <c r="H1643"/>
      <c r="M1643"/>
    </row>
    <row r="1644" spans="1:13" ht="16" customHeight="1" x14ac:dyDescent="0.2">
      <c r="A1644"/>
      <c r="C1644"/>
      <c r="H1644"/>
      <c r="M1644"/>
    </row>
    <row r="1645" spans="1:13" ht="16" customHeight="1" x14ac:dyDescent="0.2">
      <c r="A1645"/>
      <c r="C1645"/>
      <c r="H1645"/>
      <c r="M1645"/>
    </row>
    <row r="1646" spans="1:13" ht="16" customHeight="1" x14ac:dyDescent="0.2">
      <c r="A1646"/>
      <c r="C1646"/>
      <c r="H1646"/>
      <c r="M1646"/>
    </row>
    <row r="1647" spans="1:13" ht="16" customHeight="1" x14ac:dyDescent="0.2">
      <c r="A1647"/>
      <c r="C1647"/>
      <c r="H1647"/>
      <c r="M1647"/>
    </row>
    <row r="1648" spans="1:13" ht="16" customHeight="1" x14ac:dyDescent="0.2">
      <c r="A1648"/>
      <c r="C1648"/>
      <c r="H1648"/>
      <c r="M1648"/>
    </row>
    <row r="1649" spans="1:13" ht="16" customHeight="1" x14ac:dyDescent="0.2">
      <c r="A1649"/>
      <c r="C1649"/>
      <c r="H1649"/>
      <c r="M1649"/>
    </row>
    <row r="1650" spans="1:13" ht="16" customHeight="1" x14ac:dyDescent="0.2">
      <c r="A1650"/>
      <c r="C1650"/>
      <c r="H1650"/>
      <c r="M1650"/>
    </row>
    <row r="1651" spans="1:13" ht="16" customHeight="1" x14ac:dyDescent="0.2">
      <c r="A1651"/>
      <c r="C1651"/>
      <c r="H1651"/>
      <c r="M1651"/>
    </row>
    <row r="1652" spans="1:13" ht="16" customHeight="1" x14ac:dyDescent="0.2">
      <c r="A1652"/>
      <c r="C1652"/>
      <c r="H1652"/>
      <c r="M1652"/>
    </row>
    <row r="1653" spans="1:13" ht="16" customHeight="1" x14ac:dyDescent="0.2">
      <c r="A1653"/>
      <c r="C1653"/>
      <c r="H1653"/>
      <c r="M1653"/>
    </row>
    <row r="1654" spans="1:13" ht="16" customHeight="1" x14ac:dyDescent="0.2">
      <c r="A1654"/>
      <c r="C1654"/>
      <c r="H1654"/>
      <c r="M1654"/>
    </row>
    <row r="1655" spans="1:13" ht="16" customHeight="1" x14ac:dyDescent="0.2">
      <c r="A1655"/>
      <c r="C1655"/>
      <c r="H1655"/>
      <c r="M1655"/>
    </row>
    <row r="1656" spans="1:13" ht="16" customHeight="1" x14ac:dyDescent="0.2">
      <c r="A1656"/>
      <c r="C1656"/>
      <c r="H1656"/>
      <c r="M1656"/>
    </row>
    <row r="1657" spans="1:13" ht="16" customHeight="1" x14ac:dyDescent="0.2">
      <c r="A1657"/>
      <c r="C1657"/>
      <c r="H1657"/>
      <c r="M1657"/>
    </row>
    <row r="1658" spans="1:13" ht="16" customHeight="1" x14ac:dyDescent="0.2">
      <c r="A1658"/>
      <c r="C1658"/>
      <c r="H1658"/>
      <c r="M1658"/>
    </row>
    <row r="1659" spans="1:13" ht="16" customHeight="1" x14ac:dyDescent="0.2">
      <c r="A1659"/>
      <c r="C1659"/>
      <c r="H1659"/>
      <c r="M1659"/>
    </row>
    <row r="1660" spans="1:13" ht="16" customHeight="1" x14ac:dyDescent="0.2">
      <c r="A1660"/>
      <c r="C1660"/>
      <c r="H1660"/>
      <c r="M1660"/>
    </row>
    <row r="1661" spans="1:13" ht="16" customHeight="1" x14ac:dyDescent="0.2">
      <c r="A1661"/>
      <c r="C1661"/>
      <c r="H1661"/>
      <c r="M1661"/>
    </row>
    <row r="1662" spans="1:13" ht="16" customHeight="1" x14ac:dyDescent="0.2">
      <c r="A1662"/>
      <c r="C1662"/>
      <c r="H1662"/>
      <c r="M1662"/>
    </row>
    <row r="1663" spans="1:13" ht="16" customHeight="1" x14ac:dyDescent="0.2">
      <c r="A1663"/>
      <c r="C1663"/>
      <c r="H1663"/>
      <c r="M1663"/>
    </row>
    <row r="1664" spans="1:13" ht="16" customHeight="1" x14ac:dyDescent="0.2">
      <c r="A1664"/>
      <c r="C1664"/>
      <c r="H1664"/>
      <c r="M1664"/>
    </row>
    <row r="1665" spans="1:13" ht="16" customHeight="1" x14ac:dyDescent="0.2">
      <c r="A1665"/>
      <c r="C1665"/>
      <c r="H1665"/>
      <c r="M1665"/>
    </row>
    <row r="1666" spans="1:13" ht="16" customHeight="1" x14ac:dyDescent="0.2">
      <c r="A1666"/>
      <c r="C1666"/>
      <c r="H1666"/>
      <c r="M1666"/>
    </row>
    <row r="1667" spans="1:13" ht="16" customHeight="1" x14ac:dyDescent="0.2">
      <c r="A1667"/>
      <c r="C1667"/>
      <c r="H1667"/>
      <c r="M1667"/>
    </row>
    <row r="1668" spans="1:13" ht="16" customHeight="1" x14ac:dyDescent="0.2">
      <c r="A1668"/>
      <c r="C1668"/>
      <c r="H1668"/>
      <c r="M1668"/>
    </row>
    <row r="1669" spans="1:13" ht="16" customHeight="1" x14ac:dyDescent="0.2">
      <c r="A1669"/>
      <c r="C1669"/>
      <c r="H1669"/>
      <c r="M1669"/>
    </row>
    <row r="1670" spans="1:13" ht="16" customHeight="1" x14ac:dyDescent="0.2">
      <c r="A1670"/>
      <c r="C1670"/>
      <c r="H1670"/>
      <c r="M1670"/>
    </row>
    <row r="1671" spans="1:13" ht="16" customHeight="1" x14ac:dyDescent="0.2">
      <c r="A1671"/>
      <c r="C1671"/>
      <c r="H1671"/>
      <c r="M1671"/>
    </row>
    <row r="1672" spans="1:13" ht="16" customHeight="1" x14ac:dyDescent="0.2">
      <c r="A1672"/>
      <c r="C1672"/>
      <c r="H1672"/>
      <c r="M1672"/>
    </row>
    <row r="1673" spans="1:13" ht="16" customHeight="1" x14ac:dyDescent="0.2">
      <c r="A1673"/>
      <c r="C1673"/>
      <c r="H1673"/>
      <c r="M1673"/>
    </row>
    <row r="1674" spans="1:13" ht="16" customHeight="1" x14ac:dyDescent="0.2">
      <c r="A1674"/>
      <c r="C1674"/>
      <c r="H1674"/>
      <c r="M1674"/>
    </row>
    <row r="1675" spans="1:13" ht="16" customHeight="1" x14ac:dyDescent="0.2">
      <c r="A1675"/>
      <c r="C1675"/>
      <c r="H1675"/>
      <c r="M1675"/>
    </row>
    <row r="1676" spans="1:13" ht="16" customHeight="1" x14ac:dyDescent="0.2">
      <c r="A1676"/>
      <c r="C1676"/>
      <c r="H1676"/>
      <c r="M1676"/>
    </row>
    <row r="1677" spans="1:13" ht="16" customHeight="1" x14ac:dyDescent="0.2">
      <c r="A1677"/>
      <c r="C1677"/>
      <c r="H1677"/>
      <c r="M1677"/>
    </row>
    <row r="1678" spans="1:13" ht="16" customHeight="1" x14ac:dyDescent="0.2">
      <c r="A1678"/>
      <c r="C1678"/>
      <c r="H1678"/>
      <c r="M1678"/>
    </row>
    <row r="1679" spans="1:13" ht="16" customHeight="1" x14ac:dyDescent="0.2">
      <c r="A1679"/>
      <c r="C1679"/>
      <c r="H1679"/>
      <c r="M1679"/>
    </row>
    <row r="1680" spans="1:13" ht="16" customHeight="1" x14ac:dyDescent="0.2">
      <c r="A1680"/>
      <c r="C1680"/>
      <c r="H1680"/>
      <c r="M1680"/>
    </row>
    <row r="1681" spans="1:13" ht="16" customHeight="1" x14ac:dyDescent="0.2">
      <c r="A1681"/>
      <c r="C1681"/>
      <c r="H1681"/>
      <c r="M1681"/>
    </row>
    <row r="1682" spans="1:13" ht="16" customHeight="1" x14ac:dyDescent="0.2">
      <c r="A1682"/>
      <c r="C1682"/>
      <c r="H1682"/>
      <c r="M1682"/>
    </row>
    <row r="1683" spans="1:13" ht="16" customHeight="1" x14ac:dyDescent="0.2">
      <c r="A1683"/>
      <c r="C1683"/>
      <c r="H1683"/>
      <c r="M1683"/>
    </row>
    <row r="1684" spans="1:13" ht="16" customHeight="1" x14ac:dyDescent="0.2">
      <c r="A1684"/>
      <c r="C1684"/>
      <c r="H1684"/>
      <c r="M1684"/>
    </row>
    <row r="1685" spans="1:13" ht="16" customHeight="1" x14ac:dyDescent="0.2">
      <c r="A1685"/>
      <c r="C1685"/>
      <c r="H1685"/>
      <c r="M1685"/>
    </row>
    <row r="1686" spans="1:13" ht="16" customHeight="1" x14ac:dyDescent="0.2">
      <c r="A1686"/>
      <c r="C1686"/>
      <c r="H1686"/>
      <c r="M1686"/>
    </row>
    <row r="1687" spans="1:13" ht="16" customHeight="1" x14ac:dyDescent="0.2">
      <c r="A1687"/>
      <c r="C1687"/>
      <c r="H1687"/>
      <c r="M1687"/>
    </row>
    <row r="1688" spans="1:13" ht="16" customHeight="1" x14ac:dyDescent="0.2">
      <c r="A1688"/>
      <c r="C1688"/>
      <c r="H1688"/>
      <c r="M1688"/>
    </row>
    <row r="1689" spans="1:13" ht="16" customHeight="1" x14ac:dyDescent="0.2">
      <c r="A1689"/>
      <c r="C1689"/>
      <c r="H1689"/>
      <c r="M1689"/>
    </row>
    <row r="1690" spans="1:13" ht="16" customHeight="1" x14ac:dyDescent="0.2">
      <c r="A1690"/>
      <c r="C1690"/>
      <c r="H1690"/>
      <c r="M1690"/>
    </row>
    <row r="1691" spans="1:13" ht="16" customHeight="1" x14ac:dyDescent="0.2">
      <c r="A1691"/>
      <c r="C1691"/>
      <c r="H1691"/>
      <c r="M1691"/>
    </row>
    <row r="1692" spans="1:13" ht="16" customHeight="1" x14ac:dyDescent="0.2">
      <c r="A1692"/>
      <c r="C1692"/>
      <c r="H1692"/>
      <c r="M1692"/>
    </row>
    <row r="1693" spans="1:13" ht="16" customHeight="1" x14ac:dyDescent="0.2">
      <c r="A1693"/>
      <c r="C1693"/>
      <c r="H1693"/>
      <c r="M1693"/>
    </row>
    <row r="1694" spans="1:13" ht="16" customHeight="1" x14ac:dyDescent="0.2">
      <c r="A1694"/>
      <c r="C1694"/>
      <c r="H1694"/>
      <c r="M1694"/>
    </row>
    <row r="1695" spans="1:13" ht="16" customHeight="1" x14ac:dyDescent="0.2">
      <c r="A1695"/>
      <c r="C1695"/>
      <c r="H1695"/>
      <c r="M1695"/>
    </row>
    <row r="1696" spans="1:13" ht="16" customHeight="1" x14ac:dyDescent="0.2">
      <c r="A1696"/>
      <c r="C1696"/>
      <c r="H1696"/>
      <c r="M1696"/>
    </row>
    <row r="1697" spans="1:13" ht="16" customHeight="1" x14ac:dyDescent="0.2">
      <c r="A1697"/>
      <c r="C1697"/>
      <c r="H1697"/>
      <c r="M1697"/>
    </row>
    <row r="1698" spans="1:13" ht="16" customHeight="1" x14ac:dyDescent="0.2">
      <c r="A1698"/>
      <c r="C1698"/>
      <c r="H1698"/>
      <c r="M1698"/>
    </row>
    <row r="1699" spans="1:13" ht="16" customHeight="1" x14ac:dyDescent="0.2">
      <c r="A1699"/>
      <c r="C1699"/>
      <c r="H1699"/>
      <c r="M1699"/>
    </row>
    <row r="1700" spans="1:13" ht="16" customHeight="1" x14ac:dyDescent="0.2">
      <c r="A1700"/>
      <c r="C1700"/>
      <c r="H1700"/>
      <c r="M1700"/>
    </row>
    <row r="1701" spans="1:13" ht="16" customHeight="1" x14ac:dyDescent="0.2">
      <c r="A1701"/>
      <c r="C1701"/>
      <c r="H1701"/>
      <c r="M1701"/>
    </row>
    <row r="1702" spans="1:13" ht="16" customHeight="1" x14ac:dyDescent="0.2">
      <c r="A1702"/>
      <c r="C1702"/>
      <c r="H1702"/>
      <c r="M1702"/>
    </row>
    <row r="1703" spans="1:13" ht="16" customHeight="1" x14ac:dyDescent="0.2">
      <c r="A1703"/>
      <c r="C1703"/>
      <c r="H1703"/>
      <c r="M1703"/>
    </row>
    <row r="1704" spans="1:13" ht="16" customHeight="1" x14ac:dyDescent="0.2">
      <c r="A1704"/>
      <c r="C1704"/>
      <c r="H1704"/>
      <c r="M1704"/>
    </row>
    <row r="1705" spans="1:13" ht="16" customHeight="1" x14ac:dyDescent="0.2">
      <c r="A1705"/>
      <c r="C1705"/>
      <c r="H1705"/>
      <c r="M1705"/>
    </row>
    <row r="1706" spans="1:13" ht="16" customHeight="1" x14ac:dyDescent="0.2">
      <c r="A1706"/>
      <c r="C1706"/>
      <c r="H1706"/>
      <c r="M1706"/>
    </row>
    <row r="1707" spans="1:13" ht="16" customHeight="1" x14ac:dyDescent="0.2">
      <c r="A1707"/>
      <c r="C1707"/>
      <c r="H1707"/>
      <c r="M1707"/>
    </row>
    <row r="1708" spans="1:13" ht="16" customHeight="1" x14ac:dyDescent="0.2">
      <c r="A1708"/>
      <c r="C1708"/>
      <c r="H1708"/>
      <c r="M1708"/>
    </row>
    <row r="1709" spans="1:13" ht="16" customHeight="1" x14ac:dyDescent="0.2">
      <c r="A1709"/>
      <c r="C1709"/>
      <c r="H1709"/>
      <c r="M1709"/>
    </row>
    <row r="1710" spans="1:13" ht="16" customHeight="1" x14ac:dyDescent="0.2">
      <c r="A1710"/>
      <c r="C1710"/>
      <c r="H1710"/>
      <c r="M1710"/>
    </row>
    <row r="1711" spans="1:13" ht="16" customHeight="1" x14ac:dyDescent="0.2">
      <c r="A1711"/>
      <c r="C1711"/>
      <c r="H1711"/>
      <c r="M1711"/>
    </row>
    <row r="1712" spans="1:13" ht="16" customHeight="1" x14ac:dyDescent="0.2">
      <c r="A1712"/>
      <c r="C1712"/>
      <c r="H1712"/>
      <c r="M1712"/>
    </row>
    <row r="1713" spans="1:13" ht="16" customHeight="1" x14ac:dyDescent="0.2">
      <c r="A1713"/>
      <c r="C1713"/>
      <c r="H1713"/>
      <c r="M1713"/>
    </row>
    <row r="1714" spans="1:13" ht="16" customHeight="1" x14ac:dyDescent="0.2">
      <c r="A1714"/>
      <c r="C1714"/>
      <c r="H1714"/>
      <c r="M1714"/>
    </row>
    <row r="1715" spans="1:13" ht="16" customHeight="1" x14ac:dyDescent="0.2">
      <c r="A1715"/>
      <c r="C1715"/>
      <c r="H1715"/>
      <c r="M1715"/>
    </row>
    <row r="1716" spans="1:13" ht="16" customHeight="1" x14ac:dyDescent="0.2">
      <c r="A1716"/>
      <c r="C1716"/>
      <c r="H1716"/>
      <c r="M1716"/>
    </row>
    <row r="1717" spans="1:13" ht="16" customHeight="1" x14ac:dyDescent="0.2">
      <c r="A1717"/>
      <c r="C1717"/>
      <c r="H1717"/>
      <c r="M1717"/>
    </row>
    <row r="1718" spans="1:13" ht="16" customHeight="1" x14ac:dyDescent="0.2">
      <c r="A1718"/>
      <c r="C1718"/>
      <c r="H1718"/>
      <c r="M1718"/>
    </row>
    <row r="1719" spans="1:13" ht="16" customHeight="1" x14ac:dyDescent="0.2">
      <c r="A1719"/>
      <c r="C1719"/>
      <c r="H1719"/>
      <c r="M1719"/>
    </row>
    <row r="1720" spans="1:13" ht="16" customHeight="1" x14ac:dyDescent="0.2">
      <c r="A1720"/>
      <c r="C1720"/>
      <c r="H1720"/>
      <c r="M1720"/>
    </row>
    <row r="1721" spans="1:13" ht="16" customHeight="1" x14ac:dyDescent="0.2">
      <c r="A1721"/>
      <c r="C1721"/>
      <c r="H1721"/>
      <c r="M1721"/>
    </row>
    <row r="1722" spans="1:13" ht="16" customHeight="1" x14ac:dyDescent="0.2">
      <c r="A1722"/>
      <c r="C1722"/>
      <c r="H1722"/>
      <c r="M1722"/>
    </row>
    <row r="1723" spans="1:13" ht="16" customHeight="1" x14ac:dyDescent="0.2">
      <c r="A1723"/>
      <c r="C1723"/>
      <c r="H1723"/>
      <c r="M1723"/>
    </row>
    <row r="1724" spans="1:13" ht="16" customHeight="1" x14ac:dyDescent="0.2">
      <c r="A1724"/>
      <c r="C1724"/>
      <c r="H1724"/>
      <c r="M1724"/>
    </row>
    <row r="1725" spans="1:13" ht="16" customHeight="1" x14ac:dyDescent="0.2">
      <c r="A1725"/>
      <c r="C1725"/>
      <c r="H1725"/>
      <c r="M1725"/>
    </row>
    <row r="1726" spans="1:13" ht="16" customHeight="1" x14ac:dyDescent="0.2">
      <c r="A1726"/>
      <c r="C1726"/>
      <c r="H1726"/>
      <c r="M1726"/>
    </row>
    <row r="1727" spans="1:13" ht="16" customHeight="1" x14ac:dyDescent="0.2">
      <c r="A1727"/>
      <c r="C1727"/>
      <c r="H1727"/>
      <c r="M1727"/>
    </row>
    <row r="1728" spans="1:13" ht="16" customHeight="1" x14ac:dyDescent="0.2">
      <c r="A1728"/>
      <c r="C1728"/>
      <c r="H1728"/>
      <c r="M1728"/>
    </row>
    <row r="1729" spans="1:13" ht="16" customHeight="1" x14ac:dyDescent="0.2">
      <c r="A1729"/>
      <c r="C1729"/>
      <c r="H1729"/>
      <c r="M1729"/>
    </row>
    <row r="1730" spans="1:13" ht="16" customHeight="1" x14ac:dyDescent="0.2">
      <c r="A1730"/>
      <c r="C1730"/>
      <c r="H1730"/>
      <c r="M1730"/>
    </row>
    <row r="1731" spans="1:13" ht="16" customHeight="1" x14ac:dyDescent="0.2">
      <c r="A1731"/>
      <c r="C1731"/>
      <c r="H1731"/>
      <c r="M1731"/>
    </row>
    <row r="1732" spans="1:13" ht="16" customHeight="1" x14ac:dyDescent="0.2">
      <c r="A1732"/>
      <c r="C1732"/>
      <c r="H1732"/>
      <c r="M1732"/>
    </row>
    <row r="1733" spans="1:13" ht="16" customHeight="1" x14ac:dyDescent="0.2">
      <c r="A1733"/>
      <c r="C1733"/>
      <c r="H1733"/>
      <c r="M1733"/>
    </row>
    <row r="1734" spans="1:13" ht="16" customHeight="1" x14ac:dyDescent="0.2">
      <c r="A1734"/>
      <c r="C1734"/>
      <c r="H1734"/>
      <c r="M1734"/>
    </row>
    <row r="1735" spans="1:13" ht="16" customHeight="1" x14ac:dyDescent="0.2">
      <c r="A1735"/>
      <c r="C1735"/>
      <c r="H1735"/>
      <c r="M1735"/>
    </row>
    <row r="1736" spans="1:13" ht="16" customHeight="1" x14ac:dyDescent="0.2">
      <c r="A1736"/>
      <c r="C1736"/>
      <c r="H1736"/>
      <c r="M1736"/>
    </row>
    <row r="1737" spans="1:13" ht="16" customHeight="1" x14ac:dyDescent="0.2">
      <c r="A1737"/>
      <c r="C1737"/>
      <c r="H1737"/>
      <c r="M1737"/>
    </row>
    <row r="1738" spans="1:13" ht="16" customHeight="1" x14ac:dyDescent="0.2">
      <c r="A1738"/>
      <c r="C1738"/>
      <c r="H1738"/>
      <c r="M1738"/>
    </row>
    <row r="1739" spans="1:13" ht="16" customHeight="1" x14ac:dyDescent="0.2">
      <c r="A1739"/>
      <c r="C1739"/>
      <c r="H1739"/>
      <c r="M1739"/>
    </row>
    <row r="1740" spans="1:13" ht="16" customHeight="1" x14ac:dyDescent="0.2">
      <c r="A1740"/>
      <c r="C1740"/>
      <c r="H1740"/>
      <c r="M1740"/>
    </row>
    <row r="1741" spans="1:13" ht="16" customHeight="1" x14ac:dyDescent="0.2">
      <c r="A1741"/>
      <c r="C1741"/>
      <c r="H1741"/>
      <c r="M1741"/>
    </row>
    <row r="1742" spans="1:13" ht="16" customHeight="1" x14ac:dyDescent="0.2">
      <c r="A1742"/>
      <c r="C1742"/>
      <c r="H1742"/>
      <c r="M1742"/>
    </row>
    <row r="1743" spans="1:13" ht="16" customHeight="1" x14ac:dyDescent="0.2">
      <c r="A1743"/>
      <c r="C1743"/>
      <c r="H1743"/>
      <c r="M1743"/>
    </row>
    <row r="1744" spans="1:13" ht="16" customHeight="1" x14ac:dyDescent="0.2">
      <c r="A1744"/>
      <c r="C1744"/>
      <c r="H1744"/>
      <c r="M1744"/>
    </row>
    <row r="1745" spans="1:13" ht="16" customHeight="1" x14ac:dyDescent="0.2">
      <c r="A1745"/>
      <c r="C1745"/>
      <c r="H1745"/>
      <c r="M1745"/>
    </row>
    <row r="1746" spans="1:13" ht="16" customHeight="1" x14ac:dyDescent="0.2">
      <c r="A1746"/>
      <c r="C1746"/>
      <c r="H1746"/>
      <c r="M1746"/>
    </row>
    <row r="1747" spans="1:13" ht="16" customHeight="1" x14ac:dyDescent="0.2">
      <c r="A1747"/>
      <c r="C1747"/>
      <c r="H1747"/>
      <c r="M1747"/>
    </row>
    <row r="1748" spans="1:13" ht="16" customHeight="1" x14ac:dyDescent="0.2">
      <c r="A1748"/>
      <c r="C1748"/>
      <c r="H1748"/>
      <c r="M1748"/>
    </row>
    <row r="1749" spans="1:13" ht="16" customHeight="1" x14ac:dyDescent="0.2">
      <c r="A1749"/>
      <c r="C1749"/>
      <c r="H1749"/>
      <c r="M1749"/>
    </row>
    <row r="1750" spans="1:13" ht="16" customHeight="1" x14ac:dyDescent="0.2">
      <c r="A1750"/>
      <c r="C1750"/>
      <c r="H1750"/>
      <c r="M1750"/>
    </row>
    <row r="1751" spans="1:13" ht="16" customHeight="1" x14ac:dyDescent="0.2">
      <c r="A1751"/>
      <c r="C1751"/>
      <c r="H1751"/>
      <c r="M1751"/>
    </row>
    <row r="1752" spans="1:13" ht="16" customHeight="1" x14ac:dyDescent="0.2">
      <c r="A1752"/>
      <c r="C1752"/>
      <c r="H1752"/>
      <c r="M1752"/>
    </row>
    <row r="1753" spans="1:13" ht="16" customHeight="1" x14ac:dyDescent="0.2">
      <c r="A1753"/>
      <c r="C1753"/>
      <c r="H1753"/>
      <c r="M1753"/>
    </row>
    <row r="1754" spans="1:13" ht="16" customHeight="1" x14ac:dyDescent="0.2">
      <c r="A1754"/>
      <c r="C1754"/>
      <c r="H1754"/>
      <c r="M1754"/>
    </row>
    <row r="1755" spans="1:13" ht="16" customHeight="1" x14ac:dyDescent="0.2">
      <c r="A1755"/>
      <c r="C1755"/>
      <c r="H1755"/>
      <c r="M1755"/>
    </row>
    <row r="1756" spans="1:13" ht="16" customHeight="1" x14ac:dyDescent="0.2">
      <c r="A1756"/>
      <c r="C1756"/>
      <c r="H1756"/>
      <c r="M1756"/>
    </row>
    <row r="1757" spans="1:13" ht="16" customHeight="1" x14ac:dyDescent="0.2">
      <c r="A1757"/>
      <c r="C1757"/>
      <c r="H1757"/>
      <c r="M1757"/>
    </row>
    <row r="1758" spans="1:13" ht="16" customHeight="1" x14ac:dyDescent="0.2">
      <c r="A1758"/>
      <c r="C1758"/>
      <c r="H1758"/>
      <c r="M1758"/>
    </row>
    <row r="1759" spans="1:13" ht="16" customHeight="1" x14ac:dyDescent="0.2">
      <c r="A1759"/>
      <c r="C1759"/>
      <c r="H1759"/>
      <c r="M1759"/>
    </row>
    <row r="1760" spans="1:13" ht="16" customHeight="1" x14ac:dyDescent="0.2">
      <c r="A1760"/>
      <c r="C1760"/>
      <c r="H1760"/>
      <c r="M1760"/>
    </row>
    <row r="1761" spans="1:13" ht="16" customHeight="1" x14ac:dyDescent="0.2">
      <c r="A1761"/>
      <c r="C1761"/>
      <c r="H1761"/>
      <c r="M1761"/>
    </row>
    <row r="1762" spans="1:13" ht="16" customHeight="1" x14ac:dyDescent="0.2">
      <c r="A1762"/>
      <c r="C1762"/>
      <c r="H1762"/>
      <c r="M1762"/>
    </row>
    <row r="1763" spans="1:13" ht="16" customHeight="1" x14ac:dyDescent="0.2">
      <c r="A1763"/>
      <c r="C1763"/>
      <c r="H1763"/>
      <c r="M1763"/>
    </row>
    <row r="1764" spans="1:13" ht="16" customHeight="1" x14ac:dyDescent="0.2">
      <c r="A1764"/>
      <c r="C1764"/>
      <c r="H1764"/>
      <c r="M1764"/>
    </row>
    <row r="1765" spans="1:13" ht="16" customHeight="1" x14ac:dyDescent="0.2">
      <c r="A1765"/>
      <c r="C1765"/>
      <c r="H1765"/>
      <c r="M1765"/>
    </row>
    <row r="1766" spans="1:13" ht="16" customHeight="1" x14ac:dyDescent="0.2">
      <c r="A1766"/>
      <c r="C1766"/>
      <c r="H1766"/>
      <c r="M1766"/>
    </row>
    <row r="1767" spans="1:13" ht="16" customHeight="1" x14ac:dyDescent="0.2">
      <c r="A1767"/>
      <c r="C1767"/>
      <c r="H1767"/>
      <c r="M1767"/>
    </row>
    <row r="1768" spans="1:13" ht="16" customHeight="1" x14ac:dyDescent="0.2">
      <c r="A1768"/>
      <c r="C1768"/>
      <c r="H1768"/>
      <c r="M1768"/>
    </row>
    <row r="1769" spans="1:13" ht="16" customHeight="1" x14ac:dyDescent="0.2">
      <c r="A1769"/>
      <c r="C1769"/>
      <c r="H1769"/>
      <c r="M1769"/>
    </row>
    <row r="1770" spans="1:13" ht="16" customHeight="1" x14ac:dyDescent="0.2">
      <c r="A1770"/>
      <c r="C1770"/>
      <c r="H1770"/>
      <c r="M1770"/>
    </row>
    <row r="1771" spans="1:13" ht="16" customHeight="1" x14ac:dyDescent="0.2">
      <c r="A1771"/>
      <c r="C1771"/>
      <c r="H1771"/>
      <c r="M1771"/>
    </row>
    <row r="1772" spans="1:13" ht="16" customHeight="1" x14ac:dyDescent="0.2">
      <c r="A1772"/>
      <c r="C1772"/>
      <c r="H1772"/>
      <c r="M1772"/>
    </row>
    <row r="1773" spans="1:13" ht="16" customHeight="1" x14ac:dyDescent="0.2">
      <c r="A1773"/>
      <c r="C1773"/>
      <c r="H1773"/>
      <c r="M1773"/>
    </row>
    <row r="1774" spans="1:13" ht="16" customHeight="1" x14ac:dyDescent="0.2">
      <c r="A1774"/>
      <c r="C1774"/>
      <c r="H1774"/>
      <c r="M1774"/>
    </row>
    <row r="1775" spans="1:13" ht="16" customHeight="1" x14ac:dyDescent="0.2">
      <c r="A1775"/>
      <c r="C1775"/>
      <c r="H1775"/>
      <c r="M1775"/>
    </row>
    <row r="1776" spans="1:13" ht="16" customHeight="1" x14ac:dyDescent="0.2">
      <c r="A1776"/>
      <c r="C1776"/>
      <c r="H1776"/>
      <c r="M1776"/>
    </row>
    <row r="1777" spans="1:13" ht="16" customHeight="1" x14ac:dyDescent="0.2">
      <c r="A1777"/>
      <c r="C1777"/>
      <c r="H1777"/>
      <c r="M1777"/>
    </row>
    <row r="1778" spans="1:13" ht="16" customHeight="1" x14ac:dyDescent="0.2">
      <c r="A1778"/>
      <c r="C1778"/>
      <c r="H1778"/>
      <c r="M1778"/>
    </row>
    <row r="1779" spans="1:13" ht="16" customHeight="1" x14ac:dyDescent="0.2">
      <c r="A1779"/>
      <c r="C1779"/>
      <c r="H1779"/>
      <c r="M1779"/>
    </row>
    <row r="1780" spans="1:13" ht="16" customHeight="1" x14ac:dyDescent="0.2">
      <c r="A1780"/>
      <c r="C1780"/>
      <c r="H1780"/>
      <c r="M1780"/>
    </row>
    <row r="1781" spans="1:13" ht="16" customHeight="1" x14ac:dyDescent="0.2">
      <c r="A1781"/>
      <c r="C1781"/>
      <c r="H1781"/>
      <c r="M1781"/>
    </row>
    <row r="1782" spans="1:13" ht="16" customHeight="1" x14ac:dyDescent="0.2">
      <c r="A1782"/>
      <c r="C1782"/>
      <c r="H1782"/>
      <c r="M1782"/>
    </row>
    <row r="1783" spans="1:13" ht="16" customHeight="1" x14ac:dyDescent="0.2">
      <c r="A1783"/>
      <c r="C1783"/>
      <c r="H1783"/>
      <c r="M1783"/>
    </row>
    <row r="1784" spans="1:13" ht="16" customHeight="1" x14ac:dyDescent="0.2">
      <c r="A1784"/>
      <c r="C1784"/>
      <c r="H1784"/>
      <c r="M1784"/>
    </row>
    <row r="1785" spans="1:13" ht="16" customHeight="1" x14ac:dyDescent="0.2">
      <c r="A1785"/>
      <c r="C1785"/>
      <c r="H1785"/>
      <c r="M1785"/>
    </row>
    <row r="1786" spans="1:13" ht="16" customHeight="1" x14ac:dyDescent="0.2">
      <c r="A1786"/>
      <c r="C1786"/>
      <c r="H1786"/>
      <c r="M1786"/>
    </row>
    <row r="1787" spans="1:13" ht="16" customHeight="1" x14ac:dyDescent="0.2">
      <c r="A1787"/>
      <c r="C1787"/>
      <c r="H1787"/>
      <c r="M1787"/>
    </row>
    <row r="1788" spans="1:13" ht="16" customHeight="1" x14ac:dyDescent="0.2">
      <c r="A1788"/>
      <c r="C1788"/>
      <c r="H1788"/>
      <c r="M1788"/>
    </row>
    <row r="1789" spans="1:13" ht="16" customHeight="1" x14ac:dyDescent="0.2">
      <c r="A1789"/>
      <c r="C1789"/>
      <c r="H1789"/>
      <c r="M1789"/>
    </row>
    <row r="1790" spans="1:13" ht="16" customHeight="1" x14ac:dyDescent="0.2">
      <c r="A1790"/>
      <c r="C1790"/>
      <c r="H1790"/>
      <c r="M1790"/>
    </row>
    <row r="1791" spans="1:13" ht="16" customHeight="1" x14ac:dyDescent="0.2">
      <c r="A1791"/>
      <c r="C1791"/>
      <c r="H1791"/>
      <c r="M1791"/>
    </row>
    <row r="1792" spans="1:13" ht="16" customHeight="1" x14ac:dyDescent="0.2">
      <c r="A1792"/>
      <c r="C1792"/>
      <c r="H1792"/>
      <c r="M1792"/>
    </row>
    <row r="1793" spans="1:13" ht="16" customHeight="1" x14ac:dyDescent="0.2">
      <c r="A1793"/>
      <c r="C1793"/>
      <c r="H1793"/>
      <c r="M1793"/>
    </row>
    <row r="1794" spans="1:13" ht="16" customHeight="1" x14ac:dyDescent="0.2">
      <c r="A1794"/>
      <c r="C1794"/>
      <c r="H1794"/>
      <c r="M1794"/>
    </row>
    <row r="1795" spans="1:13" ht="16" customHeight="1" x14ac:dyDescent="0.2">
      <c r="A1795"/>
      <c r="C1795"/>
      <c r="H1795"/>
      <c r="M1795"/>
    </row>
    <row r="1796" spans="1:13" ht="16" customHeight="1" x14ac:dyDescent="0.2">
      <c r="A1796"/>
      <c r="C1796"/>
      <c r="H1796"/>
      <c r="M1796"/>
    </row>
    <row r="1797" spans="1:13" ht="16" customHeight="1" x14ac:dyDescent="0.2">
      <c r="A1797"/>
      <c r="C1797"/>
      <c r="H1797"/>
      <c r="M1797"/>
    </row>
    <row r="1798" spans="1:13" ht="16" customHeight="1" x14ac:dyDescent="0.2">
      <c r="A1798"/>
      <c r="C1798"/>
      <c r="H1798"/>
      <c r="M1798"/>
    </row>
    <row r="1799" spans="1:13" ht="16" customHeight="1" x14ac:dyDescent="0.2">
      <c r="A1799"/>
      <c r="C1799"/>
      <c r="H1799"/>
      <c r="M1799"/>
    </row>
    <row r="1800" spans="1:13" ht="16" customHeight="1" x14ac:dyDescent="0.2">
      <c r="A1800"/>
      <c r="C1800"/>
      <c r="H1800"/>
      <c r="M1800"/>
    </row>
    <row r="1801" spans="1:13" ht="16" customHeight="1" x14ac:dyDescent="0.2">
      <c r="A1801"/>
      <c r="C1801"/>
      <c r="H1801"/>
      <c r="M1801"/>
    </row>
    <row r="1802" spans="1:13" ht="16" customHeight="1" x14ac:dyDescent="0.2">
      <c r="A1802"/>
      <c r="C1802"/>
      <c r="H1802"/>
      <c r="M1802"/>
    </row>
    <row r="1803" spans="1:13" ht="16" customHeight="1" x14ac:dyDescent="0.2">
      <c r="A1803"/>
      <c r="C1803"/>
      <c r="H1803"/>
      <c r="M1803"/>
    </row>
    <row r="1804" spans="1:13" ht="16" customHeight="1" x14ac:dyDescent="0.2">
      <c r="A1804"/>
      <c r="C1804"/>
      <c r="H1804"/>
      <c r="M1804"/>
    </row>
    <row r="1805" spans="1:13" ht="16" customHeight="1" x14ac:dyDescent="0.2">
      <c r="A1805"/>
      <c r="C1805"/>
      <c r="H1805"/>
      <c r="M1805"/>
    </row>
    <row r="1806" spans="1:13" ht="16" customHeight="1" x14ac:dyDescent="0.2">
      <c r="A1806"/>
      <c r="C1806"/>
      <c r="H1806"/>
      <c r="M1806"/>
    </row>
    <row r="1807" spans="1:13" ht="16" customHeight="1" x14ac:dyDescent="0.2">
      <c r="A1807"/>
      <c r="C1807"/>
      <c r="H1807"/>
      <c r="M1807"/>
    </row>
    <row r="1808" spans="1:13" ht="16" customHeight="1" x14ac:dyDescent="0.2">
      <c r="A1808"/>
      <c r="C1808"/>
      <c r="H1808"/>
      <c r="M1808"/>
    </row>
    <row r="1809" spans="1:13" ht="16" customHeight="1" x14ac:dyDescent="0.2">
      <c r="A1809"/>
      <c r="C1809"/>
      <c r="H1809"/>
      <c r="M1809"/>
    </row>
    <row r="1810" spans="1:13" ht="16" customHeight="1" x14ac:dyDescent="0.2">
      <c r="A1810"/>
      <c r="C1810"/>
      <c r="H1810"/>
      <c r="M1810"/>
    </row>
    <row r="1811" spans="1:13" ht="16" customHeight="1" x14ac:dyDescent="0.2">
      <c r="A1811"/>
      <c r="C1811"/>
      <c r="H1811"/>
      <c r="M1811"/>
    </row>
    <row r="1812" spans="1:13" ht="16" customHeight="1" x14ac:dyDescent="0.2">
      <c r="A1812"/>
      <c r="C1812"/>
      <c r="H1812"/>
      <c r="M1812"/>
    </row>
    <row r="1813" spans="1:13" ht="16" customHeight="1" x14ac:dyDescent="0.2">
      <c r="A1813"/>
      <c r="C1813"/>
      <c r="H1813"/>
      <c r="M1813"/>
    </row>
    <row r="1814" spans="1:13" ht="16" customHeight="1" x14ac:dyDescent="0.2">
      <c r="A1814"/>
      <c r="C1814"/>
      <c r="H1814"/>
      <c r="M1814"/>
    </row>
    <row r="1815" spans="1:13" ht="16" customHeight="1" x14ac:dyDescent="0.2">
      <c r="A1815"/>
      <c r="C1815"/>
      <c r="H1815"/>
      <c r="M1815"/>
    </row>
    <row r="1816" spans="1:13" ht="16" customHeight="1" x14ac:dyDescent="0.2">
      <c r="A1816"/>
      <c r="C1816"/>
      <c r="H1816"/>
      <c r="M1816"/>
    </row>
    <row r="1817" spans="1:13" ht="16" customHeight="1" x14ac:dyDescent="0.2">
      <c r="A1817"/>
      <c r="C1817"/>
      <c r="H1817"/>
      <c r="M1817"/>
    </row>
    <row r="1818" spans="1:13" ht="16" customHeight="1" x14ac:dyDescent="0.2">
      <c r="A1818"/>
      <c r="C1818"/>
      <c r="H1818"/>
      <c r="M1818"/>
    </row>
    <row r="1819" spans="1:13" ht="16" customHeight="1" x14ac:dyDescent="0.2">
      <c r="A1819"/>
      <c r="C1819"/>
      <c r="H1819"/>
      <c r="M1819"/>
    </row>
    <row r="1820" spans="1:13" ht="16" customHeight="1" x14ac:dyDescent="0.2">
      <c r="A1820"/>
      <c r="C1820"/>
      <c r="H1820"/>
      <c r="M1820"/>
    </row>
    <row r="1821" spans="1:13" ht="16" customHeight="1" x14ac:dyDescent="0.2">
      <c r="A1821"/>
      <c r="C1821"/>
      <c r="H1821"/>
      <c r="M1821"/>
    </row>
    <row r="1822" spans="1:13" ht="16" customHeight="1" x14ac:dyDescent="0.2">
      <c r="A1822"/>
      <c r="C1822"/>
      <c r="H1822"/>
      <c r="M1822"/>
    </row>
    <row r="1823" spans="1:13" ht="16" customHeight="1" x14ac:dyDescent="0.2">
      <c r="A1823"/>
      <c r="C1823"/>
      <c r="H1823"/>
      <c r="M1823"/>
    </row>
    <row r="1824" spans="1:13" ht="16" customHeight="1" x14ac:dyDescent="0.2">
      <c r="A1824"/>
      <c r="C1824"/>
      <c r="H1824"/>
      <c r="M1824"/>
    </row>
    <row r="1825" spans="1:13" ht="16" customHeight="1" x14ac:dyDescent="0.2">
      <c r="A1825"/>
      <c r="C1825"/>
      <c r="H1825"/>
      <c r="M1825"/>
    </row>
    <row r="1826" spans="1:13" ht="16" customHeight="1" x14ac:dyDescent="0.2">
      <c r="A1826"/>
      <c r="C1826"/>
      <c r="H1826"/>
      <c r="M1826"/>
    </row>
    <row r="1827" spans="1:13" ht="16" customHeight="1" x14ac:dyDescent="0.2">
      <c r="A1827"/>
      <c r="C1827"/>
      <c r="H1827"/>
      <c r="M1827"/>
    </row>
    <row r="1828" spans="1:13" ht="16" customHeight="1" x14ac:dyDescent="0.2">
      <c r="A1828"/>
      <c r="C1828"/>
      <c r="H1828"/>
      <c r="M1828"/>
    </row>
    <row r="1829" spans="1:13" ht="16" customHeight="1" x14ac:dyDescent="0.2">
      <c r="A1829"/>
      <c r="C1829"/>
      <c r="H1829"/>
      <c r="M1829"/>
    </row>
    <row r="1830" spans="1:13" ht="16" customHeight="1" x14ac:dyDescent="0.2">
      <c r="A1830"/>
      <c r="C1830"/>
      <c r="H1830"/>
      <c r="M1830"/>
    </row>
    <row r="1831" spans="1:13" ht="16" customHeight="1" x14ac:dyDescent="0.2">
      <c r="A1831"/>
      <c r="C1831"/>
      <c r="H1831"/>
      <c r="M1831"/>
    </row>
    <row r="1832" spans="1:13" ht="16" customHeight="1" x14ac:dyDescent="0.2">
      <c r="A1832"/>
      <c r="C1832"/>
      <c r="H1832"/>
      <c r="M1832"/>
    </row>
    <row r="1833" spans="1:13" ht="16" customHeight="1" x14ac:dyDescent="0.2">
      <c r="A1833"/>
      <c r="C1833"/>
      <c r="H1833"/>
      <c r="M1833"/>
    </row>
    <row r="1834" spans="1:13" ht="16" customHeight="1" x14ac:dyDescent="0.2">
      <c r="A1834"/>
      <c r="C1834"/>
      <c r="H1834"/>
      <c r="M1834"/>
    </row>
    <row r="1835" spans="1:13" ht="16" customHeight="1" x14ac:dyDescent="0.2">
      <c r="A1835"/>
      <c r="C1835"/>
      <c r="H1835"/>
      <c r="M1835"/>
    </row>
    <row r="1836" spans="1:13" ht="16" customHeight="1" x14ac:dyDescent="0.2">
      <c r="A1836"/>
      <c r="C1836"/>
      <c r="H1836"/>
      <c r="M1836"/>
    </row>
    <row r="1837" spans="1:13" ht="16" customHeight="1" x14ac:dyDescent="0.2">
      <c r="A1837"/>
      <c r="C1837"/>
      <c r="H1837"/>
      <c r="M1837"/>
    </row>
    <row r="1838" spans="1:13" ht="16" customHeight="1" x14ac:dyDescent="0.2">
      <c r="A1838"/>
      <c r="C1838"/>
      <c r="H1838"/>
      <c r="M1838"/>
    </row>
    <row r="1839" spans="1:13" ht="16" customHeight="1" x14ac:dyDescent="0.2">
      <c r="A1839"/>
      <c r="C1839"/>
      <c r="H1839"/>
      <c r="M1839"/>
    </row>
    <row r="1840" spans="1:13" ht="16" customHeight="1" x14ac:dyDescent="0.2">
      <c r="A1840"/>
      <c r="C1840"/>
      <c r="H1840"/>
      <c r="M1840"/>
    </row>
    <row r="1841" spans="1:13" ht="16" customHeight="1" x14ac:dyDescent="0.2">
      <c r="A1841"/>
      <c r="C1841"/>
      <c r="H1841"/>
      <c r="M1841"/>
    </row>
    <row r="1842" spans="1:13" ht="16" customHeight="1" x14ac:dyDescent="0.2">
      <c r="A1842"/>
      <c r="C1842"/>
      <c r="H1842"/>
      <c r="M1842"/>
    </row>
    <row r="1843" spans="1:13" ht="16" customHeight="1" x14ac:dyDescent="0.2">
      <c r="A1843"/>
      <c r="C1843"/>
      <c r="H1843"/>
      <c r="M1843"/>
    </row>
    <row r="1844" spans="1:13" ht="16" customHeight="1" x14ac:dyDescent="0.2">
      <c r="A1844"/>
      <c r="C1844"/>
      <c r="H1844"/>
      <c r="M1844"/>
    </row>
    <row r="1845" spans="1:13" ht="16" customHeight="1" x14ac:dyDescent="0.2">
      <c r="A1845"/>
      <c r="C1845"/>
      <c r="H1845"/>
      <c r="M1845"/>
    </row>
    <row r="1846" spans="1:13" ht="16" customHeight="1" x14ac:dyDescent="0.2">
      <c r="A1846"/>
      <c r="C1846"/>
      <c r="H1846"/>
      <c r="M1846"/>
    </row>
    <row r="1847" spans="1:13" ht="16" customHeight="1" x14ac:dyDescent="0.2">
      <c r="A1847"/>
      <c r="C1847"/>
      <c r="H1847"/>
      <c r="M1847"/>
    </row>
    <row r="1848" spans="1:13" ht="16" customHeight="1" x14ac:dyDescent="0.2">
      <c r="A1848"/>
      <c r="C1848"/>
      <c r="H1848"/>
      <c r="M1848"/>
    </row>
    <row r="1849" spans="1:13" ht="16" customHeight="1" x14ac:dyDescent="0.2">
      <c r="A1849"/>
      <c r="C1849"/>
      <c r="H1849"/>
      <c r="M1849"/>
    </row>
    <row r="1850" spans="1:13" ht="16" customHeight="1" x14ac:dyDescent="0.2">
      <c r="A1850"/>
      <c r="C1850"/>
      <c r="H1850"/>
      <c r="M1850"/>
    </row>
    <row r="1851" spans="1:13" ht="16" customHeight="1" x14ac:dyDescent="0.2">
      <c r="A1851"/>
      <c r="C1851"/>
      <c r="H1851"/>
      <c r="M1851"/>
    </row>
    <row r="1852" spans="1:13" ht="16" customHeight="1" x14ac:dyDescent="0.2">
      <c r="A1852"/>
      <c r="C1852"/>
      <c r="H1852"/>
      <c r="M1852"/>
    </row>
    <row r="1853" spans="1:13" ht="16" customHeight="1" x14ac:dyDescent="0.2">
      <c r="A1853"/>
      <c r="C1853"/>
      <c r="H1853"/>
      <c r="M1853"/>
    </row>
    <row r="1854" spans="1:13" ht="16" customHeight="1" x14ac:dyDescent="0.2">
      <c r="A1854"/>
      <c r="C1854"/>
      <c r="H1854"/>
      <c r="M1854"/>
    </row>
    <row r="1855" spans="1:13" ht="16" customHeight="1" x14ac:dyDescent="0.2">
      <c r="A1855"/>
      <c r="C1855"/>
      <c r="H1855"/>
      <c r="M1855"/>
    </row>
    <row r="1856" spans="1:13" ht="16" customHeight="1" x14ac:dyDescent="0.2">
      <c r="A1856"/>
      <c r="C1856"/>
      <c r="H1856"/>
      <c r="M1856"/>
    </row>
    <row r="1857" spans="1:13" ht="16" customHeight="1" x14ac:dyDescent="0.2">
      <c r="A1857"/>
      <c r="C1857"/>
      <c r="H1857"/>
      <c r="M1857"/>
    </row>
    <row r="1858" spans="1:13" ht="16" customHeight="1" x14ac:dyDescent="0.2">
      <c r="A1858"/>
      <c r="C1858"/>
      <c r="H1858"/>
      <c r="M1858"/>
    </row>
    <row r="1859" spans="1:13" ht="16" customHeight="1" x14ac:dyDescent="0.2">
      <c r="A1859"/>
      <c r="C1859"/>
      <c r="H1859"/>
      <c r="M1859"/>
    </row>
    <row r="1860" spans="1:13" ht="16" customHeight="1" x14ac:dyDescent="0.2">
      <c r="A1860"/>
      <c r="C1860"/>
      <c r="H1860"/>
      <c r="M1860"/>
    </row>
    <row r="1861" spans="1:13" ht="16" customHeight="1" x14ac:dyDescent="0.2">
      <c r="A1861"/>
      <c r="C1861"/>
      <c r="H1861"/>
      <c r="M1861"/>
    </row>
    <row r="1862" spans="1:13" ht="16" customHeight="1" x14ac:dyDescent="0.2">
      <c r="A1862"/>
      <c r="C1862"/>
      <c r="H1862"/>
      <c r="M1862"/>
    </row>
    <row r="1863" spans="1:13" ht="16" customHeight="1" x14ac:dyDescent="0.2">
      <c r="A1863"/>
      <c r="C1863"/>
      <c r="H1863"/>
      <c r="M1863"/>
    </row>
    <row r="1864" spans="1:13" ht="16" customHeight="1" x14ac:dyDescent="0.2">
      <c r="A1864"/>
      <c r="C1864"/>
      <c r="H1864"/>
      <c r="M1864"/>
    </row>
    <row r="1865" spans="1:13" ht="16" customHeight="1" x14ac:dyDescent="0.2">
      <c r="A1865"/>
      <c r="C1865"/>
      <c r="H1865"/>
      <c r="M1865"/>
    </row>
    <row r="1866" spans="1:13" ht="16" customHeight="1" x14ac:dyDescent="0.2">
      <c r="A1866"/>
      <c r="C1866"/>
      <c r="H1866"/>
      <c r="M1866"/>
    </row>
    <row r="1867" spans="1:13" ht="16" customHeight="1" x14ac:dyDescent="0.2">
      <c r="A1867"/>
      <c r="C1867"/>
      <c r="H1867"/>
      <c r="M1867"/>
    </row>
    <row r="1868" spans="1:13" ht="16" customHeight="1" x14ac:dyDescent="0.2">
      <c r="A1868"/>
      <c r="C1868"/>
      <c r="H1868"/>
      <c r="M1868"/>
    </row>
    <row r="1869" spans="1:13" ht="16" customHeight="1" x14ac:dyDescent="0.2">
      <c r="A1869"/>
      <c r="C1869"/>
      <c r="H1869"/>
      <c r="M1869"/>
    </row>
    <row r="1870" spans="1:13" ht="16" customHeight="1" x14ac:dyDescent="0.2">
      <c r="A1870"/>
      <c r="C1870"/>
      <c r="H1870"/>
      <c r="M1870"/>
    </row>
    <row r="1871" spans="1:13" ht="16" customHeight="1" x14ac:dyDescent="0.2">
      <c r="A1871"/>
      <c r="C1871"/>
      <c r="H1871"/>
      <c r="M1871"/>
    </row>
    <row r="1872" spans="1:13" ht="16" customHeight="1" x14ac:dyDescent="0.2">
      <c r="A1872"/>
      <c r="C1872"/>
      <c r="H1872"/>
      <c r="M1872"/>
    </row>
    <row r="1873" spans="1:13" ht="16" customHeight="1" x14ac:dyDescent="0.2">
      <c r="A1873"/>
      <c r="C1873"/>
      <c r="H1873"/>
      <c r="M1873"/>
    </row>
    <row r="1874" spans="1:13" ht="16" customHeight="1" x14ac:dyDescent="0.2">
      <c r="A1874"/>
      <c r="C1874"/>
      <c r="H1874"/>
      <c r="M1874"/>
    </row>
    <row r="1875" spans="1:13" ht="16" customHeight="1" x14ac:dyDescent="0.2">
      <c r="A1875"/>
      <c r="C1875"/>
      <c r="H1875"/>
      <c r="M1875"/>
    </row>
    <row r="1876" spans="1:13" ht="16" customHeight="1" x14ac:dyDescent="0.2">
      <c r="A1876"/>
      <c r="C1876"/>
      <c r="H1876"/>
      <c r="M1876"/>
    </row>
    <row r="1877" spans="1:13" ht="16" customHeight="1" x14ac:dyDescent="0.2">
      <c r="A1877"/>
      <c r="C1877"/>
      <c r="H1877"/>
      <c r="M1877"/>
    </row>
    <row r="1878" spans="1:13" ht="16" customHeight="1" x14ac:dyDescent="0.2">
      <c r="A1878"/>
      <c r="C1878"/>
      <c r="H1878"/>
      <c r="M1878"/>
    </row>
    <row r="1879" spans="1:13" ht="16" customHeight="1" x14ac:dyDescent="0.2">
      <c r="A1879"/>
      <c r="C1879"/>
      <c r="H1879"/>
      <c r="M1879"/>
    </row>
    <row r="1880" spans="1:13" ht="16" customHeight="1" x14ac:dyDescent="0.2">
      <c r="A1880"/>
      <c r="C1880"/>
      <c r="H1880"/>
      <c r="M1880"/>
    </row>
    <row r="1881" spans="1:13" ht="16" customHeight="1" x14ac:dyDescent="0.2">
      <c r="A1881"/>
      <c r="C1881"/>
      <c r="H1881"/>
      <c r="M1881"/>
    </row>
    <row r="1882" spans="1:13" ht="16" customHeight="1" x14ac:dyDescent="0.2">
      <c r="A1882"/>
      <c r="C1882"/>
      <c r="H1882"/>
      <c r="M1882"/>
    </row>
    <row r="1883" spans="1:13" ht="16" customHeight="1" x14ac:dyDescent="0.2">
      <c r="A1883"/>
      <c r="C1883"/>
      <c r="H1883"/>
      <c r="M1883"/>
    </row>
    <row r="1884" spans="1:13" ht="16" customHeight="1" x14ac:dyDescent="0.2">
      <c r="A1884"/>
      <c r="C1884"/>
      <c r="H1884"/>
      <c r="M1884"/>
    </row>
    <row r="1885" spans="1:13" ht="16" customHeight="1" x14ac:dyDescent="0.2">
      <c r="A1885"/>
      <c r="C1885"/>
      <c r="H1885"/>
      <c r="M1885"/>
    </row>
    <row r="1886" spans="1:13" ht="16" customHeight="1" x14ac:dyDescent="0.2">
      <c r="A1886"/>
      <c r="C1886"/>
      <c r="H1886"/>
      <c r="M1886"/>
    </row>
    <row r="1887" spans="1:13" ht="16" customHeight="1" x14ac:dyDescent="0.2">
      <c r="A1887"/>
      <c r="C1887"/>
      <c r="H1887"/>
      <c r="M1887"/>
    </row>
    <row r="1888" spans="1:13" ht="16" customHeight="1" x14ac:dyDescent="0.2">
      <c r="A1888"/>
      <c r="C1888"/>
      <c r="H1888"/>
      <c r="M1888"/>
    </row>
    <row r="1889" spans="1:13" ht="16" customHeight="1" x14ac:dyDescent="0.2">
      <c r="A1889"/>
      <c r="C1889"/>
      <c r="H1889"/>
      <c r="M1889"/>
    </row>
    <row r="1890" spans="1:13" ht="16" customHeight="1" x14ac:dyDescent="0.2">
      <c r="A1890"/>
      <c r="C1890"/>
      <c r="H1890"/>
      <c r="M1890"/>
    </row>
    <row r="1891" spans="1:13" ht="16" customHeight="1" x14ac:dyDescent="0.2">
      <c r="A1891"/>
      <c r="C1891"/>
      <c r="H1891"/>
      <c r="M1891"/>
    </row>
    <row r="1892" spans="1:13" ht="16" customHeight="1" x14ac:dyDescent="0.2">
      <c r="A1892"/>
      <c r="C1892"/>
      <c r="H1892"/>
      <c r="M1892"/>
    </row>
    <row r="1893" spans="1:13" ht="16" customHeight="1" x14ac:dyDescent="0.2">
      <c r="A1893"/>
      <c r="C1893"/>
      <c r="H1893"/>
      <c r="M1893"/>
    </row>
    <row r="1894" spans="1:13" ht="16" customHeight="1" x14ac:dyDescent="0.2">
      <c r="A1894"/>
      <c r="C1894"/>
      <c r="H1894"/>
      <c r="M1894"/>
    </row>
    <row r="1895" spans="1:13" ht="16" customHeight="1" x14ac:dyDescent="0.2">
      <c r="A1895"/>
      <c r="C1895"/>
      <c r="H1895"/>
      <c r="M1895"/>
    </row>
    <row r="1896" spans="1:13" ht="16" customHeight="1" x14ac:dyDescent="0.2">
      <c r="A1896"/>
      <c r="C1896"/>
      <c r="H1896"/>
      <c r="M1896"/>
    </row>
    <row r="1897" spans="1:13" ht="16" customHeight="1" x14ac:dyDescent="0.2">
      <c r="A1897"/>
      <c r="C1897"/>
      <c r="H1897"/>
      <c r="M1897"/>
    </row>
    <row r="1898" spans="1:13" ht="16" customHeight="1" x14ac:dyDescent="0.2">
      <c r="A1898"/>
      <c r="C1898"/>
      <c r="H1898"/>
      <c r="M1898"/>
    </row>
    <row r="1899" spans="1:13" ht="16" customHeight="1" x14ac:dyDescent="0.2">
      <c r="A1899"/>
      <c r="C1899"/>
      <c r="H1899"/>
      <c r="M1899"/>
    </row>
    <row r="1900" spans="1:13" ht="16" customHeight="1" x14ac:dyDescent="0.2">
      <c r="A1900"/>
      <c r="C1900"/>
      <c r="H1900"/>
      <c r="M1900"/>
    </row>
    <row r="1901" spans="1:13" ht="16" customHeight="1" x14ac:dyDescent="0.2">
      <c r="A1901"/>
      <c r="C1901"/>
      <c r="H1901"/>
      <c r="M1901"/>
    </row>
    <row r="1902" spans="1:13" ht="16" customHeight="1" x14ac:dyDescent="0.2">
      <c r="A1902"/>
      <c r="C1902"/>
      <c r="H1902"/>
      <c r="M1902"/>
    </row>
    <row r="1903" spans="1:13" ht="16" customHeight="1" x14ac:dyDescent="0.2">
      <c r="A1903"/>
      <c r="C1903"/>
      <c r="H1903"/>
      <c r="M1903"/>
    </row>
    <row r="1904" spans="1:13" ht="16" customHeight="1" x14ac:dyDescent="0.2">
      <c r="A1904"/>
      <c r="C1904"/>
      <c r="H1904"/>
      <c r="M1904"/>
    </row>
    <row r="1905" spans="1:13" ht="16" customHeight="1" x14ac:dyDescent="0.2">
      <c r="A1905"/>
      <c r="C1905"/>
      <c r="H1905"/>
      <c r="M1905"/>
    </row>
    <row r="1906" spans="1:13" ht="16" customHeight="1" x14ac:dyDescent="0.2">
      <c r="A1906"/>
      <c r="C1906"/>
      <c r="H1906"/>
      <c r="M1906"/>
    </row>
    <row r="1907" spans="1:13" ht="16" customHeight="1" x14ac:dyDescent="0.2">
      <c r="A1907"/>
      <c r="C1907"/>
      <c r="H1907"/>
      <c r="M1907"/>
    </row>
    <row r="1908" spans="1:13" ht="16" customHeight="1" x14ac:dyDescent="0.2">
      <c r="A1908"/>
      <c r="C1908"/>
      <c r="H1908"/>
      <c r="M1908"/>
    </row>
    <row r="1909" spans="1:13" ht="16" customHeight="1" x14ac:dyDescent="0.2">
      <c r="A1909"/>
      <c r="C1909"/>
      <c r="H1909"/>
      <c r="M1909"/>
    </row>
    <row r="1910" spans="1:13" ht="16" customHeight="1" x14ac:dyDescent="0.2">
      <c r="A1910"/>
      <c r="C1910"/>
      <c r="H1910"/>
      <c r="M1910"/>
    </row>
    <row r="1911" spans="1:13" ht="16" customHeight="1" x14ac:dyDescent="0.2">
      <c r="A1911"/>
      <c r="C1911"/>
      <c r="H1911"/>
      <c r="M1911"/>
    </row>
    <row r="1912" spans="1:13" ht="16" customHeight="1" x14ac:dyDescent="0.2">
      <c r="A1912"/>
      <c r="C1912"/>
      <c r="H1912"/>
      <c r="M1912"/>
    </row>
    <row r="1913" spans="1:13" ht="16" customHeight="1" x14ac:dyDescent="0.2">
      <c r="A1913"/>
      <c r="C1913"/>
      <c r="H1913"/>
      <c r="M1913"/>
    </row>
    <row r="1914" spans="1:13" ht="16" customHeight="1" x14ac:dyDescent="0.2">
      <c r="A1914"/>
      <c r="C1914"/>
      <c r="H1914"/>
      <c r="M1914"/>
    </row>
    <row r="1915" spans="1:13" ht="16" customHeight="1" x14ac:dyDescent="0.2">
      <c r="A1915"/>
      <c r="C1915"/>
      <c r="H1915"/>
      <c r="M1915"/>
    </row>
    <row r="1916" spans="1:13" ht="16" customHeight="1" x14ac:dyDescent="0.2">
      <c r="A1916"/>
      <c r="C1916"/>
      <c r="H1916"/>
      <c r="M1916"/>
    </row>
    <row r="1917" spans="1:13" ht="16" customHeight="1" x14ac:dyDescent="0.2">
      <c r="A1917"/>
      <c r="C1917"/>
      <c r="H1917"/>
      <c r="M1917"/>
    </row>
    <row r="1918" spans="1:13" ht="16" customHeight="1" x14ac:dyDescent="0.2">
      <c r="A1918"/>
      <c r="C1918"/>
      <c r="H1918"/>
      <c r="M1918"/>
    </row>
    <row r="1919" spans="1:13" ht="16" customHeight="1" x14ac:dyDescent="0.2">
      <c r="A1919"/>
      <c r="C1919"/>
      <c r="H1919"/>
      <c r="M1919"/>
    </row>
    <row r="1920" spans="1:13" ht="16" customHeight="1" x14ac:dyDescent="0.2">
      <c r="A1920"/>
      <c r="C1920"/>
      <c r="H1920"/>
      <c r="M1920"/>
    </row>
    <row r="1921" spans="1:13" ht="16" customHeight="1" x14ac:dyDescent="0.2">
      <c r="A1921"/>
      <c r="C1921"/>
      <c r="H1921"/>
      <c r="M1921"/>
    </row>
    <row r="1922" spans="1:13" ht="16" customHeight="1" x14ac:dyDescent="0.2">
      <c r="A1922"/>
      <c r="C1922"/>
      <c r="H1922"/>
      <c r="M1922"/>
    </row>
    <row r="1923" spans="1:13" ht="16" customHeight="1" x14ac:dyDescent="0.2">
      <c r="A1923"/>
      <c r="C1923"/>
      <c r="H1923"/>
      <c r="M1923"/>
    </row>
    <row r="1924" spans="1:13" ht="16" customHeight="1" x14ac:dyDescent="0.2">
      <c r="A1924"/>
      <c r="C1924"/>
      <c r="H1924"/>
      <c r="M1924"/>
    </row>
    <row r="1925" spans="1:13" ht="16" customHeight="1" x14ac:dyDescent="0.2">
      <c r="A1925"/>
      <c r="C1925"/>
      <c r="H1925"/>
      <c r="M1925"/>
    </row>
    <row r="1926" spans="1:13" ht="16" customHeight="1" x14ac:dyDescent="0.2">
      <c r="A1926"/>
      <c r="C1926"/>
      <c r="H1926"/>
      <c r="M1926"/>
    </row>
    <row r="1927" spans="1:13" ht="16" customHeight="1" x14ac:dyDescent="0.2">
      <c r="A1927"/>
      <c r="C1927"/>
      <c r="H1927"/>
      <c r="M1927"/>
    </row>
    <row r="1928" spans="1:13" ht="16" customHeight="1" x14ac:dyDescent="0.2">
      <c r="A1928"/>
      <c r="C1928"/>
      <c r="H1928"/>
      <c r="M1928"/>
    </row>
    <row r="1929" spans="1:13" ht="16" customHeight="1" x14ac:dyDescent="0.2">
      <c r="A1929"/>
      <c r="C1929"/>
      <c r="H1929"/>
      <c r="M1929"/>
    </row>
    <row r="1930" spans="1:13" ht="16" customHeight="1" x14ac:dyDescent="0.2">
      <c r="A1930"/>
      <c r="C1930"/>
      <c r="H1930"/>
      <c r="M1930"/>
    </row>
    <row r="1931" spans="1:13" ht="16" customHeight="1" x14ac:dyDescent="0.2">
      <c r="A1931"/>
      <c r="C1931"/>
      <c r="H1931"/>
      <c r="M1931"/>
    </row>
    <row r="1932" spans="1:13" ht="16" customHeight="1" x14ac:dyDescent="0.2">
      <c r="A1932"/>
      <c r="C1932"/>
      <c r="H1932"/>
      <c r="M1932"/>
    </row>
    <row r="1933" spans="1:13" ht="16" customHeight="1" x14ac:dyDescent="0.2">
      <c r="A1933"/>
      <c r="C1933"/>
      <c r="H1933"/>
      <c r="M1933"/>
    </row>
    <row r="1934" spans="1:13" ht="16" customHeight="1" x14ac:dyDescent="0.2">
      <c r="A1934"/>
      <c r="C1934"/>
      <c r="H1934"/>
      <c r="M1934"/>
    </row>
    <row r="1935" spans="1:13" ht="16" customHeight="1" x14ac:dyDescent="0.2">
      <c r="A1935"/>
      <c r="C1935"/>
      <c r="H1935"/>
      <c r="M1935"/>
    </row>
    <row r="1936" spans="1:13" ht="16" customHeight="1" x14ac:dyDescent="0.2">
      <c r="A1936"/>
      <c r="C1936"/>
      <c r="H1936"/>
      <c r="M1936"/>
    </row>
    <row r="1937" spans="1:13" ht="16" customHeight="1" x14ac:dyDescent="0.2">
      <c r="A1937"/>
      <c r="C1937"/>
      <c r="H1937"/>
      <c r="M1937"/>
    </row>
    <row r="1938" spans="1:13" ht="16" customHeight="1" x14ac:dyDescent="0.2">
      <c r="A1938"/>
      <c r="C1938"/>
      <c r="H1938"/>
      <c r="M1938"/>
    </row>
    <row r="1939" spans="1:13" ht="16" customHeight="1" x14ac:dyDescent="0.2">
      <c r="A1939"/>
      <c r="C1939"/>
      <c r="H1939"/>
      <c r="M1939"/>
    </row>
    <row r="1940" spans="1:13" ht="16" customHeight="1" x14ac:dyDescent="0.2">
      <c r="A1940"/>
      <c r="C1940"/>
      <c r="H1940"/>
      <c r="M1940"/>
    </row>
    <row r="1941" spans="1:13" ht="16" customHeight="1" x14ac:dyDescent="0.2">
      <c r="A1941"/>
      <c r="C1941"/>
      <c r="H1941"/>
      <c r="M1941"/>
    </row>
    <row r="1942" spans="1:13" ht="16" customHeight="1" x14ac:dyDescent="0.2">
      <c r="A1942"/>
      <c r="C1942"/>
      <c r="H1942"/>
      <c r="M1942"/>
    </row>
    <row r="1943" spans="1:13" ht="16" customHeight="1" x14ac:dyDescent="0.2">
      <c r="A1943"/>
      <c r="C1943"/>
      <c r="H1943"/>
      <c r="M1943"/>
    </row>
    <row r="1944" spans="1:13" ht="16" customHeight="1" x14ac:dyDescent="0.2">
      <c r="A1944"/>
      <c r="C1944"/>
      <c r="H1944"/>
      <c r="M1944"/>
    </row>
    <row r="1945" spans="1:13" ht="16" customHeight="1" x14ac:dyDescent="0.2">
      <c r="A1945"/>
      <c r="C1945"/>
      <c r="H1945"/>
      <c r="M1945"/>
    </row>
    <row r="1946" spans="1:13" ht="16" customHeight="1" x14ac:dyDescent="0.2">
      <c r="A1946"/>
      <c r="C1946"/>
      <c r="H1946"/>
      <c r="M1946"/>
    </row>
    <row r="1947" spans="1:13" ht="16" customHeight="1" x14ac:dyDescent="0.2">
      <c r="A1947"/>
      <c r="C1947"/>
      <c r="H1947"/>
      <c r="M1947"/>
    </row>
    <row r="1948" spans="1:13" ht="16" customHeight="1" x14ac:dyDescent="0.2">
      <c r="A1948"/>
      <c r="C1948"/>
      <c r="H1948"/>
      <c r="M1948"/>
    </row>
    <row r="1949" spans="1:13" ht="16" customHeight="1" x14ac:dyDescent="0.2">
      <c r="A1949"/>
      <c r="C1949"/>
      <c r="H1949"/>
      <c r="M1949"/>
    </row>
    <row r="1950" spans="1:13" ht="16" customHeight="1" x14ac:dyDescent="0.2">
      <c r="A1950"/>
      <c r="C1950"/>
      <c r="H1950"/>
      <c r="M1950"/>
    </row>
    <row r="1951" spans="1:13" ht="16" customHeight="1" x14ac:dyDescent="0.2">
      <c r="A1951"/>
      <c r="C1951"/>
      <c r="H1951"/>
      <c r="M1951"/>
    </row>
    <row r="1952" spans="1:13" ht="16" customHeight="1" x14ac:dyDescent="0.2">
      <c r="A1952"/>
      <c r="C1952"/>
      <c r="H1952"/>
      <c r="M1952"/>
    </row>
    <row r="1953" spans="1:13" ht="16" customHeight="1" x14ac:dyDescent="0.2">
      <c r="A1953"/>
      <c r="C1953"/>
      <c r="H1953"/>
      <c r="M1953"/>
    </row>
    <row r="1954" spans="1:13" ht="16" customHeight="1" x14ac:dyDescent="0.2">
      <c r="A1954"/>
      <c r="C1954"/>
      <c r="H1954"/>
      <c r="M1954"/>
    </row>
    <row r="1955" spans="1:13" ht="16" customHeight="1" x14ac:dyDescent="0.2">
      <c r="A1955"/>
      <c r="C1955"/>
      <c r="H1955"/>
      <c r="M1955"/>
    </row>
    <row r="1956" spans="1:13" ht="16" customHeight="1" x14ac:dyDescent="0.2">
      <c r="A1956"/>
      <c r="C1956"/>
      <c r="H1956"/>
      <c r="M1956"/>
    </row>
    <row r="1957" spans="1:13" ht="16" customHeight="1" x14ac:dyDescent="0.2">
      <c r="A1957"/>
      <c r="C1957"/>
      <c r="H1957"/>
      <c r="M1957"/>
    </row>
    <row r="1958" spans="1:13" ht="16" customHeight="1" x14ac:dyDescent="0.2">
      <c r="A1958"/>
      <c r="C1958"/>
      <c r="H1958"/>
      <c r="M1958"/>
    </row>
    <row r="1959" spans="1:13" ht="16" customHeight="1" x14ac:dyDescent="0.2">
      <c r="A1959"/>
      <c r="C1959"/>
      <c r="H1959"/>
      <c r="M1959"/>
    </row>
    <row r="1960" spans="1:13" ht="16" customHeight="1" x14ac:dyDescent="0.2">
      <c r="A1960"/>
      <c r="C1960"/>
      <c r="H1960"/>
      <c r="M1960"/>
    </row>
    <row r="1961" spans="1:13" ht="16" customHeight="1" x14ac:dyDescent="0.2">
      <c r="A1961"/>
      <c r="C1961"/>
      <c r="H1961"/>
      <c r="M1961"/>
    </row>
    <row r="1962" spans="1:13" ht="16" customHeight="1" x14ac:dyDescent="0.2">
      <c r="A1962"/>
      <c r="C1962"/>
      <c r="H1962"/>
      <c r="M1962"/>
    </row>
    <row r="1963" spans="1:13" ht="16" customHeight="1" x14ac:dyDescent="0.2">
      <c r="A1963"/>
      <c r="C1963"/>
      <c r="H1963"/>
      <c r="M1963"/>
    </row>
    <row r="1964" spans="1:13" ht="16" customHeight="1" x14ac:dyDescent="0.2">
      <c r="A1964"/>
      <c r="C1964"/>
      <c r="H1964"/>
      <c r="M1964"/>
    </row>
    <row r="1965" spans="1:13" ht="16" customHeight="1" x14ac:dyDescent="0.2">
      <c r="A1965"/>
      <c r="C1965"/>
      <c r="H1965"/>
      <c r="M1965"/>
    </row>
    <row r="1966" spans="1:13" ht="16" customHeight="1" x14ac:dyDescent="0.2">
      <c r="A1966"/>
      <c r="C1966"/>
      <c r="H1966"/>
      <c r="M1966"/>
    </row>
    <row r="1967" spans="1:13" ht="16" customHeight="1" x14ac:dyDescent="0.2">
      <c r="A1967"/>
      <c r="C1967"/>
      <c r="H1967"/>
      <c r="M1967"/>
    </row>
    <row r="1968" spans="1:13" ht="16" customHeight="1" x14ac:dyDescent="0.2">
      <c r="A1968"/>
      <c r="C1968"/>
      <c r="H1968"/>
      <c r="M1968"/>
    </row>
    <row r="1969" spans="1:13" ht="16" customHeight="1" x14ac:dyDescent="0.2">
      <c r="A1969"/>
      <c r="C1969"/>
      <c r="H1969"/>
      <c r="M1969"/>
    </row>
    <row r="1970" spans="1:13" ht="16" customHeight="1" x14ac:dyDescent="0.2">
      <c r="A1970"/>
      <c r="C1970"/>
      <c r="H1970"/>
      <c r="M1970"/>
    </row>
    <row r="1971" spans="1:13" ht="16" customHeight="1" x14ac:dyDescent="0.2">
      <c r="A1971"/>
      <c r="C1971"/>
      <c r="H1971"/>
      <c r="M1971"/>
    </row>
    <row r="1972" spans="1:13" ht="16" customHeight="1" x14ac:dyDescent="0.2">
      <c r="A1972"/>
      <c r="C1972"/>
      <c r="H1972"/>
      <c r="M1972"/>
    </row>
    <row r="1973" spans="1:13" ht="16" customHeight="1" x14ac:dyDescent="0.2">
      <c r="A1973"/>
      <c r="C1973"/>
      <c r="H1973"/>
      <c r="M1973"/>
    </row>
    <row r="1974" spans="1:13" ht="16" customHeight="1" x14ac:dyDescent="0.2">
      <c r="A1974"/>
      <c r="C1974"/>
      <c r="H1974"/>
      <c r="M1974"/>
    </row>
    <row r="1975" spans="1:13" ht="16" customHeight="1" x14ac:dyDescent="0.2">
      <c r="A1975"/>
      <c r="C1975"/>
      <c r="H1975"/>
      <c r="M1975"/>
    </row>
    <row r="1976" spans="1:13" ht="16" customHeight="1" x14ac:dyDescent="0.2">
      <c r="A1976"/>
      <c r="C1976"/>
      <c r="H1976"/>
      <c r="M1976"/>
    </row>
    <row r="1977" spans="1:13" ht="16" customHeight="1" x14ac:dyDescent="0.2">
      <c r="A1977"/>
      <c r="C1977"/>
      <c r="H1977"/>
      <c r="M1977"/>
    </row>
    <row r="1978" spans="1:13" ht="16" customHeight="1" x14ac:dyDescent="0.2">
      <c r="A1978"/>
      <c r="C1978"/>
      <c r="H1978"/>
      <c r="M1978"/>
    </row>
    <row r="1979" spans="1:13" ht="16" customHeight="1" x14ac:dyDescent="0.2">
      <c r="A1979"/>
      <c r="C1979"/>
      <c r="H1979"/>
      <c r="M1979"/>
    </row>
    <row r="1980" spans="1:13" ht="16" customHeight="1" x14ac:dyDescent="0.2">
      <c r="A1980"/>
      <c r="C1980"/>
      <c r="H1980"/>
      <c r="M1980"/>
    </row>
    <row r="1981" spans="1:13" ht="16" customHeight="1" x14ac:dyDescent="0.2">
      <c r="A1981"/>
      <c r="C1981"/>
      <c r="H1981"/>
      <c r="M1981"/>
    </row>
    <row r="1982" spans="1:13" ht="16" customHeight="1" x14ac:dyDescent="0.2">
      <c r="A1982"/>
      <c r="C1982"/>
      <c r="H1982"/>
      <c r="M1982"/>
    </row>
    <row r="1983" spans="1:13" ht="16" customHeight="1" x14ac:dyDescent="0.2">
      <c r="A1983"/>
      <c r="C1983"/>
      <c r="H1983"/>
      <c r="M1983"/>
    </row>
    <row r="1984" spans="1:13" ht="16" customHeight="1" x14ac:dyDescent="0.2">
      <c r="A1984"/>
      <c r="C1984"/>
      <c r="H1984"/>
      <c r="M1984"/>
    </row>
    <row r="1985" spans="1:13" ht="16" customHeight="1" x14ac:dyDescent="0.2">
      <c r="A1985"/>
      <c r="C1985"/>
      <c r="H1985"/>
      <c r="M1985"/>
    </row>
    <row r="1986" spans="1:13" ht="16" customHeight="1" x14ac:dyDescent="0.2">
      <c r="A1986"/>
      <c r="C1986"/>
      <c r="H1986"/>
      <c r="M1986"/>
    </row>
    <row r="1987" spans="1:13" ht="16" customHeight="1" x14ac:dyDescent="0.2">
      <c r="A1987"/>
      <c r="C1987"/>
      <c r="H1987"/>
      <c r="M1987"/>
    </row>
    <row r="1988" spans="1:13" ht="16" customHeight="1" x14ac:dyDescent="0.2">
      <c r="A1988"/>
      <c r="C1988"/>
      <c r="H1988"/>
      <c r="M1988"/>
    </row>
    <row r="1989" spans="1:13" ht="16" customHeight="1" x14ac:dyDescent="0.2">
      <c r="A1989"/>
      <c r="C1989"/>
      <c r="H1989"/>
      <c r="M1989"/>
    </row>
    <row r="1990" spans="1:13" ht="16" customHeight="1" x14ac:dyDescent="0.2">
      <c r="A1990"/>
      <c r="C1990"/>
      <c r="H1990"/>
      <c r="M1990"/>
    </row>
    <row r="1991" spans="1:13" ht="16" customHeight="1" x14ac:dyDescent="0.2">
      <c r="A1991"/>
      <c r="C1991"/>
      <c r="H1991"/>
      <c r="M1991"/>
    </row>
    <row r="1992" spans="1:13" ht="16" customHeight="1" x14ac:dyDescent="0.2">
      <c r="A1992"/>
      <c r="C1992"/>
      <c r="H1992"/>
      <c r="M1992"/>
    </row>
    <row r="1993" spans="1:13" ht="16" customHeight="1" x14ac:dyDescent="0.2">
      <c r="A1993"/>
      <c r="C1993"/>
      <c r="H1993"/>
      <c r="M1993"/>
    </row>
    <row r="1994" spans="1:13" ht="16" customHeight="1" x14ac:dyDescent="0.2">
      <c r="A1994"/>
      <c r="C1994"/>
      <c r="H1994"/>
      <c r="M1994"/>
    </row>
    <row r="1995" spans="1:13" ht="16" customHeight="1" x14ac:dyDescent="0.2">
      <c r="A1995"/>
      <c r="C1995"/>
      <c r="H1995"/>
      <c r="M1995"/>
    </row>
    <row r="1996" spans="1:13" ht="16" customHeight="1" x14ac:dyDescent="0.2">
      <c r="A1996"/>
      <c r="C1996"/>
      <c r="H1996"/>
      <c r="M1996"/>
    </row>
    <row r="1997" spans="1:13" ht="16" customHeight="1" x14ac:dyDescent="0.2">
      <c r="A1997"/>
      <c r="C1997"/>
      <c r="H1997"/>
      <c r="M1997"/>
    </row>
    <row r="1998" spans="1:13" ht="16" customHeight="1" x14ac:dyDescent="0.2">
      <c r="A1998"/>
      <c r="C1998"/>
      <c r="H1998"/>
      <c r="M1998"/>
    </row>
    <row r="1999" spans="1:13" ht="16" customHeight="1" x14ac:dyDescent="0.2">
      <c r="A1999"/>
      <c r="C1999"/>
      <c r="H1999"/>
      <c r="M1999"/>
    </row>
    <row r="2000" spans="1:13" ht="16" customHeight="1" x14ac:dyDescent="0.2">
      <c r="A2000"/>
      <c r="C2000"/>
      <c r="H2000"/>
      <c r="M2000"/>
    </row>
    <row r="2001" spans="1:13" ht="16" customHeight="1" x14ac:dyDescent="0.2">
      <c r="A2001"/>
      <c r="C2001"/>
      <c r="H2001"/>
      <c r="M2001"/>
    </row>
    <row r="2002" spans="1:13" ht="16" customHeight="1" x14ac:dyDescent="0.2">
      <c r="A2002"/>
      <c r="C2002"/>
      <c r="H2002"/>
      <c r="M2002"/>
    </row>
    <row r="2003" spans="1:13" ht="16" customHeight="1" x14ac:dyDescent="0.2">
      <c r="A2003"/>
      <c r="C2003"/>
      <c r="H2003"/>
      <c r="M2003"/>
    </row>
    <row r="2004" spans="1:13" ht="16" customHeight="1" x14ac:dyDescent="0.2">
      <c r="A2004"/>
      <c r="C2004"/>
      <c r="H2004"/>
      <c r="M2004"/>
    </row>
    <row r="2005" spans="1:13" ht="16" customHeight="1" x14ac:dyDescent="0.2">
      <c r="A2005"/>
      <c r="C2005"/>
      <c r="H2005"/>
      <c r="M2005"/>
    </row>
    <row r="2006" spans="1:13" ht="16" customHeight="1" x14ac:dyDescent="0.2">
      <c r="A2006"/>
      <c r="C2006"/>
      <c r="H2006"/>
      <c r="M2006"/>
    </row>
    <row r="2007" spans="1:13" ht="16" customHeight="1" x14ac:dyDescent="0.2">
      <c r="A2007"/>
      <c r="C2007"/>
      <c r="H2007"/>
      <c r="M2007"/>
    </row>
    <row r="2008" spans="1:13" ht="16" customHeight="1" x14ac:dyDescent="0.2">
      <c r="A2008"/>
      <c r="C2008"/>
      <c r="H2008"/>
      <c r="M2008"/>
    </row>
    <row r="2009" spans="1:13" ht="16" customHeight="1" x14ac:dyDescent="0.2">
      <c r="A2009"/>
      <c r="C2009"/>
      <c r="H2009"/>
      <c r="M2009"/>
    </row>
    <row r="2010" spans="1:13" ht="16" customHeight="1" x14ac:dyDescent="0.2">
      <c r="A2010"/>
      <c r="C2010"/>
      <c r="H2010"/>
      <c r="M2010"/>
    </row>
    <row r="2011" spans="1:13" ht="16" customHeight="1" x14ac:dyDescent="0.2">
      <c r="A2011"/>
      <c r="C2011"/>
      <c r="H2011"/>
      <c r="M2011"/>
    </row>
    <row r="2012" spans="1:13" ht="16" customHeight="1" x14ac:dyDescent="0.2">
      <c r="A2012"/>
      <c r="C2012"/>
      <c r="H2012"/>
      <c r="M2012"/>
    </row>
    <row r="2013" spans="1:13" ht="16" customHeight="1" x14ac:dyDescent="0.2">
      <c r="A2013"/>
      <c r="C2013"/>
      <c r="H2013"/>
      <c r="M2013"/>
    </row>
    <row r="2014" spans="1:13" ht="16" customHeight="1" x14ac:dyDescent="0.2">
      <c r="A2014"/>
      <c r="C2014"/>
      <c r="H2014"/>
      <c r="M2014"/>
    </row>
    <row r="2015" spans="1:13" ht="16" customHeight="1" x14ac:dyDescent="0.2">
      <c r="A2015"/>
      <c r="C2015"/>
      <c r="H2015"/>
      <c r="M2015"/>
    </row>
    <row r="2016" spans="1:13" ht="16" customHeight="1" x14ac:dyDescent="0.2">
      <c r="A2016"/>
      <c r="C2016"/>
      <c r="H2016"/>
      <c r="M2016"/>
    </row>
    <row r="2017" spans="1:13" ht="16" customHeight="1" x14ac:dyDescent="0.2">
      <c r="A2017"/>
      <c r="C2017"/>
      <c r="H2017"/>
      <c r="M2017"/>
    </row>
    <row r="2018" spans="1:13" ht="16" customHeight="1" x14ac:dyDescent="0.2">
      <c r="A2018"/>
      <c r="C2018"/>
      <c r="H2018"/>
      <c r="M2018"/>
    </row>
    <row r="2019" spans="1:13" ht="16" customHeight="1" x14ac:dyDescent="0.2">
      <c r="A2019"/>
      <c r="C2019"/>
      <c r="H2019"/>
      <c r="M2019"/>
    </row>
    <row r="2020" spans="1:13" ht="16" customHeight="1" x14ac:dyDescent="0.2">
      <c r="A2020"/>
      <c r="C2020"/>
      <c r="H2020"/>
      <c r="M2020"/>
    </row>
    <row r="2021" spans="1:13" ht="16" customHeight="1" x14ac:dyDescent="0.2">
      <c r="A2021"/>
      <c r="C2021"/>
      <c r="H2021"/>
      <c r="M2021"/>
    </row>
    <row r="2022" spans="1:13" ht="16" customHeight="1" x14ac:dyDescent="0.2">
      <c r="A2022"/>
      <c r="C2022"/>
      <c r="H2022"/>
      <c r="M2022"/>
    </row>
    <row r="2023" spans="1:13" ht="16" customHeight="1" x14ac:dyDescent="0.2">
      <c r="A2023"/>
      <c r="C2023"/>
      <c r="H2023"/>
      <c r="M2023"/>
    </row>
    <row r="2024" spans="1:13" ht="16" customHeight="1" x14ac:dyDescent="0.2">
      <c r="A2024"/>
      <c r="C2024"/>
      <c r="H2024"/>
      <c r="M2024"/>
    </row>
    <row r="2025" spans="1:13" ht="16" customHeight="1" x14ac:dyDescent="0.2">
      <c r="A2025"/>
      <c r="C2025"/>
      <c r="H2025"/>
      <c r="M2025"/>
    </row>
    <row r="2026" spans="1:13" ht="16" customHeight="1" x14ac:dyDescent="0.2">
      <c r="A2026"/>
      <c r="C2026"/>
      <c r="H2026"/>
      <c r="M2026"/>
    </row>
    <row r="2027" spans="1:13" ht="16" customHeight="1" x14ac:dyDescent="0.2">
      <c r="A2027"/>
      <c r="C2027"/>
      <c r="H2027"/>
      <c r="M2027"/>
    </row>
    <row r="2028" spans="1:13" ht="16" customHeight="1" x14ac:dyDescent="0.2">
      <c r="A2028"/>
      <c r="C2028"/>
      <c r="H2028"/>
      <c r="M2028"/>
    </row>
    <row r="2029" spans="1:13" ht="16" customHeight="1" x14ac:dyDescent="0.2">
      <c r="A2029"/>
      <c r="C2029"/>
      <c r="H2029"/>
      <c r="M2029"/>
    </row>
    <row r="2030" spans="1:13" ht="16" customHeight="1" x14ac:dyDescent="0.2">
      <c r="A2030"/>
      <c r="C2030"/>
      <c r="H2030"/>
      <c r="M2030"/>
    </row>
    <row r="2031" spans="1:13" ht="16" customHeight="1" x14ac:dyDescent="0.2">
      <c r="A2031"/>
      <c r="C2031"/>
      <c r="H2031"/>
      <c r="M2031"/>
    </row>
    <row r="2032" spans="1:13" ht="16" customHeight="1" x14ac:dyDescent="0.2">
      <c r="A2032"/>
      <c r="C2032"/>
      <c r="H2032"/>
      <c r="M2032"/>
    </row>
    <row r="2033" spans="1:13" ht="16" customHeight="1" x14ac:dyDescent="0.2">
      <c r="A2033"/>
      <c r="C2033"/>
      <c r="H2033"/>
      <c r="M2033"/>
    </row>
    <row r="2034" spans="1:13" ht="16" customHeight="1" x14ac:dyDescent="0.2">
      <c r="A2034"/>
      <c r="C2034"/>
      <c r="H2034"/>
      <c r="M2034"/>
    </row>
    <row r="2035" spans="1:13" ht="16" customHeight="1" x14ac:dyDescent="0.2">
      <c r="A2035"/>
      <c r="C2035"/>
      <c r="H2035"/>
      <c r="M2035"/>
    </row>
    <row r="2036" spans="1:13" ht="16" customHeight="1" x14ac:dyDescent="0.2">
      <c r="A2036"/>
      <c r="C2036"/>
      <c r="H2036"/>
      <c r="M2036"/>
    </row>
    <row r="2037" spans="1:13" ht="16" customHeight="1" x14ac:dyDescent="0.2">
      <c r="A2037"/>
      <c r="C2037"/>
      <c r="H2037"/>
      <c r="M2037"/>
    </row>
    <row r="2038" spans="1:13" ht="16" customHeight="1" x14ac:dyDescent="0.2">
      <c r="A2038"/>
      <c r="C2038"/>
      <c r="H2038"/>
      <c r="M2038"/>
    </row>
    <row r="2039" spans="1:13" ht="16" customHeight="1" x14ac:dyDescent="0.2">
      <c r="A2039"/>
      <c r="C2039"/>
      <c r="H2039"/>
      <c r="M2039"/>
    </row>
    <row r="2040" spans="1:13" ht="16" customHeight="1" x14ac:dyDescent="0.2">
      <c r="A2040"/>
      <c r="C2040"/>
      <c r="H2040"/>
      <c r="M2040"/>
    </row>
    <row r="2041" spans="1:13" ht="16" customHeight="1" x14ac:dyDescent="0.2">
      <c r="A2041"/>
      <c r="C2041"/>
      <c r="H2041"/>
      <c r="M2041"/>
    </row>
    <row r="2042" spans="1:13" ht="16" customHeight="1" x14ac:dyDescent="0.2">
      <c r="A2042"/>
      <c r="C2042"/>
      <c r="H2042"/>
      <c r="M2042"/>
    </row>
    <row r="2043" spans="1:13" ht="16" customHeight="1" x14ac:dyDescent="0.2">
      <c r="A2043"/>
      <c r="C2043"/>
      <c r="H2043"/>
      <c r="M2043"/>
    </row>
    <row r="2044" spans="1:13" ht="16" customHeight="1" x14ac:dyDescent="0.2">
      <c r="A2044"/>
      <c r="C2044"/>
      <c r="H2044"/>
      <c r="M2044"/>
    </row>
    <row r="2045" spans="1:13" ht="16" customHeight="1" x14ac:dyDescent="0.2">
      <c r="A2045"/>
      <c r="C2045"/>
      <c r="H2045"/>
      <c r="M2045"/>
    </row>
    <row r="2046" spans="1:13" ht="16" customHeight="1" x14ac:dyDescent="0.2">
      <c r="A2046"/>
      <c r="C2046"/>
      <c r="H2046"/>
      <c r="M2046"/>
    </row>
    <row r="2047" spans="1:13" ht="16" customHeight="1" x14ac:dyDescent="0.2">
      <c r="A2047"/>
      <c r="C2047"/>
      <c r="H2047"/>
      <c r="M2047"/>
    </row>
    <row r="2048" spans="1:13" ht="16" customHeight="1" x14ac:dyDescent="0.2">
      <c r="A2048"/>
      <c r="C2048"/>
      <c r="H2048"/>
      <c r="M2048"/>
    </row>
    <row r="2049" spans="1:13" ht="16" customHeight="1" x14ac:dyDescent="0.2">
      <c r="A2049"/>
      <c r="C2049"/>
      <c r="H2049"/>
      <c r="M2049"/>
    </row>
    <row r="2050" spans="1:13" ht="16" customHeight="1" x14ac:dyDescent="0.2">
      <c r="A2050"/>
      <c r="C2050"/>
      <c r="H2050"/>
      <c r="M2050"/>
    </row>
    <row r="2051" spans="1:13" ht="16" customHeight="1" x14ac:dyDescent="0.2">
      <c r="A2051"/>
      <c r="C2051"/>
      <c r="H2051"/>
      <c r="M2051"/>
    </row>
    <row r="2052" spans="1:13" ht="16" customHeight="1" x14ac:dyDescent="0.2">
      <c r="A2052"/>
      <c r="C2052"/>
      <c r="H2052"/>
      <c r="M2052"/>
    </row>
    <row r="2053" spans="1:13" ht="16" customHeight="1" x14ac:dyDescent="0.2">
      <c r="A2053"/>
      <c r="C2053"/>
      <c r="H2053"/>
      <c r="M2053"/>
    </row>
    <row r="2054" spans="1:13" ht="16" customHeight="1" x14ac:dyDescent="0.2">
      <c r="A2054"/>
      <c r="C2054"/>
      <c r="H2054"/>
      <c r="M2054"/>
    </row>
    <row r="2055" spans="1:13" ht="16" customHeight="1" x14ac:dyDescent="0.2">
      <c r="A2055"/>
      <c r="C2055"/>
      <c r="H2055"/>
      <c r="M2055"/>
    </row>
    <row r="2056" spans="1:13" ht="16" customHeight="1" x14ac:dyDescent="0.2">
      <c r="A2056"/>
      <c r="C2056"/>
      <c r="H2056"/>
      <c r="M2056"/>
    </row>
    <row r="2057" spans="1:13" ht="16" customHeight="1" x14ac:dyDescent="0.2">
      <c r="A2057"/>
      <c r="C2057"/>
      <c r="H2057"/>
      <c r="M2057"/>
    </row>
    <row r="2058" spans="1:13" ht="16" customHeight="1" x14ac:dyDescent="0.2">
      <c r="A2058"/>
      <c r="C2058"/>
      <c r="H2058"/>
      <c r="M2058"/>
    </row>
    <row r="2059" spans="1:13" ht="16" customHeight="1" x14ac:dyDescent="0.2">
      <c r="A2059"/>
      <c r="C2059"/>
      <c r="H2059"/>
      <c r="M2059"/>
    </row>
    <row r="2060" spans="1:13" ht="16" customHeight="1" x14ac:dyDescent="0.2">
      <c r="A2060"/>
      <c r="C2060"/>
      <c r="H2060"/>
      <c r="M2060"/>
    </row>
    <row r="2061" spans="1:13" ht="16" customHeight="1" x14ac:dyDescent="0.2">
      <c r="A2061"/>
      <c r="C2061"/>
      <c r="H2061"/>
      <c r="M2061"/>
    </row>
    <row r="2062" spans="1:13" ht="16" customHeight="1" x14ac:dyDescent="0.2">
      <c r="A2062"/>
      <c r="C2062"/>
      <c r="H2062"/>
      <c r="M2062"/>
    </row>
    <row r="2063" spans="1:13" ht="16" customHeight="1" x14ac:dyDescent="0.2">
      <c r="A2063"/>
      <c r="C2063"/>
      <c r="H2063"/>
      <c r="M2063"/>
    </row>
    <row r="2064" spans="1:13" ht="16" customHeight="1" x14ac:dyDescent="0.2">
      <c r="A2064"/>
      <c r="C2064"/>
      <c r="H2064"/>
      <c r="M2064"/>
    </row>
    <row r="2065" spans="1:13" ht="16" customHeight="1" x14ac:dyDescent="0.2">
      <c r="A2065"/>
      <c r="C2065"/>
      <c r="H2065"/>
      <c r="M2065"/>
    </row>
    <row r="2066" spans="1:13" ht="16" customHeight="1" x14ac:dyDescent="0.2">
      <c r="A2066"/>
      <c r="C2066"/>
      <c r="H2066"/>
      <c r="M2066"/>
    </row>
    <row r="2067" spans="1:13" ht="16" customHeight="1" x14ac:dyDescent="0.2">
      <c r="A2067"/>
      <c r="C2067"/>
      <c r="H2067"/>
      <c r="M2067"/>
    </row>
    <row r="2068" spans="1:13" ht="16" customHeight="1" x14ac:dyDescent="0.2">
      <c r="A2068"/>
      <c r="C2068"/>
      <c r="H2068"/>
      <c r="M2068"/>
    </row>
    <row r="2069" spans="1:13" ht="16" customHeight="1" x14ac:dyDescent="0.2">
      <c r="A2069"/>
      <c r="C2069"/>
      <c r="H2069"/>
      <c r="M2069"/>
    </row>
    <row r="2070" spans="1:13" ht="16" customHeight="1" x14ac:dyDescent="0.2">
      <c r="A2070"/>
      <c r="C2070"/>
      <c r="H2070"/>
      <c r="M2070"/>
    </row>
    <row r="2071" spans="1:13" ht="16" customHeight="1" x14ac:dyDescent="0.2">
      <c r="A2071"/>
      <c r="C2071"/>
      <c r="H2071"/>
      <c r="M2071"/>
    </row>
    <row r="2072" spans="1:13" ht="16" customHeight="1" x14ac:dyDescent="0.2">
      <c r="A2072"/>
      <c r="C2072"/>
      <c r="H2072"/>
      <c r="M2072"/>
    </row>
    <row r="2073" spans="1:13" ht="16" customHeight="1" x14ac:dyDescent="0.2">
      <c r="A2073"/>
      <c r="C2073"/>
      <c r="H2073"/>
      <c r="M2073"/>
    </row>
    <row r="2074" spans="1:13" ht="16" customHeight="1" x14ac:dyDescent="0.2">
      <c r="A2074"/>
      <c r="C2074"/>
      <c r="H2074"/>
      <c r="M2074"/>
    </row>
    <row r="2075" spans="1:13" ht="16" customHeight="1" x14ac:dyDescent="0.2">
      <c r="A2075"/>
      <c r="C2075"/>
      <c r="H2075"/>
      <c r="M2075"/>
    </row>
    <row r="2076" spans="1:13" ht="16" customHeight="1" x14ac:dyDescent="0.2">
      <c r="A2076"/>
      <c r="C2076"/>
      <c r="H2076"/>
      <c r="M2076"/>
    </row>
    <row r="2077" spans="1:13" ht="16" customHeight="1" x14ac:dyDescent="0.2">
      <c r="A2077"/>
      <c r="C2077"/>
      <c r="H2077"/>
      <c r="M2077"/>
    </row>
    <row r="2078" spans="1:13" ht="16" customHeight="1" x14ac:dyDescent="0.2">
      <c r="A2078"/>
      <c r="C2078"/>
      <c r="H2078"/>
      <c r="M2078"/>
    </row>
    <row r="2079" spans="1:13" ht="16" customHeight="1" x14ac:dyDescent="0.2">
      <c r="A2079"/>
      <c r="C2079"/>
      <c r="H2079"/>
      <c r="M2079"/>
    </row>
    <row r="2080" spans="1:13" ht="16" customHeight="1" x14ac:dyDescent="0.2">
      <c r="A2080"/>
      <c r="C2080"/>
      <c r="H2080"/>
      <c r="M2080"/>
    </row>
    <row r="2081" spans="1:13" ht="16" customHeight="1" x14ac:dyDescent="0.2">
      <c r="A2081"/>
      <c r="C2081"/>
      <c r="H2081"/>
      <c r="M2081"/>
    </row>
    <row r="2082" spans="1:13" ht="16" customHeight="1" x14ac:dyDescent="0.2">
      <c r="A2082"/>
      <c r="C2082"/>
      <c r="H2082"/>
      <c r="M2082"/>
    </row>
    <row r="2083" spans="1:13" ht="16" customHeight="1" x14ac:dyDescent="0.2">
      <c r="A2083"/>
      <c r="C2083"/>
      <c r="H2083"/>
      <c r="M2083"/>
    </row>
    <row r="2084" spans="1:13" ht="16" customHeight="1" x14ac:dyDescent="0.2">
      <c r="A2084"/>
      <c r="C2084"/>
      <c r="H2084"/>
      <c r="M2084"/>
    </row>
    <row r="2085" spans="1:13" ht="16" customHeight="1" x14ac:dyDescent="0.2">
      <c r="A2085"/>
      <c r="C2085"/>
      <c r="H2085"/>
      <c r="M2085"/>
    </row>
    <row r="2086" spans="1:13" ht="16" customHeight="1" x14ac:dyDescent="0.2">
      <c r="A2086"/>
      <c r="C2086"/>
      <c r="H2086"/>
      <c r="M2086"/>
    </row>
    <row r="2087" spans="1:13" ht="16" customHeight="1" x14ac:dyDescent="0.2">
      <c r="A2087"/>
      <c r="C2087"/>
      <c r="H2087"/>
      <c r="M2087"/>
    </row>
    <row r="2088" spans="1:13" ht="16" customHeight="1" x14ac:dyDescent="0.2">
      <c r="A2088"/>
      <c r="C2088"/>
      <c r="H2088"/>
      <c r="M2088"/>
    </row>
    <row r="2089" spans="1:13" ht="16" customHeight="1" x14ac:dyDescent="0.2">
      <c r="A2089"/>
      <c r="C2089"/>
      <c r="H2089"/>
      <c r="M2089"/>
    </row>
    <row r="2090" spans="1:13" ht="16" customHeight="1" x14ac:dyDescent="0.2">
      <c r="A2090"/>
      <c r="C2090"/>
      <c r="H2090"/>
      <c r="M2090"/>
    </row>
    <row r="2091" spans="1:13" ht="16" customHeight="1" x14ac:dyDescent="0.2">
      <c r="A2091"/>
      <c r="C2091"/>
      <c r="H2091"/>
      <c r="M2091"/>
    </row>
    <row r="2092" spans="1:13" ht="16" customHeight="1" x14ac:dyDescent="0.2">
      <c r="A2092"/>
      <c r="C2092"/>
      <c r="H2092"/>
      <c r="M2092"/>
    </row>
    <row r="2093" spans="1:13" ht="16" customHeight="1" x14ac:dyDescent="0.2">
      <c r="A2093"/>
      <c r="C2093"/>
      <c r="H2093"/>
      <c r="M2093"/>
    </row>
    <row r="2094" spans="1:13" ht="16" customHeight="1" x14ac:dyDescent="0.2">
      <c r="A2094"/>
      <c r="C2094"/>
      <c r="H2094"/>
      <c r="M2094"/>
    </row>
    <row r="2095" spans="1:13" ht="16" customHeight="1" x14ac:dyDescent="0.2">
      <c r="A2095"/>
      <c r="C2095"/>
      <c r="H2095"/>
      <c r="M2095"/>
    </row>
    <row r="2096" spans="1:13" ht="16" customHeight="1" x14ac:dyDescent="0.2">
      <c r="A2096"/>
      <c r="C2096"/>
      <c r="H2096"/>
      <c r="M2096"/>
    </row>
    <row r="2097" spans="1:13" ht="16" customHeight="1" x14ac:dyDescent="0.2">
      <c r="A2097"/>
      <c r="C2097"/>
      <c r="H2097"/>
      <c r="M2097"/>
    </row>
    <row r="2098" spans="1:13" ht="16" customHeight="1" x14ac:dyDescent="0.2">
      <c r="A2098"/>
      <c r="C2098"/>
      <c r="H2098"/>
      <c r="M2098"/>
    </row>
    <row r="2099" spans="1:13" ht="16" customHeight="1" x14ac:dyDescent="0.2">
      <c r="A2099"/>
      <c r="C2099"/>
      <c r="H2099"/>
      <c r="M2099"/>
    </row>
    <row r="2100" spans="1:13" ht="16" customHeight="1" x14ac:dyDescent="0.2">
      <c r="A2100"/>
      <c r="C2100"/>
      <c r="H2100"/>
      <c r="M2100"/>
    </row>
    <row r="2101" spans="1:13" ht="16" customHeight="1" x14ac:dyDescent="0.2">
      <c r="A2101"/>
      <c r="C2101"/>
      <c r="H2101"/>
      <c r="M2101"/>
    </row>
    <row r="2102" spans="1:13" ht="16" customHeight="1" x14ac:dyDescent="0.2">
      <c r="A2102"/>
      <c r="C2102"/>
      <c r="H2102"/>
      <c r="M2102"/>
    </row>
    <row r="2103" spans="1:13" ht="16" customHeight="1" x14ac:dyDescent="0.2">
      <c r="A2103"/>
      <c r="C2103"/>
      <c r="H2103"/>
      <c r="M2103"/>
    </row>
    <row r="2104" spans="1:13" ht="16" customHeight="1" x14ac:dyDescent="0.2">
      <c r="A2104"/>
      <c r="C2104"/>
      <c r="H2104"/>
      <c r="M2104"/>
    </row>
    <row r="2105" spans="1:13" ht="16" customHeight="1" x14ac:dyDescent="0.2">
      <c r="A2105"/>
      <c r="C2105"/>
      <c r="H2105"/>
      <c r="M2105"/>
    </row>
    <row r="2106" spans="1:13" ht="16" customHeight="1" x14ac:dyDescent="0.2">
      <c r="A2106"/>
      <c r="C2106"/>
      <c r="H2106"/>
      <c r="M2106"/>
    </row>
    <row r="2107" spans="1:13" ht="16" customHeight="1" x14ac:dyDescent="0.2">
      <c r="A2107"/>
      <c r="C2107"/>
      <c r="H2107"/>
      <c r="M2107"/>
    </row>
    <row r="2108" spans="1:13" ht="16" customHeight="1" x14ac:dyDescent="0.2">
      <c r="A2108"/>
      <c r="C2108"/>
      <c r="H2108"/>
      <c r="M2108"/>
    </row>
    <row r="2109" spans="1:13" ht="16" customHeight="1" x14ac:dyDescent="0.2">
      <c r="A2109"/>
      <c r="C2109"/>
      <c r="H2109"/>
      <c r="M2109"/>
    </row>
    <row r="2110" spans="1:13" ht="16" customHeight="1" x14ac:dyDescent="0.2">
      <c r="A2110"/>
      <c r="C2110"/>
      <c r="H2110"/>
      <c r="M2110"/>
    </row>
    <row r="2111" spans="1:13" ht="16" customHeight="1" x14ac:dyDescent="0.2">
      <c r="A2111"/>
      <c r="C2111"/>
      <c r="H2111"/>
      <c r="M2111"/>
    </row>
    <row r="2112" spans="1:13" ht="16" customHeight="1" x14ac:dyDescent="0.2">
      <c r="A2112"/>
      <c r="C2112"/>
      <c r="H2112"/>
      <c r="M2112"/>
    </row>
    <row r="2113" spans="1:13" ht="16" customHeight="1" x14ac:dyDescent="0.2">
      <c r="A2113"/>
      <c r="C2113"/>
      <c r="H2113"/>
      <c r="M2113"/>
    </row>
    <row r="2114" spans="1:13" ht="16" customHeight="1" x14ac:dyDescent="0.2">
      <c r="A2114"/>
      <c r="C2114"/>
      <c r="H2114"/>
      <c r="M2114"/>
    </row>
    <row r="2115" spans="1:13" ht="16" customHeight="1" x14ac:dyDescent="0.2">
      <c r="A2115"/>
      <c r="C2115"/>
      <c r="H2115"/>
      <c r="M2115"/>
    </row>
    <row r="2116" spans="1:13" ht="16" customHeight="1" x14ac:dyDescent="0.2">
      <c r="A2116"/>
      <c r="C2116"/>
      <c r="H2116"/>
      <c r="M2116"/>
    </row>
    <row r="2117" spans="1:13" ht="16" customHeight="1" x14ac:dyDescent="0.2">
      <c r="A2117"/>
      <c r="C2117"/>
      <c r="H2117"/>
      <c r="M2117"/>
    </row>
    <row r="2118" spans="1:13" ht="16" customHeight="1" x14ac:dyDescent="0.2">
      <c r="A2118"/>
      <c r="C2118"/>
      <c r="H2118"/>
      <c r="M2118"/>
    </row>
    <row r="2119" spans="1:13" ht="16" customHeight="1" x14ac:dyDescent="0.2">
      <c r="A2119"/>
      <c r="C2119"/>
      <c r="H2119"/>
      <c r="M2119"/>
    </row>
    <row r="2120" spans="1:13" ht="16" customHeight="1" x14ac:dyDescent="0.2">
      <c r="A2120"/>
      <c r="C2120"/>
      <c r="H2120"/>
      <c r="M2120"/>
    </row>
    <row r="2121" spans="1:13" ht="16" customHeight="1" x14ac:dyDescent="0.2">
      <c r="A2121"/>
      <c r="C2121"/>
      <c r="H2121"/>
      <c r="M2121"/>
    </row>
    <row r="2122" spans="1:13" ht="16" customHeight="1" x14ac:dyDescent="0.2">
      <c r="A2122"/>
      <c r="C2122"/>
      <c r="H2122"/>
      <c r="M2122"/>
    </row>
    <row r="2123" spans="1:13" ht="16" customHeight="1" x14ac:dyDescent="0.2">
      <c r="A2123"/>
      <c r="C2123"/>
      <c r="H2123"/>
      <c r="M2123"/>
    </row>
    <row r="2124" spans="1:13" ht="16" customHeight="1" x14ac:dyDescent="0.2">
      <c r="A2124"/>
      <c r="C2124"/>
      <c r="H2124"/>
      <c r="M2124"/>
    </row>
    <row r="2125" spans="1:13" ht="16" customHeight="1" x14ac:dyDescent="0.2">
      <c r="A2125"/>
      <c r="C2125"/>
      <c r="H2125"/>
      <c r="M2125"/>
    </row>
    <row r="2126" spans="1:13" ht="16" customHeight="1" x14ac:dyDescent="0.2">
      <c r="A2126"/>
      <c r="C2126"/>
      <c r="H2126"/>
      <c r="M2126"/>
    </row>
    <row r="2127" spans="1:13" ht="16" customHeight="1" x14ac:dyDescent="0.2">
      <c r="A2127"/>
      <c r="C2127"/>
      <c r="H2127"/>
      <c r="M2127"/>
    </row>
    <row r="2128" spans="1:13" ht="16" customHeight="1" x14ac:dyDescent="0.2">
      <c r="A2128"/>
      <c r="C2128"/>
      <c r="H2128"/>
      <c r="M2128"/>
    </row>
    <row r="2129" spans="1:13" ht="16" customHeight="1" x14ac:dyDescent="0.2">
      <c r="A2129"/>
      <c r="C2129"/>
      <c r="H2129"/>
      <c r="M2129"/>
    </row>
    <row r="2130" spans="1:13" ht="16" customHeight="1" x14ac:dyDescent="0.2">
      <c r="A2130"/>
      <c r="C2130"/>
      <c r="H2130"/>
      <c r="M2130"/>
    </row>
    <row r="2131" spans="1:13" ht="16" customHeight="1" x14ac:dyDescent="0.2">
      <c r="A2131"/>
      <c r="C2131"/>
      <c r="H2131"/>
      <c r="M2131"/>
    </row>
    <row r="2132" spans="1:13" ht="16" customHeight="1" x14ac:dyDescent="0.2">
      <c r="A2132"/>
      <c r="C2132"/>
      <c r="H2132"/>
      <c r="M2132"/>
    </row>
    <row r="2133" spans="1:13" ht="16" customHeight="1" x14ac:dyDescent="0.2">
      <c r="A2133"/>
      <c r="C2133"/>
      <c r="H2133"/>
      <c r="M2133"/>
    </row>
    <row r="2134" spans="1:13" ht="16" customHeight="1" x14ac:dyDescent="0.2">
      <c r="A2134"/>
      <c r="C2134"/>
      <c r="H2134"/>
      <c r="M2134"/>
    </row>
    <row r="2135" spans="1:13" ht="16" customHeight="1" x14ac:dyDescent="0.2">
      <c r="A2135"/>
      <c r="C2135"/>
      <c r="H2135"/>
      <c r="M2135"/>
    </row>
    <row r="2136" spans="1:13" ht="16" customHeight="1" x14ac:dyDescent="0.2">
      <c r="A2136"/>
      <c r="C2136"/>
      <c r="H2136"/>
      <c r="M2136"/>
    </row>
    <row r="2137" spans="1:13" ht="16" customHeight="1" x14ac:dyDescent="0.2">
      <c r="A2137"/>
      <c r="C2137"/>
      <c r="H2137"/>
      <c r="M2137"/>
    </row>
    <row r="2138" spans="1:13" ht="16" customHeight="1" x14ac:dyDescent="0.2">
      <c r="A2138"/>
      <c r="C2138"/>
      <c r="H2138"/>
      <c r="M2138"/>
    </row>
    <row r="2139" spans="1:13" ht="16" customHeight="1" x14ac:dyDescent="0.2">
      <c r="A2139"/>
      <c r="C2139"/>
      <c r="H2139"/>
      <c r="M2139"/>
    </row>
    <row r="2140" spans="1:13" ht="16" customHeight="1" x14ac:dyDescent="0.2">
      <c r="A2140"/>
      <c r="C2140"/>
      <c r="H2140"/>
      <c r="M2140"/>
    </row>
    <row r="2141" spans="1:13" ht="16" customHeight="1" x14ac:dyDescent="0.2">
      <c r="A2141"/>
      <c r="C2141"/>
      <c r="H2141"/>
      <c r="M2141"/>
    </row>
    <row r="2142" spans="1:13" ht="16" customHeight="1" x14ac:dyDescent="0.2">
      <c r="A2142"/>
      <c r="C2142"/>
      <c r="H2142"/>
      <c r="M2142"/>
    </row>
    <row r="2143" spans="1:13" ht="16" customHeight="1" x14ac:dyDescent="0.2">
      <c r="A2143"/>
      <c r="C2143"/>
      <c r="H2143"/>
      <c r="M2143"/>
    </row>
    <row r="2144" spans="1:13" ht="16" customHeight="1" x14ac:dyDescent="0.2">
      <c r="A2144"/>
      <c r="C2144"/>
      <c r="H2144"/>
      <c r="M2144"/>
    </row>
    <row r="2145" spans="1:13" ht="16" customHeight="1" x14ac:dyDescent="0.2">
      <c r="A2145"/>
      <c r="C2145"/>
      <c r="H2145"/>
      <c r="M2145"/>
    </row>
    <row r="2146" spans="1:13" ht="16" customHeight="1" x14ac:dyDescent="0.2">
      <c r="A2146"/>
      <c r="C2146"/>
      <c r="H2146"/>
      <c r="M2146"/>
    </row>
    <row r="2147" spans="1:13" ht="16" customHeight="1" x14ac:dyDescent="0.2">
      <c r="A2147"/>
      <c r="C2147"/>
      <c r="H2147"/>
      <c r="M2147"/>
    </row>
    <row r="2148" spans="1:13" ht="16" customHeight="1" x14ac:dyDescent="0.2">
      <c r="A2148"/>
      <c r="C2148"/>
      <c r="H2148"/>
      <c r="M2148"/>
    </row>
    <row r="2149" spans="1:13" ht="16" customHeight="1" x14ac:dyDescent="0.2">
      <c r="A2149"/>
      <c r="C2149"/>
      <c r="H2149"/>
      <c r="M2149"/>
    </row>
    <row r="2150" spans="1:13" ht="16" customHeight="1" x14ac:dyDescent="0.2">
      <c r="A2150"/>
      <c r="C2150"/>
      <c r="H2150"/>
      <c r="M2150"/>
    </row>
    <row r="2151" spans="1:13" ht="16" customHeight="1" x14ac:dyDescent="0.2">
      <c r="A2151"/>
      <c r="C2151"/>
      <c r="H2151"/>
      <c r="M2151"/>
    </row>
    <row r="2152" spans="1:13" ht="16" customHeight="1" x14ac:dyDescent="0.2">
      <c r="A2152"/>
      <c r="C2152"/>
      <c r="H2152"/>
      <c r="M2152"/>
    </row>
    <row r="2153" spans="1:13" ht="16" customHeight="1" x14ac:dyDescent="0.2">
      <c r="A2153"/>
      <c r="C2153"/>
      <c r="H2153"/>
      <c r="M2153"/>
    </row>
    <row r="2154" spans="1:13" ht="16" customHeight="1" x14ac:dyDescent="0.2">
      <c r="A2154"/>
      <c r="C2154"/>
      <c r="H2154"/>
      <c r="M2154"/>
    </row>
    <row r="2155" spans="1:13" ht="16" customHeight="1" x14ac:dyDescent="0.2">
      <c r="A2155"/>
      <c r="C2155"/>
      <c r="H2155"/>
      <c r="M2155"/>
    </row>
    <row r="2156" spans="1:13" ht="16" customHeight="1" x14ac:dyDescent="0.2">
      <c r="A2156"/>
      <c r="C2156"/>
      <c r="H2156"/>
      <c r="M2156"/>
    </row>
    <row r="2157" spans="1:13" ht="16" customHeight="1" x14ac:dyDescent="0.2">
      <c r="A2157"/>
      <c r="C2157"/>
      <c r="H2157"/>
      <c r="M2157"/>
    </row>
    <row r="2158" spans="1:13" ht="16" customHeight="1" x14ac:dyDescent="0.2">
      <c r="A2158"/>
      <c r="C2158"/>
      <c r="H2158"/>
      <c r="M2158"/>
    </row>
    <row r="2159" spans="1:13" ht="16" customHeight="1" x14ac:dyDescent="0.2">
      <c r="A2159"/>
      <c r="C2159"/>
      <c r="H2159"/>
      <c r="M2159"/>
    </row>
    <row r="2160" spans="1:13" ht="16" customHeight="1" x14ac:dyDescent="0.2">
      <c r="A2160"/>
      <c r="C2160"/>
      <c r="H2160"/>
      <c r="M2160"/>
    </row>
    <row r="2161" spans="1:13" ht="16" customHeight="1" x14ac:dyDescent="0.2">
      <c r="A2161"/>
      <c r="C2161"/>
      <c r="H2161"/>
      <c r="M2161"/>
    </row>
    <row r="2162" spans="1:13" ht="16" customHeight="1" x14ac:dyDescent="0.2">
      <c r="A2162"/>
      <c r="C2162"/>
      <c r="H2162"/>
      <c r="M2162"/>
    </row>
    <row r="2163" spans="1:13" ht="16" customHeight="1" x14ac:dyDescent="0.2">
      <c r="A2163"/>
      <c r="C2163"/>
      <c r="H2163"/>
      <c r="M2163"/>
    </row>
    <row r="2164" spans="1:13" ht="16" customHeight="1" x14ac:dyDescent="0.2">
      <c r="A2164"/>
      <c r="C2164"/>
      <c r="H2164"/>
      <c r="M2164"/>
    </row>
    <row r="2165" spans="1:13" ht="16" customHeight="1" x14ac:dyDescent="0.2">
      <c r="A2165"/>
      <c r="C2165"/>
      <c r="H2165"/>
      <c r="M2165"/>
    </row>
    <row r="2166" spans="1:13" ht="16" customHeight="1" x14ac:dyDescent="0.2">
      <c r="A2166"/>
      <c r="C2166"/>
      <c r="H2166"/>
      <c r="M2166"/>
    </row>
    <row r="2167" spans="1:13" ht="16" customHeight="1" x14ac:dyDescent="0.2">
      <c r="A2167"/>
      <c r="C2167"/>
      <c r="H2167"/>
      <c r="M2167"/>
    </row>
    <row r="2168" spans="1:13" ht="16" customHeight="1" x14ac:dyDescent="0.2">
      <c r="A2168"/>
      <c r="C2168"/>
      <c r="H2168"/>
      <c r="M2168"/>
    </row>
    <row r="2169" spans="1:13" ht="16" customHeight="1" x14ac:dyDescent="0.2">
      <c r="A2169"/>
      <c r="C2169"/>
      <c r="H2169"/>
      <c r="M2169"/>
    </row>
    <row r="2170" spans="1:13" ht="16" customHeight="1" x14ac:dyDescent="0.2">
      <c r="A2170"/>
      <c r="C2170"/>
      <c r="H2170"/>
      <c r="M2170"/>
    </row>
    <row r="2171" spans="1:13" ht="16" customHeight="1" x14ac:dyDescent="0.2">
      <c r="A2171"/>
      <c r="C2171"/>
      <c r="H2171"/>
      <c r="M2171"/>
    </row>
    <row r="2172" spans="1:13" ht="16" customHeight="1" x14ac:dyDescent="0.2">
      <c r="A2172"/>
      <c r="C2172"/>
      <c r="H2172"/>
      <c r="M2172"/>
    </row>
    <row r="2173" spans="1:13" ht="16" customHeight="1" x14ac:dyDescent="0.2">
      <c r="A2173"/>
      <c r="C2173"/>
      <c r="H2173"/>
      <c r="M2173"/>
    </row>
    <row r="2174" spans="1:13" ht="16" customHeight="1" x14ac:dyDescent="0.2">
      <c r="A2174"/>
      <c r="C2174"/>
      <c r="H2174"/>
      <c r="M2174"/>
    </row>
    <row r="2175" spans="1:13" ht="16" customHeight="1" x14ac:dyDescent="0.2">
      <c r="A2175"/>
      <c r="C2175"/>
      <c r="H2175"/>
      <c r="M2175"/>
    </row>
    <row r="2176" spans="1:13" ht="16" customHeight="1" x14ac:dyDescent="0.2">
      <c r="A2176"/>
      <c r="C2176"/>
      <c r="H2176"/>
      <c r="M2176"/>
    </row>
    <row r="2177" spans="1:13" ht="16" customHeight="1" x14ac:dyDescent="0.2">
      <c r="A2177"/>
      <c r="C2177"/>
      <c r="H2177"/>
      <c r="M2177"/>
    </row>
    <row r="2178" spans="1:13" ht="16" customHeight="1" x14ac:dyDescent="0.2">
      <c r="A2178"/>
      <c r="C2178"/>
      <c r="H2178"/>
      <c r="M2178"/>
    </row>
    <row r="2179" spans="1:13" ht="16" customHeight="1" x14ac:dyDescent="0.2">
      <c r="A2179"/>
      <c r="C2179"/>
      <c r="H2179"/>
      <c r="M2179"/>
    </row>
    <row r="2180" spans="1:13" ht="16" customHeight="1" x14ac:dyDescent="0.2">
      <c r="A2180"/>
      <c r="C2180"/>
      <c r="H2180"/>
      <c r="M2180"/>
    </row>
    <row r="2181" spans="1:13" ht="16" customHeight="1" x14ac:dyDescent="0.2">
      <c r="A2181"/>
      <c r="C2181"/>
      <c r="H2181"/>
      <c r="M2181"/>
    </row>
    <row r="2182" spans="1:13" ht="16" customHeight="1" x14ac:dyDescent="0.2">
      <c r="A2182"/>
      <c r="C2182"/>
      <c r="H2182"/>
      <c r="M2182"/>
    </row>
    <row r="2183" spans="1:13" ht="16" customHeight="1" x14ac:dyDescent="0.2">
      <c r="A2183"/>
      <c r="C2183"/>
      <c r="H2183"/>
      <c r="M2183"/>
    </row>
    <row r="2184" spans="1:13" ht="16" customHeight="1" x14ac:dyDescent="0.2">
      <c r="A2184"/>
      <c r="C2184"/>
      <c r="H2184"/>
      <c r="M2184"/>
    </row>
    <row r="2185" spans="1:13" ht="16" customHeight="1" x14ac:dyDescent="0.2">
      <c r="A2185"/>
      <c r="C2185"/>
      <c r="H2185"/>
      <c r="M2185"/>
    </row>
    <row r="2186" spans="1:13" ht="16" customHeight="1" x14ac:dyDescent="0.2">
      <c r="A2186"/>
      <c r="C2186"/>
      <c r="H2186"/>
      <c r="M2186"/>
    </row>
    <row r="2187" spans="1:13" ht="16" customHeight="1" x14ac:dyDescent="0.2">
      <c r="A2187"/>
      <c r="C2187"/>
      <c r="H2187"/>
      <c r="M2187"/>
    </row>
    <row r="2188" spans="1:13" ht="16" customHeight="1" x14ac:dyDescent="0.2">
      <c r="A2188"/>
      <c r="C2188"/>
      <c r="H2188"/>
      <c r="M2188"/>
    </row>
    <row r="2189" spans="1:13" ht="16" customHeight="1" x14ac:dyDescent="0.2">
      <c r="A2189"/>
      <c r="C2189"/>
      <c r="H2189"/>
      <c r="M2189"/>
    </row>
    <row r="2190" spans="1:13" ht="16" customHeight="1" x14ac:dyDescent="0.2">
      <c r="A2190"/>
      <c r="C2190"/>
      <c r="H2190"/>
      <c r="M2190"/>
    </row>
    <row r="2191" spans="1:13" ht="16" customHeight="1" x14ac:dyDescent="0.2">
      <c r="A2191"/>
      <c r="C2191"/>
      <c r="H2191"/>
      <c r="M2191"/>
    </row>
    <row r="2192" spans="1:13" ht="16" customHeight="1" x14ac:dyDescent="0.2">
      <c r="A2192"/>
      <c r="C2192"/>
      <c r="H2192"/>
      <c r="M2192"/>
    </row>
    <row r="2193" spans="1:13" ht="16" customHeight="1" x14ac:dyDescent="0.2">
      <c r="A2193"/>
      <c r="C2193"/>
      <c r="H2193"/>
      <c r="M2193"/>
    </row>
    <row r="2194" spans="1:13" ht="16" customHeight="1" x14ac:dyDescent="0.2">
      <c r="A2194"/>
      <c r="C2194"/>
      <c r="H2194"/>
      <c r="M2194"/>
    </row>
    <row r="2195" spans="1:13" ht="16" customHeight="1" x14ac:dyDescent="0.2">
      <c r="A2195"/>
      <c r="C2195"/>
      <c r="H2195"/>
      <c r="M2195"/>
    </row>
    <row r="2196" spans="1:13" ht="16" customHeight="1" x14ac:dyDescent="0.2">
      <c r="A2196"/>
      <c r="C2196"/>
      <c r="H2196"/>
      <c r="M2196"/>
    </row>
    <row r="2197" spans="1:13" ht="16" customHeight="1" x14ac:dyDescent="0.2">
      <c r="A2197"/>
      <c r="C2197"/>
      <c r="H2197"/>
      <c r="M2197"/>
    </row>
    <row r="2198" spans="1:13" ht="16" customHeight="1" x14ac:dyDescent="0.2">
      <c r="A2198"/>
      <c r="C2198"/>
      <c r="H2198"/>
      <c r="M2198"/>
    </row>
    <row r="2199" spans="1:13" ht="16" customHeight="1" x14ac:dyDescent="0.2">
      <c r="A2199"/>
      <c r="C2199"/>
      <c r="H2199"/>
      <c r="M2199"/>
    </row>
    <row r="2200" spans="1:13" ht="16" customHeight="1" x14ac:dyDescent="0.2">
      <c r="A2200"/>
      <c r="C2200"/>
      <c r="H2200"/>
      <c r="M2200"/>
    </row>
    <row r="2201" spans="1:13" ht="16" customHeight="1" x14ac:dyDescent="0.2">
      <c r="A2201"/>
      <c r="C2201"/>
      <c r="H2201"/>
      <c r="M2201"/>
    </row>
    <row r="2202" spans="1:13" ht="16" customHeight="1" x14ac:dyDescent="0.2">
      <c r="A2202"/>
      <c r="C2202"/>
      <c r="H2202"/>
      <c r="M2202"/>
    </row>
    <row r="2203" spans="1:13" ht="16" customHeight="1" x14ac:dyDescent="0.2">
      <c r="A2203"/>
      <c r="C2203"/>
      <c r="H2203"/>
      <c r="M2203"/>
    </row>
    <row r="2204" spans="1:13" ht="16" customHeight="1" x14ac:dyDescent="0.2">
      <c r="A2204"/>
      <c r="C2204"/>
      <c r="H2204"/>
      <c r="M2204"/>
    </row>
    <row r="2205" spans="1:13" ht="16" customHeight="1" x14ac:dyDescent="0.2">
      <c r="A2205"/>
      <c r="C2205"/>
      <c r="H2205"/>
      <c r="M2205"/>
    </row>
    <row r="2206" spans="1:13" ht="16" customHeight="1" x14ac:dyDescent="0.2">
      <c r="A2206"/>
      <c r="C2206"/>
      <c r="H2206"/>
      <c r="M2206"/>
    </row>
    <row r="2207" spans="1:13" ht="16" customHeight="1" x14ac:dyDescent="0.2">
      <c r="A2207"/>
      <c r="C2207"/>
      <c r="H2207"/>
      <c r="M2207"/>
    </row>
    <row r="2208" spans="1:13" ht="16" customHeight="1" x14ac:dyDescent="0.2">
      <c r="A2208"/>
      <c r="C2208"/>
      <c r="H2208"/>
      <c r="M2208"/>
    </row>
    <row r="2209" spans="1:13" ht="16" customHeight="1" x14ac:dyDescent="0.2">
      <c r="A2209"/>
      <c r="C2209"/>
      <c r="H2209"/>
      <c r="M2209"/>
    </row>
    <row r="2210" spans="1:13" ht="16" customHeight="1" x14ac:dyDescent="0.2">
      <c r="A2210"/>
      <c r="C2210"/>
      <c r="H2210"/>
      <c r="M2210"/>
    </row>
    <row r="2211" spans="1:13" ht="16" customHeight="1" x14ac:dyDescent="0.2">
      <c r="A2211"/>
      <c r="C2211"/>
      <c r="H2211"/>
      <c r="M2211"/>
    </row>
    <row r="2212" spans="1:13" ht="16" customHeight="1" x14ac:dyDescent="0.2">
      <c r="A2212"/>
      <c r="C2212"/>
      <c r="H2212"/>
      <c r="M2212"/>
    </row>
    <row r="2213" spans="1:13" ht="16" customHeight="1" x14ac:dyDescent="0.2">
      <c r="A2213"/>
      <c r="C2213"/>
      <c r="H2213"/>
      <c r="M2213"/>
    </row>
    <row r="2214" spans="1:13" ht="16" customHeight="1" x14ac:dyDescent="0.2">
      <c r="A2214"/>
      <c r="C2214"/>
      <c r="H2214"/>
      <c r="M2214"/>
    </row>
    <row r="2215" spans="1:13" ht="16" customHeight="1" x14ac:dyDescent="0.2">
      <c r="A2215"/>
      <c r="C2215"/>
      <c r="H2215"/>
      <c r="M2215"/>
    </row>
    <row r="2216" spans="1:13" ht="16" customHeight="1" x14ac:dyDescent="0.2">
      <c r="A2216"/>
      <c r="C2216"/>
      <c r="H2216"/>
      <c r="M2216"/>
    </row>
    <row r="2217" spans="1:13" ht="16" customHeight="1" x14ac:dyDescent="0.2">
      <c r="A2217"/>
      <c r="C2217"/>
      <c r="H2217"/>
      <c r="M2217"/>
    </row>
    <row r="2218" spans="1:13" ht="16" customHeight="1" x14ac:dyDescent="0.2">
      <c r="A2218"/>
      <c r="C2218"/>
      <c r="H2218"/>
      <c r="M2218"/>
    </row>
    <row r="2219" spans="1:13" ht="16" customHeight="1" x14ac:dyDescent="0.2">
      <c r="A2219"/>
      <c r="C2219"/>
      <c r="H2219"/>
      <c r="M2219"/>
    </row>
    <row r="2220" spans="1:13" ht="16" customHeight="1" x14ac:dyDescent="0.2">
      <c r="A2220"/>
      <c r="C2220"/>
      <c r="H2220"/>
      <c r="M2220"/>
    </row>
    <row r="2221" spans="1:13" ht="16" customHeight="1" x14ac:dyDescent="0.2">
      <c r="A2221"/>
      <c r="C2221"/>
      <c r="H2221"/>
      <c r="M2221"/>
    </row>
    <row r="2222" spans="1:13" ht="16" customHeight="1" x14ac:dyDescent="0.2">
      <c r="A2222"/>
      <c r="C2222"/>
      <c r="H2222"/>
      <c r="M2222"/>
    </row>
    <row r="2223" spans="1:13" ht="16" customHeight="1" x14ac:dyDescent="0.2">
      <c r="A2223"/>
      <c r="C2223"/>
      <c r="H2223"/>
      <c r="M2223"/>
    </row>
    <row r="2224" spans="1:13" ht="16" customHeight="1" x14ac:dyDescent="0.2">
      <c r="A2224"/>
      <c r="C2224"/>
      <c r="H2224"/>
      <c r="M2224"/>
    </row>
    <row r="2225" spans="1:13" ht="16" customHeight="1" x14ac:dyDescent="0.2">
      <c r="A2225"/>
      <c r="C2225"/>
      <c r="H2225"/>
      <c r="M2225"/>
    </row>
    <row r="2226" spans="1:13" ht="16" customHeight="1" x14ac:dyDescent="0.2">
      <c r="A2226"/>
      <c r="C2226"/>
      <c r="H2226"/>
      <c r="M2226"/>
    </row>
    <row r="2227" spans="1:13" ht="16" customHeight="1" x14ac:dyDescent="0.2">
      <c r="A2227"/>
      <c r="C2227"/>
      <c r="H2227"/>
      <c r="M2227"/>
    </row>
    <row r="2228" spans="1:13" ht="16" customHeight="1" x14ac:dyDescent="0.2">
      <c r="A2228"/>
      <c r="C2228"/>
      <c r="H2228"/>
      <c r="M2228"/>
    </row>
    <row r="2229" spans="1:13" ht="16" customHeight="1" x14ac:dyDescent="0.2">
      <c r="A2229"/>
      <c r="C2229"/>
      <c r="H2229"/>
      <c r="M2229"/>
    </row>
    <row r="2230" spans="1:13" ht="16" customHeight="1" x14ac:dyDescent="0.2">
      <c r="A2230"/>
      <c r="C2230"/>
      <c r="H2230"/>
      <c r="M2230"/>
    </row>
    <row r="2231" spans="1:13" ht="16" customHeight="1" x14ac:dyDescent="0.2">
      <c r="A2231"/>
      <c r="C2231"/>
      <c r="H2231"/>
      <c r="M2231"/>
    </row>
    <row r="2232" spans="1:13" ht="16" customHeight="1" x14ac:dyDescent="0.2">
      <c r="A2232"/>
      <c r="C2232"/>
      <c r="H2232"/>
      <c r="M2232"/>
    </row>
    <row r="2233" spans="1:13" ht="16" customHeight="1" x14ac:dyDescent="0.2">
      <c r="A2233"/>
      <c r="C2233"/>
      <c r="H2233"/>
      <c r="M2233"/>
    </row>
    <row r="2234" spans="1:13" s="1" customFormat="1" ht="16" customHeight="1" x14ac:dyDescent="0.2"/>
    <row r="2235" spans="1:13" ht="16" customHeight="1" x14ac:dyDescent="0.2">
      <c r="A2235"/>
      <c r="C2235"/>
      <c r="H2235"/>
      <c r="M2235"/>
    </row>
    <row r="2236" spans="1:13" ht="16" customHeight="1" x14ac:dyDescent="0.2">
      <c r="A2236"/>
      <c r="C2236"/>
      <c r="H2236"/>
      <c r="M2236"/>
    </row>
    <row r="2237" spans="1:13" ht="16" customHeight="1" x14ac:dyDescent="0.2">
      <c r="A2237"/>
      <c r="C2237"/>
      <c r="H2237"/>
      <c r="M2237"/>
    </row>
    <row r="2238" spans="1:13" ht="16" customHeight="1" x14ac:dyDescent="0.2">
      <c r="A2238"/>
      <c r="C2238"/>
      <c r="H2238"/>
      <c r="M2238"/>
    </row>
    <row r="2239" spans="1:13" ht="16" customHeight="1" x14ac:dyDescent="0.2">
      <c r="A2239"/>
      <c r="C2239"/>
      <c r="H2239"/>
      <c r="M2239"/>
    </row>
    <row r="2240" spans="1:13" ht="16" customHeight="1" x14ac:dyDescent="0.2">
      <c r="A2240"/>
      <c r="C2240"/>
      <c r="H2240"/>
      <c r="M2240"/>
    </row>
    <row r="2241" spans="1:13" ht="16" customHeight="1" x14ac:dyDescent="0.2">
      <c r="A2241"/>
      <c r="C2241"/>
      <c r="H2241"/>
      <c r="M2241"/>
    </row>
    <row r="2242" spans="1:13" ht="16" customHeight="1" x14ac:dyDescent="0.2">
      <c r="A2242"/>
      <c r="C2242"/>
      <c r="H2242"/>
      <c r="M2242"/>
    </row>
    <row r="2243" spans="1:13" ht="16" customHeight="1" x14ac:dyDescent="0.2">
      <c r="A2243"/>
      <c r="C2243"/>
      <c r="H2243"/>
      <c r="M2243"/>
    </row>
    <row r="2244" spans="1:13" ht="16" customHeight="1" x14ac:dyDescent="0.2">
      <c r="A2244"/>
      <c r="C2244"/>
      <c r="H2244"/>
      <c r="M2244"/>
    </row>
    <row r="2245" spans="1:13" ht="16" customHeight="1" x14ac:dyDescent="0.2">
      <c r="A2245"/>
      <c r="C2245"/>
      <c r="H2245"/>
      <c r="M2245"/>
    </row>
    <row r="2246" spans="1:13" ht="16" customHeight="1" x14ac:dyDescent="0.2">
      <c r="A2246"/>
      <c r="C2246"/>
      <c r="H2246"/>
      <c r="M2246"/>
    </row>
    <row r="2247" spans="1:13" ht="16" customHeight="1" x14ac:dyDescent="0.2">
      <c r="A2247"/>
      <c r="C2247"/>
      <c r="H2247"/>
      <c r="M2247"/>
    </row>
    <row r="2248" spans="1:13" ht="16" customHeight="1" x14ac:dyDescent="0.2">
      <c r="A2248"/>
      <c r="C2248"/>
      <c r="H2248"/>
      <c r="M2248"/>
    </row>
    <row r="2249" spans="1:13" ht="16" customHeight="1" x14ac:dyDescent="0.2">
      <c r="A2249"/>
      <c r="C2249"/>
      <c r="H2249"/>
      <c r="M2249"/>
    </row>
    <row r="2250" spans="1:13" ht="16" customHeight="1" x14ac:dyDescent="0.2">
      <c r="A2250"/>
      <c r="C2250"/>
      <c r="H2250"/>
      <c r="M2250"/>
    </row>
    <row r="2251" spans="1:13" ht="16" customHeight="1" x14ac:dyDescent="0.2">
      <c r="A2251"/>
      <c r="C2251"/>
      <c r="H2251"/>
      <c r="M2251"/>
    </row>
    <row r="2252" spans="1:13" ht="16" customHeight="1" x14ac:dyDescent="0.2">
      <c r="A2252"/>
      <c r="C2252"/>
      <c r="H2252"/>
      <c r="M2252"/>
    </row>
    <row r="2253" spans="1:13" ht="16" customHeight="1" x14ac:dyDescent="0.2">
      <c r="A2253"/>
      <c r="C2253"/>
      <c r="H2253"/>
      <c r="M2253"/>
    </row>
    <row r="2254" spans="1:13" ht="16" customHeight="1" x14ac:dyDescent="0.2">
      <c r="A2254"/>
      <c r="C2254"/>
      <c r="H2254"/>
      <c r="M2254"/>
    </row>
    <row r="2255" spans="1:13" ht="16" customHeight="1" x14ac:dyDescent="0.2">
      <c r="A2255"/>
      <c r="C2255"/>
      <c r="H2255"/>
      <c r="M2255"/>
    </row>
    <row r="2256" spans="1:13" ht="16" customHeight="1" x14ac:dyDescent="0.2">
      <c r="A2256"/>
      <c r="C2256"/>
      <c r="H2256"/>
      <c r="M2256"/>
    </row>
    <row r="2257" spans="1:13" ht="16" customHeight="1" x14ac:dyDescent="0.2">
      <c r="A2257"/>
      <c r="C2257"/>
      <c r="H2257"/>
      <c r="M2257"/>
    </row>
    <row r="2258" spans="1:13" ht="16" customHeight="1" x14ac:dyDescent="0.2">
      <c r="A2258"/>
      <c r="C2258"/>
      <c r="H2258"/>
      <c r="M2258"/>
    </row>
    <row r="2259" spans="1:13" ht="16" customHeight="1" x14ac:dyDescent="0.2">
      <c r="A2259"/>
      <c r="C2259"/>
      <c r="H2259"/>
      <c r="M2259"/>
    </row>
    <row r="2260" spans="1:13" ht="16" customHeight="1" x14ac:dyDescent="0.2">
      <c r="A2260"/>
      <c r="C2260"/>
      <c r="H2260"/>
      <c r="M2260"/>
    </row>
    <row r="2261" spans="1:13" ht="16" customHeight="1" x14ac:dyDescent="0.2">
      <c r="A2261"/>
      <c r="C2261"/>
      <c r="H2261"/>
      <c r="M2261"/>
    </row>
    <row r="2262" spans="1:13" ht="16" customHeight="1" x14ac:dyDescent="0.2">
      <c r="A2262"/>
      <c r="C2262"/>
      <c r="H2262"/>
      <c r="M2262"/>
    </row>
    <row r="2263" spans="1:13" ht="16" customHeight="1" x14ac:dyDescent="0.2">
      <c r="A2263"/>
      <c r="C2263"/>
      <c r="H2263"/>
      <c r="M2263"/>
    </row>
    <row r="2264" spans="1:13" ht="16" customHeight="1" x14ac:dyDescent="0.2">
      <c r="A2264"/>
      <c r="C2264"/>
      <c r="H2264"/>
      <c r="M2264"/>
    </row>
    <row r="2265" spans="1:13" ht="16" customHeight="1" x14ac:dyDescent="0.2">
      <c r="A2265"/>
      <c r="C2265"/>
      <c r="H2265"/>
      <c r="M2265"/>
    </row>
    <row r="2266" spans="1:13" ht="16" customHeight="1" x14ac:dyDescent="0.2">
      <c r="A2266"/>
      <c r="C2266"/>
      <c r="H2266"/>
      <c r="M2266"/>
    </row>
    <row r="2267" spans="1:13" ht="16" customHeight="1" x14ac:dyDescent="0.2">
      <c r="A2267"/>
      <c r="C2267"/>
      <c r="H2267"/>
      <c r="M2267"/>
    </row>
    <row r="2268" spans="1:13" ht="16" customHeight="1" x14ac:dyDescent="0.2">
      <c r="A2268"/>
      <c r="C2268"/>
      <c r="H2268"/>
      <c r="M2268"/>
    </row>
    <row r="2269" spans="1:13" ht="16" customHeight="1" x14ac:dyDescent="0.2">
      <c r="A2269"/>
      <c r="C2269"/>
      <c r="H2269"/>
      <c r="M2269"/>
    </row>
    <row r="2270" spans="1:13" ht="16" customHeight="1" x14ac:dyDescent="0.2">
      <c r="A2270"/>
      <c r="C2270"/>
      <c r="H2270"/>
      <c r="M2270"/>
    </row>
    <row r="2271" spans="1:13" ht="16" customHeight="1" x14ac:dyDescent="0.2">
      <c r="A2271"/>
      <c r="C2271"/>
      <c r="H2271"/>
      <c r="M2271"/>
    </row>
    <row r="2272" spans="1:13" ht="16" customHeight="1" x14ac:dyDescent="0.2">
      <c r="A2272"/>
      <c r="C2272"/>
      <c r="H2272"/>
      <c r="M2272"/>
    </row>
    <row r="2273" spans="1:13" ht="16" customHeight="1" x14ac:dyDescent="0.2">
      <c r="A2273"/>
      <c r="C2273"/>
      <c r="H2273"/>
      <c r="M2273"/>
    </row>
    <row r="2274" spans="1:13" ht="16" customHeight="1" x14ac:dyDescent="0.2">
      <c r="A2274"/>
      <c r="C2274"/>
      <c r="H2274"/>
      <c r="M2274"/>
    </row>
    <row r="2275" spans="1:13" ht="16" customHeight="1" x14ac:dyDescent="0.2">
      <c r="A2275"/>
      <c r="C2275"/>
      <c r="H2275"/>
      <c r="M2275"/>
    </row>
    <row r="2276" spans="1:13" ht="16" customHeight="1" x14ac:dyDescent="0.2">
      <c r="A2276"/>
      <c r="C2276"/>
      <c r="H2276"/>
      <c r="M2276"/>
    </row>
    <row r="2277" spans="1:13" ht="16" customHeight="1" x14ac:dyDescent="0.2">
      <c r="A2277"/>
      <c r="C2277"/>
      <c r="H2277"/>
      <c r="M2277"/>
    </row>
    <row r="2278" spans="1:13" ht="16" customHeight="1" x14ac:dyDescent="0.2">
      <c r="A2278"/>
      <c r="C2278"/>
      <c r="H2278"/>
      <c r="M2278"/>
    </row>
    <row r="2279" spans="1:13" ht="16" customHeight="1" x14ac:dyDescent="0.2">
      <c r="A2279"/>
      <c r="C2279"/>
      <c r="H2279"/>
      <c r="M2279"/>
    </row>
    <row r="2280" spans="1:13" ht="16" customHeight="1" x14ac:dyDescent="0.2">
      <c r="A2280"/>
      <c r="C2280"/>
      <c r="H2280"/>
      <c r="M2280"/>
    </row>
    <row r="2281" spans="1:13" ht="16" customHeight="1" x14ac:dyDescent="0.2">
      <c r="A2281"/>
      <c r="C2281"/>
      <c r="H2281"/>
      <c r="M2281"/>
    </row>
    <row r="2282" spans="1:13" ht="16" customHeight="1" x14ac:dyDescent="0.2">
      <c r="A2282"/>
      <c r="C2282"/>
      <c r="H2282"/>
      <c r="M2282"/>
    </row>
    <row r="2283" spans="1:13" ht="16" customHeight="1" x14ac:dyDescent="0.2">
      <c r="A2283"/>
      <c r="C2283"/>
      <c r="H2283"/>
      <c r="M2283"/>
    </row>
    <row r="2284" spans="1:13" ht="16" customHeight="1" x14ac:dyDescent="0.2">
      <c r="A2284"/>
      <c r="C2284"/>
      <c r="H2284"/>
      <c r="M2284"/>
    </row>
    <row r="2285" spans="1:13" ht="16" customHeight="1" x14ac:dyDescent="0.2">
      <c r="A2285"/>
      <c r="C2285"/>
      <c r="H2285"/>
      <c r="M2285"/>
    </row>
    <row r="2286" spans="1:13" ht="16" customHeight="1" x14ac:dyDescent="0.2">
      <c r="A2286"/>
      <c r="C2286"/>
      <c r="H2286"/>
      <c r="M2286"/>
    </row>
    <row r="2287" spans="1:13" ht="16" customHeight="1" x14ac:dyDescent="0.2">
      <c r="A2287"/>
      <c r="C2287"/>
      <c r="H2287"/>
      <c r="M2287"/>
    </row>
    <row r="2288" spans="1:13" ht="16" customHeight="1" x14ac:dyDescent="0.2">
      <c r="A2288"/>
      <c r="C2288"/>
      <c r="H2288"/>
      <c r="M2288"/>
    </row>
    <row r="2289" spans="1:13" ht="16" customHeight="1" x14ac:dyDescent="0.2">
      <c r="A2289"/>
      <c r="C2289"/>
      <c r="H2289"/>
      <c r="M2289"/>
    </row>
    <row r="2290" spans="1:13" ht="16" customHeight="1" x14ac:dyDescent="0.2">
      <c r="A2290"/>
      <c r="C2290"/>
      <c r="H2290"/>
      <c r="M2290"/>
    </row>
    <row r="2291" spans="1:13" ht="16" customHeight="1" x14ac:dyDescent="0.2">
      <c r="A2291"/>
      <c r="C2291"/>
      <c r="H2291"/>
      <c r="M2291"/>
    </row>
    <row r="2292" spans="1:13" ht="16" customHeight="1" x14ac:dyDescent="0.2">
      <c r="A2292"/>
      <c r="C2292"/>
      <c r="H2292"/>
      <c r="M2292"/>
    </row>
    <row r="2293" spans="1:13" ht="16" customHeight="1" x14ac:dyDescent="0.2">
      <c r="A2293"/>
      <c r="C2293"/>
      <c r="H2293"/>
      <c r="M2293"/>
    </row>
    <row r="2294" spans="1:13" ht="16" customHeight="1" x14ac:dyDescent="0.2">
      <c r="A2294"/>
      <c r="C2294"/>
      <c r="H2294"/>
      <c r="M2294"/>
    </row>
    <row r="2295" spans="1:13" ht="16" customHeight="1" x14ac:dyDescent="0.2">
      <c r="A2295"/>
      <c r="C2295"/>
      <c r="H2295"/>
      <c r="M2295"/>
    </row>
    <row r="2296" spans="1:13" ht="16" customHeight="1" x14ac:dyDescent="0.2">
      <c r="A2296"/>
      <c r="C2296"/>
      <c r="H2296"/>
      <c r="M2296"/>
    </row>
    <row r="2297" spans="1:13" ht="16" customHeight="1" x14ac:dyDescent="0.2">
      <c r="A2297"/>
      <c r="C2297"/>
      <c r="H2297"/>
      <c r="M2297"/>
    </row>
    <row r="2298" spans="1:13" ht="16" customHeight="1" x14ac:dyDescent="0.2">
      <c r="A2298"/>
      <c r="C2298"/>
      <c r="H2298"/>
      <c r="M2298"/>
    </row>
    <row r="2299" spans="1:13" ht="16" customHeight="1" x14ac:dyDescent="0.2">
      <c r="A2299"/>
      <c r="C2299"/>
      <c r="H2299"/>
      <c r="M2299"/>
    </row>
    <row r="2300" spans="1:13" ht="16" customHeight="1" x14ac:dyDescent="0.2">
      <c r="A2300"/>
      <c r="C2300"/>
      <c r="H2300"/>
      <c r="M2300"/>
    </row>
    <row r="2301" spans="1:13" ht="16" customHeight="1" x14ac:dyDescent="0.2">
      <c r="A2301"/>
      <c r="C2301"/>
      <c r="H2301"/>
      <c r="M2301"/>
    </row>
    <row r="2302" spans="1:13" ht="16" customHeight="1" x14ac:dyDescent="0.2">
      <c r="A2302"/>
      <c r="C2302"/>
      <c r="H2302"/>
      <c r="M2302"/>
    </row>
    <row r="2303" spans="1:13" ht="16" customHeight="1" x14ac:dyDescent="0.2">
      <c r="A2303"/>
      <c r="C2303"/>
      <c r="H2303"/>
      <c r="M2303"/>
    </row>
    <row r="2304" spans="1:13" ht="16" customHeight="1" x14ac:dyDescent="0.2">
      <c r="A2304"/>
      <c r="C2304"/>
      <c r="H2304"/>
      <c r="M2304"/>
    </row>
    <row r="2305" spans="1:13" ht="16" customHeight="1" x14ac:dyDescent="0.2">
      <c r="A2305"/>
      <c r="C2305"/>
      <c r="H2305"/>
      <c r="M2305"/>
    </row>
    <row r="2306" spans="1:13" ht="16" customHeight="1" x14ac:dyDescent="0.2">
      <c r="A2306"/>
      <c r="C2306"/>
      <c r="H2306"/>
      <c r="M2306"/>
    </row>
    <row r="2307" spans="1:13" ht="16" customHeight="1" x14ac:dyDescent="0.2">
      <c r="A2307"/>
      <c r="C2307"/>
      <c r="H2307"/>
      <c r="M2307"/>
    </row>
    <row r="2308" spans="1:13" ht="16" customHeight="1" x14ac:dyDescent="0.2">
      <c r="A2308"/>
      <c r="C2308"/>
      <c r="H2308"/>
      <c r="M2308"/>
    </row>
    <row r="2309" spans="1:13" ht="16" customHeight="1" x14ac:dyDescent="0.2">
      <c r="A2309"/>
      <c r="C2309"/>
      <c r="H2309"/>
      <c r="M2309"/>
    </row>
    <row r="2310" spans="1:13" ht="16" customHeight="1" x14ac:dyDescent="0.2">
      <c r="A2310"/>
      <c r="C2310"/>
      <c r="H2310"/>
      <c r="M2310"/>
    </row>
    <row r="2311" spans="1:13" ht="16" customHeight="1" x14ac:dyDescent="0.2">
      <c r="A2311"/>
      <c r="C2311"/>
      <c r="H2311"/>
      <c r="M2311"/>
    </row>
    <row r="2312" spans="1:13" ht="16" customHeight="1" x14ac:dyDescent="0.2">
      <c r="A2312"/>
      <c r="C2312"/>
      <c r="H2312"/>
      <c r="M2312"/>
    </row>
    <row r="2313" spans="1:13" ht="16" customHeight="1" x14ac:dyDescent="0.2">
      <c r="A2313"/>
      <c r="C2313"/>
      <c r="H2313"/>
      <c r="M2313"/>
    </row>
    <row r="2314" spans="1:13" ht="16" customHeight="1" x14ac:dyDescent="0.2">
      <c r="A2314"/>
      <c r="C2314"/>
      <c r="H2314"/>
      <c r="M2314"/>
    </row>
    <row r="2315" spans="1:13" ht="16" customHeight="1" x14ac:dyDescent="0.2">
      <c r="A2315"/>
      <c r="C2315"/>
      <c r="H2315"/>
      <c r="M2315"/>
    </row>
    <row r="2316" spans="1:13" ht="16" customHeight="1" x14ac:dyDescent="0.2">
      <c r="A2316"/>
      <c r="C2316"/>
      <c r="H2316"/>
      <c r="M2316"/>
    </row>
    <row r="2317" spans="1:13" ht="16" customHeight="1" x14ac:dyDescent="0.2">
      <c r="A2317"/>
      <c r="C2317"/>
      <c r="H2317"/>
      <c r="M2317"/>
    </row>
    <row r="2318" spans="1:13" ht="16" customHeight="1" x14ac:dyDescent="0.2">
      <c r="A2318"/>
      <c r="C2318"/>
      <c r="H2318"/>
      <c r="M2318"/>
    </row>
    <row r="2319" spans="1:13" ht="16" customHeight="1" x14ac:dyDescent="0.2">
      <c r="A2319"/>
      <c r="C2319"/>
      <c r="H2319"/>
      <c r="M2319"/>
    </row>
    <row r="2320" spans="1:13" ht="16" customHeight="1" x14ac:dyDescent="0.2">
      <c r="A2320"/>
      <c r="C2320"/>
      <c r="H2320"/>
      <c r="M2320"/>
    </row>
    <row r="2321" spans="1:13" ht="16" customHeight="1" x14ac:dyDescent="0.2">
      <c r="A2321"/>
      <c r="C2321"/>
      <c r="H2321"/>
      <c r="M2321"/>
    </row>
    <row r="2322" spans="1:13" ht="16" customHeight="1" x14ac:dyDescent="0.2">
      <c r="A2322"/>
      <c r="C2322"/>
      <c r="H2322"/>
      <c r="M2322"/>
    </row>
    <row r="2323" spans="1:13" ht="16" customHeight="1" x14ac:dyDescent="0.2">
      <c r="A2323"/>
      <c r="C2323"/>
      <c r="H2323"/>
      <c r="M2323"/>
    </row>
    <row r="2324" spans="1:13" ht="16" customHeight="1" x14ac:dyDescent="0.2">
      <c r="A2324"/>
      <c r="C2324"/>
      <c r="H2324"/>
      <c r="M2324"/>
    </row>
    <row r="2325" spans="1:13" ht="16" customHeight="1" x14ac:dyDescent="0.2">
      <c r="A2325"/>
      <c r="C2325"/>
      <c r="H2325"/>
      <c r="M2325"/>
    </row>
    <row r="2326" spans="1:13" ht="16" customHeight="1" x14ac:dyDescent="0.2">
      <c r="A2326"/>
      <c r="C2326"/>
      <c r="H2326"/>
      <c r="M2326"/>
    </row>
    <row r="2327" spans="1:13" ht="16" customHeight="1" x14ac:dyDescent="0.2">
      <c r="A2327"/>
      <c r="C2327"/>
      <c r="H2327"/>
      <c r="M2327"/>
    </row>
    <row r="2328" spans="1:13" ht="16" customHeight="1" x14ac:dyDescent="0.2">
      <c r="A2328"/>
      <c r="C2328"/>
      <c r="H2328"/>
      <c r="M2328"/>
    </row>
    <row r="2329" spans="1:13" ht="16.5" customHeight="1" x14ac:dyDescent="0.2">
      <c r="C2329"/>
      <c r="G2329" s="2"/>
      <c r="H2329"/>
      <c r="M2329"/>
    </row>
    <row r="2331" spans="1:13" x14ac:dyDescent="0.2">
      <c r="E2331" s="11">
        <f>SUM(E2330:E2330)</f>
        <v>0</v>
      </c>
      <c r="F2331" s="11"/>
    </row>
    <row r="2333" spans="1:13" x14ac:dyDescent="0.2">
      <c r="E2333" s="11"/>
      <c r="F2333" s="11"/>
    </row>
  </sheetData>
  <mergeCells count="1">
    <mergeCell ref="A9:G9"/>
  </mergeCells>
  <pageMargins left="0.15748031496062992" right="0.15748031496062992" top="0.39370078740157483" bottom="0.19685039370078741" header="0.51181102362204722" footer="0.51181102362204722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34"/>
  <sheetViews>
    <sheetView zoomScaleNormal="100" workbookViewId="0">
      <selection activeCell="A3" sqref="A3"/>
    </sheetView>
  </sheetViews>
  <sheetFormatPr defaultColWidth="11.5" defaultRowHeight="12.9" x14ac:dyDescent="0.2"/>
  <cols>
    <col min="1" max="1" width="13" style="2" customWidth="1"/>
    <col min="2" max="2" width="39.875" bestFit="1" customWidth="1"/>
    <col min="3" max="3" width="16.5" style="2" customWidth="1"/>
    <col min="4" max="4" width="59.125" bestFit="1" customWidth="1"/>
    <col min="5" max="6" width="16.5" customWidth="1"/>
    <col min="7" max="7" width="23" customWidth="1"/>
    <col min="8" max="8" width="27.5" style="2" bestFit="1" customWidth="1"/>
    <col min="9" max="9" width="14.125" hidden="1" customWidth="1"/>
    <col min="10" max="11" width="14.125" customWidth="1"/>
    <col min="12" max="12" width="8" customWidth="1"/>
    <col min="13" max="13" width="34.125" style="2" customWidth="1"/>
    <col min="14" max="14" width="16.875" bestFit="1" customWidth="1"/>
    <col min="15" max="15" width="39.875" bestFit="1" customWidth="1"/>
  </cols>
  <sheetData>
    <row r="1" spans="1:18" s="5" customFormat="1" ht="25.5" customHeight="1" x14ac:dyDescent="0.25">
      <c r="A1" s="4"/>
      <c r="C1" s="14"/>
      <c r="H1" s="6"/>
      <c r="I1" s="7"/>
      <c r="J1" s="7"/>
      <c r="K1" s="7"/>
      <c r="L1" s="8"/>
      <c r="M1" s="6"/>
      <c r="N1" s="3"/>
    </row>
    <row r="2" spans="1:18" s="5" customFormat="1" ht="13.6" x14ac:dyDescent="0.25">
      <c r="C2" s="14"/>
      <c r="H2" s="6"/>
      <c r="I2" s="7"/>
      <c r="J2" s="7"/>
      <c r="K2" s="7"/>
      <c r="L2" s="8"/>
      <c r="M2" s="6"/>
      <c r="N2" s="3"/>
    </row>
    <row r="3" spans="1:18" s="5" customFormat="1" ht="13.6" x14ac:dyDescent="0.25">
      <c r="C3" s="14"/>
      <c r="H3" s="6"/>
      <c r="I3" s="7"/>
      <c r="J3" s="7"/>
      <c r="K3" s="7"/>
      <c r="L3" s="8"/>
      <c r="M3" s="6"/>
      <c r="N3" s="3"/>
    </row>
    <row r="4" spans="1:18" s="18" customFormat="1" ht="23.95" customHeight="1" x14ac:dyDescent="0.2">
      <c r="A4" s="12" t="s">
        <v>7</v>
      </c>
      <c r="B4" s="13"/>
      <c r="C4" s="13"/>
      <c r="D4" s="13"/>
      <c r="E4" s="13"/>
      <c r="F4" s="13"/>
      <c r="G4" s="13"/>
      <c r="H4" s="14"/>
      <c r="I4" s="15"/>
      <c r="J4" s="15"/>
      <c r="K4" s="15"/>
      <c r="L4" s="16"/>
      <c r="M4" s="13"/>
      <c r="N4" s="17"/>
    </row>
    <row r="5" spans="1:18" s="18" customFormat="1" ht="18" customHeight="1" x14ac:dyDescent="0.2">
      <c r="A5" s="12"/>
      <c r="B5" s="13"/>
      <c r="C5" s="13"/>
      <c r="D5" s="13"/>
      <c r="E5" s="13"/>
      <c r="F5" s="13"/>
      <c r="G5" s="13"/>
      <c r="H5" s="14"/>
      <c r="I5" s="15"/>
      <c r="J5" s="15"/>
      <c r="K5" s="15"/>
      <c r="L5" s="16"/>
      <c r="M5" s="13"/>
      <c r="N5" s="17"/>
    </row>
    <row r="6" spans="1:18" s="21" customFormat="1" ht="23.95" customHeight="1" x14ac:dyDescent="0.2">
      <c r="A6" s="45" t="s">
        <v>2468</v>
      </c>
      <c r="B6" s="19"/>
      <c r="C6" s="19"/>
      <c r="D6" s="53"/>
      <c r="E6" s="19"/>
      <c r="F6" s="19"/>
      <c r="G6" s="19"/>
      <c r="H6" s="19"/>
      <c r="I6" s="46"/>
      <c r="J6" s="46"/>
      <c r="K6" s="46"/>
      <c r="L6" s="20"/>
      <c r="M6" s="19"/>
      <c r="N6" s="47"/>
    </row>
    <row r="7" spans="1:18" s="18" customFormat="1" ht="13.6" customHeight="1" x14ac:dyDescent="0.2">
      <c r="A7" s="9"/>
      <c r="B7" s="13"/>
      <c r="C7" s="13"/>
      <c r="D7" s="13"/>
      <c r="E7" s="13"/>
      <c r="F7" s="13"/>
      <c r="G7" s="13"/>
      <c r="H7" s="14"/>
      <c r="I7" s="15"/>
      <c r="J7" s="15"/>
      <c r="K7" s="15"/>
      <c r="L7" s="16"/>
      <c r="M7" s="13"/>
      <c r="N7" s="17"/>
    </row>
    <row r="8" spans="1:18" s="43" customFormat="1" ht="25.5" customHeight="1" x14ac:dyDescent="0.2">
      <c r="A8" s="44" t="s">
        <v>2469</v>
      </c>
      <c r="B8" s="60" t="s">
        <v>2470</v>
      </c>
      <c r="C8" s="13"/>
      <c r="D8" s="13"/>
      <c r="E8" s="13"/>
      <c r="F8" s="13"/>
      <c r="G8" s="13"/>
      <c r="H8" s="13"/>
      <c r="I8" s="41" t="s">
        <v>2</v>
      </c>
      <c r="J8" s="41"/>
      <c r="K8" s="41"/>
      <c r="L8" s="42"/>
      <c r="M8" s="13"/>
      <c r="N8" s="17"/>
    </row>
    <row r="9" spans="1:18" s="51" customFormat="1" ht="41.95" customHeight="1" x14ac:dyDescent="0.2">
      <c r="A9" s="78" t="s">
        <v>2471</v>
      </c>
      <c r="B9" s="78"/>
      <c r="C9" s="78"/>
      <c r="D9" s="78"/>
      <c r="E9" s="78"/>
      <c r="F9" s="78"/>
      <c r="G9" s="78"/>
      <c r="H9" s="48"/>
      <c r="I9" s="52"/>
      <c r="J9" s="52"/>
      <c r="K9" s="52"/>
      <c r="L9" s="49"/>
      <c r="M9" s="48"/>
      <c r="N9" s="50"/>
    </row>
    <row r="10" spans="1:18" s="18" customFormat="1" ht="13.6" customHeight="1" x14ac:dyDescent="0.3">
      <c r="A10" s="22"/>
      <c r="C10" s="14"/>
      <c r="H10" s="14"/>
      <c r="I10" s="15"/>
      <c r="J10" s="15"/>
      <c r="K10" s="15"/>
      <c r="L10" s="16"/>
      <c r="M10" s="14"/>
      <c r="N10" s="17"/>
      <c r="O10" s="23"/>
      <c r="P10" s="23"/>
      <c r="Q10" s="23"/>
      <c r="R10" s="23"/>
    </row>
    <row r="11" spans="1:18" s="25" customFormat="1" ht="18" customHeight="1" x14ac:dyDescent="0.3">
      <c r="A11" s="29" t="s">
        <v>2472</v>
      </c>
      <c r="B11" s="30"/>
      <c r="C11" s="61">
        <v>493</v>
      </c>
      <c r="D11" s="30"/>
      <c r="E11" s="30"/>
      <c r="F11" s="30"/>
      <c r="G11" s="30"/>
      <c r="H11" s="31"/>
      <c r="I11" s="32"/>
      <c r="J11" s="32"/>
      <c r="K11" s="32"/>
      <c r="L11" s="27"/>
      <c r="M11" s="26"/>
      <c r="N11" s="28"/>
      <c r="O11" s="33"/>
      <c r="P11" s="33"/>
      <c r="Q11" s="33"/>
      <c r="R11" s="33"/>
    </row>
    <row r="12" spans="1:18" s="25" customFormat="1" ht="28.55" customHeight="1" x14ac:dyDescent="0.3">
      <c r="A12" s="29" t="s">
        <v>965</v>
      </c>
      <c r="B12" s="27"/>
      <c r="C12" s="62">
        <v>636532.92000000004</v>
      </c>
      <c r="D12" s="27"/>
      <c r="E12" s="27"/>
      <c r="F12" s="34"/>
      <c r="G12" s="34"/>
      <c r="H12" s="24"/>
      <c r="I12" s="35"/>
      <c r="J12" s="35"/>
      <c r="K12" s="35"/>
      <c r="L12" s="27"/>
      <c r="M12" s="26"/>
      <c r="N12" s="28"/>
      <c r="O12" s="33"/>
      <c r="P12" s="33"/>
      <c r="Q12" s="33"/>
      <c r="R12" s="33"/>
    </row>
    <row r="13" spans="1:18" s="5" customFormat="1" ht="14.3" customHeight="1" x14ac:dyDescent="0.25">
      <c r="C13" s="14"/>
      <c r="H13" s="6"/>
      <c r="I13" s="7"/>
      <c r="J13" s="7"/>
      <c r="K13" s="7"/>
      <c r="L13" s="8"/>
      <c r="M13" s="6"/>
      <c r="N13" s="3"/>
      <c r="O13" s="10"/>
      <c r="P13" s="10"/>
      <c r="Q13" s="10"/>
      <c r="R13" s="10"/>
    </row>
    <row r="14" spans="1:18" ht="52.5" customHeight="1" x14ac:dyDescent="0.2">
      <c r="A14" s="63" t="s">
        <v>8</v>
      </c>
      <c r="B14" s="39" t="s">
        <v>3</v>
      </c>
      <c r="C14" s="39" t="s">
        <v>0</v>
      </c>
      <c r="D14" s="39" t="s">
        <v>1</v>
      </c>
      <c r="E14" s="64" t="s">
        <v>2473</v>
      </c>
      <c r="F14" s="64" t="s">
        <v>6</v>
      </c>
      <c r="G14" s="63" t="s">
        <v>2474</v>
      </c>
      <c r="H14"/>
      <c r="M14"/>
    </row>
    <row r="15" spans="1:18" ht="16" customHeight="1" x14ac:dyDescent="0.25">
      <c r="A15" s="65">
        <v>43282</v>
      </c>
      <c r="B15" s="66" t="s">
        <v>2475</v>
      </c>
      <c r="C15" s="66" t="s">
        <v>2476</v>
      </c>
      <c r="D15" s="66" t="s">
        <v>2477</v>
      </c>
      <c r="E15" s="67">
        <v>26.09</v>
      </c>
      <c r="F15" s="68" t="s">
        <v>18</v>
      </c>
      <c r="G15" s="66" t="s">
        <v>2478</v>
      </c>
      <c r="H15"/>
      <c r="M15"/>
    </row>
    <row r="16" spans="1:18" ht="16" customHeight="1" x14ac:dyDescent="0.25">
      <c r="A16" s="65">
        <v>43282</v>
      </c>
      <c r="B16" s="66" t="s">
        <v>670</v>
      </c>
      <c r="C16" s="66" t="s">
        <v>671</v>
      </c>
      <c r="D16" s="66" t="s">
        <v>2479</v>
      </c>
      <c r="E16" s="67">
        <v>40.176000000000002</v>
      </c>
      <c r="F16" s="68" t="s">
        <v>18</v>
      </c>
      <c r="G16" s="66" t="s">
        <v>2478</v>
      </c>
      <c r="H16"/>
      <c r="M16"/>
    </row>
    <row r="17" spans="1:13" ht="16" customHeight="1" x14ac:dyDescent="0.25">
      <c r="A17" s="65">
        <v>43282</v>
      </c>
      <c r="B17" s="66" t="s">
        <v>2480</v>
      </c>
      <c r="C17" s="66" t="s">
        <v>2481</v>
      </c>
      <c r="D17" s="66" t="s">
        <v>2482</v>
      </c>
      <c r="E17" s="67">
        <v>23.7</v>
      </c>
      <c r="F17" s="68" t="s">
        <v>18</v>
      </c>
      <c r="G17" s="66" t="s">
        <v>2478</v>
      </c>
      <c r="H17"/>
      <c r="M17"/>
    </row>
    <row r="18" spans="1:13" ht="16" customHeight="1" x14ac:dyDescent="0.25">
      <c r="A18" s="65">
        <v>43282</v>
      </c>
      <c r="B18" s="66" t="s">
        <v>2483</v>
      </c>
      <c r="C18" s="66" t="s">
        <v>2484</v>
      </c>
      <c r="D18" s="66" t="s">
        <v>2485</v>
      </c>
      <c r="E18" s="67">
        <v>20.98</v>
      </c>
      <c r="F18" s="68" t="s">
        <v>18</v>
      </c>
      <c r="G18" s="66" t="s">
        <v>2478</v>
      </c>
      <c r="H18"/>
      <c r="M18"/>
    </row>
    <row r="19" spans="1:13" ht="16" customHeight="1" x14ac:dyDescent="0.25">
      <c r="A19" s="65">
        <v>43282</v>
      </c>
      <c r="B19" s="66" t="s">
        <v>2483</v>
      </c>
      <c r="C19" s="66" t="s">
        <v>2484</v>
      </c>
      <c r="D19" s="66" t="s">
        <v>2486</v>
      </c>
      <c r="E19" s="67">
        <v>56.97</v>
      </c>
      <c r="F19" s="68" t="s">
        <v>18</v>
      </c>
      <c r="G19" s="66" t="s">
        <v>2478</v>
      </c>
      <c r="H19"/>
      <c r="M19"/>
    </row>
    <row r="20" spans="1:13" ht="16" customHeight="1" x14ac:dyDescent="0.25">
      <c r="A20" s="65">
        <v>43285</v>
      </c>
      <c r="B20" s="66" t="s">
        <v>437</v>
      </c>
      <c r="C20" s="66" t="s">
        <v>438</v>
      </c>
      <c r="D20" s="66" t="s">
        <v>2487</v>
      </c>
      <c r="E20" s="69">
        <v>327.60000000000002</v>
      </c>
      <c r="F20" s="68" t="s">
        <v>18</v>
      </c>
      <c r="G20" s="66" t="s">
        <v>2488</v>
      </c>
      <c r="H20"/>
      <c r="M20"/>
    </row>
    <row r="21" spans="1:13" ht="16" customHeight="1" x14ac:dyDescent="0.25">
      <c r="A21" s="65">
        <v>43285</v>
      </c>
      <c r="B21" s="66" t="s">
        <v>734</v>
      </c>
      <c r="C21" s="66" t="s">
        <v>735</v>
      </c>
      <c r="D21" s="66" t="s">
        <v>2489</v>
      </c>
      <c r="E21" s="69">
        <v>396.06</v>
      </c>
      <c r="F21" s="68" t="s">
        <v>18</v>
      </c>
      <c r="G21" s="66" t="s">
        <v>2488</v>
      </c>
      <c r="H21"/>
      <c r="M21"/>
    </row>
    <row r="22" spans="1:13" ht="16" customHeight="1" x14ac:dyDescent="0.25">
      <c r="A22" s="65">
        <v>43286</v>
      </c>
      <c r="B22" s="66" t="s">
        <v>2490</v>
      </c>
      <c r="C22" s="66" t="s">
        <v>2491</v>
      </c>
      <c r="D22" s="66" t="s">
        <v>2492</v>
      </c>
      <c r="E22" s="67">
        <v>13068</v>
      </c>
      <c r="F22" s="68" t="s">
        <v>18</v>
      </c>
      <c r="G22" s="66" t="s">
        <v>2488</v>
      </c>
      <c r="H22"/>
      <c r="M22"/>
    </row>
    <row r="23" spans="1:13" ht="16" customHeight="1" x14ac:dyDescent="0.25">
      <c r="A23" s="65">
        <v>43290</v>
      </c>
      <c r="B23" s="66" t="s">
        <v>734</v>
      </c>
      <c r="C23" s="66" t="s">
        <v>735</v>
      </c>
      <c r="D23" s="66" t="s">
        <v>2493</v>
      </c>
      <c r="E23" s="69">
        <v>963.56</v>
      </c>
      <c r="F23" s="68" t="s">
        <v>18</v>
      </c>
      <c r="G23" s="66" t="s">
        <v>2488</v>
      </c>
      <c r="H23"/>
      <c r="M23"/>
    </row>
    <row r="24" spans="1:13" ht="16" customHeight="1" x14ac:dyDescent="0.25">
      <c r="A24" s="65">
        <v>43298</v>
      </c>
      <c r="B24" s="66" t="s">
        <v>2494</v>
      </c>
      <c r="C24" s="66" t="s">
        <v>2495</v>
      </c>
      <c r="D24" s="66" t="s">
        <v>2496</v>
      </c>
      <c r="E24" s="69">
        <v>371.52</v>
      </c>
      <c r="F24" s="68" t="s">
        <v>18</v>
      </c>
      <c r="G24" s="66" t="s">
        <v>2488</v>
      </c>
      <c r="H24"/>
      <c r="M24"/>
    </row>
    <row r="25" spans="1:13" ht="16" customHeight="1" x14ac:dyDescent="0.25">
      <c r="A25" s="65">
        <v>43298</v>
      </c>
      <c r="B25" s="66" t="s">
        <v>2497</v>
      </c>
      <c r="C25" s="66" t="s">
        <v>2498</v>
      </c>
      <c r="D25" s="66" t="s">
        <v>2499</v>
      </c>
      <c r="E25" s="69">
        <v>6015.27</v>
      </c>
      <c r="F25" s="68" t="s">
        <v>18</v>
      </c>
      <c r="G25" s="66" t="s">
        <v>2488</v>
      </c>
      <c r="H25"/>
      <c r="M25"/>
    </row>
    <row r="26" spans="1:13" ht="16" customHeight="1" x14ac:dyDescent="0.25">
      <c r="A26" s="65">
        <v>43298</v>
      </c>
      <c r="B26" s="66" t="s">
        <v>2207</v>
      </c>
      <c r="C26" s="66" t="s">
        <v>2500</v>
      </c>
      <c r="D26" s="66" t="s">
        <v>2501</v>
      </c>
      <c r="E26" s="67">
        <v>1210</v>
      </c>
      <c r="F26" s="68" t="s">
        <v>18</v>
      </c>
      <c r="G26" s="66" t="s">
        <v>2488</v>
      </c>
      <c r="H26"/>
      <c r="M26"/>
    </row>
    <row r="27" spans="1:13" ht="16" customHeight="1" x14ac:dyDescent="0.25">
      <c r="A27" s="65">
        <v>43298</v>
      </c>
      <c r="B27" s="66" t="s">
        <v>182</v>
      </c>
      <c r="C27" s="66" t="s">
        <v>2502</v>
      </c>
      <c r="D27" s="66" t="s">
        <v>2503</v>
      </c>
      <c r="E27" s="69">
        <v>153</v>
      </c>
      <c r="F27" s="68" t="s">
        <v>18</v>
      </c>
      <c r="G27" s="66" t="s">
        <v>2488</v>
      </c>
      <c r="H27"/>
      <c r="M27"/>
    </row>
    <row r="28" spans="1:13" ht="16" customHeight="1" x14ac:dyDescent="0.25">
      <c r="A28" s="65">
        <v>43298</v>
      </c>
      <c r="B28" s="66" t="s">
        <v>2504</v>
      </c>
      <c r="C28" s="66" t="s">
        <v>2505</v>
      </c>
      <c r="D28" s="66" t="s">
        <v>2506</v>
      </c>
      <c r="E28" s="69">
        <v>1892.05</v>
      </c>
      <c r="F28" s="68" t="s">
        <v>2507</v>
      </c>
      <c r="G28" s="66" t="s">
        <v>2508</v>
      </c>
      <c r="H28"/>
      <c r="M28"/>
    </row>
    <row r="29" spans="1:13" ht="16" customHeight="1" x14ac:dyDescent="0.25">
      <c r="A29" s="65">
        <v>43298</v>
      </c>
      <c r="B29" s="66" t="s">
        <v>2509</v>
      </c>
      <c r="C29" s="66" t="s">
        <v>2510</v>
      </c>
      <c r="D29" s="66" t="s">
        <v>2511</v>
      </c>
      <c r="E29" s="67">
        <v>424</v>
      </c>
      <c r="F29" s="68" t="s">
        <v>18</v>
      </c>
      <c r="G29" s="66" t="s">
        <v>2478</v>
      </c>
      <c r="H29"/>
      <c r="M29"/>
    </row>
    <row r="30" spans="1:13" ht="16" customHeight="1" x14ac:dyDescent="0.25">
      <c r="A30" s="65">
        <v>43300</v>
      </c>
      <c r="B30" s="66" t="s">
        <v>427</v>
      </c>
      <c r="C30" s="66" t="s">
        <v>428</v>
      </c>
      <c r="D30" s="66" t="s">
        <v>2512</v>
      </c>
      <c r="E30" s="67">
        <v>180.97</v>
      </c>
      <c r="F30" s="68" t="s">
        <v>2513</v>
      </c>
      <c r="G30" s="66" t="s">
        <v>2488</v>
      </c>
      <c r="H30"/>
      <c r="M30"/>
    </row>
    <row r="31" spans="1:13" ht="16" customHeight="1" x14ac:dyDescent="0.25">
      <c r="A31" s="65">
        <v>43300</v>
      </c>
      <c r="B31" s="66" t="s">
        <v>427</v>
      </c>
      <c r="C31" s="66" t="s">
        <v>428</v>
      </c>
      <c r="D31" s="66" t="s">
        <v>2514</v>
      </c>
      <c r="E31" s="67">
        <v>375</v>
      </c>
      <c r="F31" s="68" t="s">
        <v>18</v>
      </c>
      <c r="G31" s="66" t="s">
        <v>2488</v>
      </c>
      <c r="H31"/>
      <c r="M31"/>
    </row>
    <row r="32" spans="1:13" ht="16" customHeight="1" x14ac:dyDescent="0.25">
      <c r="A32" s="65">
        <v>43300</v>
      </c>
      <c r="B32" s="66" t="s">
        <v>427</v>
      </c>
      <c r="C32" s="66" t="s">
        <v>428</v>
      </c>
      <c r="D32" s="66" t="s">
        <v>2515</v>
      </c>
      <c r="E32" s="67">
        <v>8212.51</v>
      </c>
      <c r="F32" s="68" t="s">
        <v>18</v>
      </c>
      <c r="G32" s="66" t="s">
        <v>2488</v>
      </c>
      <c r="H32"/>
      <c r="M32"/>
    </row>
    <row r="33" spans="1:13" ht="16" customHeight="1" x14ac:dyDescent="0.25">
      <c r="A33" s="65">
        <v>43300</v>
      </c>
      <c r="B33" s="66" t="s">
        <v>457</v>
      </c>
      <c r="C33" s="66" t="s">
        <v>458</v>
      </c>
      <c r="D33" s="66" t="s">
        <v>2516</v>
      </c>
      <c r="E33" s="67">
        <v>11.229999999999999</v>
      </c>
      <c r="F33" s="68" t="s">
        <v>18</v>
      </c>
      <c r="G33" s="66" t="s">
        <v>2488</v>
      </c>
      <c r="H33"/>
      <c r="M33"/>
    </row>
    <row r="34" spans="1:13" ht="16" customHeight="1" x14ac:dyDescent="0.25">
      <c r="A34" s="65">
        <v>43300</v>
      </c>
      <c r="B34" s="66" t="s">
        <v>457</v>
      </c>
      <c r="C34" s="66" t="s">
        <v>458</v>
      </c>
      <c r="D34" s="66" t="s">
        <v>2517</v>
      </c>
      <c r="E34" s="67">
        <v>29.84</v>
      </c>
      <c r="F34" s="68" t="s">
        <v>18</v>
      </c>
      <c r="G34" s="66" t="s">
        <v>2488</v>
      </c>
      <c r="H34"/>
      <c r="M34"/>
    </row>
    <row r="35" spans="1:13" ht="16" customHeight="1" x14ac:dyDescent="0.25">
      <c r="A35" s="65">
        <v>43300</v>
      </c>
      <c r="B35" s="66" t="s">
        <v>457</v>
      </c>
      <c r="C35" s="66" t="s">
        <v>458</v>
      </c>
      <c r="D35" s="66" t="s">
        <v>2518</v>
      </c>
      <c r="E35" s="67">
        <v>48.4</v>
      </c>
      <c r="F35" s="68" t="s">
        <v>18</v>
      </c>
      <c r="G35" s="66" t="s">
        <v>2488</v>
      </c>
      <c r="H35"/>
      <c r="M35"/>
    </row>
    <row r="36" spans="1:13" ht="16" customHeight="1" x14ac:dyDescent="0.25">
      <c r="A36" s="65">
        <v>43300</v>
      </c>
      <c r="B36" s="66" t="s">
        <v>457</v>
      </c>
      <c r="C36" s="66" t="s">
        <v>458</v>
      </c>
      <c r="D36" s="66" t="s">
        <v>2519</v>
      </c>
      <c r="E36" s="67">
        <v>72.12</v>
      </c>
      <c r="F36" s="68" t="s">
        <v>18</v>
      </c>
      <c r="G36" s="66" t="s">
        <v>2488</v>
      </c>
      <c r="H36"/>
      <c r="M36"/>
    </row>
    <row r="37" spans="1:13" ht="16" customHeight="1" x14ac:dyDescent="0.25">
      <c r="A37" s="65">
        <v>43300</v>
      </c>
      <c r="B37" s="66" t="s">
        <v>457</v>
      </c>
      <c r="C37" s="66" t="s">
        <v>458</v>
      </c>
      <c r="D37" s="66" t="s">
        <v>2519</v>
      </c>
      <c r="E37" s="67">
        <v>384.09000000000003</v>
      </c>
      <c r="F37" s="68" t="s">
        <v>18</v>
      </c>
      <c r="G37" s="66" t="s">
        <v>2488</v>
      </c>
      <c r="H37"/>
      <c r="M37"/>
    </row>
    <row r="38" spans="1:13" ht="16" customHeight="1" x14ac:dyDescent="0.25">
      <c r="A38" s="65">
        <v>43300</v>
      </c>
      <c r="B38" s="66" t="s">
        <v>457</v>
      </c>
      <c r="C38" s="66" t="s">
        <v>458</v>
      </c>
      <c r="D38" s="66" t="s">
        <v>2519</v>
      </c>
      <c r="E38" s="67">
        <v>503.34000000000003</v>
      </c>
      <c r="F38" s="68" t="s">
        <v>18</v>
      </c>
      <c r="G38" s="66" t="s">
        <v>2488</v>
      </c>
      <c r="H38"/>
      <c r="M38"/>
    </row>
    <row r="39" spans="1:13" ht="16" customHeight="1" x14ac:dyDescent="0.25">
      <c r="A39" s="65">
        <v>43300</v>
      </c>
      <c r="B39" s="66" t="s">
        <v>457</v>
      </c>
      <c r="C39" s="66" t="s">
        <v>458</v>
      </c>
      <c r="D39" s="66" t="s">
        <v>2520</v>
      </c>
      <c r="E39" s="67">
        <v>653.88</v>
      </c>
      <c r="F39" s="68" t="s">
        <v>18</v>
      </c>
      <c r="G39" s="66" t="s">
        <v>2488</v>
      </c>
      <c r="H39"/>
      <c r="M39"/>
    </row>
    <row r="40" spans="1:13" ht="16" customHeight="1" x14ac:dyDescent="0.25">
      <c r="A40" s="65">
        <v>43300</v>
      </c>
      <c r="B40" s="66" t="s">
        <v>1675</v>
      </c>
      <c r="C40" s="66" t="s">
        <v>1676</v>
      </c>
      <c r="D40" s="66" t="s">
        <v>2521</v>
      </c>
      <c r="E40" s="67">
        <v>363</v>
      </c>
      <c r="F40" s="68" t="s">
        <v>18</v>
      </c>
      <c r="G40" s="66" t="s">
        <v>2488</v>
      </c>
      <c r="H40"/>
      <c r="M40"/>
    </row>
    <row r="41" spans="1:13" ht="16" customHeight="1" x14ac:dyDescent="0.25">
      <c r="A41" s="65">
        <v>43300</v>
      </c>
      <c r="B41" s="66" t="s">
        <v>1675</v>
      </c>
      <c r="C41" s="66" t="s">
        <v>1676</v>
      </c>
      <c r="D41" s="66" t="s">
        <v>2522</v>
      </c>
      <c r="E41" s="67">
        <v>484</v>
      </c>
      <c r="F41" s="68" t="s">
        <v>18</v>
      </c>
      <c r="G41" s="66" t="s">
        <v>2488</v>
      </c>
      <c r="H41"/>
      <c r="M41"/>
    </row>
    <row r="42" spans="1:13" ht="16" customHeight="1" x14ac:dyDescent="0.25">
      <c r="A42" s="65">
        <v>43300</v>
      </c>
      <c r="B42" s="66" t="s">
        <v>1943</v>
      </c>
      <c r="C42" s="66" t="s">
        <v>1944</v>
      </c>
      <c r="D42" s="66" t="s">
        <v>2523</v>
      </c>
      <c r="E42" s="67">
        <v>274.86</v>
      </c>
      <c r="F42" s="68" t="s">
        <v>2513</v>
      </c>
      <c r="G42" s="66" t="s">
        <v>2488</v>
      </c>
      <c r="H42"/>
      <c r="M42"/>
    </row>
    <row r="43" spans="1:13" ht="16" customHeight="1" x14ac:dyDescent="0.25">
      <c r="A43" s="65">
        <v>43300</v>
      </c>
      <c r="B43" s="66" t="s">
        <v>635</v>
      </c>
      <c r="C43" s="66" t="s">
        <v>636</v>
      </c>
      <c r="D43" s="66" t="s">
        <v>2524</v>
      </c>
      <c r="E43" s="67">
        <v>7.43</v>
      </c>
      <c r="F43" s="68" t="s">
        <v>2513</v>
      </c>
      <c r="G43" s="66" t="s">
        <v>2488</v>
      </c>
      <c r="H43"/>
      <c r="M43"/>
    </row>
    <row r="44" spans="1:13" ht="16" customHeight="1" x14ac:dyDescent="0.25">
      <c r="A44" s="65">
        <v>43300</v>
      </c>
      <c r="B44" s="66" t="s">
        <v>851</v>
      </c>
      <c r="C44" s="66" t="s">
        <v>852</v>
      </c>
      <c r="D44" s="66" t="s">
        <v>2525</v>
      </c>
      <c r="E44" s="67">
        <v>67.09</v>
      </c>
      <c r="F44" s="68" t="s">
        <v>2513</v>
      </c>
      <c r="G44" s="66" t="s">
        <v>2488</v>
      </c>
      <c r="H44"/>
      <c r="M44"/>
    </row>
    <row r="45" spans="1:13" ht="16" customHeight="1" x14ac:dyDescent="0.25">
      <c r="A45" s="65">
        <v>43300</v>
      </c>
      <c r="B45" s="66" t="s">
        <v>1726</v>
      </c>
      <c r="C45" s="66" t="s">
        <v>1727</v>
      </c>
      <c r="D45" s="66" t="s">
        <v>2526</v>
      </c>
      <c r="E45" s="67">
        <v>261.25020000000001</v>
      </c>
      <c r="F45" s="68" t="s">
        <v>2513</v>
      </c>
      <c r="G45" s="66" t="s">
        <v>2488</v>
      </c>
      <c r="H45"/>
      <c r="M45"/>
    </row>
    <row r="46" spans="1:13" ht="16" customHeight="1" x14ac:dyDescent="0.25">
      <c r="A46" s="65">
        <v>43300</v>
      </c>
      <c r="B46" s="66" t="s">
        <v>894</v>
      </c>
      <c r="C46" s="66" t="s">
        <v>895</v>
      </c>
      <c r="D46" s="66" t="s">
        <v>2527</v>
      </c>
      <c r="E46" s="69">
        <v>44.13</v>
      </c>
      <c r="F46" s="68" t="s">
        <v>2513</v>
      </c>
      <c r="G46" s="66" t="s">
        <v>2488</v>
      </c>
      <c r="H46"/>
      <c r="M46"/>
    </row>
    <row r="47" spans="1:13" ht="16" customHeight="1" x14ac:dyDescent="0.25">
      <c r="A47" s="65">
        <v>43300</v>
      </c>
      <c r="B47" s="66" t="s">
        <v>894</v>
      </c>
      <c r="C47" s="66" t="s">
        <v>895</v>
      </c>
      <c r="D47" s="66" t="s">
        <v>2528</v>
      </c>
      <c r="E47" s="69">
        <v>52.91</v>
      </c>
      <c r="F47" s="68" t="s">
        <v>2513</v>
      </c>
      <c r="G47" s="66" t="s">
        <v>2488</v>
      </c>
      <c r="H47"/>
      <c r="M47"/>
    </row>
    <row r="48" spans="1:13" ht="16" customHeight="1" x14ac:dyDescent="0.25">
      <c r="A48" s="65">
        <v>43300</v>
      </c>
      <c r="B48" s="66" t="s">
        <v>894</v>
      </c>
      <c r="C48" s="66" t="s">
        <v>895</v>
      </c>
      <c r="D48" s="66" t="s">
        <v>2529</v>
      </c>
      <c r="E48" s="69">
        <v>53.93</v>
      </c>
      <c r="F48" s="68" t="s">
        <v>2513</v>
      </c>
      <c r="G48" s="66" t="s">
        <v>2488</v>
      </c>
      <c r="H48"/>
      <c r="M48"/>
    </row>
    <row r="49" spans="1:13" ht="16" customHeight="1" x14ac:dyDescent="0.25">
      <c r="A49" s="65">
        <v>43300</v>
      </c>
      <c r="B49" s="66" t="s">
        <v>894</v>
      </c>
      <c r="C49" s="66" t="s">
        <v>895</v>
      </c>
      <c r="D49" s="66" t="s">
        <v>2530</v>
      </c>
      <c r="E49" s="69">
        <v>492.88</v>
      </c>
      <c r="F49" s="68" t="s">
        <v>2513</v>
      </c>
      <c r="G49" s="66" t="s">
        <v>2488</v>
      </c>
      <c r="H49"/>
      <c r="M49"/>
    </row>
    <row r="50" spans="1:13" ht="16" customHeight="1" x14ac:dyDescent="0.25">
      <c r="A50" s="65">
        <v>43300</v>
      </c>
      <c r="B50" s="66" t="s">
        <v>894</v>
      </c>
      <c r="C50" s="66" t="s">
        <v>895</v>
      </c>
      <c r="D50" s="66" t="s">
        <v>2531</v>
      </c>
      <c r="E50" s="69">
        <v>499.47</v>
      </c>
      <c r="F50" s="68" t="s">
        <v>2513</v>
      </c>
      <c r="G50" s="66" t="s">
        <v>2488</v>
      </c>
      <c r="H50"/>
      <c r="M50"/>
    </row>
    <row r="51" spans="1:13" ht="16" customHeight="1" x14ac:dyDescent="0.25">
      <c r="A51" s="65">
        <v>43300</v>
      </c>
      <c r="B51" s="66" t="s">
        <v>1678</v>
      </c>
      <c r="C51" s="66" t="s">
        <v>1679</v>
      </c>
      <c r="D51" s="66" t="s">
        <v>2532</v>
      </c>
      <c r="E51" s="67">
        <v>363</v>
      </c>
      <c r="F51" s="68" t="s">
        <v>18</v>
      </c>
      <c r="G51" s="66" t="s">
        <v>2488</v>
      </c>
      <c r="H51"/>
      <c r="M51"/>
    </row>
    <row r="52" spans="1:13" ht="16" customHeight="1" x14ac:dyDescent="0.25">
      <c r="A52" s="65">
        <v>43300</v>
      </c>
      <c r="B52" s="66" t="s">
        <v>1678</v>
      </c>
      <c r="C52" s="66" t="s">
        <v>1679</v>
      </c>
      <c r="D52" s="66" t="s">
        <v>2533</v>
      </c>
      <c r="E52" s="67">
        <v>484</v>
      </c>
      <c r="F52" s="68" t="s">
        <v>18</v>
      </c>
      <c r="G52" s="66" t="s">
        <v>2488</v>
      </c>
      <c r="H52"/>
      <c r="M52"/>
    </row>
    <row r="53" spans="1:13" ht="16" customHeight="1" x14ac:dyDescent="0.25">
      <c r="A53" s="65">
        <v>43300</v>
      </c>
      <c r="B53" s="66" t="s">
        <v>1244</v>
      </c>
      <c r="C53" s="66" t="s">
        <v>1245</v>
      </c>
      <c r="D53" s="66" t="s">
        <v>2534</v>
      </c>
      <c r="E53" s="67">
        <v>-97.04</v>
      </c>
      <c r="F53" s="68" t="s">
        <v>18</v>
      </c>
      <c r="G53" s="66" t="s">
        <v>2478</v>
      </c>
      <c r="H53"/>
      <c r="M53"/>
    </row>
    <row r="54" spans="1:13" ht="16" customHeight="1" x14ac:dyDescent="0.25">
      <c r="A54" s="65">
        <v>43300</v>
      </c>
      <c r="B54" s="66" t="s">
        <v>1244</v>
      </c>
      <c r="C54" s="66" t="s">
        <v>1245</v>
      </c>
      <c r="D54" s="66" t="s">
        <v>1246</v>
      </c>
      <c r="E54" s="67">
        <v>73.81</v>
      </c>
      <c r="F54" s="68" t="s">
        <v>18</v>
      </c>
      <c r="G54" s="66" t="s">
        <v>2478</v>
      </c>
      <c r="H54"/>
      <c r="M54"/>
    </row>
    <row r="55" spans="1:13" ht="16" customHeight="1" x14ac:dyDescent="0.25">
      <c r="A55" s="65">
        <v>43300</v>
      </c>
      <c r="B55" s="66" t="s">
        <v>1244</v>
      </c>
      <c r="C55" s="66" t="s">
        <v>1245</v>
      </c>
      <c r="D55" s="66" t="s">
        <v>1246</v>
      </c>
      <c r="E55" s="67">
        <v>132.98000000000002</v>
      </c>
      <c r="F55" s="68" t="s">
        <v>18</v>
      </c>
      <c r="G55" s="66" t="s">
        <v>2478</v>
      </c>
      <c r="H55"/>
      <c r="M55"/>
    </row>
    <row r="56" spans="1:13" ht="16" customHeight="1" x14ac:dyDescent="0.25">
      <c r="A56" s="65">
        <v>43301</v>
      </c>
      <c r="B56" s="66" t="s">
        <v>2535</v>
      </c>
      <c r="C56" s="66" t="s">
        <v>2536</v>
      </c>
      <c r="D56" s="66" t="s">
        <v>2537</v>
      </c>
      <c r="E56" s="67">
        <v>411.4</v>
      </c>
      <c r="F56" s="68" t="s">
        <v>18</v>
      </c>
      <c r="G56" s="66" t="s">
        <v>2508</v>
      </c>
      <c r="H56"/>
      <c r="M56"/>
    </row>
    <row r="57" spans="1:13" ht="16" customHeight="1" x14ac:dyDescent="0.25">
      <c r="A57" s="65">
        <v>43301</v>
      </c>
      <c r="B57" s="66" t="s">
        <v>2535</v>
      </c>
      <c r="C57" s="66" t="s">
        <v>2536</v>
      </c>
      <c r="D57" s="66" t="s">
        <v>2538</v>
      </c>
      <c r="E57" s="67">
        <v>1187.31</v>
      </c>
      <c r="F57" s="68" t="s">
        <v>18</v>
      </c>
      <c r="G57" s="66" t="s">
        <v>2508</v>
      </c>
      <c r="H57"/>
      <c r="M57"/>
    </row>
    <row r="58" spans="1:13" ht="16" customHeight="1" x14ac:dyDescent="0.25">
      <c r="A58" s="65">
        <v>43301</v>
      </c>
      <c r="B58" s="66" t="s">
        <v>2105</v>
      </c>
      <c r="C58" s="66" t="s">
        <v>2106</v>
      </c>
      <c r="D58" s="66" t="s">
        <v>2539</v>
      </c>
      <c r="E58" s="67">
        <v>2168.9299999999998</v>
      </c>
      <c r="F58" s="68" t="s">
        <v>18</v>
      </c>
      <c r="G58" s="66" t="s">
        <v>2508</v>
      </c>
      <c r="H58"/>
      <c r="M58"/>
    </row>
    <row r="59" spans="1:13" ht="16" customHeight="1" x14ac:dyDescent="0.25">
      <c r="A59" s="65">
        <v>43301</v>
      </c>
      <c r="B59" s="66" t="s">
        <v>441</v>
      </c>
      <c r="C59" s="66" t="s">
        <v>2540</v>
      </c>
      <c r="D59" s="66" t="s">
        <v>2541</v>
      </c>
      <c r="E59" s="67">
        <v>121</v>
      </c>
      <c r="F59" s="68" t="s">
        <v>18</v>
      </c>
      <c r="G59" s="66" t="s">
        <v>2508</v>
      </c>
      <c r="H59"/>
      <c r="M59"/>
    </row>
    <row r="60" spans="1:13" ht="16" customHeight="1" x14ac:dyDescent="0.25">
      <c r="A60" s="65">
        <v>43301</v>
      </c>
      <c r="B60" s="66" t="s">
        <v>441</v>
      </c>
      <c r="C60" s="66" t="s">
        <v>2540</v>
      </c>
      <c r="D60" s="66" t="s">
        <v>2542</v>
      </c>
      <c r="E60" s="67">
        <v>484</v>
      </c>
      <c r="F60" s="68" t="s">
        <v>18</v>
      </c>
      <c r="G60" s="66" t="s">
        <v>2508</v>
      </c>
      <c r="H60"/>
      <c r="M60"/>
    </row>
    <row r="61" spans="1:13" ht="16" customHeight="1" x14ac:dyDescent="0.25">
      <c r="A61" s="65">
        <v>43301</v>
      </c>
      <c r="B61" s="66" t="s">
        <v>476</v>
      </c>
      <c r="C61" s="66" t="s">
        <v>2543</v>
      </c>
      <c r="D61" s="66" t="s">
        <v>2544</v>
      </c>
      <c r="E61" s="67">
        <v>907.5</v>
      </c>
      <c r="F61" s="68" t="s">
        <v>18</v>
      </c>
      <c r="G61" s="66" t="s">
        <v>2508</v>
      </c>
      <c r="H61"/>
      <c r="M61"/>
    </row>
    <row r="62" spans="1:13" ht="16" customHeight="1" x14ac:dyDescent="0.25">
      <c r="A62" s="65">
        <v>43301</v>
      </c>
      <c r="B62" s="66" t="s">
        <v>2545</v>
      </c>
      <c r="C62" s="66" t="s">
        <v>2546</v>
      </c>
      <c r="D62" s="66" t="s">
        <v>2547</v>
      </c>
      <c r="E62" s="67">
        <v>1453.21</v>
      </c>
      <c r="F62" s="68" t="s">
        <v>18</v>
      </c>
      <c r="G62" s="66" t="s">
        <v>2508</v>
      </c>
      <c r="H62"/>
      <c r="M62"/>
    </row>
    <row r="63" spans="1:13" ht="16" customHeight="1" x14ac:dyDescent="0.25">
      <c r="A63" s="65">
        <v>43301</v>
      </c>
      <c r="B63" s="66" t="s">
        <v>799</v>
      </c>
      <c r="C63" s="66" t="s">
        <v>800</v>
      </c>
      <c r="D63" s="66" t="s">
        <v>2548</v>
      </c>
      <c r="E63" s="67">
        <v>7554.9400000000005</v>
      </c>
      <c r="F63" s="68" t="s">
        <v>18</v>
      </c>
      <c r="G63" s="66" t="s">
        <v>2508</v>
      </c>
      <c r="H63"/>
      <c r="M63"/>
    </row>
    <row r="64" spans="1:13" ht="16" customHeight="1" x14ac:dyDescent="0.25">
      <c r="A64" s="65">
        <v>43301</v>
      </c>
      <c r="B64" s="66" t="s">
        <v>2549</v>
      </c>
      <c r="C64" s="66" t="s">
        <v>2550</v>
      </c>
      <c r="D64" s="66" t="s">
        <v>2551</v>
      </c>
      <c r="E64" s="67">
        <v>1597.2</v>
      </c>
      <c r="F64" s="68" t="s">
        <v>18</v>
      </c>
      <c r="G64" s="66" t="s">
        <v>2508</v>
      </c>
      <c r="H64"/>
      <c r="M64"/>
    </row>
    <row r="65" spans="1:13" ht="16" customHeight="1" x14ac:dyDescent="0.25">
      <c r="A65" s="65">
        <v>43301</v>
      </c>
      <c r="B65" s="66" t="s">
        <v>2552</v>
      </c>
      <c r="C65" s="66" t="s">
        <v>2553</v>
      </c>
      <c r="D65" s="66" t="s">
        <v>2554</v>
      </c>
      <c r="E65" s="67">
        <v>253.51</v>
      </c>
      <c r="F65" s="68" t="s">
        <v>18</v>
      </c>
      <c r="G65" s="66" t="s">
        <v>2488</v>
      </c>
      <c r="H65"/>
      <c r="M65"/>
    </row>
    <row r="66" spans="1:13" ht="16" customHeight="1" x14ac:dyDescent="0.25">
      <c r="A66" s="65">
        <v>43301</v>
      </c>
      <c r="B66" s="66" t="s">
        <v>284</v>
      </c>
      <c r="C66" s="66" t="s">
        <v>285</v>
      </c>
      <c r="D66" s="66" t="s">
        <v>2555</v>
      </c>
      <c r="E66" s="69">
        <v>240</v>
      </c>
      <c r="F66" s="68" t="s">
        <v>2507</v>
      </c>
      <c r="G66" s="66" t="s">
        <v>2488</v>
      </c>
      <c r="H66"/>
      <c r="M66"/>
    </row>
    <row r="67" spans="1:13" ht="16" customHeight="1" x14ac:dyDescent="0.25">
      <c r="A67" s="65">
        <v>43301</v>
      </c>
      <c r="B67" s="66" t="s">
        <v>2556</v>
      </c>
      <c r="C67" s="66" t="s">
        <v>2557</v>
      </c>
      <c r="D67" s="66" t="s">
        <v>2558</v>
      </c>
      <c r="E67" s="67">
        <v>242</v>
      </c>
      <c r="F67" s="68" t="s">
        <v>2513</v>
      </c>
      <c r="G67" s="66" t="s">
        <v>2488</v>
      </c>
      <c r="H67"/>
      <c r="M67"/>
    </row>
    <row r="68" spans="1:13" ht="16" customHeight="1" x14ac:dyDescent="0.25">
      <c r="A68" s="65">
        <v>43301</v>
      </c>
      <c r="B68" s="66" t="s">
        <v>2559</v>
      </c>
      <c r="C68" s="66" t="s">
        <v>2560</v>
      </c>
      <c r="D68" s="66" t="s">
        <v>2561</v>
      </c>
      <c r="E68" s="67">
        <v>363</v>
      </c>
      <c r="F68" s="68" t="s">
        <v>18</v>
      </c>
      <c r="G68" s="66" t="s">
        <v>2488</v>
      </c>
      <c r="H68"/>
      <c r="M68"/>
    </row>
    <row r="69" spans="1:13" ht="16" customHeight="1" x14ac:dyDescent="0.25">
      <c r="A69" s="65">
        <v>43301</v>
      </c>
      <c r="B69" s="66" t="s">
        <v>2562</v>
      </c>
      <c r="C69" s="66" t="s">
        <v>2563</v>
      </c>
      <c r="D69" s="66" t="s">
        <v>2564</v>
      </c>
      <c r="E69" s="67">
        <v>484</v>
      </c>
      <c r="F69" s="68" t="s">
        <v>18</v>
      </c>
      <c r="G69" s="66" t="s">
        <v>2488</v>
      </c>
      <c r="H69"/>
      <c r="M69"/>
    </row>
    <row r="70" spans="1:13" ht="16" customHeight="1" x14ac:dyDescent="0.25">
      <c r="A70" s="65">
        <v>43301</v>
      </c>
      <c r="B70" s="66" t="s">
        <v>2565</v>
      </c>
      <c r="C70" s="66" t="s">
        <v>2566</v>
      </c>
      <c r="D70" s="66" t="s">
        <v>2567</v>
      </c>
      <c r="E70" s="69">
        <v>500</v>
      </c>
      <c r="F70" s="68" t="s">
        <v>2513</v>
      </c>
      <c r="G70" s="66" t="s">
        <v>2488</v>
      </c>
      <c r="H70"/>
      <c r="M70"/>
    </row>
    <row r="71" spans="1:13" ht="16" customHeight="1" x14ac:dyDescent="0.25">
      <c r="A71" s="65">
        <v>43301</v>
      </c>
      <c r="B71" s="66" t="s">
        <v>1656</v>
      </c>
      <c r="C71" s="66" t="s">
        <v>2568</v>
      </c>
      <c r="D71" s="66" t="s">
        <v>2569</v>
      </c>
      <c r="E71" s="67">
        <v>16.350000000000001</v>
      </c>
      <c r="F71" s="68" t="s">
        <v>18</v>
      </c>
      <c r="G71" s="66" t="s">
        <v>2488</v>
      </c>
      <c r="H71"/>
      <c r="M71"/>
    </row>
    <row r="72" spans="1:13" ht="16" customHeight="1" x14ac:dyDescent="0.25">
      <c r="A72" s="65">
        <v>43301</v>
      </c>
      <c r="B72" s="66" t="s">
        <v>1656</v>
      </c>
      <c r="C72" s="66" t="s">
        <v>2568</v>
      </c>
      <c r="D72" s="66" t="s">
        <v>2570</v>
      </c>
      <c r="E72" s="67">
        <v>202.07</v>
      </c>
      <c r="F72" s="68" t="s">
        <v>18</v>
      </c>
      <c r="G72" s="66" t="s">
        <v>2488</v>
      </c>
      <c r="H72"/>
      <c r="M72"/>
    </row>
    <row r="73" spans="1:13" ht="16" customHeight="1" x14ac:dyDescent="0.25">
      <c r="A73" s="65">
        <v>43301</v>
      </c>
      <c r="B73" s="66" t="s">
        <v>1656</v>
      </c>
      <c r="C73" s="66" t="s">
        <v>2568</v>
      </c>
      <c r="D73" s="66" t="s">
        <v>2571</v>
      </c>
      <c r="E73" s="67">
        <v>240.97</v>
      </c>
      <c r="F73" s="68" t="s">
        <v>18</v>
      </c>
      <c r="G73" s="66" t="s">
        <v>2488</v>
      </c>
      <c r="H73"/>
      <c r="M73"/>
    </row>
    <row r="74" spans="1:13" ht="16" customHeight="1" x14ac:dyDescent="0.25">
      <c r="A74" s="65">
        <v>43301</v>
      </c>
      <c r="B74" s="66" t="s">
        <v>1656</v>
      </c>
      <c r="C74" s="66" t="s">
        <v>2568</v>
      </c>
      <c r="D74" s="66" t="s">
        <v>2572</v>
      </c>
      <c r="E74" s="67">
        <v>575.91</v>
      </c>
      <c r="F74" s="68" t="s">
        <v>18</v>
      </c>
      <c r="G74" s="66" t="s">
        <v>2488</v>
      </c>
      <c r="H74"/>
      <c r="M74"/>
    </row>
    <row r="75" spans="1:13" ht="16" customHeight="1" x14ac:dyDescent="0.25">
      <c r="A75" s="65">
        <v>43301</v>
      </c>
      <c r="B75" s="66" t="s">
        <v>2573</v>
      </c>
      <c r="C75" s="66" t="s">
        <v>2574</v>
      </c>
      <c r="D75" s="66" t="s">
        <v>2575</v>
      </c>
      <c r="E75" s="67">
        <v>2662</v>
      </c>
      <c r="F75" s="68" t="s">
        <v>2513</v>
      </c>
      <c r="G75" s="66" t="s">
        <v>2488</v>
      </c>
      <c r="H75"/>
      <c r="M75"/>
    </row>
    <row r="76" spans="1:13" ht="16" customHeight="1" x14ac:dyDescent="0.25">
      <c r="A76" s="65">
        <v>43301</v>
      </c>
      <c r="B76" s="66" t="s">
        <v>2576</v>
      </c>
      <c r="C76" s="66" t="s">
        <v>2577</v>
      </c>
      <c r="D76" s="66" t="s">
        <v>2578</v>
      </c>
      <c r="E76" s="67">
        <v>1854.93</v>
      </c>
      <c r="F76" s="68" t="s">
        <v>2579</v>
      </c>
      <c r="G76" s="66" t="s">
        <v>2488</v>
      </c>
      <c r="H76"/>
      <c r="M76"/>
    </row>
    <row r="77" spans="1:13" ht="16" customHeight="1" x14ac:dyDescent="0.25">
      <c r="A77" s="65">
        <v>43301</v>
      </c>
      <c r="B77" s="66" t="s">
        <v>1875</v>
      </c>
      <c r="C77" s="66" t="s">
        <v>1876</v>
      </c>
      <c r="D77" s="66" t="s">
        <v>2580</v>
      </c>
      <c r="E77" s="67">
        <v>1512.5</v>
      </c>
      <c r="F77" s="68" t="s">
        <v>2513</v>
      </c>
      <c r="G77" s="66" t="s">
        <v>2488</v>
      </c>
      <c r="H77"/>
      <c r="M77"/>
    </row>
    <row r="78" spans="1:13" s="18" customFormat="1" ht="16" customHeight="1" x14ac:dyDescent="0.25">
      <c r="A78" s="65">
        <v>43301</v>
      </c>
      <c r="B78" s="66" t="s">
        <v>2581</v>
      </c>
      <c r="C78" s="66" t="s">
        <v>226</v>
      </c>
      <c r="D78" s="66" t="s">
        <v>2582</v>
      </c>
      <c r="E78" s="67">
        <v>29.89</v>
      </c>
      <c r="F78" s="68" t="s">
        <v>18</v>
      </c>
      <c r="G78" s="66" t="s">
        <v>2488</v>
      </c>
    </row>
    <row r="79" spans="1:13" s="18" customFormat="1" ht="16" customHeight="1" x14ac:dyDescent="0.25">
      <c r="A79" s="65">
        <v>43301</v>
      </c>
      <c r="B79" s="66" t="s">
        <v>2210</v>
      </c>
      <c r="C79" s="66" t="s">
        <v>2583</v>
      </c>
      <c r="D79" s="66" t="s">
        <v>2584</v>
      </c>
      <c r="E79" s="69">
        <v>2000</v>
      </c>
      <c r="F79" s="68" t="s">
        <v>18</v>
      </c>
      <c r="G79" s="66" t="s">
        <v>2508</v>
      </c>
    </row>
    <row r="80" spans="1:13" s="18" customFormat="1" ht="16" customHeight="1" x14ac:dyDescent="0.25">
      <c r="A80" s="65">
        <v>43301</v>
      </c>
      <c r="B80" s="66" t="s">
        <v>2585</v>
      </c>
      <c r="C80" s="66" t="s">
        <v>2586</v>
      </c>
      <c r="D80" s="66" t="s">
        <v>2587</v>
      </c>
      <c r="E80" s="67">
        <v>4114</v>
      </c>
      <c r="F80" s="68" t="s">
        <v>18</v>
      </c>
      <c r="G80" s="66" t="s">
        <v>2488</v>
      </c>
    </row>
    <row r="81" spans="1:7" s="18" customFormat="1" ht="16" customHeight="1" x14ac:dyDescent="0.25">
      <c r="A81" s="65">
        <v>43301</v>
      </c>
      <c r="B81" s="66" t="s">
        <v>2588</v>
      </c>
      <c r="C81" s="66" t="s">
        <v>2589</v>
      </c>
      <c r="D81" s="66" t="s">
        <v>2590</v>
      </c>
      <c r="E81" s="67">
        <v>484</v>
      </c>
      <c r="F81" s="68" t="s">
        <v>18</v>
      </c>
      <c r="G81" s="66" t="s">
        <v>2488</v>
      </c>
    </row>
    <row r="82" spans="1:7" s="18" customFormat="1" ht="16" customHeight="1" x14ac:dyDescent="0.25">
      <c r="A82" s="65">
        <v>43301</v>
      </c>
      <c r="B82" s="66" t="s">
        <v>2591</v>
      </c>
      <c r="C82" s="66" t="s">
        <v>2592</v>
      </c>
      <c r="D82" s="66" t="s">
        <v>2593</v>
      </c>
      <c r="E82" s="69">
        <v>1420</v>
      </c>
      <c r="F82" s="68" t="s">
        <v>18</v>
      </c>
      <c r="G82" s="66" t="s">
        <v>2488</v>
      </c>
    </row>
    <row r="83" spans="1:7" s="18" customFormat="1" ht="16" customHeight="1" x14ac:dyDescent="0.25">
      <c r="A83" s="65">
        <v>43301</v>
      </c>
      <c r="B83" s="66" t="s">
        <v>457</v>
      </c>
      <c r="C83" s="66" t="s">
        <v>458</v>
      </c>
      <c r="D83" s="66" t="s">
        <v>2519</v>
      </c>
      <c r="E83" s="67">
        <v>77.78</v>
      </c>
      <c r="F83" s="68" t="s">
        <v>18</v>
      </c>
      <c r="G83" s="66" t="s">
        <v>2488</v>
      </c>
    </row>
    <row r="84" spans="1:7" s="18" customFormat="1" ht="16" customHeight="1" x14ac:dyDescent="0.25">
      <c r="A84" s="65">
        <v>43301</v>
      </c>
      <c r="B84" s="66" t="s">
        <v>2594</v>
      </c>
      <c r="C84" s="66" t="s">
        <v>2595</v>
      </c>
      <c r="D84" s="66" t="s">
        <v>2596</v>
      </c>
      <c r="E84" s="67">
        <v>1812.85</v>
      </c>
      <c r="F84" s="68" t="s">
        <v>18</v>
      </c>
      <c r="G84" s="66" t="s">
        <v>2488</v>
      </c>
    </row>
    <row r="85" spans="1:7" s="18" customFormat="1" ht="16" customHeight="1" x14ac:dyDescent="0.25">
      <c r="A85" s="65">
        <v>43301</v>
      </c>
      <c r="B85" s="66" t="s">
        <v>2597</v>
      </c>
      <c r="C85" s="66" t="s">
        <v>2598</v>
      </c>
      <c r="D85" s="66" t="s">
        <v>2599</v>
      </c>
      <c r="E85" s="67">
        <v>2904</v>
      </c>
      <c r="F85" s="68" t="s">
        <v>18</v>
      </c>
      <c r="G85" s="66" t="s">
        <v>2488</v>
      </c>
    </row>
    <row r="86" spans="1:7" s="18" customFormat="1" ht="16" customHeight="1" x14ac:dyDescent="0.25">
      <c r="A86" s="65">
        <v>43301</v>
      </c>
      <c r="B86" s="66" t="s">
        <v>2545</v>
      </c>
      <c r="C86" s="66" t="s">
        <v>2546</v>
      </c>
      <c r="D86" s="66" t="s">
        <v>2600</v>
      </c>
      <c r="E86" s="67">
        <v>302.5</v>
      </c>
      <c r="F86" s="68" t="s">
        <v>18</v>
      </c>
      <c r="G86" s="66" t="s">
        <v>2488</v>
      </c>
    </row>
    <row r="87" spans="1:7" s="18" customFormat="1" ht="16" customHeight="1" x14ac:dyDescent="0.25">
      <c r="A87" s="65">
        <v>43301</v>
      </c>
      <c r="B87" s="66" t="s">
        <v>2601</v>
      </c>
      <c r="C87" s="66" t="s">
        <v>2602</v>
      </c>
      <c r="D87" s="66" t="s">
        <v>2603</v>
      </c>
      <c r="E87" s="67">
        <v>78</v>
      </c>
      <c r="F87" s="68" t="s">
        <v>18</v>
      </c>
      <c r="G87" s="66" t="s">
        <v>2488</v>
      </c>
    </row>
    <row r="88" spans="1:7" s="18" customFormat="1" ht="16" customHeight="1" x14ac:dyDescent="0.25">
      <c r="A88" s="65">
        <v>43301</v>
      </c>
      <c r="B88" s="66" t="s">
        <v>2604</v>
      </c>
      <c r="C88" s="66" t="s">
        <v>2605</v>
      </c>
      <c r="D88" s="66" t="s">
        <v>2606</v>
      </c>
      <c r="E88" s="67">
        <v>133.1</v>
      </c>
      <c r="F88" s="68" t="s">
        <v>18</v>
      </c>
      <c r="G88" s="66" t="s">
        <v>2488</v>
      </c>
    </row>
    <row r="89" spans="1:7" s="18" customFormat="1" ht="16" customHeight="1" x14ac:dyDescent="0.25">
      <c r="A89" s="65">
        <v>43301</v>
      </c>
      <c r="B89" s="66" t="s">
        <v>1234</v>
      </c>
      <c r="C89" s="66" t="s">
        <v>2607</v>
      </c>
      <c r="D89" s="66" t="s">
        <v>2608</v>
      </c>
      <c r="E89" s="67">
        <v>1376</v>
      </c>
      <c r="F89" s="68" t="s">
        <v>18</v>
      </c>
      <c r="G89" s="66" t="s">
        <v>2488</v>
      </c>
    </row>
    <row r="90" spans="1:7" s="18" customFormat="1" ht="16" customHeight="1" x14ac:dyDescent="0.25">
      <c r="A90" s="65">
        <v>43301</v>
      </c>
      <c r="B90" s="66" t="s">
        <v>1357</v>
      </c>
      <c r="C90" s="66" t="s">
        <v>1358</v>
      </c>
      <c r="D90" s="66" t="s">
        <v>2609</v>
      </c>
      <c r="E90" s="67">
        <v>442.86</v>
      </c>
      <c r="F90" s="68" t="s">
        <v>2610</v>
      </c>
      <c r="G90" s="66" t="s">
        <v>2488</v>
      </c>
    </row>
    <row r="91" spans="1:7" s="18" customFormat="1" ht="16" customHeight="1" x14ac:dyDescent="0.25">
      <c r="A91" s="65">
        <v>43301</v>
      </c>
      <c r="B91" s="66" t="s">
        <v>1357</v>
      </c>
      <c r="C91" s="66" t="s">
        <v>1358</v>
      </c>
      <c r="D91" s="66" t="s">
        <v>2611</v>
      </c>
      <c r="E91" s="67">
        <v>504.57</v>
      </c>
      <c r="F91" s="68" t="s">
        <v>2610</v>
      </c>
      <c r="G91" s="66" t="s">
        <v>2488</v>
      </c>
    </row>
    <row r="92" spans="1:7" s="18" customFormat="1" ht="16" customHeight="1" x14ac:dyDescent="0.25">
      <c r="A92" s="65">
        <v>43301</v>
      </c>
      <c r="B92" s="66" t="s">
        <v>2612</v>
      </c>
      <c r="C92" s="66" t="s">
        <v>2613</v>
      </c>
      <c r="D92" s="66" t="s">
        <v>2614</v>
      </c>
      <c r="E92" s="67">
        <v>175.51000000000002</v>
      </c>
      <c r="F92" s="68" t="s">
        <v>2507</v>
      </c>
      <c r="G92" s="66" t="s">
        <v>2488</v>
      </c>
    </row>
    <row r="93" spans="1:7" s="18" customFormat="1" ht="16" customHeight="1" x14ac:dyDescent="0.25">
      <c r="A93" s="65">
        <v>43301</v>
      </c>
      <c r="B93" s="66" t="s">
        <v>2615</v>
      </c>
      <c r="C93" s="66" t="s">
        <v>2616</v>
      </c>
      <c r="D93" s="66" t="s">
        <v>2617</v>
      </c>
      <c r="E93" s="67">
        <v>287.8</v>
      </c>
      <c r="F93" s="68" t="s">
        <v>18</v>
      </c>
      <c r="G93" s="66" t="s">
        <v>2488</v>
      </c>
    </row>
    <row r="94" spans="1:7" s="18" customFormat="1" ht="16" customHeight="1" x14ac:dyDescent="0.25">
      <c r="A94" s="65">
        <v>43301</v>
      </c>
      <c r="B94" s="66" t="s">
        <v>2618</v>
      </c>
      <c r="C94" s="66" t="s">
        <v>2619</v>
      </c>
      <c r="D94" s="66" t="s">
        <v>2620</v>
      </c>
      <c r="E94" s="67">
        <v>726</v>
      </c>
      <c r="F94" s="68" t="s">
        <v>18</v>
      </c>
      <c r="G94" s="66" t="s">
        <v>2488</v>
      </c>
    </row>
    <row r="95" spans="1:7" s="18" customFormat="1" ht="16" customHeight="1" x14ac:dyDescent="0.25">
      <c r="A95" s="65">
        <v>43301</v>
      </c>
      <c r="B95" s="66" t="s">
        <v>695</v>
      </c>
      <c r="C95" s="66" t="s">
        <v>696</v>
      </c>
      <c r="D95" s="66" t="s">
        <v>2621</v>
      </c>
      <c r="E95" s="67">
        <v>1179.75</v>
      </c>
      <c r="F95" s="68" t="s">
        <v>18</v>
      </c>
      <c r="G95" s="66" t="s">
        <v>2488</v>
      </c>
    </row>
    <row r="96" spans="1:7" s="18" customFormat="1" ht="16" customHeight="1" x14ac:dyDescent="0.25">
      <c r="A96" s="65">
        <v>43301</v>
      </c>
      <c r="B96" s="66" t="s">
        <v>2622</v>
      </c>
      <c r="C96" s="66" t="s">
        <v>2623</v>
      </c>
      <c r="D96" s="66" t="s">
        <v>2624</v>
      </c>
      <c r="E96" s="67">
        <v>726</v>
      </c>
      <c r="F96" s="68" t="s">
        <v>18</v>
      </c>
      <c r="G96" s="66" t="s">
        <v>2488</v>
      </c>
    </row>
    <row r="97" spans="1:13" s="18" customFormat="1" ht="16" customHeight="1" x14ac:dyDescent="0.25">
      <c r="A97" s="65">
        <v>43301</v>
      </c>
      <c r="B97" s="66" t="s">
        <v>2625</v>
      </c>
      <c r="C97" s="66" t="s">
        <v>2626</v>
      </c>
      <c r="D97" s="66" t="s">
        <v>2627</v>
      </c>
      <c r="E97" s="67">
        <v>816.75</v>
      </c>
      <c r="F97" s="68" t="s">
        <v>18</v>
      </c>
      <c r="G97" s="66" t="s">
        <v>2488</v>
      </c>
    </row>
    <row r="98" spans="1:13" s="18" customFormat="1" ht="16" customHeight="1" x14ac:dyDescent="0.25">
      <c r="A98" s="65">
        <v>43301</v>
      </c>
      <c r="B98" s="66" t="s">
        <v>2625</v>
      </c>
      <c r="C98" s="66" t="s">
        <v>2626</v>
      </c>
      <c r="D98" s="66" t="s">
        <v>2628</v>
      </c>
      <c r="E98" s="67">
        <v>954.69</v>
      </c>
      <c r="F98" s="68" t="s">
        <v>18</v>
      </c>
      <c r="G98" s="66" t="s">
        <v>2488</v>
      </c>
    </row>
    <row r="99" spans="1:13" s="18" customFormat="1" ht="16" customHeight="1" x14ac:dyDescent="0.25">
      <c r="A99" s="65">
        <v>43301</v>
      </c>
      <c r="B99" s="66" t="s">
        <v>2629</v>
      </c>
      <c r="C99" s="66" t="s">
        <v>2630</v>
      </c>
      <c r="D99" s="66" t="s">
        <v>2631</v>
      </c>
      <c r="E99" s="67">
        <v>1711.42</v>
      </c>
      <c r="F99" s="68" t="s">
        <v>18</v>
      </c>
      <c r="G99" s="66" t="s">
        <v>2488</v>
      </c>
    </row>
    <row r="100" spans="1:13" s="18" customFormat="1" ht="16" customHeight="1" x14ac:dyDescent="0.25">
      <c r="A100" s="65">
        <v>43301</v>
      </c>
      <c r="B100" s="66" t="s">
        <v>2632</v>
      </c>
      <c r="C100" s="66" t="s">
        <v>2633</v>
      </c>
      <c r="D100" s="66" t="s">
        <v>2634</v>
      </c>
      <c r="E100" s="67">
        <v>600</v>
      </c>
      <c r="F100" s="68" t="s">
        <v>2610</v>
      </c>
      <c r="G100" s="66" t="s">
        <v>2488</v>
      </c>
    </row>
    <row r="101" spans="1:13" ht="16" customHeight="1" x14ac:dyDescent="0.25">
      <c r="A101" s="65">
        <v>43301</v>
      </c>
      <c r="B101" s="66" t="s">
        <v>2635</v>
      </c>
      <c r="C101" s="66" t="s">
        <v>2636</v>
      </c>
      <c r="D101" s="66" t="s">
        <v>2637</v>
      </c>
      <c r="E101" s="67">
        <v>484</v>
      </c>
      <c r="F101" s="68" t="s">
        <v>18</v>
      </c>
      <c r="G101" s="66" t="s">
        <v>2488</v>
      </c>
      <c r="H101"/>
      <c r="M101"/>
    </row>
    <row r="102" spans="1:13" ht="16" customHeight="1" x14ac:dyDescent="0.25">
      <c r="A102" s="65">
        <v>43301</v>
      </c>
      <c r="B102" s="66" t="s">
        <v>793</v>
      </c>
      <c r="C102" s="66" t="s">
        <v>2638</v>
      </c>
      <c r="D102" s="66" t="s">
        <v>2639</v>
      </c>
      <c r="E102" s="69">
        <v>3000</v>
      </c>
      <c r="F102" s="68" t="s">
        <v>18</v>
      </c>
      <c r="G102" s="66" t="s">
        <v>2488</v>
      </c>
      <c r="H102"/>
      <c r="M102"/>
    </row>
    <row r="103" spans="1:13" ht="16" customHeight="1" x14ac:dyDescent="0.25">
      <c r="A103" s="65">
        <v>43301</v>
      </c>
      <c r="B103" s="66" t="s">
        <v>2640</v>
      </c>
      <c r="C103" s="66" t="s">
        <v>2641</v>
      </c>
      <c r="D103" s="66" t="s">
        <v>2642</v>
      </c>
      <c r="E103" s="67">
        <v>2020.7</v>
      </c>
      <c r="F103" s="68" t="s">
        <v>18</v>
      </c>
      <c r="G103" s="66" t="s">
        <v>2488</v>
      </c>
      <c r="H103"/>
      <c r="M103"/>
    </row>
    <row r="104" spans="1:13" ht="16" customHeight="1" x14ac:dyDescent="0.25">
      <c r="A104" s="65">
        <v>43301</v>
      </c>
      <c r="B104" s="66" t="s">
        <v>854</v>
      </c>
      <c r="C104" s="66" t="s">
        <v>855</v>
      </c>
      <c r="D104" s="66" t="s">
        <v>2643</v>
      </c>
      <c r="E104" s="67">
        <v>1270.1000000000001</v>
      </c>
      <c r="F104" s="68" t="s">
        <v>18</v>
      </c>
      <c r="G104" s="66" t="s">
        <v>2488</v>
      </c>
      <c r="H104"/>
      <c r="M104"/>
    </row>
    <row r="105" spans="1:13" ht="16" customHeight="1" x14ac:dyDescent="0.25">
      <c r="A105" s="65">
        <v>43301</v>
      </c>
      <c r="B105" s="66" t="s">
        <v>2644</v>
      </c>
      <c r="C105" s="66" t="s">
        <v>2645</v>
      </c>
      <c r="D105" s="66" t="s">
        <v>2646</v>
      </c>
      <c r="E105" s="67">
        <v>2703.12</v>
      </c>
      <c r="F105" s="68" t="s">
        <v>18</v>
      </c>
      <c r="G105" s="66" t="s">
        <v>2488</v>
      </c>
      <c r="H105"/>
      <c r="M105"/>
    </row>
    <row r="106" spans="1:13" ht="16" customHeight="1" x14ac:dyDescent="0.25">
      <c r="A106" s="65">
        <v>43301</v>
      </c>
      <c r="B106" s="66" t="s">
        <v>860</v>
      </c>
      <c r="C106" s="66" t="s">
        <v>861</v>
      </c>
      <c r="D106" s="66" t="s">
        <v>2647</v>
      </c>
      <c r="E106" s="67">
        <v>17.759499999999999</v>
      </c>
      <c r="F106" s="68" t="s">
        <v>18</v>
      </c>
      <c r="G106" s="66" t="s">
        <v>2488</v>
      </c>
      <c r="H106"/>
      <c r="M106"/>
    </row>
    <row r="107" spans="1:13" ht="16" customHeight="1" x14ac:dyDescent="0.25">
      <c r="A107" s="65">
        <v>43301</v>
      </c>
      <c r="B107" s="66" t="s">
        <v>866</v>
      </c>
      <c r="C107" s="66" t="s">
        <v>867</v>
      </c>
      <c r="D107" s="66" t="s">
        <v>2648</v>
      </c>
      <c r="E107" s="67">
        <v>332.75</v>
      </c>
      <c r="F107" s="68" t="s">
        <v>18</v>
      </c>
      <c r="G107" s="66" t="s">
        <v>2488</v>
      </c>
      <c r="H107"/>
      <c r="M107"/>
    </row>
    <row r="108" spans="1:13" ht="16" customHeight="1" x14ac:dyDescent="0.25">
      <c r="A108" s="65">
        <v>43301</v>
      </c>
      <c r="B108" s="66" t="s">
        <v>866</v>
      </c>
      <c r="C108" s="66" t="s">
        <v>867</v>
      </c>
      <c r="D108" s="66" t="s">
        <v>2649</v>
      </c>
      <c r="E108" s="67">
        <v>1028.5</v>
      </c>
      <c r="F108" s="68" t="s">
        <v>18</v>
      </c>
      <c r="G108" s="66" t="s">
        <v>2488</v>
      </c>
      <c r="H108"/>
      <c r="M108"/>
    </row>
    <row r="109" spans="1:13" ht="16" customHeight="1" x14ac:dyDescent="0.25">
      <c r="A109" s="65">
        <v>43301</v>
      </c>
      <c r="B109" s="66" t="s">
        <v>2650</v>
      </c>
      <c r="C109" s="66" t="s">
        <v>2651</v>
      </c>
      <c r="D109" s="66" t="s">
        <v>2652</v>
      </c>
      <c r="E109" s="67">
        <v>1282.5999999999999</v>
      </c>
      <c r="F109" s="68" t="s">
        <v>18</v>
      </c>
      <c r="G109" s="66" t="s">
        <v>2488</v>
      </c>
      <c r="H109"/>
      <c r="M109"/>
    </row>
    <row r="110" spans="1:13" ht="16" customHeight="1" x14ac:dyDescent="0.25">
      <c r="A110" s="65">
        <v>43301</v>
      </c>
      <c r="B110" s="66" t="s">
        <v>2650</v>
      </c>
      <c r="C110" s="66" t="s">
        <v>2651</v>
      </c>
      <c r="D110" s="66" t="s">
        <v>2653</v>
      </c>
      <c r="E110" s="69">
        <v>8185</v>
      </c>
      <c r="F110" s="68" t="s">
        <v>18</v>
      </c>
      <c r="G110" s="66" t="s">
        <v>2488</v>
      </c>
      <c r="H110"/>
      <c r="M110"/>
    </row>
    <row r="111" spans="1:13" ht="16" customHeight="1" x14ac:dyDescent="0.25">
      <c r="A111" s="65">
        <v>43301</v>
      </c>
      <c r="B111" s="66" t="s">
        <v>1321</v>
      </c>
      <c r="C111" s="66" t="s">
        <v>1322</v>
      </c>
      <c r="D111" s="66" t="s">
        <v>2654</v>
      </c>
      <c r="E111" s="67">
        <v>1009.62</v>
      </c>
      <c r="F111" s="68" t="s">
        <v>2513</v>
      </c>
      <c r="G111" s="66" t="s">
        <v>2488</v>
      </c>
      <c r="H111"/>
      <c r="M111"/>
    </row>
    <row r="112" spans="1:13" ht="16" customHeight="1" x14ac:dyDescent="0.25">
      <c r="A112" s="65">
        <v>43301</v>
      </c>
      <c r="B112" s="66" t="s">
        <v>1321</v>
      </c>
      <c r="C112" s="66" t="s">
        <v>1322</v>
      </c>
      <c r="D112" s="66" t="s">
        <v>1789</v>
      </c>
      <c r="E112" s="67">
        <v>1084.1600000000001</v>
      </c>
      <c r="F112" s="68" t="s">
        <v>18</v>
      </c>
      <c r="G112" s="66" t="s">
        <v>2488</v>
      </c>
      <c r="H112"/>
      <c r="M112"/>
    </row>
    <row r="113" spans="1:13" ht="16" customHeight="1" x14ac:dyDescent="0.25">
      <c r="A113" s="65">
        <v>43301</v>
      </c>
      <c r="B113" s="66" t="s">
        <v>2655</v>
      </c>
      <c r="C113" s="66" t="s">
        <v>2656</v>
      </c>
      <c r="D113" s="66" t="s">
        <v>2657</v>
      </c>
      <c r="E113" s="67">
        <v>39</v>
      </c>
      <c r="F113" s="68" t="s">
        <v>18</v>
      </c>
      <c r="G113" s="66" t="s">
        <v>2488</v>
      </c>
      <c r="H113"/>
      <c r="M113"/>
    </row>
    <row r="114" spans="1:13" ht="16" customHeight="1" x14ac:dyDescent="0.25">
      <c r="A114" s="65">
        <v>43301</v>
      </c>
      <c r="B114" s="66" t="s">
        <v>2655</v>
      </c>
      <c r="C114" s="66" t="s">
        <v>2656</v>
      </c>
      <c r="D114" s="66" t="s">
        <v>2658</v>
      </c>
      <c r="E114" s="67">
        <v>39</v>
      </c>
      <c r="F114" s="68" t="s">
        <v>18</v>
      </c>
      <c r="G114" s="66" t="s">
        <v>2488</v>
      </c>
      <c r="H114"/>
      <c r="M114"/>
    </row>
    <row r="115" spans="1:13" ht="16" customHeight="1" x14ac:dyDescent="0.25">
      <c r="A115" s="65">
        <v>43301</v>
      </c>
      <c r="B115" s="66" t="s">
        <v>915</v>
      </c>
      <c r="C115" s="66" t="s">
        <v>916</v>
      </c>
      <c r="D115" s="66" t="s">
        <v>2659</v>
      </c>
      <c r="E115" s="67">
        <v>266.2</v>
      </c>
      <c r="F115" s="68" t="s">
        <v>18</v>
      </c>
      <c r="G115" s="66" t="s">
        <v>2488</v>
      </c>
      <c r="H115"/>
      <c r="M115"/>
    </row>
    <row r="116" spans="1:13" ht="16" customHeight="1" x14ac:dyDescent="0.25">
      <c r="A116" s="65">
        <v>43301</v>
      </c>
      <c r="B116" s="66" t="s">
        <v>915</v>
      </c>
      <c r="C116" s="66" t="s">
        <v>916</v>
      </c>
      <c r="D116" s="66" t="s">
        <v>2660</v>
      </c>
      <c r="E116" s="67">
        <v>302.5</v>
      </c>
      <c r="F116" s="68" t="s">
        <v>18</v>
      </c>
      <c r="G116" s="66" t="s">
        <v>2488</v>
      </c>
      <c r="H116"/>
      <c r="M116"/>
    </row>
    <row r="117" spans="1:13" ht="16" customHeight="1" x14ac:dyDescent="0.25">
      <c r="A117" s="65">
        <v>43301</v>
      </c>
      <c r="B117" s="66" t="s">
        <v>915</v>
      </c>
      <c r="C117" s="66" t="s">
        <v>916</v>
      </c>
      <c r="D117" s="66" t="s">
        <v>2661</v>
      </c>
      <c r="E117" s="67">
        <v>326.7</v>
      </c>
      <c r="F117" s="68" t="s">
        <v>18</v>
      </c>
      <c r="G117" s="66" t="s">
        <v>2488</v>
      </c>
      <c r="H117"/>
      <c r="M117"/>
    </row>
    <row r="118" spans="1:13" ht="16" customHeight="1" x14ac:dyDescent="0.25">
      <c r="A118" s="65">
        <v>43301</v>
      </c>
      <c r="B118" s="66" t="s">
        <v>915</v>
      </c>
      <c r="C118" s="66" t="s">
        <v>916</v>
      </c>
      <c r="D118" s="66" t="s">
        <v>2662</v>
      </c>
      <c r="E118" s="67">
        <v>387.2</v>
      </c>
      <c r="F118" s="68" t="s">
        <v>18</v>
      </c>
      <c r="G118" s="66" t="s">
        <v>2488</v>
      </c>
      <c r="H118"/>
      <c r="M118"/>
    </row>
    <row r="119" spans="1:13" ht="16" customHeight="1" x14ac:dyDescent="0.25">
      <c r="A119" s="65">
        <v>43301</v>
      </c>
      <c r="B119" s="66" t="s">
        <v>2663</v>
      </c>
      <c r="C119" s="66" t="s">
        <v>2664</v>
      </c>
      <c r="D119" s="66" t="s">
        <v>2665</v>
      </c>
      <c r="E119" s="69">
        <v>31.44</v>
      </c>
      <c r="F119" s="68" t="s">
        <v>18</v>
      </c>
      <c r="G119" s="66" t="s">
        <v>2488</v>
      </c>
      <c r="H119"/>
      <c r="M119"/>
    </row>
    <row r="120" spans="1:13" ht="16" customHeight="1" x14ac:dyDescent="0.25">
      <c r="A120" s="65">
        <v>43301</v>
      </c>
      <c r="B120" s="66" t="s">
        <v>1640</v>
      </c>
      <c r="C120" s="66" t="s">
        <v>2666</v>
      </c>
      <c r="D120" s="66" t="s">
        <v>2667</v>
      </c>
      <c r="E120" s="67">
        <v>520.29999999999995</v>
      </c>
      <c r="F120" s="68" t="s">
        <v>18</v>
      </c>
      <c r="G120" s="66" t="s">
        <v>2488</v>
      </c>
      <c r="H120"/>
      <c r="M120"/>
    </row>
    <row r="121" spans="1:13" ht="16" customHeight="1" x14ac:dyDescent="0.25">
      <c r="A121" s="65">
        <v>43301</v>
      </c>
      <c r="B121" s="66" t="s">
        <v>2668</v>
      </c>
      <c r="C121" s="66" t="s">
        <v>2669</v>
      </c>
      <c r="D121" s="66" t="s">
        <v>2670</v>
      </c>
      <c r="E121" s="67">
        <v>1132.08</v>
      </c>
      <c r="F121" s="68" t="s">
        <v>18</v>
      </c>
      <c r="G121" s="66" t="s">
        <v>2488</v>
      </c>
      <c r="H121"/>
      <c r="M121"/>
    </row>
    <row r="122" spans="1:13" ht="16" customHeight="1" x14ac:dyDescent="0.25">
      <c r="A122" s="65">
        <v>43301</v>
      </c>
      <c r="B122" s="66" t="s">
        <v>1299</v>
      </c>
      <c r="C122" s="66" t="s">
        <v>1300</v>
      </c>
      <c r="D122" s="66" t="s">
        <v>1301</v>
      </c>
      <c r="E122" s="67">
        <v>20.470000000000002</v>
      </c>
      <c r="F122" s="68" t="s">
        <v>18</v>
      </c>
      <c r="G122" s="66" t="s">
        <v>2478</v>
      </c>
      <c r="H122"/>
      <c r="M122"/>
    </row>
    <row r="123" spans="1:13" ht="16" customHeight="1" x14ac:dyDescent="0.25">
      <c r="A123" s="65">
        <v>43301</v>
      </c>
      <c r="B123" s="66" t="s">
        <v>1308</v>
      </c>
      <c r="C123" s="66" t="s">
        <v>1309</v>
      </c>
      <c r="D123" s="66" t="s">
        <v>1310</v>
      </c>
      <c r="E123" s="67">
        <v>441.65</v>
      </c>
      <c r="F123" s="68" t="s">
        <v>18</v>
      </c>
      <c r="G123" s="66" t="s">
        <v>2478</v>
      </c>
      <c r="H123"/>
      <c r="M123"/>
    </row>
    <row r="124" spans="1:13" ht="16" customHeight="1" x14ac:dyDescent="0.25">
      <c r="A124" s="65">
        <v>43301</v>
      </c>
      <c r="B124" s="66" t="s">
        <v>1237</v>
      </c>
      <c r="C124" s="66" t="s">
        <v>1238</v>
      </c>
      <c r="D124" s="66" t="s">
        <v>1240</v>
      </c>
      <c r="E124" s="67">
        <v>431.96000000000004</v>
      </c>
      <c r="F124" s="68" t="s">
        <v>18</v>
      </c>
      <c r="G124" s="66" t="s">
        <v>2478</v>
      </c>
      <c r="H124"/>
      <c r="M124"/>
    </row>
    <row r="125" spans="1:13" ht="16" customHeight="1" x14ac:dyDescent="0.25">
      <c r="A125" s="65">
        <v>43301</v>
      </c>
      <c r="B125" s="66" t="s">
        <v>2585</v>
      </c>
      <c r="C125" s="66" t="s">
        <v>2586</v>
      </c>
      <c r="D125" s="66" t="s">
        <v>2671</v>
      </c>
      <c r="E125" s="67">
        <v>3209.71</v>
      </c>
      <c r="F125" s="68" t="s">
        <v>18</v>
      </c>
      <c r="G125" s="66" t="s">
        <v>2478</v>
      </c>
      <c r="H125"/>
      <c r="M125"/>
    </row>
    <row r="126" spans="1:13" ht="16" customHeight="1" x14ac:dyDescent="0.25">
      <c r="A126" s="65">
        <v>43301</v>
      </c>
      <c r="B126" s="66" t="s">
        <v>414</v>
      </c>
      <c r="C126" s="66" t="s">
        <v>415</v>
      </c>
      <c r="D126" s="66" t="s">
        <v>416</v>
      </c>
      <c r="E126" s="67">
        <v>534.22</v>
      </c>
      <c r="F126" s="68" t="s">
        <v>18</v>
      </c>
      <c r="G126" s="66" t="s">
        <v>2478</v>
      </c>
      <c r="H126"/>
      <c r="M126"/>
    </row>
    <row r="127" spans="1:13" ht="16" customHeight="1" x14ac:dyDescent="0.25">
      <c r="A127" s="65">
        <v>43301</v>
      </c>
      <c r="B127" s="66" t="s">
        <v>414</v>
      </c>
      <c r="C127" s="66" t="s">
        <v>415</v>
      </c>
      <c r="D127" s="66" t="s">
        <v>416</v>
      </c>
      <c r="E127" s="67">
        <v>600.4</v>
      </c>
      <c r="F127" s="68" t="s">
        <v>18</v>
      </c>
      <c r="G127" s="66" t="s">
        <v>2478</v>
      </c>
      <c r="H127"/>
      <c r="M127"/>
    </row>
    <row r="128" spans="1:13" ht="16" customHeight="1" x14ac:dyDescent="0.25">
      <c r="A128" s="65">
        <v>43301</v>
      </c>
      <c r="B128" s="66" t="s">
        <v>2672</v>
      </c>
      <c r="C128" s="66" t="s">
        <v>2673</v>
      </c>
      <c r="D128" s="66" t="s">
        <v>2674</v>
      </c>
      <c r="E128" s="69">
        <v>85.22</v>
      </c>
      <c r="F128" s="68" t="s">
        <v>2579</v>
      </c>
      <c r="G128" s="66" t="s">
        <v>2478</v>
      </c>
      <c r="H128"/>
      <c r="M128"/>
    </row>
    <row r="129" spans="1:13" ht="16" customHeight="1" x14ac:dyDescent="0.25">
      <c r="A129" s="65">
        <v>43301</v>
      </c>
      <c r="B129" s="66" t="s">
        <v>93</v>
      </c>
      <c r="C129" s="66" t="s">
        <v>94</v>
      </c>
      <c r="D129" s="66" t="s">
        <v>2675</v>
      </c>
      <c r="E129" s="67">
        <v>386.43</v>
      </c>
      <c r="F129" s="68" t="s">
        <v>18</v>
      </c>
      <c r="G129" s="66" t="s">
        <v>2478</v>
      </c>
      <c r="H129"/>
      <c r="M129"/>
    </row>
    <row r="130" spans="1:13" ht="16" customHeight="1" x14ac:dyDescent="0.25">
      <c r="A130" s="65">
        <v>43301</v>
      </c>
      <c r="B130" s="66" t="s">
        <v>1241</v>
      </c>
      <c r="C130" s="66" t="s">
        <v>1242</v>
      </c>
      <c r="D130" s="66" t="s">
        <v>1243</v>
      </c>
      <c r="E130" s="67">
        <v>2236.16</v>
      </c>
      <c r="F130" s="68" t="s">
        <v>18</v>
      </c>
      <c r="G130" s="66" t="s">
        <v>2478</v>
      </c>
      <c r="H130"/>
      <c r="M130"/>
    </row>
    <row r="131" spans="1:13" ht="16" customHeight="1" x14ac:dyDescent="0.25">
      <c r="A131" s="65">
        <v>43301</v>
      </c>
      <c r="B131" s="66" t="s">
        <v>572</v>
      </c>
      <c r="C131" s="66" t="s">
        <v>573</v>
      </c>
      <c r="D131" s="66" t="s">
        <v>574</v>
      </c>
      <c r="E131" s="67">
        <v>3248.85</v>
      </c>
      <c r="F131" s="68" t="s">
        <v>18</v>
      </c>
      <c r="G131" s="66" t="s">
        <v>2478</v>
      </c>
      <c r="H131"/>
      <c r="M131"/>
    </row>
    <row r="132" spans="1:13" ht="16" customHeight="1" x14ac:dyDescent="0.25">
      <c r="A132" s="65">
        <v>43301</v>
      </c>
      <c r="B132" s="66" t="s">
        <v>2092</v>
      </c>
      <c r="C132" s="66" t="s">
        <v>2676</v>
      </c>
      <c r="D132" s="66" t="s">
        <v>2094</v>
      </c>
      <c r="E132" s="67">
        <v>420.72</v>
      </c>
      <c r="F132" s="68" t="s">
        <v>18</v>
      </c>
      <c r="G132" s="66" t="s">
        <v>2478</v>
      </c>
      <c r="H132"/>
      <c r="M132"/>
    </row>
    <row r="133" spans="1:13" ht="16" customHeight="1" x14ac:dyDescent="0.25">
      <c r="A133" s="65">
        <v>43301</v>
      </c>
      <c r="B133" s="66" t="s">
        <v>2060</v>
      </c>
      <c r="C133" s="66" t="s">
        <v>2061</v>
      </c>
      <c r="D133" s="66" t="s">
        <v>2677</v>
      </c>
      <c r="E133" s="67">
        <v>265.33</v>
      </c>
      <c r="F133" s="68" t="s">
        <v>18</v>
      </c>
      <c r="G133" s="66" t="s">
        <v>2478</v>
      </c>
      <c r="H133"/>
      <c r="M133"/>
    </row>
    <row r="134" spans="1:13" ht="16" customHeight="1" x14ac:dyDescent="0.25">
      <c r="A134" s="65">
        <v>43301</v>
      </c>
      <c r="B134" s="66" t="s">
        <v>646</v>
      </c>
      <c r="C134" s="66" t="s">
        <v>647</v>
      </c>
      <c r="D134" s="66" t="s">
        <v>648</v>
      </c>
      <c r="E134" s="67">
        <v>228.69</v>
      </c>
      <c r="F134" s="68" t="s">
        <v>18</v>
      </c>
      <c r="G134" s="66" t="s">
        <v>2478</v>
      </c>
      <c r="H134"/>
      <c r="M134"/>
    </row>
    <row r="135" spans="1:13" ht="16" customHeight="1" x14ac:dyDescent="0.25">
      <c r="A135" s="65">
        <v>43301</v>
      </c>
      <c r="B135" s="66" t="s">
        <v>646</v>
      </c>
      <c r="C135" s="66" t="s">
        <v>647</v>
      </c>
      <c r="D135" s="66" t="s">
        <v>648</v>
      </c>
      <c r="E135" s="67">
        <v>228.69</v>
      </c>
      <c r="F135" s="68" t="s">
        <v>18</v>
      </c>
      <c r="G135" s="66" t="s">
        <v>2478</v>
      </c>
      <c r="H135"/>
      <c r="M135"/>
    </row>
    <row r="136" spans="1:13" ht="16" customHeight="1" x14ac:dyDescent="0.25">
      <c r="A136" s="65">
        <v>43301</v>
      </c>
      <c r="B136" s="66" t="s">
        <v>1547</v>
      </c>
      <c r="C136" s="66" t="s">
        <v>1548</v>
      </c>
      <c r="D136" s="66" t="s">
        <v>2678</v>
      </c>
      <c r="E136" s="67">
        <v>94.38</v>
      </c>
      <c r="F136" s="68" t="s">
        <v>18</v>
      </c>
      <c r="G136" s="66" t="s">
        <v>2478</v>
      </c>
      <c r="H136"/>
      <c r="M136"/>
    </row>
    <row r="137" spans="1:13" ht="16" customHeight="1" x14ac:dyDescent="0.25">
      <c r="A137" s="65">
        <v>43301</v>
      </c>
      <c r="B137" s="66" t="s">
        <v>2679</v>
      </c>
      <c r="C137" s="66" t="s">
        <v>2680</v>
      </c>
      <c r="D137" s="66" t="s">
        <v>2681</v>
      </c>
      <c r="E137" s="69">
        <v>131.74</v>
      </c>
      <c r="F137" s="68" t="s">
        <v>18</v>
      </c>
      <c r="G137" s="66" t="s">
        <v>2478</v>
      </c>
      <c r="H137"/>
      <c r="M137"/>
    </row>
    <row r="138" spans="1:13" ht="16" customHeight="1" x14ac:dyDescent="0.25">
      <c r="A138" s="65">
        <v>43301</v>
      </c>
      <c r="B138" s="66" t="s">
        <v>770</v>
      </c>
      <c r="C138" s="66" t="s">
        <v>771</v>
      </c>
      <c r="D138" s="66" t="s">
        <v>772</v>
      </c>
      <c r="E138" s="67">
        <v>100</v>
      </c>
      <c r="F138" s="68" t="s">
        <v>18</v>
      </c>
      <c r="G138" s="66" t="s">
        <v>2478</v>
      </c>
      <c r="H138"/>
      <c r="M138"/>
    </row>
    <row r="139" spans="1:13" ht="16" customHeight="1" x14ac:dyDescent="0.25">
      <c r="A139" s="65">
        <v>43301</v>
      </c>
      <c r="B139" s="66" t="s">
        <v>770</v>
      </c>
      <c r="C139" s="66" t="s">
        <v>771</v>
      </c>
      <c r="D139" s="66" t="s">
        <v>772</v>
      </c>
      <c r="E139" s="67">
        <v>153</v>
      </c>
      <c r="F139" s="68" t="s">
        <v>18</v>
      </c>
      <c r="G139" s="66" t="s">
        <v>2478</v>
      </c>
      <c r="H139"/>
      <c r="M139"/>
    </row>
    <row r="140" spans="1:13" ht="16" customHeight="1" x14ac:dyDescent="0.25">
      <c r="A140" s="65">
        <v>43301</v>
      </c>
      <c r="B140" s="66" t="s">
        <v>789</v>
      </c>
      <c r="C140" s="66" t="s">
        <v>790</v>
      </c>
      <c r="D140" s="66" t="s">
        <v>1335</v>
      </c>
      <c r="E140" s="67">
        <v>320.64999999999998</v>
      </c>
      <c r="F140" s="68" t="s">
        <v>18</v>
      </c>
      <c r="G140" s="66" t="s">
        <v>2478</v>
      </c>
      <c r="H140"/>
      <c r="M140"/>
    </row>
    <row r="141" spans="1:13" ht="16" customHeight="1" x14ac:dyDescent="0.25">
      <c r="A141" s="65">
        <v>43301</v>
      </c>
      <c r="B141" s="66" t="s">
        <v>789</v>
      </c>
      <c r="C141" s="66" t="s">
        <v>790</v>
      </c>
      <c r="D141" s="66" t="s">
        <v>1335</v>
      </c>
      <c r="E141" s="67">
        <v>320.64999999999998</v>
      </c>
      <c r="F141" s="68" t="s">
        <v>18</v>
      </c>
      <c r="G141" s="66" t="s">
        <v>2478</v>
      </c>
      <c r="H141"/>
      <c r="M141"/>
    </row>
    <row r="142" spans="1:13" ht="16" customHeight="1" x14ac:dyDescent="0.25">
      <c r="A142" s="65">
        <v>43301</v>
      </c>
      <c r="B142" s="66" t="s">
        <v>2682</v>
      </c>
      <c r="C142" s="66" t="s">
        <v>2683</v>
      </c>
      <c r="D142" s="66" t="s">
        <v>2684</v>
      </c>
      <c r="E142" s="67">
        <v>162.94999999999999</v>
      </c>
      <c r="F142" s="68" t="s">
        <v>18</v>
      </c>
      <c r="G142" s="66" t="s">
        <v>2478</v>
      </c>
      <c r="H142"/>
      <c r="M142"/>
    </row>
    <row r="143" spans="1:13" ht="16" customHeight="1" x14ac:dyDescent="0.25">
      <c r="A143" s="65">
        <v>43301</v>
      </c>
      <c r="B143" s="66" t="s">
        <v>870</v>
      </c>
      <c r="C143" s="66" t="s">
        <v>871</v>
      </c>
      <c r="D143" s="66" t="s">
        <v>2685</v>
      </c>
      <c r="E143" s="67">
        <v>242</v>
      </c>
      <c r="F143" s="68" t="s">
        <v>18</v>
      </c>
      <c r="G143" s="66" t="s">
        <v>2478</v>
      </c>
      <c r="H143"/>
      <c r="M143"/>
    </row>
    <row r="144" spans="1:13" ht="16" customHeight="1" x14ac:dyDescent="0.25">
      <c r="A144" s="65">
        <v>43301</v>
      </c>
      <c r="B144" s="66" t="s">
        <v>1326</v>
      </c>
      <c r="C144" s="66" t="s">
        <v>1327</v>
      </c>
      <c r="D144" s="66" t="s">
        <v>2686</v>
      </c>
      <c r="E144" s="67">
        <v>468.89</v>
      </c>
      <c r="F144" s="68" t="s">
        <v>18</v>
      </c>
      <c r="G144" s="66" t="s">
        <v>2478</v>
      </c>
      <c r="H144"/>
      <c r="M144"/>
    </row>
    <row r="145" spans="1:13" ht="16" customHeight="1" x14ac:dyDescent="0.25">
      <c r="A145" s="65">
        <v>43301</v>
      </c>
      <c r="B145" s="66" t="s">
        <v>2687</v>
      </c>
      <c r="C145" s="66" t="s">
        <v>2688</v>
      </c>
      <c r="D145" s="66" t="s">
        <v>2689</v>
      </c>
      <c r="E145" s="67">
        <v>537.17999999999995</v>
      </c>
      <c r="F145" s="68" t="s">
        <v>18</v>
      </c>
      <c r="G145" s="66" t="s">
        <v>2478</v>
      </c>
      <c r="H145"/>
      <c r="M145"/>
    </row>
    <row r="146" spans="1:13" ht="16" customHeight="1" x14ac:dyDescent="0.25">
      <c r="A146" s="65">
        <v>43304</v>
      </c>
      <c r="B146" s="66" t="s">
        <v>236</v>
      </c>
      <c r="C146" s="66" t="s">
        <v>237</v>
      </c>
      <c r="D146" s="66" t="s">
        <v>2690</v>
      </c>
      <c r="E146" s="67">
        <v>226.27</v>
      </c>
      <c r="F146" s="68" t="s">
        <v>18</v>
      </c>
      <c r="G146" s="66" t="s">
        <v>2488</v>
      </c>
      <c r="H146"/>
      <c r="M146"/>
    </row>
    <row r="147" spans="1:13" ht="16" customHeight="1" x14ac:dyDescent="0.25">
      <c r="A147" s="65">
        <v>43304</v>
      </c>
      <c r="B147" s="66" t="s">
        <v>253</v>
      </c>
      <c r="C147" s="66" t="s">
        <v>2691</v>
      </c>
      <c r="D147" s="66" t="s">
        <v>2692</v>
      </c>
      <c r="E147" s="67">
        <v>363</v>
      </c>
      <c r="F147" s="68" t="s">
        <v>18</v>
      </c>
      <c r="G147" s="66" t="s">
        <v>2488</v>
      </c>
      <c r="H147"/>
      <c r="M147"/>
    </row>
    <row r="148" spans="1:13" ht="16" customHeight="1" x14ac:dyDescent="0.25">
      <c r="A148" s="65">
        <v>43304</v>
      </c>
      <c r="B148" s="66" t="s">
        <v>255</v>
      </c>
      <c r="C148" s="66" t="s">
        <v>2693</v>
      </c>
      <c r="D148" s="66" t="s">
        <v>2694</v>
      </c>
      <c r="E148" s="67">
        <v>605</v>
      </c>
      <c r="F148" s="68" t="s">
        <v>18</v>
      </c>
      <c r="G148" s="66" t="s">
        <v>2488</v>
      </c>
      <c r="H148"/>
      <c r="M148"/>
    </row>
    <row r="149" spans="1:13" ht="16" customHeight="1" x14ac:dyDescent="0.25">
      <c r="A149" s="65">
        <v>43304</v>
      </c>
      <c r="B149" s="66" t="s">
        <v>255</v>
      </c>
      <c r="C149" s="66" t="s">
        <v>2693</v>
      </c>
      <c r="D149" s="66" t="s">
        <v>2695</v>
      </c>
      <c r="E149" s="67">
        <v>847</v>
      </c>
      <c r="F149" s="68" t="s">
        <v>18</v>
      </c>
      <c r="G149" s="66" t="s">
        <v>2488</v>
      </c>
      <c r="H149"/>
      <c r="M149"/>
    </row>
    <row r="150" spans="1:13" ht="16" customHeight="1" x14ac:dyDescent="0.25">
      <c r="A150" s="65">
        <v>43304</v>
      </c>
      <c r="B150" s="66" t="s">
        <v>255</v>
      </c>
      <c r="C150" s="66" t="s">
        <v>2693</v>
      </c>
      <c r="D150" s="66" t="s">
        <v>2696</v>
      </c>
      <c r="E150" s="67">
        <v>968</v>
      </c>
      <c r="F150" s="68" t="s">
        <v>18</v>
      </c>
      <c r="G150" s="66" t="s">
        <v>2488</v>
      </c>
      <c r="H150"/>
      <c r="M150"/>
    </row>
    <row r="151" spans="1:13" ht="16" customHeight="1" x14ac:dyDescent="0.25">
      <c r="A151" s="65">
        <v>43304</v>
      </c>
      <c r="B151" s="66" t="s">
        <v>255</v>
      </c>
      <c r="C151" s="66" t="s">
        <v>2693</v>
      </c>
      <c r="D151" s="66" t="s">
        <v>2697</v>
      </c>
      <c r="E151" s="67">
        <v>1452</v>
      </c>
      <c r="F151" s="68" t="s">
        <v>18</v>
      </c>
      <c r="G151" s="66" t="s">
        <v>2488</v>
      </c>
      <c r="H151"/>
      <c r="M151"/>
    </row>
    <row r="152" spans="1:13" ht="16" customHeight="1" x14ac:dyDescent="0.25">
      <c r="A152" s="65">
        <v>43304</v>
      </c>
      <c r="B152" s="66" t="s">
        <v>255</v>
      </c>
      <c r="C152" s="66" t="s">
        <v>2693</v>
      </c>
      <c r="D152" s="66" t="s">
        <v>2698</v>
      </c>
      <c r="E152" s="67">
        <v>1936</v>
      </c>
      <c r="F152" s="68" t="s">
        <v>18</v>
      </c>
      <c r="G152" s="66" t="s">
        <v>2488</v>
      </c>
      <c r="H152"/>
      <c r="M152"/>
    </row>
    <row r="153" spans="1:13" ht="16" customHeight="1" x14ac:dyDescent="0.25">
      <c r="A153" s="65">
        <v>43304</v>
      </c>
      <c r="B153" s="66" t="s">
        <v>2699</v>
      </c>
      <c r="C153" s="66" t="s">
        <v>2700</v>
      </c>
      <c r="D153" s="66" t="s">
        <v>2701</v>
      </c>
      <c r="E153" s="67">
        <v>1391.5</v>
      </c>
      <c r="F153" s="68" t="s">
        <v>18</v>
      </c>
      <c r="G153" s="66" t="s">
        <v>2488</v>
      </c>
      <c r="H153"/>
      <c r="M153"/>
    </row>
    <row r="154" spans="1:13" ht="16" customHeight="1" x14ac:dyDescent="0.25">
      <c r="A154" s="65">
        <v>43304</v>
      </c>
      <c r="B154" s="66" t="s">
        <v>2283</v>
      </c>
      <c r="C154" s="66" t="s">
        <v>2284</v>
      </c>
      <c r="D154" s="66" t="s">
        <v>2702</v>
      </c>
      <c r="E154" s="67">
        <v>1301.1099999999999</v>
      </c>
      <c r="F154" s="68" t="s">
        <v>18</v>
      </c>
      <c r="G154" s="66" t="s">
        <v>2488</v>
      </c>
      <c r="H154"/>
      <c r="M154"/>
    </row>
    <row r="155" spans="1:13" ht="16" customHeight="1" x14ac:dyDescent="0.25">
      <c r="A155" s="65">
        <v>43304</v>
      </c>
      <c r="B155" s="66" t="s">
        <v>2703</v>
      </c>
      <c r="C155" s="66" t="s">
        <v>2704</v>
      </c>
      <c r="D155" s="66" t="s">
        <v>2705</v>
      </c>
      <c r="E155" s="67">
        <v>847</v>
      </c>
      <c r="F155" s="68" t="s">
        <v>18</v>
      </c>
      <c r="G155" s="66" t="s">
        <v>2488</v>
      </c>
      <c r="H155"/>
      <c r="M155"/>
    </row>
    <row r="156" spans="1:13" ht="16" customHeight="1" x14ac:dyDescent="0.25">
      <c r="A156" s="65">
        <v>43304</v>
      </c>
      <c r="B156" s="66" t="s">
        <v>2706</v>
      </c>
      <c r="C156" s="66" t="s">
        <v>2707</v>
      </c>
      <c r="D156" s="66" t="s">
        <v>2708</v>
      </c>
      <c r="E156" s="67">
        <v>102.85</v>
      </c>
      <c r="F156" s="68" t="s">
        <v>18</v>
      </c>
      <c r="G156" s="66" t="s">
        <v>2488</v>
      </c>
      <c r="H156"/>
      <c r="M156"/>
    </row>
    <row r="157" spans="1:13" ht="16" customHeight="1" x14ac:dyDescent="0.25">
      <c r="A157" s="65">
        <v>43304</v>
      </c>
      <c r="B157" s="66" t="s">
        <v>2706</v>
      </c>
      <c r="C157" s="66" t="s">
        <v>2707</v>
      </c>
      <c r="D157" s="66" t="s">
        <v>2709</v>
      </c>
      <c r="E157" s="67">
        <v>617.1</v>
      </c>
      <c r="F157" s="68" t="s">
        <v>18</v>
      </c>
      <c r="G157" s="66" t="s">
        <v>2488</v>
      </c>
      <c r="H157"/>
      <c r="M157"/>
    </row>
    <row r="158" spans="1:13" ht="16" customHeight="1" x14ac:dyDescent="0.25">
      <c r="A158" s="65">
        <v>43304</v>
      </c>
      <c r="B158" s="66" t="s">
        <v>486</v>
      </c>
      <c r="C158" s="66" t="s">
        <v>487</v>
      </c>
      <c r="D158" s="66" t="s">
        <v>2710</v>
      </c>
      <c r="E158" s="67">
        <v>101.64</v>
      </c>
      <c r="F158" s="68" t="s">
        <v>18</v>
      </c>
      <c r="G158" s="66" t="s">
        <v>2488</v>
      </c>
      <c r="H158"/>
      <c r="M158"/>
    </row>
    <row r="159" spans="1:13" ht="16" customHeight="1" x14ac:dyDescent="0.25">
      <c r="A159" s="65">
        <v>43304</v>
      </c>
      <c r="B159" s="66" t="s">
        <v>486</v>
      </c>
      <c r="C159" s="66" t="s">
        <v>487</v>
      </c>
      <c r="D159" s="66" t="s">
        <v>2711</v>
      </c>
      <c r="E159" s="67">
        <v>162.13999999999999</v>
      </c>
      <c r="F159" s="68" t="s">
        <v>18</v>
      </c>
      <c r="G159" s="66" t="s">
        <v>2488</v>
      </c>
      <c r="H159"/>
      <c r="M159"/>
    </row>
    <row r="160" spans="1:13" ht="16" customHeight="1" x14ac:dyDescent="0.25">
      <c r="A160" s="65">
        <v>43304</v>
      </c>
      <c r="B160" s="66" t="s">
        <v>486</v>
      </c>
      <c r="C160" s="66" t="s">
        <v>487</v>
      </c>
      <c r="D160" s="66" t="s">
        <v>2712</v>
      </c>
      <c r="E160" s="67">
        <v>399.3</v>
      </c>
      <c r="F160" s="68" t="s">
        <v>18</v>
      </c>
      <c r="G160" s="66" t="s">
        <v>2488</v>
      </c>
      <c r="H160"/>
      <c r="M160"/>
    </row>
    <row r="161" spans="1:13" ht="16" customHeight="1" x14ac:dyDescent="0.25">
      <c r="A161" s="65">
        <v>43304</v>
      </c>
      <c r="B161" s="66" t="s">
        <v>486</v>
      </c>
      <c r="C161" s="66" t="s">
        <v>487</v>
      </c>
      <c r="D161" s="66" t="s">
        <v>2713</v>
      </c>
      <c r="E161" s="67">
        <v>451.33</v>
      </c>
      <c r="F161" s="68" t="s">
        <v>18</v>
      </c>
      <c r="G161" s="66" t="s">
        <v>2488</v>
      </c>
      <c r="H161"/>
      <c r="M161"/>
    </row>
    <row r="162" spans="1:13" ht="16" customHeight="1" x14ac:dyDescent="0.25">
      <c r="A162" s="65">
        <v>43304</v>
      </c>
      <c r="B162" s="66" t="s">
        <v>537</v>
      </c>
      <c r="C162" s="66" t="s">
        <v>538</v>
      </c>
      <c r="D162" s="66" t="s">
        <v>2714</v>
      </c>
      <c r="E162" s="67">
        <v>732.05</v>
      </c>
      <c r="F162" s="68" t="s">
        <v>18</v>
      </c>
      <c r="G162" s="66" t="s">
        <v>2488</v>
      </c>
      <c r="H162"/>
      <c r="M162"/>
    </row>
    <row r="163" spans="1:13" ht="16" customHeight="1" x14ac:dyDescent="0.25">
      <c r="A163" s="65">
        <v>43304</v>
      </c>
      <c r="B163" s="66" t="s">
        <v>1771</v>
      </c>
      <c r="C163" s="66" t="s">
        <v>1772</v>
      </c>
      <c r="D163" s="66" t="s">
        <v>2715</v>
      </c>
      <c r="E163" s="67">
        <v>1823.47</v>
      </c>
      <c r="F163" s="68" t="s">
        <v>18</v>
      </c>
      <c r="G163" s="66" t="s">
        <v>2488</v>
      </c>
      <c r="H163"/>
      <c r="M163"/>
    </row>
    <row r="164" spans="1:13" ht="16" customHeight="1" x14ac:dyDescent="0.25">
      <c r="A164" s="65">
        <v>43304</v>
      </c>
      <c r="B164" s="66" t="s">
        <v>635</v>
      </c>
      <c r="C164" s="66" t="s">
        <v>636</v>
      </c>
      <c r="D164" s="66" t="s">
        <v>2716</v>
      </c>
      <c r="E164" s="67">
        <v>7610.9</v>
      </c>
      <c r="F164" s="68" t="s">
        <v>18</v>
      </c>
      <c r="G164" s="66" t="s">
        <v>2488</v>
      </c>
      <c r="H164"/>
      <c r="M164"/>
    </row>
    <row r="165" spans="1:13" ht="16" customHeight="1" x14ac:dyDescent="0.25">
      <c r="A165" s="65">
        <v>43304</v>
      </c>
      <c r="B165" s="66" t="s">
        <v>1824</v>
      </c>
      <c r="C165" s="66" t="s">
        <v>1825</v>
      </c>
      <c r="D165" s="66" t="s">
        <v>2717</v>
      </c>
      <c r="E165" s="67">
        <v>923.23</v>
      </c>
      <c r="F165" s="68" t="s">
        <v>18</v>
      </c>
      <c r="G165" s="66" t="s">
        <v>2488</v>
      </c>
      <c r="H165"/>
      <c r="M165"/>
    </row>
    <row r="166" spans="1:13" ht="16" customHeight="1" x14ac:dyDescent="0.25">
      <c r="A166" s="65">
        <v>43304</v>
      </c>
      <c r="B166" s="66" t="s">
        <v>677</v>
      </c>
      <c r="C166" s="66" t="s">
        <v>678</v>
      </c>
      <c r="D166" s="66" t="s">
        <v>680</v>
      </c>
      <c r="E166" s="67">
        <v>2826.81</v>
      </c>
      <c r="F166" s="68" t="s">
        <v>18</v>
      </c>
      <c r="G166" s="66" t="s">
        <v>2488</v>
      </c>
      <c r="H166"/>
      <c r="M166"/>
    </row>
    <row r="167" spans="1:13" ht="16" customHeight="1" x14ac:dyDescent="0.25">
      <c r="A167" s="65">
        <v>43304</v>
      </c>
      <c r="B167" s="66" t="s">
        <v>695</v>
      </c>
      <c r="C167" s="66" t="s">
        <v>696</v>
      </c>
      <c r="D167" s="66" t="s">
        <v>2718</v>
      </c>
      <c r="E167" s="67">
        <v>1287.8</v>
      </c>
      <c r="F167" s="68" t="s">
        <v>18</v>
      </c>
      <c r="G167" s="66" t="s">
        <v>2488</v>
      </c>
      <c r="H167"/>
      <c r="M167"/>
    </row>
    <row r="168" spans="1:13" ht="16" customHeight="1" x14ac:dyDescent="0.25">
      <c r="A168" s="65">
        <v>43304</v>
      </c>
      <c r="B168" s="66" t="s">
        <v>695</v>
      </c>
      <c r="C168" s="66" t="s">
        <v>696</v>
      </c>
      <c r="D168" s="66" t="s">
        <v>2719</v>
      </c>
      <c r="E168" s="67">
        <v>1863.2199999999998</v>
      </c>
      <c r="F168" s="68" t="s">
        <v>2579</v>
      </c>
      <c r="G168" s="66" t="s">
        <v>2488</v>
      </c>
      <c r="H168"/>
      <c r="M168"/>
    </row>
    <row r="169" spans="1:13" ht="16" customHeight="1" x14ac:dyDescent="0.25">
      <c r="A169" s="65">
        <v>43304</v>
      </c>
      <c r="B169" s="66" t="s">
        <v>695</v>
      </c>
      <c r="C169" s="66" t="s">
        <v>696</v>
      </c>
      <c r="D169" s="66" t="s">
        <v>2720</v>
      </c>
      <c r="E169" s="67">
        <v>3315.4</v>
      </c>
      <c r="F169" s="68" t="s">
        <v>18</v>
      </c>
      <c r="G169" s="66" t="s">
        <v>2488</v>
      </c>
      <c r="H169"/>
      <c r="M169"/>
    </row>
    <row r="170" spans="1:13" ht="16" customHeight="1" x14ac:dyDescent="0.25">
      <c r="A170" s="65">
        <v>43304</v>
      </c>
      <c r="B170" s="66" t="s">
        <v>698</v>
      </c>
      <c r="C170" s="66" t="s">
        <v>699</v>
      </c>
      <c r="D170" s="66" t="s">
        <v>2721</v>
      </c>
      <c r="E170" s="67">
        <v>62.92</v>
      </c>
      <c r="F170" s="68" t="s">
        <v>2513</v>
      </c>
      <c r="G170" s="66" t="s">
        <v>2488</v>
      </c>
      <c r="H170"/>
      <c r="M170"/>
    </row>
    <row r="171" spans="1:13" ht="16" customHeight="1" x14ac:dyDescent="0.25">
      <c r="A171" s="65">
        <v>43304</v>
      </c>
      <c r="B171" s="66" t="s">
        <v>702</v>
      </c>
      <c r="C171" s="66" t="s">
        <v>2722</v>
      </c>
      <c r="D171" s="66" t="s">
        <v>2723</v>
      </c>
      <c r="E171" s="67">
        <v>19.940000000000001</v>
      </c>
      <c r="F171" s="68" t="s">
        <v>18</v>
      </c>
      <c r="G171" s="66" t="s">
        <v>2488</v>
      </c>
      <c r="H171"/>
      <c r="M171"/>
    </row>
    <row r="172" spans="1:13" ht="16" customHeight="1" x14ac:dyDescent="0.25">
      <c r="A172" s="65">
        <v>43304</v>
      </c>
      <c r="B172" s="66" t="s">
        <v>2724</v>
      </c>
      <c r="C172" s="66" t="s">
        <v>2725</v>
      </c>
      <c r="D172" s="66" t="s">
        <v>2726</v>
      </c>
      <c r="E172" s="67">
        <v>1508.87</v>
      </c>
      <c r="F172" s="68" t="s">
        <v>2579</v>
      </c>
      <c r="G172" s="66" t="s">
        <v>2488</v>
      </c>
      <c r="H172"/>
      <c r="M172"/>
    </row>
    <row r="173" spans="1:13" ht="16" customHeight="1" x14ac:dyDescent="0.25">
      <c r="A173" s="65">
        <v>43304</v>
      </c>
      <c r="B173" s="66" t="s">
        <v>1777</v>
      </c>
      <c r="C173" s="66" t="s">
        <v>1778</v>
      </c>
      <c r="D173" s="66" t="s">
        <v>2727</v>
      </c>
      <c r="E173" s="67">
        <v>6317.41</v>
      </c>
      <c r="F173" s="68" t="s">
        <v>18</v>
      </c>
      <c r="G173" s="66" t="s">
        <v>2488</v>
      </c>
      <c r="H173"/>
      <c r="M173"/>
    </row>
    <row r="174" spans="1:13" ht="16" customHeight="1" x14ac:dyDescent="0.25">
      <c r="A174" s="65">
        <v>43304</v>
      </c>
      <c r="B174" s="66" t="s">
        <v>737</v>
      </c>
      <c r="C174" s="66" t="s">
        <v>738</v>
      </c>
      <c r="D174" s="66" t="s">
        <v>2728</v>
      </c>
      <c r="E174" s="67">
        <v>36.299999999999997</v>
      </c>
      <c r="F174" s="68" t="s">
        <v>18</v>
      </c>
      <c r="G174" s="66" t="s">
        <v>2488</v>
      </c>
      <c r="H174"/>
      <c r="M174"/>
    </row>
    <row r="175" spans="1:13" ht="16" customHeight="1" x14ac:dyDescent="0.25">
      <c r="A175" s="65">
        <v>43304</v>
      </c>
      <c r="B175" s="66" t="s">
        <v>1949</v>
      </c>
      <c r="C175" s="66" t="s">
        <v>1950</v>
      </c>
      <c r="D175" s="66" t="s">
        <v>2729</v>
      </c>
      <c r="E175" s="69">
        <v>70</v>
      </c>
      <c r="F175" s="68" t="s">
        <v>2513</v>
      </c>
      <c r="G175" s="66" t="s">
        <v>2488</v>
      </c>
      <c r="H175"/>
      <c r="M175"/>
    </row>
    <row r="176" spans="1:13" ht="16" customHeight="1" x14ac:dyDescent="0.25">
      <c r="A176" s="65">
        <v>43304</v>
      </c>
      <c r="B176" s="66" t="s">
        <v>1949</v>
      </c>
      <c r="C176" s="66" t="s">
        <v>1950</v>
      </c>
      <c r="D176" s="66" t="s">
        <v>2730</v>
      </c>
      <c r="E176" s="69">
        <v>70</v>
      </c>
      <c r="F176" s="68" t="s">
        <v>2513</v>
      </c>
      <c r="G176" s="66" t="s">
        <v>2488</v>
      </c>
      <c r="H176"/>
      <c r="M176"/>
    </row>
    <row r="177" spans="1:13" ht="16" customHeight="1" x14ac:dyDescent="0.25">
      <c r="A177" s="65">
        <v>43304</v>
      </c>
      <c r="B177" s="66" t="s">
        <v>1816</v>
      </c>
      <c r="C177" s="66" t="s">
        <v>1817</v>
      </c>
      <c r="D177" s="66" t="s">
        <v>2731</v>
      </c>
      <c r="E177" s="67">
        <v>895.4</v>
      </c>
      <c r="F177" s="68" t="s">
        <v>18</v>
      </c>
      <c r="G177" s="66" t="s">
        <v>2488</v>
      </c>
      <c r="H177"/>
      <c r="M177"/>
    </row>
    <row r="178" spans="1:13" ht="16" customHeight="1" x14ac:dyDescent="0.25">
      <c r="A178" s="65">
        <v>43304</v>
      </c>
      <c r="B178" s="66" t="s">
        <v>1816</v>
      </c>
      <c r="C178" s="66" t="s">
        <v>1817</v>
      </c>
      <c r="D178" s="66" t="s">
        <v>2732</v>
      </c>
      <c r="E178" s="67">
        <v>895.4</v>
      </c>
      <c r="F178" s="68" t="s">
        <v>18</v>
      </c>
      <c r="G178" s="66" t="s">
        <v>2488</v>
      </c>
      <c r="H178"/>
      <c r="M178"/>
    </row>
    <row r="179" spans="1:13" ht="16" customHeight="1" x14ac:dyDescent="0.25">
      <c r="A179" s="65">
        <v>43304</v>
      </c>
      <c r="B179" s="66" t="s">
        <v>1816</v>
      </c>
      <c r="C179" s="66" t="s">
        <v>1817</v>
      </c>
      <c r="D179" s="66" t="s">
        <v>2733</v>
      </c>
      <c r="E179" s="67">
        <v>895.4</v>
      </c>
      <c r="F179" s="68" t="s">
        <v>18</v>
      </c>
      <c r="G179" s="66" t="s">
        <v>2488</v>
      </c>
      <c r="H179"/>
      <c r="M179"/>
    </row>
    <row r="180" spans="1:13" ht="16" customHeight="1" x14ac:dyDescent="0.25">
      <c r="A180" s="65">
        <v>43304</v>
      </c>
      <c r="B180" s="66" t="s">
        <v>1816</v>
      </c>
      <c r="C180" s="66" t="s">
        <v>1817</v>
      </c>
      <c r="D180" s="66" t="s">
        <v>2734</v>
      </c>
      <c r="E180" s="67">
        <v>895.4</v>
      </c>
      <c r="F180" s="68" t="s">
        <v>18</v>
      </c>
      <c r="G180" s="66" t="s">
        <v>2488</v>
      </c>
      <c r="H180"/>
      <c r="M180"/>
    </row>
    <row r="181" spans="1:13" ht="16" customHeight="1" x14ac:dyDescent="0.25">
      <c r="A181" s="65">
        <v>43304</v>
      </c>
      <c r="B181" s="66" t="s">
        <v>1868</v>
      </c>
      <c r="C181" s="66" t="s">
        <v>1869</v>
      </c>
      <c r="D181" s="66" t="s">
        <v>2735</v>
      </c>
      <c r="E181" s="67">
        <v>11979</v>
      </c>
      <c r="F181" s="68" t="s">
        <v>18</v>
      </c>
      <c r="G181" s="66" t="s">
        <v>2488</v>
      </c>
      <c r="H181"/>
      <c r="M181"/>
    </row>
    <row r="182" spans="1:13" ht="16" customHeight="1" x14ac:dyDescent="0.25">
      <c r="A182" s="65">
        <v>43304</v>
      </c>
      <c r="B182" s="66" t="s">
        <v>2736</v>
      </c>
      <c r="C182" s="66" t="s">
        <v>2737</v>
      </c>
      <c r="D182" s="66" t="s">
        <v>2738</v>
      </c>
      <c r="E182" s="67">
        <v>895.4</v>
      </c>
      <c r="F182" s="68" t="s">
        <v>18</v>
      </c>
      <c r="G182" s="66" t="s">
        <v>2488</v>
      </c>
      <c r="H182"/>
      <c r="M182"/>
    </row>
    <row r="183" spans="1:13" ht="16" customHeight="1" x14ac:dyDescent="0.25">
      <c r="A183" s="65">
        <v>43304</v>
      </c>
      <c r="B183" s="66" t="s">
        <v>789</v>
      </c>
      <c r="C183" s="66" t="s">
        <v>790</v>
      </c>
      <c r="D183" s="66" t="s">
        <v>2739</v>
      </c>
      <c r="E183" s="67">
        <v>-592.9</v>
      </c>
      <c r="F183" s="68" t="s">
        <v>18</v>
      </c>
      <c r="G183" s="66" t="s">
        <v>2488</v>
      </c>
      <c r="H183"/>
      <c r="M183"/>
    </row>
    <row r="184" spans="1:13" ht="16" customHeight="1" x14ac:dyDescent="0.25">
      <c r="A184" s="65">
        <v>43304</v>
      </c>
      <c r="B184" s="66" t="s">
        <v>913</v>
      </c>
      <c r="C184" s="66" t="s">
        <v>2740</v>
      </c>
      <c r="D184" s="66" t="s">
        <v>2741</v>
      </c>
      <c r="E184" s="67">
        <v>108.9</v>
      </c>
      <c r="F184" s="68" t="s">
        <v>18</v>
      </c>
      <c r="G184" s="66" t="s">
        <v>2488</v>
      </c>
      <c r="H184"/>
      <c r="M184"/>
    </row>
    <row r="185" spans="1:13" ht="16" customHeight="1" x14ac:dyDescent="0.25">
      <c r="A185" s="65">
        <v>43304</v>
      </c>
      <c r="B185" s="66" t="s">
        <v>938</v>
      </c>
      <c r="C185" s="66" t="s">
        <v>939</v>
      </c>
      <c r="D185" s="66" t="s">
        <v>2742</v>
      </c>
      <c r="E185" s="67">
        <v>42.35</v>
      </c>
      <c r="F185" s="68" t="s">
        <v>18</v>
      </c>
      <c r="G185" s="66" t="s">
        <v>2488</v>
      </c>
      <c r="H185"/>
      <c r="M185"/>
    </row>
    <row r="186" spans="1:13" ht="16" customHeight="1" x14ac:dyDescent="0.25">
      <c r="A186" s="65">
        <v>43304</v>
      </c>
      <c r="B186" s="66" t="s">
        <v>938</v>
      </c>
      <c r="C186" s="66" t="s">
        <v>939</v>
      </c>
      <c r="D186" s="66" t="s">
        <v>2743</v>
      </c>
      <c r="E186" s="67">
        <v>350.9</v>
      </c>
      <c r="F186" s="68" t="s">
        <v>18</v>
      </c>
      <c r="G186" s="66" t="s">
        <v>2488</v>
      </c>
      <c r="H186"/>
      <c r="M186"/>
    </row>
    <row r="187" spans="1:13" ht="16" customHeight="1" x14ac:dyDescent="0.25">
      <c r="A187" s="65">
        <v>43304</v>
      </c>
      <c r="B187" s="66" t="s">
        <v>938</v>
      </c>
      <c r="C187" s="66" t="s">
        <v>939</v>
      </c>
      <c r="D187" s="66" t="s">
        <v>2744</v>
      </c>
      <c r="E187" s="67">
        <v>580.79999999999995</v>
      </c>
      <c r="F187" s="68" t="s">
        <v>18</v>
      </c>
      <c r="G187" s="66" t="s">
        <v>2488</v>
      </c>
      <c r="H187"/>
      <c r="M187"/>
    </row>
    <row r="188" spans="1:13" ht="16" customHeight="1" x14ac:dyDescent="0.25">
      <c r="A188" s="65">
        <v>43304</v>
      </c>
      <c r="B188" s="66" t="s">
        <v>960</v>
      </c>
      <c r="C188" s="66" t="s">
        <v>961</v>
      </c>
      <c r="D188" s="66" t="s">
        <v>2745</v>
      </c>
      <c r="E188" s="67">
        <v>1910.35</v>
      </c>
      <c r="F188" s="68" t="s">
        <v>2579</v>
      </c>
      <c r="G188" s="66" t="s">
        <v>2488</v>
      </c>
      <c r="H188"/>
      <c r="M188"/>
    </row>
    <row r="189" spans="1:13" ht="16" customHeight="1" x14ac:dyDescent="0.25">
      <c r="A189" s="65">
        <v>43304</v>
      </c>
      <c r="B189" s="66" t="s">
        <v>400</v>
      </c>
      <c r="C189" s="66" t="s">
        <v>401</v>
      </c>
      <c r="D189" s="66" t="s">
        <v>2746</v>
      </c>
      <c r="E189" s="67">
        <v>240.922</v>
      </c>
      <c r="F189" s="68" t="s">
        <v>18</v>
      </c>
      <c r="G189" s="66" t="s">
        <v>2478</v>
      </c>
      <c r="H189"/>
      <c r="M189"/>
    </row>
    <row r="190" spans="1:13" ht="16" customHeight="1" x14ac:dyDescent="0.25">
      <c r="A190" s="65">
        <v>43304</v>
      </c>
      <c r="B190" s="66" t="s">
        <v>400</v>
      </c>
      <c r="C190" s="66" t="s">
        <v>401</v>
      </c>
      <c r="D190" s="66" t="s">
        <v>2747</v>
      </c>
      <c r="E190" s="67">
        <v>246.60000000000002</v>
      </c>
      <c r="F190" s="68" t="s">
        <v>18</v>
      </c>
      <c r="G190" s="66" t="s">
        <v>2478</v>
      </c>
      <c r="H190"/>
      <c r="M190"/>
    </row>
    <row r="191" spans="1:13" ht="16" customHeight="1" x14ac:dyDescent="0.25">
      <c r="A191" s="65">
        <v>43304</v>
      </c>
      <c r="B191" s="66" t="s">
        <v>2748</v>
      </c>
      <c r="C191" s="66" t="s">
        <v>2749</v>
      </c>
      <c r="D191" s="66" t="s">
        <v>2750</v>
      </c>
      <c r="E191" s="67">
        <v>29.770000000000003</v>
      </c>
      <c r="F191" s="68" t="s">
        <v>18</v>
      </c>
      <c r="G191" s="66" t="s">
        <v>2478</v>
      </c>
      <c r="H191"/>
      <c r="M191"/>
    </row>
    <row r="192" spans="1:13" ht="16" customHeight="1" x14ac:dyDescent="0.25">
      <c r="A192" s="65">
        <v>43304</v>
      </c>
      <c r="B192" s="66" t="s">
        <v>670</v>
      </c>
      <c r="C192" s="66" t="s">
        <v>671</v>
      </c>
      <c r="D192" s="66" t="s">
        <v>2751</v>
      </c>
      <c r="E192" s="67">
        <v>53.141000000000005</v>
      </c>
      <c r="F192" s="68" t="s">
        <v>18</v>
      </c>
      <c r="G192" s="66" t="s">
        <v>2478</v>
      </c>
      <c r="H192"/>
      <c r="M192"/>
    </row>
    <row r="193" spans="1:13" ht="16" customHeight="1" x14ac:dyDescent="0.25">
      <c r="A193" s="65">
        <v>43304</v>
      </c>
      <c r="B193" s="66" t="s">
        <v>789</v>
      </c>
      <c r="C193" s="66" t="s">
        <v>790</v>
      </c>
      <c r="D193" s="66" t="s">
        <v>2752</v>
      </c>
      <c r="E193" s="67">
        <v>911.74</v>
      </c>
      <c r="F193" s="68" t="s">
        <v>18</v>
      </c>
      <c r="G193" s="66" t="s">
        <v>2478</v>
      </c>
      <c r="H193"/>
      <c r="M193"/>
    </row>
    <row r="194" spans="1:13" ht="16" customHeight="1" x14ac:dyDescent="0.25">
      <c r="A194" s="65">
        <v>43305</v>
      </c>
      <c r="B194" s="66" t="s">
        <v>196</v>
      </c>
      <c r="C194" s="66" t="s">
        <v>2753</v>
      </c>
      <c r="D194" s="66" t="s">
        <v>197</v>
      </c>
      <c r="E194" s="69">
        <v>-375</v>
      </c>
      <c r="F194" s="68" t="s">
        <v>18</v>
      </c>
      <c r="G194" s="66" t="s">
        <v>2508</v>
      </c>
      <c r="H194"/>
      <c r="M194"/>
    </row>
    <row r="195" spans="1:13" ht="16" customHeight="1" x14ac:dyDescent="0.25">
      <c r="A195" s="65">
        <v>43305</v>
      </c>
      <c r="B195" s="66" t="s">
        <v>196</v>
      </c>
      <c r="C195" s="66" t="s">
        <v>2753</v>
      </c>
      <c r="D195" s="66" t="s">
        <v>2754</v>
      </c>
      <c r="E195" s="69">
        <v>450</v>
      </c>
      <c r="F195" s="68" t="s">
        <v>2513</v>
      </c>
      <c r="G195" s="66" t="s">
        <v>2508</v>
      </c>
      <c r="H195"/>
      <c r="M195"/>
    </row>
    <row r="196" spans="1:13" ht="16" customHeight="1" x14ac:dyDescent="0.25">
      <c r="A196" s="65">
        <v>43308</v>
      </c>
      <c r="B196" s="66" t="s">
        <v>388</v>
      </c>
      <c r="C196" s="66" t="s">
        <v>389</v>
      </c>
      <c r="D196" s="66" t="s">
        <v>2755</v>
      </c>
      <c r="E196" s="67">
        <v>-1620.77</v>
      </c>
      <c r="F196" s="68" t="s">
        <v>18</v>
      </c>
      <c r="G196" s="66" t="s">
        <v>2488</v>
      </c>
      <c r="H196"/>
      <c r="M196"/>
    </row>
    <row r="197" spans="1:13" ht="16" customHeight="1" x14ac:dyDescent="0.25">
      <c r="A197" s="65">
        <v>43308</v>
      </c>
      <c r="B197" s="66" t="s">
        <v>457</v>
      </c>
      <c r="C197" s="66" t="s">
        <v>458</v>
      </c>
      <c r="D197" s="66" t="s">
        <v>2756</v>
      </c>
      <c r="E197" s="67">
        <v>519.41999999999996</v>
      </c>
      <c r="F197" s="68" t="s">
        <v>18</v>
      </c>
      <c r="G197" s="66" t="s">
        <v>2488</v>
      </c>
      <c r="H197"/>
      <c r="M197"/>
    </row>
    <row r="198" spans="1:13" ht="16" customHeight="1" x14ac:dyDescent="0.25">
      <c r="A198" s="65">
        <v>43308</v>
      </c>
      <c r="B198" s="66" t="s">
        <v>457</v>
      </c>
      <c r="C198" s="66" t="s">
        <v>458</v>
      </c>
      <c r="D198" s="66" t="s">
        <v>2757</v>
      </c>
      <c r="E198" s="67">
        <v>726</v>
      </c>
      <c r="F198" s="68" t="s">
        <v>18</v>
      </c>
      <c r="G198" s="66" t="s">
        <v>2488</v>
      </c>
      <c r="H198"/>
      <c r="M198"/>
    </row>
    <row r="199" spans="1:13" ht="16" customHeight="1" x14ac:dyDescent="0.25">
      <c r="A199" s="65">
        <v>43308</v>
      </c>
      <c r="B199" s="66" t="s">
        <v>457</v>
      </c>
      <c r="C199" s="66" t="s">
        <v>458</v>
      </c>
      <c r="D199" s="66" t="s">
        <v>2758</v>
      </c>
      <c r="E199" s="67">
        <v>726</v>
      </c>
      <c r="F199" s="68" t="s">
        <v>18</v>
      </c>
      <c r="G199" s="66" t="s">
        <v>2488</v>
      </c>
      <c r="H199"/>
      <c r="M199"/>
    </row>
    <row r="200" spans="1:13" ht="16" customHeight="1" x14ac:dyDescent="0.25">
      <c r="A200" s="65">
        <v>43311</v>
      </c>
      <c r="B200" s="66" t="s">
        <v>441</v>
      </c>
      <c r="C200" s="66" t="s">
        <v>2540</v>
      </c>
      <c r="D200" s="66" t="s">
        <v>2759</v>
      </c>
      <c r="E200" s="67">
        <v>423.5</v>
      </c>
      <c r="F200" s="68" t="s">
        <v>18</v>
      </c>
      <c r="G200" s="66" t="s">
        <v>2508</v>
      </c>
      <c r="H200"/>
      <c r="M200"/>
    </row>
    <row r="201" spans="1:13" ht="16" customHeight="1" x14ac:dyDescent="0.25">
      <c r="A201" s="65">
        <v>43312</v>
      </c>
      <c r="B201" s="66" t="s">
        <v>2174</v>
      </c>
      <c r="C201" s="70">
        <v>867235178</v>
      </c>
      <c r="D201" s="66" t="s">
        <v>2760</v>
      </c>
      <c r="E201" s="69">
        <v>6.66</v>
      </c>
      <c r="F201" s="68" t="s">
        <v>18</v>
      </c>
      <c r="G201" s="66" t="s">
        <v>2508</v>
      </c>
      <c r="H201"/>
      <c r="M201"/>
    </row>
    <row r="202" spans="1:13" ht="16" customHeight="1" x14ac:dyDescent="0.25">
      <c r="A202" s="65">
        <v>43312</v>
      </c>
      <c r="B202" s="66" t="s">
        <v>349</v>
      </c>
      <c r="C202" s="66" t="s">
        <v>350</v>
      </c>
      <c r="D202" s="66" t="s">
        <v>2761</v>
      </c>
      <c r="E202" s="69">
        <v>22.75</v>
      </c>
      <c r="F202" s="68" t="s">
        <v>2513</v>
      </c>
      <c r="G202" s="66" t="s">
        <v>2508</v>
      </c>
      <c r="H202"/>
      <c r="M202"/>
    </row>
    <row r="203" spans="1:13" ht="16" customHeight="1" x14ac:dyDescent="0.25">
      <c r="A203" s="65">
        <v>43312</v>
      </c>
      <c r="B203" s="66" t="s">
        <v>349</v>
      </c>
      <c r="C203" s="66" t="s">
        <v>350</v>
      </c>
      <c r="D203" s="66" t="s">
        <v>2762</v>
      </c>
      <c r="E203" s="69">
        <v>226.62</v>
      </c>
      <c r="F203" s="68" t="s">
        <v>2513</v>
      </c>
      <c r="G203" s="66" t="s">
        <v>2508</v>
      </c>
      <c r="H203"/>
      <c r="M203"/>
    </row>
    <row r="204" spans="1:13" ht="16" customHeight="1" x14ac:dyDescent="0.25">
      <c r="A204" s="65">
        <v>43312</v>
      </c>
      <c r="B204" s="66" t="s">
        <v>349</v>
      </c>
      <c r="C204" s="66" t="s">
        <v>350</v>
      </c>
      <c r="D204" s="66" t="s">
        <v>2763</v>
      </c>
      <c r="E204" s="69">
        <v>910.56</v>
      </c>
      <c r="F204" s="68" t="s">
        <v>2513</v>
      </c>
      <c r="G204" s="66" t="s">
        <v>2508</v>
      </c>
      <c r="H204"/>
      <c r="M204"/>
    </row>
    <row r="205" spans="1:13" ht="16" customHeight="1" x14ac:dyDescent="0.25">
      <c r="A205" s="65">
        <v>43312</v>
      </c>
      <c r="B205" s="66" t="s">
        <v>2497</v>
      </c>
      <c r="C205" s="66" t="s">
        <v>2498</v>
      </c>
      <c r="D205" s="66" t="s">
        <v>2764</v>
      </c>
      <c r="E205" s="69">
        <v>559.64</v>
      </c>
      <c r="F205" s="68" t="s">
        <v>18</v>
      </c>
      <c r="G205" s="66" t="s">
        <v>2508</v>
      </c>
      <c r="H205"/>
      <c r="M205"/>
    </row>
    <row r="206" spans="1:13" ht="16" customHeight="1" x14ac:dyDescent="0.25">
      <c r="A206" s="65">
        <v>43312</v>
      </c>
      <c r="B206" s="66" t="s">
        <v>2245</v>
      </c>
      <c r="C206" s="66">
        <v>5568389646</v>
      </c>
      <c r="D206" s="66" t="s">
        <v>2765</v>
      </c>
      <c r="E206" s="69">
        <v>7.76</v>
      </c>
      <c r="F206" s="68" t="s">
        <v>18</v>
      </c>
      <c r="G206" s="66" t="s">
        <v>2508</v>
      </c>
      <c r="H206"/>
      <c r="M206"/>
    </row>
    <row r="207" spans="1:13" ht="16" customHeight="1" x14ac:dyDescent="0.25">
      <c r="A207" s="65">
        <v>43329</v>
      </c>
      <c r="B207" s="66" t="s">
        <v>2766</v>
      </c>
      <c r="C207" s="66" t="s">
        <v>2767</v>
      </c>
      <c r="D207" s="66" t="s">
        <v>2768</v>
      </c>
      <c r="E207" s="67">
        <v>163.49</v>
      </c>
      <c r="F207" s="68" t="s">
        <v>18</v>
      </c>
      <c r="G207" s="66" t="s">
        <v>2488</v>
      </c>
      <c r="H207"/>
      <c r="M207"/>
    </row>
    <row r="208" spans="1:13" ht="16" customHeight="1" x14ac:dyDescent="0.25">
      <c r="A208" s="65">
        <v>43343</v>
      </c>
      <c r="B208" s="66" t="s">
        <v>349</v>
      </c>
      <c r="C208" s="66" t="s">
        <v>350</v>
      </c>
      <c r="D208" s="66" t="s">
        <v>2769</v>
      </c>
      <c r="E208" s="69">
        <v>438.4</v>
      </c>
      <c r="F208" s="68" t="s">
        <v>2513</v>
      </c>
      <c r="G208" s="66" t="s">
        <v>2508</v>
      </c>
      <c r="H208"/>
      <c r="M208"/>
    </row>
    <row r="209" spans="1:13" ht="16" customHeight="1" x14ac:dyDescent="0.25">
      <c r="A209" s="65">
        <v>43344</v>
      </c>
      <c r="B209" s="66" t="s">
        <v>26</v>
      </c>
      <c r="C209" s="66" t="s">
        <v>2770</v>
      </c>
      <c r="D209" s="66" t="s">
        <v>2771</v>
      </c>
      <c r="E209" s="67">
        <v>3630</v>
      </c>
      <c r="F209" s="68" t="s">
        <v>18</v>
      </c>
      <c r="G209" s="66" t="s">
        <v>2508</v>
      </c>
      <c r="H209"/>
      <c r="M209"/>
    </row>
    <row r="210" spans="1:13" ht="16" customHeight="1" x14ac:dyDescent="0.25">
      <c r="A210" s="65">
        <v>43344</v>
      </c>
      <c r="B210" s="66" t="s">
        <v>2772</v>
      </c>
      <c r="C210" s="66" t="s">
        <v>2773</v>
      </c>
      <c r="D210" s="66" t="s">
        <v>2774</v>
      </c>
      <c r="E210" s="67">
        <v>3569.5</v>
      </c>
      <c r="F210" s="68" t="s">
        <v>18</v>
      </c>
      <c r="G210" s="66" t="s">
        <v>2508</v>
      </c>
      <c r="H210"/>
      <c r="M210"/>
    </row>
    <row r="211" spans="1:13" ht="16" customHeight="1" x14ac:dyDescent="0.25">
      <c r="A211" s="65">
        <v>43344</v>
      </c>
      <c r="B211" s="66" t="s">
        <v>2775</v>
      </c>
      <c r="C211" s="66" t="s">
        <v>2776</v>
      </c>
      <c r="D211" s="66" t="s">
        <v>2777</v>
      </c>
      <c r="E211" s="69">
        <v>4000</v>
      </c>
      <c r="F211" s="68" t="s">
        <v>18</v>
      </c>
      <c r="G211" s="66" t="s">
        <v>2508</v>
      </c>
      <c r="H211"/>
      <c r="M211"/>
    </row>
    <row r="212" spans="1:13" ht="16" customHeight="1" x14ac:dyDescent="0.25">
      <c r="A212" s="65">
        <v>43344</v>
      </c>
      <c r="B212" s="66" t="s">
        <v>127</v>
      </c>
      <c r="C212" s="66" t="s">
        <v>2778</v>
      </c>
      <c r="D212" s="66" t="s">
        <v>2779</v>
      </c>
      <c r="E212" s="67">
        <v>2171.9499999999998</v>
      </c>
      <c r="F212" s="68" t="s">
        <v>18</v>
      </c>
      <c r="G212" s="66" t="s">
        <v>2508</v>
      </c>
      <c r="H212"/>
      <c r="M212"/>
    </row>
    <row r="213" spans="1:13" ht="16" customHeight="1" x14ac:dyDescent="0.25">
      <c r="A213" s="65">
        <v>43344</v>
      </c>
      <c r="B213" s="66" t="s">
        <v>2780</v>
      </c>
      <c r="C213" s="66" t="s">
        <v>2781</v>
      </c>
      <c r="D213" s="66" t="s">
        <v>2782</v>
      </c>
      <c r="E213" s="67">
        <v>896.29539999999997</v>
      </c>
      <c r="F213" s="68" t="s">
        <v>18</v>
      </c>
      <c r="G213" s="66" t="s">
        <v>2508</v>
      </c>
      <c r="H213"/>
      <c r="M213"/>
    </row>
    <row r="214" spans="1:13" ht="16" customHeight="1" x14ac:dyDescent="0.25">
      <c r="A214" s="65">
        <v>43344</v>
      </c>
      <c r="B214" s="66" t="s">
        <v>208</v>
      </c>
      <c r="C214" s="66" t="s">
        <v>2783</v>
      </c>
      <c r="D214" s="66" t="s">
        <v>2784</v>
      </c>
      <c r="E214" s="67">
        <v>9680</v>
      </c>
      <c r="F214" s="68" t="s">
        <v>18</v>
      </c>
      <c r="G214" s="66" t="s">
        <v>2508</v>
      </c>
      <c r="H214"/>
      <c r="M214"/>
    </row>
    <row r="215" spans="1:13" ht="16" customHeight="1" x14ac:dyDescent="0.25">
      <c r="A215" s="65">
        <v>43360</v>
      </c>
      <c r="B215" s="66" t="s">
        <v>2535</v>
      </c>
      <c r="C215" s="66" t="s">
        <v>2536</v>
      </c>
      <c r="D215" s="66" t="s">
        <v>2785</v>
      </c>
      <c r="E215" s="67">
        <v>784.99</v>
      </c>
      <c r="F215" s="68" t="s">
        <v>18</v>
      </c>
      <c r="G215" s="66" t="s">
        <v>2508</v>
      </c>
      <c r="H215"/>
      <c r="M215"/>
    </row>
    <row r="216" spans="1:13" ht="16" customHeight="1" x14ac:dyDescent="0.25">
      <c r="A216" s="65">
        <v>43360</v>
      </c>
      <c r="B216" s="66" t="s">
        <v>2535</v>
      </c>
      <c r="C216" s="66" t="s">
        <v>2536</v>
      </c>
      <c r="D216" s="66" t="s">
        <v>2786</v>
      </c>
      <c r="E216" s="67">
        <v>6539.03</v>
      </c>
      <c r="F216" s="68" t="s">
        <v>18</v>
      </c>
      <c r="G216" s="66" t="s">
        <v>2508</v>
      </c>
      <c r="H216"/>
      <c r="M216"/>
    </row>
    <row r="217" spans="1:13" ht="16" customHeight="1" x14ac:dyDescent="0.25">
      <c r="A217" s="65">
        <v>43360</v>
      </c>
      <c r="B217" s="66" t="s">
        <v>578</v>
      </c>
      <c r="C217" s="66" t="s">
        <v>579</v>
      </c>
      <c r="D217" s="66" t="s">
        <v>2787</v>
      </c>
      <c r="E217" s="67">
        <v>131.29</v>
      </c>
      <c r="F217" s="68" t="s">
        <v>18</v>
      </c>
      <c r="G217" s="66" t="s">
        <v>2508</v>
      </c>
      <c r="H217"/>
      <c r="M217"/>
    </row>
    <row r="218" spans="1:13" ht="16" customHeight="1" x14ac:dyDescent="0.25">
      <c r="A218" s="65">
        <v>43360</v>
      </c>
      <c r="B218" s="66" t="s">
        <v>578</v>
      </c>
      <c r="C218" s="66" t="s">
        <v>579</v>
      </c>
      <c r="D218" s="66" t="s">
        <v>2788</v>
      </c>
      <c r="E218" s="67">
        <v>949.22</v>
      </c>
      <c r="F218" s="68" t="s">
        <v>18</v>
      </c>
      <c r="G218" s="66" t="s">
        <v>2508</v>
      </c>
      <c r="H218"/>
      <c r="M218"/>
    </row>
    <row r="219" spans="1:13" ht="16" customHeight="1" x14ac:dyDescent="0.25">
      <c r="A219" s="65">
        <v>43360</v>
      </c>
      <c r="B219" s="66" t="s">
        <v>578</v>
      </c>
      <c r="C219" s="66" t="s">
        <v>579</v>
      </c>
      <c r="D219" s="66" t="s">
        <v>2787</v>
      </c>
      <c r="E219" s="67">
        <v>5884.59</v>
      </c>
      <c r="F219" s="68" t="s">
        <v>18</v>
      </c>
      <c r="G219" s="66" t="s">
        <v>2508</v>
      </c>
      <c r="H219"/>
      <c r="M219"/>
    </row>
    <row r="220" spans="1:13" ht="16" customHeight="1" x14ac:dyDescent="0.25">
      <c r="A220" s="65">
        <v>43360</v>
      </c>
      <c r="B220" s="66" t="s">
        <v>2789</v>
      </c>
      <c r="C220" s="66" t="s">
        <v>2790</v>
      </c>
      <c r="D220" s="66" t="s">
        <v>2791</v>
      </c>
      <c r="E220" s="67">
        <v>4219.2700000000004</v>
      </c>
      <c r="F220" s="68" t="s">
        <v>18</v>
      </c>
      <c r="G220" s="66" t="s">
        <v>2508</v>
      </c>
      <c r="H220"/>
      <c r="M220"/>
    </row>
    <row r="221" spans="1:13" ht="16" customHeight="1" x14ac:dyDescent="0.25">
      <c r="A221" s="65">
        <v>43360</v>
      </c>
      <c r="B221" s="66" t="s">
        <v>240</v>
      </c>
      <c r="C221" s="66" t="s">
        <v>2792</v>
      </c>
      <c r="D221" s="66" t="s">
        <v>2793</v>
      </c>
      <c r="E221" s="67">
        <v>1193.8</v>
      </c>
      <c r="F221" s="68" t="s">
        <v>18</v>
      </c>
      <c r="G221" s="66" t="s">
        <v>2488</v>
      </c>
      <c r="H221"/>
      <c r="M221"/>
    </row>
    <row r="222" spans="1:13" ht="16" customHeight="1" x14ac:dyDescent="0.25">
      <c r="A222" s="65">
        <v>43360</v>
      </c>
      <c r="B222" s="66" t="s">
        <v>242</v>
      </c>
      <c r="C222" s="66" t="s">
        <v>2794</v>
      </c>
      <c r="D222" s="66" t="s">
        <v>2795</v>
      </c>
      <c r="E222" s="67">
        <v>1398.8899999999999</v>
      </c>
      <c r="F222" s="68" t="s">
        <v>18</v>
      </c>
      <c r="G222" s="66" t="s">
        <v>2488</v>
      </c>
      <c r="H222"/>
      <c r="M222"/>
    </row>
    <row r="223" spans="1:13" ht="16" customHeight="1" x14ac:dyDescent="0.25">
      <c r="A223" s="65">
        <v>43360</v>
      </c>
      <c r="B223" s="66" t="s">
        <v>242</v>
      </c>
      <c r="C223" s="66" t="s">
        <v>2794</v>
      </c>
      <c r="D223" s="66" t="s">
        <v>2796</v>
      </c>
      <c r="E223" s="67">
        <v>1416.06</v>
      </c>
      <c r="F223" s="68" t="s">
        <v>18</v>
      </c>
      <c r="G223" s="66" t="s">
        <v>2488</v>
      </c>
      <c r="H223"/>
      <c r="M223"/>
    </row>
    <row r="224" spans="1:13" ht="16" customHeight="1" x14ac:dyDescent="0.25">
      <c r="A224" s="65">
        <v>43360</v>
      </c>
      <c r="B224" s="66" t="s">
        <v>2797</v>
      </c>
      <c r="C224" s="66" t="s">
        <v>2798</v>
      </c>
      <c r="D224" s="66" t="s">
        <v>2799</v>
      </c>
      <c r="E224" s="67">
        <v>133.1</v>
      </c>
      <c r="F224" s="68" t="s">
        <v>18</v>
      </c>
      <c r="G224" s="66" t="s">
        <v>2488</v>
      </c>
      <c r="H224"/>
      <c r="M224"/>
    </row>
    <row r="225" spans="1:13" ht="16" customHeight="1" x14ac:dyDescent="0.25">
      <c r="A225" s="65">
        <v>43360</v>
      </c>
      <c r="B225" s="66" t="s">
        <v>2800</v>
      </c>
      <c r="C225" s="66" t="s">
        <v>2801</v>
      </c>
      <c r="D225" s="66" t="s">
        <v>2802</v>
      </c>
      <c r="E225" s="67">
        <v>2468.4</v>
      </c>
      <c r="F225" s="68" t="s">
        <v>18</v>
      </c>
      <c r="G225" s="66" t="s">
        <v>2488</v>
      </c>
      <c r="H225"/>
      <c r="M225"/>
    </row>
    <row r="226" spans="1:13" ht="16" customHeight="1" x14ac:dyDescent="0.25">
      <c r="A226" s="65">
        <v>43360</v>
      </c>
      <c r="B226" s="66" t="s">
        <v>2581</v>
      </c>
      <c r="C226" s="66" t="s">
        <v>226</v>
      </c>
      <c r="D226" s="66" t="s">
        <v>2803</v>
      </c>
      <c r="E226" s="67">
        <v>29.89</v>
      </c>
      <c r="F226" s="68" t="s">
        <v>18</v>
      </c>
      <c r="G226" s="66" t="s">
        <v>2488</v>
      </c>
      <c r="H226"/>
      <c r="M226"/>
    </row>
    <row r="227" spans="1:13" ht="16" customHeight="1" x14ac:dyDescent="0.25">
      <c r="A227" s="65">
        <v>43360</v>
      </c>
      <c r="B227" s="66" t="s">
        <v>2271</v>
      </c>
      <c r="C227" s="66" t="s">
        <v>2272</v>
      </c>
      <c r="D227" s="66" t="s">
        <v>2804</v>
      </c>
      <c r="E227" s="67">
        <v>13809.73</v>
      </c>
      <c r="F227" s="68" t="s">
        <v>2579</v>
      </c>
      <c r="G227" s="66" t="s">
        <v>2488</v>
      </c>
      <c r="H227"/>
      <c r="M227"/>
    </row>
    <row r="228" spans="1:13" ht="16" customHeight="1" x14ac:dyDescent="0.25">
      <c r="A228" s="65">
        <v>43360</v>
      </c>
      <c r="B228" s="66" t="s">
        <v>2805</v>
      </c>
      <c r="C228" s="66" t="s">
        <v>2806</v>
      </c>
      <c r="D228" s="66" t="s">
        <v>2807</v>
      </c>
      <c r="E228" s="69">
        <v>310.60000000000002</v>
      </c>
      <c r="F228" s="68" t="s">
        <v>18</v>
      </c>
      <c r="G228" s="66" t="s">
        <v>2488</v>
      </c>
      <c r="H228"/>
      <c r="M228"/>
    </row>
    <row r="229" spans="1:13" ht="16" customHeight="1" x14ac:dyDescent="0.25">
      <c r="A229" s="65">
        <v>43360</v>
      </c>
      <c r="B229" s="66" t="s">
        <v>486</v>
      </c>
      <c r="C229" s="66" t="s">
        <v>487</v>
      </c>
      <c r="D229" s="66" t="s">
        <v>2808</v>
      </c>
      <c r="E229" s="67">
        <v>48.4</v>
      </c>
      <c r="F229" s="68" t="s">
        <v>18</v>
      </c>
      <c r="G229" s="66" t="s">
        <v>2488</v>
      </c>
      <c r="H229"/>
      <c r="M229"/>
    </row>
    <row r="230" spans="1:13" ht="16" customHeight="1" x14ac:dyDescent="0.25">
      <c r="A230" s="65">
        <v>43360</v>
      </c>
      <c r="B230" s="66" t="s">
        <v>486</v>
      </c>
      <c r="C230" s="66" t="s">
        <v>487</v>
      </c>
      <c r="D230" s="66" t="s">
        <v>2809</v>
      </c>
      <c r="E230" s="67">
        <v>145.19999999999999</v>
      </c>
      <c r="F230" s="68" t="s">
        <v>18</v>
      </c>
      <c r="G230" s="66" t="s">
        <v>2488</v>
      </c>
      <c r="H230"/>
      <c r="M230"/>
    </row>
    <row r="231" spans="1:13" ht="16" customHeight="1" x14ac:dyDescent="0.25">
      <c r="A231" s="65">
        <v>43360</v>
      </c>
      <c r="B231" s="66" t="s">
        <v>486</v>
      </c>
      <c r="C231" s="66" t="s">
        <v>487</v>
      </c>
      <c r="D231" s="66" t="s">
        <v>2810</v>
      </c>
      <c r="E231" s="67">
        <v>399.3</v>
      </c>
      <c r="F231" s="68" t="s">
        <v>18</v>
      </c>
      <c r="G231" s="66" t="s">
        <v>2488</v>
      </c>
      <c r="H231"/>
      <c r="M231"/>
    </row>
    <row r="232" spans="1:13" ht="16" customHeight="1" x14ac:dyDescent="0.25">
      <c r="A232" s="65">
        <v>43360</v>
      </c>
      <c r="B232" s="66" t="s">
        <v>2811</v>
      </c>
      <c r="C232" s="66" t="s">
        <v>2812</v>
      </c>
      <c r="D232" s="66" t="s">
        <v>2813</v>
      </c>
      <c r="E232" s="67">
        <v>423.5</v>
      </c>
      <c r="F232" s="68" t="s">
        <v>18</v>
      </c>
      <c r="G232" s="66" t="s">
        <v>2488</v>
      </c>
      <c r="H232"/>
      <c r="M232"/>
    </row>
    <row r="233" spans="1:13" ht="16" customHeight="1" x14ac:dyDescent="0.25">
      <c r="A233" s="65">
        <v>43360</v>
      </c>
      <c r="B233" s="66" t="s">
        <v>2811</v>
      </c>
      <c r="C233" s="66" t="s">
        <v>2812</v>
      </c>
      <c r="D233" s="66" t="s">
        <v>2814</v>
      </c>
      <c r="E233" s="69">
        <v>4000</v>
      </c>
      <c r="F233" s="68" t="s">
        <v>18</v>
      </c>
      <c r="G233" s="66" t="s">
        <v>2508</v>
      </c>
      <c r="H233"/>
      <c r="M233"/>
    </row>
    <row r="234" spans="1:13" ht="16" customHeight="1" x14ac:dyDescent="0.25">
      <c r="A234" s="65">
        <v>43360</v>
      </c>
      <c r="B234" s="66" t="s">
        <v>2815</v>
      </c>
      <c r="C234" s="66" t="s">
        <v>2816</v>
      </c>
      <c r="D234" s="66" t="s">
        <v>2817</v>
      </c>
      <c r="E234" s="67">
        <v>3085.5</v>
      </c>
      <c r="F234" s="68" t="s">
        <v>18</v>
      </c>
      <c r="G234" s="66" t="s">
        <v>2488</v>
      </c>
      <c r="H234"/>
      <c r="M234"/>
    </row>
    <row r="235" spans="1:13" ht="16" customHeight="1" x14ac:dyDescent="0.25">
      <c r="A235" s="65">
        <v>43360</v>
      </c>
      <c r="B235" s="66" t="s">
        <v>2815</v>
      </c>
      <c r="C235" s="66" t="s">
        <v>2816</v>
      </c>
      <c r="D235" s="66" t="s">
        <v>2818</v>
      </c>
      <c r="E235" s="67">
        <v>10490.7</v>
      </c>
      <c r="F235" s="68" t="s">
        <v>18</v>
      </c>
      <c r="G235" s="66" t="s">
        <v>2488</v>
      </c>
      <c r="H235"/>
      <c r="M235"/>
    </row>
    <row r="236" spans="1:13" ht="16" customHeight="1" x14ac:dyDescent="0.25">
      <c r="A236" s="65">
        <v>43360</v>
      </c>
      <c r="B236" s="66" t="s">
        <v>566</v>
      </c>
      <c r="C236" s="66" t="s">
        <v>567</v>
      </c>
      <c r="D236" s="66" t="s">
        <v>2819</v>
      </c>
      <c r="E236" s="67">
        <v>468</v>
      </c>
      <c r="F236" s="68" t="s">
        <v>18</v>
      </c>
      <c r="G236" s="66" t="s">
        <v>2488</v>
      </c>
      <c r="H236"/>
      <c r="M236"/>
    </row>
    <row r="237" spans="1:13" ht="16" customHeight="1" x14ac:dyDescent="0.25">
      <c r="A237" s="65">
        <v>43360</v>
      </c>
      <c r="B237" s="66" t="s">
        <v>566</v>
      </c>
      <c r="C237" s="66" t="s">
        <v>567</v>
      </c>
      <c r="D237" s="66" t="s">
        <v>2820</v>
      </c>
      <c r="E237" s="67">
        <v>1085.01</v>
      </c>
      <c r="F237" s="68" t="s">
        <v>18</v>
      </c>
      <c r="G237" s="66" t="s">
        <v>2488</v>
      </c>
      <c r="H237"/>
      <c r="M237"/>
    </row>
    <row r="238" spans="1:13" ht="16" customHeight="1" x14ac:dyDescent="0.25">
      <c r="A238" s="65">
        <v>43360</v>
      </c>
      <c r="B238" s="66" t="s">
        <v>566</v>
      </c>
      <c r="C238" s="66" t="s">
        <v>567</v>
      </c>
      <c r="D238" s="66" t="s">
        <v>2821</v>
      </c>
      <c r="E238" s="67">
        <v>1517.01</v>
      </c>
      <c r="F238" s="68" t="s">
        <v>18</v>
      </c>
      <c r="G238" s="66" t="s">
        <v>2488</v>
      </c>
      <c r="H238"/>
      <c r="M238"/>
    </row>
    <row r="239" spans="1:13" ht="16" customHeight="1" x14ac:dyDescent="0.25">
      <c r="A239" s="65">
        <v>43360</v>
      </c>
      <c r="B239" s="66" t="s">
        <v>605</v>
      </c>
      <c r="C239" s="66" t="s">
        <v>606</v>
      </c>
      <c r="D239" s="66" t="s">
        <v>2822</v>
      </c>
      <c r="E239" s="67">
        <v>318.88</v>
      </c>
      <c r="F239" s="68" t="s">
        <v>18</v>
      </c>
      <c r="G239" s="66" t="s">
        <v>2488</v>
      </c>
      <c r="H239"/>
      <c r="M239"/>
    </row>
    <row r="240" spans="1:13" ht="16" customHeight="1" x14ac:dyDescent="0.25">
      <c r="A240" s="65">
        <v>43360</v>
      </c>
      <c r="B240" s="66" t="s">
        <v>605</v>
      </c>
      <c r="C240" s="66" t="s">
        <v>606</v>
      </c>
      <c r="D240" s="66" t="s">
        <v>2823</v>
      </c>
      <c r="E240" s="67">
        <v>318.88</v>
      </c>
      <c r="F240" s="68" t="s">
        <v>18</v>
      </c>
      <c r="G240" s="66" t="s">
        <v>2488</v>
      </c>
      <c r="H240"/>
      <c r="M240"/>
    </row>
    <row r="241" spans="1:13" ht="16" customHeight="1" x14ac:dyDescent="0.25">
      <c r="A241" s="65">
        <v>43360</v>
      </c>
      <c r="B241" s="66" t="s">
        <v>1547</v>
      </c>
      <c r="C241" s="66" t="s">
        <v>1548</v>
      </c>
      <c r="D241" s="66" t="s">
        <v>2824</v>
      </c>
      <c r="E241" s="67">
        <v>2959.2400000000002</v>
      </c>
      <c r="F241" s="68" t="s">
        <v>18</v>
      </c>
      <c r="G241" s="66" t="s">
        <v>2488</v>
      </c>
      <c r="H241"/>
      <c r="M241"/>
    </row>
    <row r="242" spans="1:13" ht="16" customHeight="1" x14ac:dyDescent="0.25">
      <c r="A242" s="65">
        <v>43360</v>
      </c>
      <c r="B242" s="66" t="s">
        <v>1555</v>
      </c>
      <c r="C242" s="66" t="s">
        <v>1556</v>
      </c>
      <c r="D242" s="66" t="s">
        <v>2825</v>
      </c>
      <c r="E242" s="67">
        <v>115.21</v>
      </c>
      <c r="F242" s="68" t="s">
        <v>18</v>
      </c>
      <c r="G242" s="66" t="s">
        <v>2488</v>
      </c>
      <c r="H242"/>
      <c r="M242"/>
    </row>
    <row r="243" spans="1:13" ht="16" customHeight="1" x14ac:dyDescent="0.25">
      <c r="A243" s="65">
        <v>43360</v>
      </c>
      <c r="B243" s="66" t="s">
        <v>1555</v>
      </c>
      <c r="C243" s="66" t="s">
        <v>1556</v>
      </c>
      <c r="D243" s="66" t="s">
        <v>2826</v>
      </c>
      <c r="E243" s="67">
        <v>782.52</v>
      </c>
      <c r="F243" s="68" t="s">
        <v>18</v>
      </c>
      <c r="G243" s="66" t="s">
        <v>2488</v>
      </c>
      <c r="H243"/>
      <c r="M243"/>
    </row>
    <row r="244" spans="1:13" ht="16" customHeight="1" x14ac:dyDescent="0.25">
      <c r="A244" s="65">
        <v>43360</v>
      </c>
      <c r="B244" s="66" t="s">
        <v>1555</v>
      </c>
      <c r="C244" s="66" t="s">
        <v>1556</v>
      </c>
      <c r="D244" s="66" t="s">
        <v>2827</v>
      </c>
      <c r="E244" s="67">
        <v>1148.47</v>
      </c>
      <c r="F244" s="68" t="s">
        <v>18</v>
      </c>
      <c r="G244" s="66" t="s">
        <v>2488</v>
      </c>
      <c r="H244"/>
      <c r="M244"/>
    </row>
    <row r="245" spans="1:13" ht="16" customHeight="1" x14ac:dyDescent="0.25">
      <c r="A245" s="65">
        <v>43360</v>
      </c>
      <c r="B245" s="66" t="s">
        <v>677</v>
      </c>
      <c r="C245" s="66" t="s">
        <v>678</v>
      </c>
      <c r="D245" s="66" t="s">
        <v>2828</v>
      </c>
      <c r="E245" s="67">
        <v>36.299999999999997</v>
      </c>
      <c r="F245" s="68" t="s">
        <v>18</v>
      </c>
      <c r="G245" s="66" t="s">
        <v>2488</v>
      </c>
      <c r="H245"/>
      <c r="M245"/>
    </row>
    <row r="246" spans="1:13" ht="16" customHeight="1" x14ac:dyDescent="0.25">
      <c r="A246" s="65">
        <v>43360</v>
      </c>
      <c r="B246" s="66" t="s">
        <v>677</v>
      </c>
      <c r="C246" s="66" t="s">
        <v>678</v>
      </c>
      <c r="D246" s="66" t="s">
        <v>2829</v>
      </c>
      <c r="E246" s="67">
        <v>54.45</v>
      </c>
      <c r="F246" s="68" t="s">
        <v>18</v>
      </c>
      <c r="G246" s="66" t="s">
        <v>2488</v>
      </c>
      <c r="H246"/>
      <c r="M246"/>
    </row>
    <row r="247" spans="1:13" ht="16" customHeight="1" x14ac:dyDescent="0.25">
      <c r="A247" s="65">
        <v>43360</v>
      </c>
      <c r="B247" s="66" t="s">
        <v>677</v>
      </c>
      <c r="C247" s="66" t="s">
        <v>678</v>
      </c>
      <c r="D247" s="66" t="s">
        <v>2830</v>
      </c>
      <c r="E247" s="67">
        <v>72.599999999999994</v>
      </c>
      <c r="F247" s="68" t="s">
        <v>18</v>
      </c>
      <c r="G247" s="66" t="s">
        <v>2488</v>
      </c>
      <c r="H247"/>
      <c r="M247"/>
    </row>
    <row r="248" spans="1:13" ht="16" customHeight="1" x14ac:dyDescent="0.25">
      <c r="A248" s="65">
        <v>43360</v>
      </c>
      <c r="B248" s="66" t="s">
        <v>677</v>
      </c>
      <c r="C248" s="66" t="s">
        <v>678</v>
      </c>
      <c r="D248" s="66" t="s">
        <v>2831</v>
      </c>
      <c r="E248" s="67">
        <v>116.06</v>
      </c>
      <c r="F248" s="68" t="s">
        <v>18</v>
      </c>
      <c r="G248" s="66" t="s">
        <v>2488</v>
      </c>
      <c r="H248"/>
      <c r="M248"/>
    </row>
    <row r="249" spans="1:13" ht="16" customHeight="1" x14ac:dyDescent="0.25">
      <c r="A249" s="65">
        <v>43360</v>
      </c>
      <c r="B249" s="66" t="s">
        <v>168</v>
      </c>
      <c r="C249" s="66" t="s">
        <v>169</v>
      </c>
      <c r="D249" s="66" t="s">
        <v>2832</v>
      </c>
      <c r="E249" s="69">
        <v>1100</v>
      </c>
      <c r="F249" s="68" t="s">
        <v>18</v>
      </c>
      <c r="G249" s="66" t="s">
        <v>2488</v>
      </c>
      <c r="H249"/>
      <c r="M249"/>
    </row>
    <row r="250" spans="1:13" ht="16" customHeight="1" x14ac:dyDescent="0.25">
      <c r="A250" s="65">
        <v>43360</v>
      </c>
      <c r="B250" s="66" t="s">
        <v>783</v>
      </c>
      <c r="C250" s="66" t="s">
        <v>784</v>
      </c>
      <c r="D250" s="66" t="s">
        <v>2833</v>
      </c>
      <c r="E250" s="67">
        <v>939.26</v>
      </c>
      <c r="F250" s="68" t="s">
        <v>2610</v>
      </c>
      <c r="G250" s="66" t="s">
        <v>2488</v>
      </c>
      <c r="H250"/>
      <c r="M250"/>
    </row>
    <row r="251" spans="1:13" ht="16" customHeight="1" x14ac:dyDescent="0.25">
      <c r="A251" s="65">
        <v>43360</v>
      </c>
      <c r="B251" s="66" t="s">
        <v>1964</v>
      </c>
      <c r="C251" s="66" t="s">
        <v>2834</v>
      </c>
      <c r="D251" s="66" t="s">
        <v>2835</v>
      </c>
      <c r="E251" s="67">
        <v>6243.6</v>
      </c>
      <c r="F251" s="68" t="s">
        <v>18</v>
      </c>
      <c r="G251" s="66" t="s">
        <v>2488</v>
      </c>
      <c r="H251"/>
      <c r="M251"/>
    </row>
    <row r="252" spans="1:13" ht="16" customHeight="1" x14ac:dyDescent="0.25">
      <c r="A252" s="65">
        <v>43360</v>
      </c>
      <c r="B252" s="66" t="s">
        <v>2836</v>
      </c>
      <c r="C252" s="66" t="s">
        <v>2837</v>
      </c>
      <c r="D252" s="66" t="s">
        <v>2838</v>
      </c>
      <c r="E252" s="67">
        <v>363</v>
      </c>
      <c r="F252" s="68" t="s">
        <v>18</v>
      </c>
      <c r="G252" s="66" t="s">
        <v>2488</v>
      </c>
      <c r="H252"/>
      <c r="M252"/>
    </row>
    <row r="253" spans="1:13" ht="16" customHeight="1" x14ac:dyDescent="0.25">
      <c r="A253" s="65">
        <v>43360</v>
      </c>
      <c r="B253" s="66" t="s">
        <v>816</v>
      </c>
      <c r="C253" s="66" t="s">
        <v>817</v>
      </c>
      <c r="D253" s="66" t="s">
        <v>2839</v>
      </c>
      <c r="E253" s="67">
        <v>337.59000000000003</v>
      </c>
      <c r="F253" s="68" t="s">
        <v>18</v>
      </c>
      <c r="G253" s="66" t="s">
        <v>2488</v>
      </c>
      <c r="H253"/>
      <c r="M253"/>
    </row>
    <row r="254" spans="1:13" ht="16" customHeight="1" x14ac:dyDescent="0.25">
      <c r="A254" s="65">
        <v>43360</v>
      </c>
      <c r="B254" s="66" t="s">
        <v>894</v>
      </c>
      <c r="C254" s="66" t="s">
        <v>895</v>
      </c>
      <c r="D254" s="66" t="s">
        <v>2840</v>
      </c>
      <c r="E254" s="69">
        <v>99.05</v>
      </c>
      <c r="F254" s="68" t="s">
        <v>2513</v>
      </c>
      <c r="G254" s="66" t="s">
        <v>2488</v>
      </c>
      <c r="H254"/>
      <c r="M254"/>
    </row>
    <row r="255" spans="1:13" ht="16" customHeight="1" x14ac:dyDescent="0.25">
      <c r="A255" s="65">
        <v>43360</v>
      </c>
      <c r="B255" s="66" t="s">
        <v>326</v>
      </c>
      <c r="C255" s="66" t="s">
        <v>327</v>
      </c>
      <c r="D255" s="66" t="s">
        <v>328</v>
      </c>
      <c r="E255" s="67">
        <v>108.9</v>
      </c>
      <c r="F255" s="68" t="s">
        <v>18</v>
      </c>
      <c r="G255" s="66" t="s">
        <v>2478</v>
      </c>
      <c r="H255"/>
      <c r="M255"/>
    </row>
    <row r="256" spans="1:13" ht="16" customHeight="1" x14ac:dyDescent="0.25">
      <c r="A256" s="65">
        <v>43360</v>
      </c>
      <c r="B256" s="66" t="s">
        <v>326</v>
      </c>
      <c r="C256" s="66" t="s">
        <v>327</v>
      </c>
      <c r="D256" s="66" t="s">
        <v>328</v>
      </c>
      <c r="E256" s="67">
        <v>272.25</v>
      </c>
      <c r="F256" s="68" t="s">
        <v>18</v>
      </c>
      <c r="G256" s="66" t="s">
        <v>2478</v>
      </c>
      <c r="H256"/>
      <c r="M256"/>
    </row>
    <row r="257" spans="1:13" ht="16" customHeight="1" x14ac:dyDescent="0.25">
      <c r="A257" s="65">
        <v>43363</v>
      </c>
      <c r="B257" s="66" t="s">
        <v>322</v>
      </c>
      <c r="C257" s="66" t="s">
        <v>2841</v>
      </c>
      <c r="D257" s="66" t="s">
        <v>2842</v>
      </c>
      <c r="E257" s="67">
        <v>163.35</v>
      </c>
      <c r="F257" s="68" t="s">
        <v>18</v>
      </c>
      <c r="G257" s="66" t="s">
        <v>2508</v>
      </c>
      <c r="H257"/>
      <c r="M257"/>
    </row>
    <row r="258" spans="1:13" ht="16" customHeight="1" x14ac:dyDescent="0.25">
      <c r="A258" s="65">
        <v>43363</v>
      </c>
      <c r="B258" s="66" t="s">
        <v>2843</v>
      </c>
      <c r="C258" s="66" t="s">
        <v>2844</v>
      </c>
      <c r="D258" s="66" t="s">
        <v>2845</v>
      </c>
      <c r="E258" s="67">
        <v>1089</v>
      </c>
      <c r="F258" s="68" t="s">
        <v>18</v>
      </c>
      <c r="G258" s="66" t="s">
        <v>2508</v>
      </c>
      <c r="H258"/>
      <c r="M258"/>
    </row>
    <row r="259" spans="1:13" ht="16" customHeight="1" x14ac:dyDescent="0.25">
      <c r="A259" s="65">
        <v>43363</v>
      </c>
      <c r="B259" s="66" t="s">
        <v>683</v>
      </c>
      <c r="C259" s="66" t="s">
        <v>684</v>
      </c>
      <c r="D259" s="66" t="s">
        <v>1919</v>
      </c>
      <c r="E259" s="67">
        <v>389.5</v>
      </c>
      <c r="F259" s="68" t="s">
        <v>18</v>
      </c>
      <c r="G259" s="66" t="s">
        <v>2508</v>
      </c>
      <c r="H259"/>
      <c r="M259"/>
    </row>
    <row r="260" spans="1:13" ht="16" customHeight="1" x14ac:dyDescent="0.25">
      <c r="A260" s="65">
        <v>43363</v>
      </c>
      <c r="B260" s="66" t="s">
        <v>2846</v>
      </c>
      <c r="C260" s="66" t="s">
        <v>2847</v>
      </c>
      <c r="D260" s="66" t="s">
        <v>2848</v>
      </c>
      <c r="E260" s="67">
        <v>1244.57</v>
      </c>
      <c r="F260" s="68" t="s">
        <v>18</v>
      </c>
      <c r="G260" s="66" t="s">
        <v>2508</v>
      </c>
      <c r="H260"/>
      <c r="M260"/>
    </row>
    <row r="261" spans="1:13" ht="16" customHeight="1" x14ac:dyDescent="0.25">
      <c r="A261" s="65">
        <v>43363</v>
      </c>
      <c r="B261" s="66" t="s">
        <v>2849</v>
      </c>
      <c r="C261" s="66" t="s">
        <v>2850</v>
      </c>
      <c r="D261" s="66" t="s">
        <v>2851</v>
      </c>
      <c r="E261" s="67">
        <v>8445.2000000000007</v>
      </c>
      <c r="F261" s="68" t="s">
        <v>18</v>
      </c>
      <c r="G261" s="66" t="s">
        <v>2508</v>
      </c>
      <c r="H261"/>
      <c r="M261"/>
    </row>
    <row r="262" spans="1:13" ht="16" customHeight="1" x14ac:dyDescent="0.25">
      <c r="A262" s="65">
        <v>43363</v>
      </c>
      <c r="B262" s="66" t="s">
        <v>1907</v>
      </c>
      <c r="C262" s="66" t="s">
        <v>1908</v>
      </c>
      <c r="D262" s="66" t="s">
        <v>2852</v>
      </c>
      <c r="E262" s="67">
        <v>456.88</v>
      </c>
      <c r="F262" s="68" t="s">
        <v>18</v>
      </c>
      <c r="G262" s="66" t="s">
        <v>2508</v>
      </c>
      <c r="H262"/>
      <c r="M262"/>
    </row>
    <row r="263" spans="1:13" ht="16" customHeight="1" x14ac:dyDescent="0.25">
      <c r="A263" s="65">
        <v>43363</v>
      </c>
      <c r="B263" s="66" t="s">
        <v>880</v>
      </c>
      <c r="C263" s="66" t="s">
        <v>881</v>
      </c>
      <c r="D263" s="66" t="s">
        <v>2853</v>
      </c>
      <c r="E263" s="67">
        <v>395.67</v>
      </c>
      <c r="F263" s="68" t="s">
        <v>18</v>
      </c>
      <c r="G263" s="66" t="s">
        <v>2508</v>
      </c>
      <c r="H263"/>
      <c r="M263"/>
    </row>
    <row r="264" spans="1:13" ht="16" customHeight="1" x14ac:dyDescent="0.25">
      <c r="A264" s="65">
        <v>43363</v>
      </c>
      <c r="B264" s="66" t="s">
        <v>2854</v>
      </c>
      <c r="C264" s="66" t="s">
        <v>2855</v>
      </c>
      <c r="D264" s="66" t="s">
        <v>2856</v>
      </c>
      <c r="E264" s="67">
        <v>1850.76</v>
      </c>
      <c r="F264" s="68" t="s">
        <v>18</v>
      </c>
      <c r="G264" s="66" t="s">
        <v>2508</v>
      </c>
      <c r="H264"/>
      <c r="M264"/>
    </row>
    <row r="265" spans="1:13" ht="16" customHeight="1" x14ac:dyDescent="0.25">
      <c r="A265" s="65">
        <v>43363</v>
      </c>
      <c r="B265" s="66" t="s">
        <v>2789</v>
      </c>
      <c r="C265" s="66" t="s">
        <v>2790</v>
      </c>
      <c r="D265" s="66" t="s">
        <v>2857</v>
      </c>
      <c r="E265" s="67">
        <v>4077.7</v>
      </c>
      <c r="F265" s="68" t="s">
        <v>18</v>
      </c>
      <c r="G265" s="66" t="s">
        <v>2508</v>
      </c>
      <c r="H265"/>
      <c r="M265"/>
    </row>
    <row r="266" spans="1:13" ht="16" customHeight="1" x14ac:dyDescent="0.25">
      <c r="A266" s="65">
        <v>43363</v>
      </c>
      <c r="B266" s="66" t="s">
        <v>314</v>
      </c>
      <c r="C266" s="66" t="s">
        <v>315</v>
      </c>
      <c r="D266" s="66" t="s">
        <v>2858</v>
      </c>
      <c r="E266" s="67">
        <v>2330.46</v>
      </c>
      <c r="F266" s="68" t="s">
        <v>18</v>
      </c>
      <c r="G266" s="66" t="s">
        <v>2488</v>
      </c>
      <c r="H266"/>
      <c r="M266"/>
    </row>
    <row r="267" spans="1:13" ht="16" customHeight="1" x14ac:dyDescent="0.25">
      <c r="A267" s="65">
        <v>43363</v>
      </c>
      <c r="B267" s="66" t="s">
        <v>377</v>
      </c>
      <c r="C267" s="66" t="s">
        <v>378</v>
      </c>
      <c r="D267" s="66" t="s">
        <v>2859</v>
      </c>
      <c r="E267" s="67">
        <v>175.35999999999999</v>
      </c>
      <c r="F267" s="68" t="s">
        <v>18</v>
      </c>
      <c r="G267" s="66" t="s">
        <v>2488</v>
      </c>
      <c r="H267"/>
      <c r="M267"/>
    </row>
    <row r="268" spans="1:13" ht="16" customHeight="1" x14ac:dyDescent="0.25">
      <c r="A268" s="65">
        <v>43363</v>
      </c>
      <c r="B268" s="66" t="s">
        <v>1656</v>
      </c>
      <c r="C268" s="66" t="s">
        <v>2568</v>
      </c>
      <c r="D268" s="66" t="s">
        <v>2860</v>
      </c>
      <c r="E268" s="67">
        <v>1103.52</v>
      </c>
      <c r="F268" s="68" t="s">
        <v>18</v>
      </c>
      <c r="G268" s="66" t="s">
        <v>2488</v>
      </c>
      <c r="H268"/>
      <c r="M268"/>
    </row>
    <row r="269" spans="1:13" ht="16" customHeight="1" x14ac:dyDescent="0.25">
      <c r="A269" s="65">
        <v>43363</v>
      </c>
      <c r="B269" s="66" t="s">
        <v>1302</v>
      </c>
      <c r="C269" s="66" t="s">
        <v>1303</v>
      </c>
      <c r="D269" s="66" t="s">
        <v>2861</v>
      </c>
      <c r="E269" s="67">
        <v>618.29</v>
      </c>
      <c r="F269" s="68" t="s">
        <v>18</v>
      </c>
      <c r="G269" s="66" t="s">
        <v>2488</v>
      </c>
      <c r="H269"/>
      <c r="M269"/>
    </row>
    <row r="270" spans="1:13" ht="16" customHeight="1" x14ac:dyDescent="0.25">
      <c r="A270" s="65">
        <v>43363</v>
      </c>
      <c r="B270" s="66" t="s">
        <v>2392</v>
      </c>
      <c r="C270" s="66" t="s">
        <v>2393</v>
      </c>
      <c r="D270" s="66" t="s">
        <v>2862</v>
      </c>
      <c r="E270" s="67">
        <v>242</v>
      </c>
      <c r="F270" s="68" t="s">
        <v>18</v>
      </c>
      <c r="G270" s="66" t="s">
        <v>2488</v>
      </c>
      <c r="H270"/>
      <c r="M270"/>
    </row>
    <row r="271" spans="1:13" ht="16" customHeight="1" x14ac:dyDescent="0.25">
      <c r="A271" s="65">
        <v>43363</v>
      </c>
      <c r="B271" s="66" t="s">
        <v>2392</v>
      </c>
      <c r="C271" s="66" t="s">
        <v>2393</v>
      </c>
      <c r="D271" s="66" t="s">
        <v>2863</v>
      </c>
      <c r="E271" s="67">
        <v>726</v>
      </c>
      <c r="F271" s="68" t="s">
        <v>18</v>
      </c>
      <c r="G271" s="66" t="s">
        <v>2488</v>
      </c>
      <c r="H271"/>
      <c r="M271"/>
    </row>
    <row r="272" spans="1:13" ht="13.6" x14ac:dyDescent="0.25">
      <c r="A272" s="65">
        <v>43363</v>
      </c>
      <c r="B272" s="66" t="s">
        <v>514</v>
      </c>
      <c r="C272" s="66" t="s">
        <v>2864</v>
      </c>
      <c r="D272" s="66" t="s">
        <v>2865</v>
      </c>
      <c r="E272" s="67">
        <v>587.95000000000005</v>
      </c>
      <c r="F272" s="68" t="s">
        <v>18</v>
      </c>
      <c r="G272" s="66" t="s">
        <v>2488</v>
      </c>
      <c r="H272"/>
      <c r="M272"/>
    </row>
    <row r="273" spans="1:13" ht="16" customHeight="1" x14ac:dyDescent="0.25">
      <c r="A273" s="65">
        <v>43363</v>
      </c>
      <c r="B273" s="66" t="s">
        <v>1943</v>
      </c>
      <c r="C273" s="66" t="s">
        <v>1944</v>
      </c>
      <c r="D273" s="66" t="s">
        <v>2866</v>
      </c>
      <c r="E273" s="67">
        <v>304.10000000000002</v>
      </c>
      <c r="F273" s="68" t="s">
        <v>2513</v>
      </c>
      <c r="G273" s="66" t="s">
        <v>2488</v>
      </c>
      <c r="H273"/>
      <c r="M273"/>
    </row>
    <row r="274" spans="1:13" ht="16" customHeight="1" x14ac:dyDescent="0.25">
      <c r="A274" s="65">
        <v>43363</v>
      </c>
      <c r="B274" s="66" t="s">
        <v>2867</v>
      </c>
      <c r="C274" s="66" t="s">
        <v>2868</v>
      </c>
      <c r="D274" s="66" t="s">
        <v>2869</v>
      </c>
      <c r="E274" s="67">
        <v>1040.5999999999999</v>
      </c>
      <c r="F274" s="68" t="s">
        <v>18</v>
      </c>
      <c r="G274" s="66" t="s">
        <v>2488</v>
      </c>
      <c r="H274"/>
      <c r="M274"/>
    </row>
    <row r="275" spans="1:13" ht="16" customHeight="1" x14ac:dyDescent="0.25">
      <c r="A275" s="65">
        <v>43363</v>
      </c>
      <c r="B275" s="66" t="s">
        <v>1984</v>
      </c>
      <c r="C275" s="66" t="s">
        <v>2870</v>
      </c>
      <c r="D275" s="66" t="s">
        <v>2871</v>
      </c>
      <c r="E275" s="67">
        <v>121</v>
      </c>
      <c r="F275" s="68" t="s">
        <v>18</v>
      </c>
      <c r="G275" s="66" t="s">
        <v>2488</v>
      </c>
      <c r="H275"/>
      <c r="M275"/>
    </row>
    <row r="276" spans="1:13" ht="16" customHeight="1" x14ac:dyDescent="0.25">
      <c r="A276" s="65">
        <v>43363</v>
      </c>
      <c r="B276" s="66" t="s">
        <v>2872</v>
      </c>
      <c r="C276" s="66" t="s">
        <v>2873</v>
      </c>
      <c r="D276" s="66" t="s">
        <v>2874</v>
      </c>
      <c r="E276" s="67">
        <v>1942.78</v>
      </c>
      <c r="F276" s="68" t="s">
        <v>18</v>
      </c>
      <c r="G276" s="66" t="s">
        <v>2488</v>
      </c>
      <c r="H276"/>
      <c r="M276"/>
    </row>
    <row r="277" spans="1:13" ht="16" customHeight="1" x14ac:dyDescent="0.25">
      <c r="A277" s="65">
        <v>43363</v>
      </c>
      <c r="B277" s="66" t="s">
        <v>2060</v>
      </c>
      <c r="C277" s="66" t="s">
        <v>2061</v>
      </c>
      <c r="D277" s="66" t="s">
        <v>2875</v>
      </c>
      <c r="E277" s="67">
        <v>4492.13</v>
      </c>
      <c r="F277" s="68" t="s">
        <v>2610</v>
      </c>
      <c r="G277" s="66" t="s">
        <v>2488</v>
      </c>
      <c r="H277"/>
      <c r="M277"/>
    </row>
    <row r="278" spans="1:13" ht="16" customHeight="1" x14ac:dyDescent="0.25">
      <c r="A278" s="65">
        <v>43363</v>
      </c>
      <c r="B278" s="66" t="s">
        <v>2876</v>
      </c>
      <c r="C278" s="66" t="s">
        <v>2877</v>
      </c>
      <c r="D278" s="66" t="s">
        <v>2878</v>
      </c>
      <c r="E278" s="67">
        <v>7441.5</v>
      </c>
      <c r="F278" s="68" t="s">
        <v>18</v>
      </c>
      <c r="G278" s="66" t="s">
        <v>2488</v>
      </c>
      <c r="H278"/>
      <c r="M278"/>
    </row>
    <row r="279" spans="1:13" ht="16" customHeight="1" x14ac:dyDescent="0.25">
      <c r="A279" s="65">
        <v>43363</v>
      </c>
      <c r="B279" s="66" t="s">
        <v>1816</v>
      </c>
      <c r="C279" s="66" t="s">
        <v>1817</v>
      </c>
      <c r="D279" s="66" t="s">
        <v>2879</v>
      </c>
      <c r="E279" s="67">
        <v>895.4</v>
      </c>
      <c r="F279" s="68" t="s">
        <v>18</v>
      </c>
      <c r="G279" s="66" t="s">
        <v>2488</v>
      </c>
      <c r="H279"/>
      <c r="M279"/>
    </row>
    <row r="280" spans="1:13" ht="16" customHeight="1" x14ac:dyDescent="0.25">
      <c r="A280" s="65">
        <v>43363</v>
      </c>
      <c r="B280" s="66" t="s">
        <v>1816</v>
      </c>
      <c r="C280" s="66" t="s">
        <v>1817</v>
      </c>
      <c r="D280" s="66" t="s">
        <v>2880</v>
      </c>
      <c r="E280" s="67">
        <v>895.4</v>
      </c>
      <c r="F280" s="68" t="s">
        <v>2513</v>
      </c>
      <c r="G280" s="66" t="s">
        <v>2488</v>
      </c>
      <c r="H280"/>
      <c r="M280"/>
    </row>
    <row r="281" spans="1:13" ht="16" customHeight="1" x14ac:dyDescent="0.25">
      <c r="A281" s="65">
        <v>43363</v>
      </c>
      <c r="B281" s="66" t="s">
        <v>1816</v>
      </c>
      <c r="C281" s="66" t="s">
        <v>1817</v>
      </c>
      <c r="D281" s="66" t="s">
        <v>2881</v>
      </c>
      <c r="E281" s="67">
        <v>895.4</v>
      </c>
      <c r="F281" s="68" t="s">
        <v>18</v>
      </c>
      <c r="G281" s="66" t="s">
        <v>2488</v>
      </c>
      <c r="H281"/>
      <c r="M281"/>
    </row>
    <row r="282" spans="1:13" ht="16" customHeight="1" x14ac:dyDescent="0.25">
      <c r="A282" s="65">
        <v>43363</v>
      </c>
      <c r="B282" s="66" t="s">
        <v>837</v>
      </c>
      <c r="C282" s="66" t="s">
        <v>838</v>
      </c>
      <c r="D282" s="66" t="s">
        <v>2882</v>
      </c>
      <c r="E282" s="67">
        <v>40.479999999999997</v>
      </c>
      <c r="F282" s="68" t="s">
        <v>18</v>
      </c>
      <c r="G282" s="66" t="s">
        <v>2488</v>
      </c>
      <c r="H282"/>
      <c r="M282"/>
    </row>
    <row r="283" spans="1:13" ht="16" customHeight="1" x14ac:dyDescent="0.25">
      <c r="A283" s="65">
        <v>43363</v>
      </c>
      <c r="B283" s="66" t="s">
        <v>837</v>
      </c>
      <c r="C283" s="66" t="s">
        <v>838</v>
      </c>
      <c r="D283" s="66" t="s">
        <v>2883</v>
      </c>
      <c r="E283" s="67">
        <v>55.35</v>
      </c>
      <c r="F283" s="68" t="s">
        <v>18</v>
      </c>
      <c r="G283" s="66" t="s">
        <v>2488</v>
      </c>
      <c r="H283"/>
      <c r="M283"/>
    </row>
    <row r="284" spans="1:13" ht="16" customHeight="1" x14ac:dyDescent="0.25">
      <c r="A284" s="65">
        <v>43363</v>
      </c>
      <c r="B284" s="66" t="s">
        <v>837</v>
      </c>
      <c r="C284" s="66" t="s">
        <v>838</v>
      </c>
      <c r="D284" s="66" t="s">
        <v>2884</v>
      </c>
      <c r="E284" s="67">
        <v>69.77</v>
      </c>
      <c r="F284" s="68" t="s">
        <v>18</v>
      </c>
      <c r="G284" s="66" t="s">
        <v>2488</v>
      </c>
      <c r="H284"/>
      <c r="M284"/>
    </row>
    <row r="285" spans="1:13" ht="16" customHeight="1" x14ac:dyDescent="0.25">
      <c r="A285" s="65">
        <v>43363</v>
      </c>
      <c r="B285" s="66" t="s">
        <v>854</v>
      </c>
      <c r="C285" s="66" t="s">
        <v>855</v>
      </c>
      <c r="D285" s="66" t="s">
        <v>2885</v>
      </c>
      <c r="E285" s="67">
        <v>1338.3700000000001</v>
      </c>
      <c r="F285" s="68" t="s">
        <v>2513</v>
      </c>
      <c r="G285" s="66" t="s">
        <v>2488</v>
      </c>
      <c r="H285"/>
      <c r="M285"/>
    </row>
    <row r="286" spans="1:13" ht="16" customHeight="1" x14ac:dyDescent="0.25">
      <c r="A286" s="65">
        <v>43363</v>
      </c>
      <c r="B286" s="66" t="s">
        <v>2886</v>
      </c>
      <c r="C286" s="66" t="s">
        <v>2887</v>
      </c>
      <c r="D286" s="66" t="s">
        <v>2888</v>
      </c>
      <c r="E286" s="67">
        <v>1037.3900000000001</v>
      </c>
      <c r="F286" s="68" t="s">
        <v>18</v>
      </c>
      <c r="G286" s="66" t="s">
        <v>2488</v>
      </c>
      <c r="H286"/>
      <c r="M286"/>
    </row>
    <row r="287" spans="1:13" ht="16" customHeight="1" x14ac:dyDescent="0.25">
      <c r="A287" s="65">
        <v>43363</v>
      </c>
      <c r="B287" s="66" t="s">
        <v>2318</v>
      </c>
      <c r="C287" s="66" t="s">
        <v>2319</v>
      </c>
      <c r="D287" s="66" t="s">
        <v>2889</v>
      </c>
      <c r="E287" s="67">
        <v>2175.1</v>
      </c>
      <c r="F287" s="68" t="s">
        <v>18</v>
      </c>
      <c r="G287" s="66" t="s">
        <v>2488</v>
      </c>
      <c r="H287"/>
      <c r="M287"/>
    </row>
    <row r="288" spans="1:13" ht="16" customHeight="1" x14ac:dyDescent="0.25">
      <c r="A288" s="65">
        <v>43363</v>
      </c>
      <c r="B288" s="66" t="s">
        <v>1726</v>
      </c>
      <c r="C288" s="66" t="s">
        <v>1727</v>
      </c>
      <c r="D288" s="66" t="s">
        <v>2890</v>
      </c>
      <c r="E288" s="67">
        <v>196.22469999999998</v>
      </c>
      <c r="F288" s="68" t="s">
        <v>2513</v>
      </c>
      <c r="G288" s="66" t="s">
        <v>2488</v>
      </c>
      <c r="H288"/>
      <c r="M288"/>
    </row>
    <row r="289" spans="1:13" ht="16" customHeight="1" x14ac:dyDescent="0.25">
      <c r="A289" s="65">
        <v>43363</v>
      </c>
      <c r="B289" s="66" t="s">
        <v>1865</v>
      </c>
      <c r="C289" s="66" t="s">
        <v>1866</v>
      </c>
      <c r="D289" s="66" t="s">
        <v>2891</v>
      </c>
      <c r="E289" s="67">
        <v>546.91999999999996</v>
      </c>
      <c r="F289" s="68" t="s">
        <v>18</v>
      </c>
      <c r="G289" s="66" t="s">
        <v>2488</v>
      </c>
      <c r="H289"/>
      <c r="M289"/>
    </row>
    <row r="290" spans="1:13" ht="16" customHeight="1" x14ac:dyDescent="0.25">
      <c r="A290" s="65">
        <v>43363</v>
      </c>
      <c r="B290" s="66" t="s">
        <v>1326</v>
      </c>
      <c r="C290" s="66" t="s">
        <v>1327</v>
      </c>
      <c r="D290" s="66" t="s">
        <v>2892</v>
      </c>
      <c r="E290" s="67">
        <v>261.77999999999997</v>
      </c>
      <c r="F290" s="68" t="s">
        <v>2513</v>
      </c>
      <c r="G290" s="66" t="s">
        <v>2488</v>
      </c>
      <c r="H290"/>
      <c r="M290"/>
    </row>
    <row r="291" spans="1:13" ht="16" customHeight="1" x14ac:dyDescent="0.25">
      <c r="A291" s="65">
        <v>43363</v>
      </c>
      <c r="B291" s="66" t="s">
        <v>915</v>
      </c>
      <c r="C291" s="66" t="s">
        <v>916</v>
      </c>
      <c r="D291" s="66" t="s">
        <v>2893</v>
      </c>
      <c r="E291" s="67">
        <v>242</v>
      </c>
      <c r="F291" s="68" t="s">
        <v>18</v>
      </c>
      <c r="G291" s="66" t="s">
        <v>2488</v>
      </c>
      <c r="H291"/>
      <c r="M291"/>
    </row>
    <row r="292" spans="1:13" ht="16" customHeight="1" x14ac:dyDescent="0.25">
      <c r="A292" s="65">
        <v>43363</v>
      </c>
      <c r="B292" s="66" t="s">
        <v>2894</v>
      </c>
      <c r="C292" s="66" t="s">
        <v>2895</v>
      </c>
      <c r="D292" s="66" t="s">
        <v>2896</v>
      </c>
      <c r="E292" s="67">
        <v>384.72999999999996</v>
      </c>
      <c r="F292" s="68" t="s">
        <v>18</v>
      </c>
      <c r="G292" s="66" t="s">
        <v>2478</v>
      </c>
      <c r="H292"/>
      <c r="M292"/>
    </row>
    <row r="293" spans="1:13" ht="16" customHeight="1" x14ac:dyDescent="0.25">
      <c r="A293" s="65">
        <v>43363</v>
      </c>
      <c r="B293" s="66" t="s">
        <v>2897</v>
      </c>
      <c r="C293" s="66" t="s">
        <v>2898</v>
      </c>
      <c r="D293" s="66" t="s">
        <v>2899</v>
      </c>
      <c r="E293" s="67">
        <v>610.04999999999995</v>
      </c>
      <c r="F293" s="68" t="s">
        <v>18</v>
      </c>
      <c r="G293" s="66" t="s">
        <v>2478</v>
      </c>
      <c r="H293"/>
      <c r="M293"/>
    </row>
    <row r="294" spans="1:13" ht="16" customHeight="1" x14ac:dyDescent="0.25">
      <c r="A294" s="65">
        <v>43363</v>
      </c>
      <c r="B294" s="66" t="s">
        <v>414</v>
      </c>
      <c r="C294" s="66" t="s">
        <v>415</v>
      </c>
      <c r="D294" s="66" t="s">
        <v>416</v>
      </c>
      <c r="E294" s="67">
        <v>1132.8</v>
      </c>
      <c r="F294" s="68" t="s">
        <v>18</v>
      </c>
      <c r="G294" s="66" t="s">
        <v>2478</v>
      </c>
      <c r="H294"/>
      <c r="M294"/>
    </row>
    <row r="295" spans="1:13" ht="16" customHeight="1" x14ac:dyDescent="0.25">
      <c r="A295" s="65">
        <v>43363</v>
      </c>
      <c r="B295" s="66" t="s">
        <v>2900</v>
      </c>
      <c r="C295" s="66" t="s">
        <v>2901</v>
      </c>
      <c r="D295" s="66" t="s">
        <v>2902</v>
      </c>
      <c r="E295" s="67">
        <v>158.73000000000002</v>
      </c>
      <c r="F295" s="68" t="s">
        <v>18</v>
      </c>
      <c r="G295" s="66" t="s">
        <v>2478</v>
      </c>
      <c r="H295"/>
      <c r="M295"/>
    </row>
    <row r="296" spans="1:13" ht="16" customHeight="1" x14ac:dyDescent="0.25">
      <c r="A296" s="65">
        <v>43363</v>
      </c>
      <c r="B296" s="66" t="s">
        <v>93</v>
      </c>
      <c r="C296" s="66" t="s">
        <v>94</v>
      </c>
      <c r="D296" s="66" t="s">
        <v>2903</v>
      </c>
      <c r="E296" s="67">
        <v>1829.3700000000001</v>
      </c>
      <c r="F296" s="68" t="s">
        <v>18</v>
      </c>
      <c r="G296" s="66" t="s">
        <v>2478</v>
      </c>
      <c r="H296"/>
      <c r="M296"/>
    </row>
    <row r="297" spans="1:13" ht="16" customHeight="1" x14ac:dyDescent="0.25">
      <c r="A297" s="65">
        <v>43363</v>
      </c>
      <c r="B297" s="66" t="s">
        <v>542</v>
      </c>
      <c r="C297" s="66" t="s">
        <v>543</v>
      </c>
      <c r="D297" s="66" t="s">
        <v>2904</v>
      </c>
      <c r="E297" s="67">
        <v>1382.3300000000002</v>
      </c>
      <c r="F297" s="68" t="s">
        <v>18</v>
      </c>
      <c r="G297" s="66" t="s">
        <v>2478</v>
      </c>
      <c r="H297"/>
      <c r="M297"/>
    </row>
    <row r="298" spans="1:13" ht="16" customHeight="1" x14ac:dyDescent="0.25">
      <c r="A298" s="65">
        <v>43363</v>
      </c>
      <c r="B298" s="66" t="s">
        <v>542</v>
      </c>
      <c r="C298" s="66" t="s">
        <v>543</v>
      </c>
      <c r="D298" s="66" t="s">
        <v>2905</v>
      </c>
      <c r="E298" s="67">
        <v>1695.81</v>
      </c>
      <c r="F298" s="68" t="s">
        <v>18</v>
      </c>
      <c r="G298" s="66" t="s">
        <v>2478</v>
      </c>
      <c r="H298"/>
      <c r="M298"/>
    </row>
    <row r="299" spans="1:13" ht="16" customHeight="1" x14ac:dyDescent="0.25">
      <c r="A299" s="65">
        <v>43363</v>
      </c>
      <c r="B299" s="66" t="s">
        <v>542</v>
      </c>
      <c r="C299" s="66" t="s">
        <v>543</v>
      </c>
      <c r="D299" s="66" t="s">
        <v>2906</v>
      </c>
      <c r="E299" s="67">
        <v>2283.9144000000001</v>
      </c>
      <c r="F299" s="68" t="s">
        <v>18</v>
      </c>
      <c r="G299" s="66" t="s">
        <v>2478</v>
      </c>
      <c r="H299"/>
      <c r="M299"/>
    </row>
    <row r="300" spans="1:13" ht="16" customHeight="1" x14ac:dyDescent="0.25">
      <c r="A300" s="65">
        <v>43363</v>
      </c>
      <c r="B300" s="66" t="s">
        <v>1241</v>
      </c>
      <c r="C300" s="66" t="s">
        <v>1242</v>
      </c>
      <c r="D300" s="66" t="s">
        <v>1243</v>
      </c>
      <c r="E300" s="67">
        <v>1666.78</v>
      </c>
      <c r="F300" s="68" t="s">
        <v>18</v>
      </c>
      <c r="G300" s="66" t="s">
        <v>2478</v>
      </c>
      <c r="H300"/>
      <c r="M300"/>
    </row>
    <row r="301" spans="1:13" ht="16" customHeight="1" x14ac:dyDescent="0.25">
      <c r="A301" s="65">
        <v>43363</v>
      </c>
      <c r="B301" s="66" t="s">
        <v>731</v>
      </c>
      <c r="C301" s="66" t="s">
        <v>732</v>
      </c>
      <c r="D301" s="66" t="s">
        <v>2907</v>
      </c>
      <c r="E301" s="67">
        <v>157.30000000000001</v>
      </c>
      <c r="F301" s="68" t="s">
        <v>18</v>
      </c>
      <c r="G301" s="66" t="s">
        <v>2478</v>
      </c>
      <c r="H301"/>
      <c r="M301"/>
    </row>
    <row r="302" spans="1:13" ht="16" customHeight="1" x14ac:dyDescent="0.25">
      <c r="A302" s="65">
        <v>43363</v>
      </c>
      <c r="B302" s="66" t="s">
        <v>1681</v>
      </c>
      <c r="C302" s="66" t="s">
        <v>1682</v>
      </c>
      <c r="D302" s="66" t="s">
        <v>1683</v>
      </c>
      <c r="E302" s="67">
        <v>993.36160000000007</v>
      </c>
      <c r="F302" s="68" t="s">
        <v>18</v>
      </c>
      <c r="G302" s="66" t="s">
        <v>2478</v>
      </c>
      <c r="H302"/>
      <c r="M302"/>
    </row>
    <row r="303" spans="1:13" ht="16" customHeight="1" x14ac:dyDescent="0.25">
      <c r="A303" s="65">
        <v>43368</v>
      </c>
      <c r="B303" s="66" t="s">
        <v>2908</v>
      </c>
      <c r="C303" s="66" t="s">
        <v>2909</v>
      </c>
      <c r="D303" s="66" t="s">
        <v>2910</v>
      </c>
      <c r="E303" s="69">
        <v>11464.32</v>
      </c>
      <c r="F303" s="68" t="s">
        <v>18</v>
      </c>
      <c r="G303" s="66" t="s">
        <v>2508</v>
      </c>
      <c r="H303"/>
      <c r="M303"/>
    </row>
    <row r="304" spans="1:13" ht="16" customHeight="1" x14ac:dyDescent="0.25">
      <c r="A304" s="65">
        <v>43368</v>
      </c>
      <c r="B304" s="66" t="s">
        <v>2867</v>
      </c>
      <c r="C304" s="66" t="s">
        <v>2868</v>
      </c>
      <c r="D304" s="66" t="s">
        <v>2911</v>
      </c>
      <c r="E304" s="67">
        <v>728.42</v>
      </c>
      <c r="F304" s="68" t="s">
        <v>18</v>
      </c>
      <c r="G304" s="66" t="s">
        <v>2488</v>
      </c>
      <c r="H304"/>
      <c r="M304"/>
    </row>
    <row r="305" spans="1:13" ht="16" customHeight="1" x14ac:dyDescent="0.25">
      <c r="A305" s="65">
        <v>43368</v>
      </c>
      <c r="B305" s="66" t="s">
        <v>2867</v>
      </c>
      <c r="C305" s="66" t="s">
        <v>2868</v>
      </c>
      <c r="D305" s="66" t="s">
        <v>2912</v>
      </c>
      <c r="E305" s="67">
        <v>901.45</v>
      </c>
      <c r="F305" s="68" t="s">
        <v>18</v>
      </c>
      <c r="G305" s="66" t="s">
        <v>2488</v>
      </c>
      <c r="H305"/>
      <c r="M305"/>
    </row>
    <row r="306" spans="1:13" ht="16" customHeight="1" x14ac:dyDescent="0.25">
      <c r="A306" s="65">
        <v>43368</v>
      </c>
      <c r="B306" s="66" t="s">
        <v>1765</v>
      </c>
      <c r="C306" s="66" t="s">
        <v>1766</v>
      </c>
      <c r="D306" s="66" t="s">
        <v>2913</v>
      </c>
      <c r="E306" s="67">
        <v>490.07</v>
      </c>
      <c r="F306" s="68" t="s">
        <v>18</v>
      </c>
      <c r="G306" s="66" t="s">
        <v>2488</v>
      </c>
      <c r="H306"/>
      <c r="M306"/>
    </row>
    <row r="307" spans="1:13" ht="16" customHeight="1" x14ac:dyDescent="0.25">
      <c r="A307" s="65">
        <v>43368</v>
      </c>
      <c r="B307" s="66" t="s">
        <v>1765</v>
      </c>
      <c r="C307" s="66" t="s">
        <v>1766</v>
      </c>
      <c r="D307" s="66" t="s">
        <v>2914</v>
      </c>
      <c r="E307" s="67">
        <v>522.68000000000006</v>
      </c>
      <c r="F307" s="68" t="s">
        <v>18</v>
      </c>
      <c r="G307" s="66" t="s">
        <v>2488</v>
      </c>
      <c r="H307"/>
      <c r="M307"/>
    </row>
    <row r="308" spans="1:13" ht="16" customHeight="1" x14ac:dyDescent="0.25">
      <c r="A308" s="65">
        <v>43368</v>
      </c>
      <c r="B308" s="66" t="s">
        <v>854</v>
      </c>
      <c r="C308" s="66" t="s">
        <v>855</v>
      </c>
      <c r="D308" s="66" t="s">
        <v>2915</v>
      </c>
      <c r="E308" s="67">
        <v>832.71</v>
      </c>
      <c r="F308" s="68" t="s">
        <v>18</v>
      </c>
      <c r="G308" s="66" t="s">
        <v>2488</v>
      </c>
      <c r="H308"/>
      <c r="M308"/>
    </row>
    <row r="309" spans="1:13" ht="16" customHeight="1" x14ac:dyDescent="0.25">
      <c r="A309" s="65">
        <v>43368</v>
      </c>
      <c r="B309" s="66" t="s">
        <v>894</v>
      </c>
      <c r="C309" s="66" t="s">
        <v>895</v>
      </c>
      <c r="D309" s="66" t="s">
        <v>2916</v>
      </c>
      <c r="E309" s="69">
        <v>100.02</v>
      </c>
      <c r="F309" s="68" t="s">
        <v>2513</v>
      </c>
      <c r="G309" s="66" t="s">
        <v>2488</v>
      </c>
      <c r="H309"/>
      <c r="M309"/>
    </row>
    <row r="310" spans="1:13" ht="16" customHeight="1" x14ac:dyDescent="0.25">
      <c r="A310" s="65">
        <v>43368</v>
      </c>
      <c r="B310" s="66" t="s">
        <v>894</v>
      </c>
      <c r="C310" s="66" t="s">
        <v>895</v>
      </c>
      <c r="D310" s="66" t="s">
        <v>2917</v>
      </c>
      <c r="E310" s="69">
        <v>520.02</v>
      </c>
      <c r="F310" s="68" t="s">
        <v>2513</v>
      </c>
      <c r="G310" s="66" t="s">
        <v>2488</v>
      </c>
      <c r="H310"/>
      <c r="M310"/>
    </row>
    <row r="311" spans="1:13" ht="16" customHeight="1" x14ac:dyDescent="0.25">
      <c r="A311" s="65">
        <v>43368</v>
      </c>
      <c r="B311" s="66" t="s">
        <v>2867</v>
      </c>
      <c r="C311" s="66" t="s">
        <v>2868</v>
      </c>
      <c r="D311" s="66" t="s">
        <v>2918</v>
      </c>
      <c r="E311" s="67">
        <v>1625.6399999999999</v>
      </c>
      <c r="F311" s="68" t="s">
        <v>18</v>
      </c>
      <c r="G311" s="66" t="s">
        <v>2478</v>
      </c>
      <c r="H311"/>
      <c r="M311"/>
    </row>
    <row r="312" spans="1:13" ht="16" customHeight="1" x14ac:dyDescent="0.25">
      <c r="A312" s="65">
        <v>43368</v>
      </c>
      <c r="B312" s="66" t="s">
        <v>2919</v>
      </c>
      <c r="C312" s="66" t="s">
        <v>2920</v>
      </c>
      <c r="D312" s="66" t="s">
        <v>2921</v>
      </c>
      <c r="E312" s="67">
        <v>723.99</v>
      </c>
      <c r="F312" s="68" t="s">
        <v>18</v>
      </c>
      <c r="G312" s="66" t="s">
        <v>2478</v>
      </c>
      <c r="H312"/>
      <c r="M312"/>
    </row>
    <row r="313" spans="1:13" ht="16" customHeight="1" x14ac:dyDescent="0.25">
      <c r="A313" s="65">
        <v>43368</v>
      </c>
      <c r="B313" s="66" t="s">
        <v>2922</v>
      </c>
      <c r="C313" s="66" t="s">
        <v>2923</v>
      </c>
      <c r="D313" s="66" t="s">
        <v>2924</v>
      </c>
      <c r="E313" s="67">
        <v>9323.9599999999991</v>
      </c>
      <c r="F313" s="68" t="s">
        <v>18</v>
      </c>
      <c r="G313" s="66" t="s">
        <v>2478</v>
      </c>
      <c r="H313"/>
      <c r="M313"/>
    </row>
    <row r="314" spans="1:13" ht="16" customHeight="1" x14ac:dyDescent="0.25">
      <c r="A314" s="65">
        <v>43368</v>
      </c>
      <c r="B314" s="66" t="s">
        <v>2925</v>
      </c>
      <c r="C314" s="66" t="s">
        <v>2926</v>
      </c>
      <c r="D314" s="66" t="s">
        <v>2927</v>
      </c>
      <c r="E314" s="67">
        <v>73.210000000000008</v>
      </c>
      <c r="F314" s="68" t="s">
        <v>18</v>
      </c>
      <c r="G314" s="66" t="s">
        <v>2478</v>
      </c>
      <c r="H314"/>
      <c r="M314"/>
    </row>
    <row r="315" spans="1:13" ht="16" customHeight="1" x14ac:dyDescent="0.25">
      <c r="A315" s="65">
        <v>43368</v>
      </c>
      <c r="B315" s="66" t="s">
        <v>857</v>
      </c>
      <c r="C315" s="66" t="s">
        <v>858</v>
      </c>
      <c r="D315" s="66" t="s">
        <v>2928</v>
      </c>
      <c r="E315" s="67">
        <v>20.399999999999999</v>
      </c>
      <c r="F315" s="68" t="s">
        <v>18</v>
      </c>
      <c r="G315" s="66" t="s">
        <v>2478</v>
      </c>
      <c r="H315"/>
      <c r="M315"/>
    </row>
    <row r="316" spans="1:13" ht="16" customHeight="1" x14ac:dyDescent="0.25">
      <c r="A316" s="65">
        <v>43369</v>
      </c>
      <c r="B316" s="66" t="s">
        <v>2535</v>
      </c>
      <c r="C316" s="66" t="s">
        <v>2536</v>
      </c>
      <c r="D316" s="66" t="s">
        <v>2929</v>
      </c>
      <c r="E316" s="67">
        <v>5700.25</v>
      </c>
      <c r="F316" s="68" t="s">
        <v>18</v>
      </c>
      <c r="G316" s="66" t="s">
        <v>2508</v>
      </c>
      <c r="H316"/>
      <c r="M316"/>
    </row>
    <row r="317" spans="1:13" ht="16" customHeight="1" x14ac:dyDescent="0.25">
      <c r="A317" s="65">
        <v>43369</v>
      </c>
      <c r="B317" s="66" t="s">
        <v>2930</v>
      </c>
      <c r="C317" s="66" t="s">
        <v>2931</v>
      </c>
      <c r="D317" s="66" t="s">
        <v>2932</v>
      </c>
      <c r="E317" s="67">
        <v>810.7</v>
      </c>
      <c r="F317" s="68" t="s">
        <v>18</v>
      </c>
      <c r="G317" s="66" t="s">
        <v>2508</v>
      </c>
      <c r="H317"/>
      <c r="M317"/>
    </row>
    <row r="318" spans="1:13" ht="16" customHeight="1" x14ac:dyDescent="0.25">
      <c r="A318" s="65">
        <v>43369</v>
      </c>
      <c r="B318" s="66" t="s">
        <v>1803</v>
      </c>
      <c r="C318" s="66" t="s">
        <v>1804</v>
      </c>
      <c r="D318" s="66" t="s">
        <v>2347</v>
      </c>
      <c r="E318" s="67">
        <v>948.29000000000008</v>
      </c>
      <c r="F318" s="68" t="s">
        <v>18</v>
      </c>
      <c r="G318" s="66" t="s">
        <v>2508</v>
      </c>
      <c r="H318"/>
      <c r="M318"/>
    </row>
    <row r="319" spans="1:13" ht="16" customHeight="1" x14ac:dyDescent="0.25">
      <c r="A319" s="65">
        <v>43369</v>
      </c>
      <c r="B319" s="66" t="s">
        <v>2933</v>
      </c>
      <c r="C319" s="66" t="s">
        <v>2934</v>
      </c>
      <c r="D319" s="66" t="s">
        <v>2935</v>
      </c>
      <c r="E319" s="67">
        <v>2713.79</v>
      </c>
      <c r="F319" s="68" t="s">
        <v>18</v>
      </c>
      <c r="G319" s="66" t="s">
        <v>2508</v>
      </c>
      <c r="H319"/>
      <c r="M319"/>
    </row>
    <row r="320" spans="1:13" ht="16" customHeight="1" x14ac:dyDescent="0.25">
      <c r="A320" s="65">
        <v>43369</v>
      </c>
      <c r="B320" s="66" t="s">
        <v>2936</v>
      </c>
      <c r="C320" s="66" t="s">
        <v>2937</v>
      </c>
      <c r="D320" s="66" t="s">
        <v>2938</v>
      </c>
      <c r="E320" s="67">
        <v>459.8</v>
      </c>
      <c r="F320" s="68" t="s">
        <v>18</v>
      </c>
      <c r="G320" s="66" t="s">
        <v>2508</v>
      </c>
      <c r="H320"/>
      <c r="M320"/>
    </row>
    <row r="321" spans="1:13" ht="16" customHeight="1" x14ac:dyDescent="0.25">
      <c r="A321" s="65">
        <v>43369</v>
      </c>
      <c r="B321" s="66" t="s">
        <v>2939</v>
      </c>
      <c r="C321" s="66" t="s">
        <v>2940</v>
      </c>
      <c r="D321" s="66" t="s">
        <v>2941</v>
      </c>
      <c r="E321" s="67">
        <v>-278.3</v>
      </c>
      <c r="F321" s="68" t="s">
        <v>18</v>
      </c>
      <c r="G321" s="66" t="s">
        <v>2508</v>
      </c>
      <c r="H321"/>
      <c r="M321"/>
    </row>
    <row r="322" spans="1:13" ht="16" customHeight="1" x14ac:dyDescent="0.25">
      <c r="A322" s="65">
        <v>43369</v>
      </c>
      <c r="B322" s="66" t="s">
        <v>2939</v>
      </c>
      <c r="C322" s="66" t="s">
        <v>2940</v>
      </c>
      <c r="D322" s="66" t="s">
        <v>2942</v>
      </c>
      <c r="E322" s="67">
        <v>779.85</v>
      </c>
      <c r="F322" s="68" t="s">
        <v>18</v>
      </c>
      <c r="G322" s="66" t="s">
        <v>2508</v>
      </c>
      <c r="H322"/>
      <c r="M322"/>
    </row>
    <row r="323" spans="1:13" ht="16" customHeight="1" x14ac:dyDescent="0.25">
      <c r="A323" s="65">
        <v>43369</v>
      </c>
      <c r="B323" s="66" t="s">
        <v>2939</v>
      </c>
      <c r="C323" s="66" t="s">
        <v>2940</v>
      </c>
      <c r="D323" s="66" t="s">
        <v>2943</v>
      </c>
      <c r="E323" s="67">
        <v>2262.6999999999998</v>
      </c>
      <c r="F323" s="68" t="s">
        <v>18</v>
      </c>
      <c r="G323" s="66" t="s">
        <v>2508</v>
      </c>
      <c r="H323"/>
      <c r="M323"/>
    </row>
    <row r="324" spans="1:13" ht="16" customHeight="1" x14ac:dyDescent="0.25">
      <c r="A324" s="65">
        <v>43369</v>
      </c>
      <c r="B324" s="66" t="s">
        <v>799</v>
      </c>
      <c r="C324" s="66" t="s">
        <v>800</v>
      </c>
      <c r="D324" s="66" t="s">
        <v>2944</v>
      </c>
      <c r="E324" s="67">
        <v>201.47</v>
      </c>
      <c r="F324" s="68" t="s">
        <v>18</v>
      </c>
      <c r="G324" s="66" t="s">
        <v>2508</v>
      </c>
      <c r="H324"/>
      <c r="M324"/>
    </row>
    <row r="325" spans="1:13" ht="16" customHeight="1" x14ac:dyDescent="0.25">
      <c r="A325" s="65">
        <v>43369</v>
      </c>
      <c r="B325" s="66" t="s">
        <v>2945</v>
      </c>
      <c r="C325" s="66" t="s">
        <v>2946</v>
      </c>
      <c r="D325" s="66" t="s">
        <v>2947</v>
      </c>
      <c r="E325" s="67">
        <v>5262.58</v>
      </c>
      <c r="F325" s="68" t="s">
        <v>18</v>
      </c>
      <c r="G325" s="66" t="s">
        <v>2508</v>
      </c>
      <c r="H325"/>
      <c r="M325"/>
    </row>
    <row r="326" spans="1:13" ht="16" customHeight="1" x14ac:dyDescent="0.25">
      <c r="A326" s="65">
        <v>43369</v>
      </c>
      <c r="B326" s="66" t="s">
        <v>922</v>
      </c>
      <c r="C326" s="66" t="s">
        <v>923</v>
      </c>
      <c r="D326" s="66" t="s">
        <v>2948</v>
      </c>
      <c r="E326" s="67">
        <v>195.16</v>
      </c>
      <c r="F326" s="68" t="s">
        <v>18</v>
      </c>
      <c r="G326" s="66" t="s">
        <v>2508</v>
      </c>
      <c r="H326"/>
      <c r="M326"/>
    </row>
    <row r="327" spans="1:13" ht="16" customHeight="1" x14ac:dyDescent="0.25">
      <c r="A327" s="65">
        <v>43369</v>
      </c>
      <c r="B327" s="66" t="s">
        <v>2949</v>
      </c>
      <c r="C327" s="66" t="s">
        <v>2950</v>
      </c>
      <c r="D327" s="66" t="s">
        <v>2951</v>
      </c>
      <c r="E327" s="67">
        <v>363</v>
      </c>
      <c r="F327" s="68" t="s">
        <v>18</v>
      </c>
      <c r="G327" s="66" t="s">
        <v>2488</v>
      </c>
      <c r="H327"/>
      <c r="M327"/>
    </row>
    <row r="328" spans="1:13" ht="16" customHeight="1" x14ac:dyDescent="0.25">
      <c r="A328" s="65">
        <v>43369</v>
      </c>
      <c r="B328" s="66" t="s">
        <v>2949</v>
      </c>
      <c r="C328" s="66" t="s">
        <v>2950</v>
      </c>
      <c r="D328" s="66" t="s">
        <v>2952</v>
      </c>
      <c r="E328" s="67">
        <v>580.79999999999995</v>
      </c>
      <c r="F328" s="68" t="s">
        <v>18</v>
      </c>
      <c r="G328" s="66" t="s">
        <v>2488</v>
      </c>
      <c r="H328"/>
      <c r="M328"/>
    </row>
    <row r="329" spans="1:13" ht="16" customHeight="1" x14ac:dyDescent="0.25">
      <c r="A329" s="65">
        <v>43369</v>
      </c>
      <c r="B329" s="66" t="s">
        <v>2953</v>
      </c>
      <c r="C329" s="66" t="s">
        <v>2954</v>
      </c>
      <c r="D329" s="66" t="s">
        <v>2955</v>
      </c>
      <c r="E329" s="67">
        <v>450</v>
      </c>
      <c r="F329" s="68" t="s">
        <v>18</v>
      </c>
      <c r="G329" s="66" t="s">
        <v>2488</v>
      </c>
      <c r="H329"/>
      <c r="M329"/>
    </row>
    <row r="330" spans="1:13" ht="16" customHeight="1" x14ac:dyDescent="0.25">
      <c r="A330" s="65">
        <v>43369</v>
      </c>
      <c r="B330" s="66" t="s">
        <v>371</v>
      </c>
      <c r="C330" s="66" t="s">
        <v>372</v>
      </c>
      <c r="D330" s="66" t="s">
        <v>2956</v>
      </c>
      <c r="E330" s="67">
        <v>2557.52</v>
      </c>
      <c r="F330" s="68" t="s">
        <v>2507</v>
      </c>
      <c r="G330" s="66" t="s">
        <v>2488</v>
      </c>
      <c r="H330"/>
      <c r="M330"/>
    </row>
    <row r="331" spans="1:13" ht="16" customHeight="1" x14ac:dyDescent="0.25">
      <c r="A331" s="65">
        <v>43369</v>
      </c>
      <c r="B331" s="66" t="s">
        <v>1875</v>
      </c>
      <c r="C331" s="66" t="s">
        <v>1876</v>
      </c>
      <c r="D331" s="66" t="s">
        <v>2957</v>
      </c>
      <c r="E331" s="67">
        <v>1512.5</v>
      </c>
      <c r="F331" s="68" t="s">
        <v>2513</v>
      </c>
      <c r="G331" s="66" t="s">
        <v>2488</v>
      </c>
      <c r="H331"/>
      <c r="M331"/>
    </row>
    <row r="332" spans="1:13" ht="16" customHeight="1" x14ac:dyDescent="0.25">
      <c r="A332" s="65">
        <v>43369</v>
      </c>
      <c r="B332" s="66" t="s">
        <v>1834</v>
      </c>
      <c r="C332" s="66" t="s">
        <v>1835</v>
      </c>
      <c r="D332" s="66" t="s">
        <v>2958</v>
      </c>
      <c r="E332" s="67">
        <v>484</v>
      </c>
      <c r="F332" s="68" t="s">
        <v>2579</v>
      </c>
      <c r="G332" s="66" t="s">
        <v>2488</v>
      </c>
      <c r="H332"/>
      <c r="M332"/>
    </row>
    <row r="333" spans="1:13" ht="16" customHeight="1" x14ac:dyDescent="0.25">
      <c r="A333" s="65">
        <v>43369</v>
      </c>
      <c r="B333" s="66" t="s">
        <v>2048</v>
      </c>
      <c r="C333" s="66" t="s">
        <v>2049</v>
      </c>
      <c r="D333" s="66" t="s">
        <v>2959</v>
      </c>
      <c r="E333" s="67">
        <v>197.23</v>
      </c>
      <c r="F333" s="68" t="s">
        <v>18</v>
      </c>
      <c r="G333" s="66" t="s">
        <v>2488</v>
      </c>
      <c r="H333"/>
      <c r="M333"/>
    </row>
    <row r="334" spans="1:13" ht="16" customHeight="1" x14ac:dyDescent="0.25">
      <c r="A334" s="65">
        <v>43369</v>
      </c>
      <c r="B334" s="66" t="s">
        <v>1663</v>
      </c>
      <c r="C334" s="66" t="s">
        <v>2960</v>
      </c>
      <c r="D334" s="66" t="s">
        <v>2961</v>
      </c>
      <c r="E334" s="67">
        <v>191.98999999999998</v>
      </c>
      <c r="F334" s="68" t="s">
        <v>18</v>
      </c>
      <c r="G334" s="66" t="s">
        <v>2488</v>
      </c>
      <c r="H334"/>
      <c r="M334"/>
    </row>
    <row r="335" spans="1:13" ht="16" customHeight="1" x14ac:dyDescent="0.25">
      <c r="A335" s="65">
        <v>43369</v>
      </c>
      <c r="B335" s="66" t="s">
        <v>1311</v>
      </c>
      <c r="C335" s="66" t="s">
        <v>1312</v>
      </c>
      <c r="D335" s="66" t="s">
        <v>2962</v>
      </c>
      <c r="E335" s="67">
        <v>1614.0700000000002</v>
      </c>
      <c r="F335" s="68" t="s">
        <v>18</v>
      </c>
      <c r="G335" s="66" t="s">
        <v>2488</v>
      </c>
      <c r="H335"/>
      <c r="M335"/>
    </row>
    <row r="336" spans="1:13" ht="16" customHeight="1" x14ac:dyDescent="0.25">
      <c r="A336" s="65">
        <v>43369</v>
      </c>
      <c r="B336" s="66" t="s">
        <v>2706</v>
      </c>
      <c r="C336" s="66" t="s">
        <v>2707</v>
      </c>
      <c r="D336" s="66" t="s">
        <v>2963</v>
      </c>
      <c r="E336" s="67">
        <v>205.7</v>
      </c>
      <c r="F336" s="68" t="s">
        <v>18</v>
      </c>
      <c r="G336" s="66" t="s">
        <v>2488</v>
      </c>
      <c r="H336"/>
      <c r="M336"/>
    </row>
    <row r="337" spans="1:13" ht="16" customHeight="1" x14ac:dyDescent="0.25">
      <c r="A337" s="65">
        <v>43369</v>
      </c>
      <c r="B337" s="66" t="s">
        <v>507</v>
      </c>
      <c r="C337" s="66" t="s">
        <v>508</v>
      </c>
      <c r="D337" s="66" t="s">
        <v>2964</v>
      </c>
      <c r="E337" s="67">
        <v>345.63</v>
      </c>
      <c r="F337" s="68" t="s">
        <v>18</v>
      </c>
      <c r="G337" s="66" t="s">
        <v>2488</v>
      </c>
      <c r="H337"/>
      <c r="M337"/>
    </row>
    <row r="338" spans="1:13" ht="16" customHeight="1" x14ac:dyDescent="0.25">
      <c r="A338" s="65">
        <v>43369</v>
      </c>
      <c r="B338" s="66" t="s">
        <v>507</v>
      </c>
      <c r="C338" s="66" t="s">
        <v>508</v>
      </c>
      <c r="D338" s="66" t="s">
        <v>2965</v>
      </c>
      <c r="E338" s="67">
        <v>345.63</v>
      </c>
      <c r="F338" s="68" t="s">
        <v>18</v>
      </c>
      <c r="G338" s="66" t="s">
        <v>2488</v>
      </c>
      <c r="H338"/>
      <c r="M338"/>
    </row>
    <row r="339" spans="1:13" ht="16" customHeight="1" x14ac:dyDescent="0.25">
      <c r="A339" s="65">
        <v>43369</v>
      </c>
      <c r="B339" s="66" t="s">
        <v>507</v>
      </c>
      <c r="C339" s="66" t="s">
        <v>508</v>
      </c>
      <c r="D339" s="66" t="s">
        <v>2966</v>
      </c>
      <c r="E339" s="67">
        <v>460.84</v>
      </c>
      <c r="F339" s="68" t="s">
        <v>18</v>
      </c>
      <c r="G339" s="66" t="s">
        <v>2488</v>
      </c>
      <c r="H339"/>
      <c r="M339"/>
    </row>
    <row r="340" spans="1:13" ht="16" customHeight="1" x14ac:dyDescent="0.25">
      <c r="A340" s="65">
        <v>43369</v>
      </c>
      <c r="B340" s="66" t="s">
        <v>507</v>
      </c>
      <c r="C340" s="66" t="s">
        <v>508</v>
      </c>
      <c r="D340" s="66" t="s">
        <v>2967</v>
      </c>
      <c r="E340" s="67">
        <v>460.84</v>
      </c>
      <c r="F340" s="68" t="s">
        <v>18</v>
      </c>
      <c r="G340" s="66" t="s">
        <v>2488</v>
      </c>
      <c r="H340"/>
      <c r="M340"/>
    </row>
    <row r="341" spans="1:13" ht="16" customHeight="1" x14ac:dyDescent="0.25">
      <c r="A341" s="65">
        <v>43369</v>
      </c>
      <c r="B341" s="66" t="s">
        <v>507</v>
      </c>
      <c r="C341" s="66" t="s">
        <v>508</v>
      </c>
      <c r="D341" s="66" t="s">
        <v>2968</v>
      </c>
      <c r="E341" s="67">
        <v>460.84</v>
      </c>
      <c r="F341" s="68" t="s">
        <v>18</v>
      </c>
      <c r="G341" s="66" t="s">
        <v>2488</v>
      </c>
      <c r="H341"/>
      <c r="M341"/>
    </row>
    <row r="342" spans="1:13" ht="16" customHeight="1" x14ac:dyDescent="0.25">
      <c r="A342" s="65">
        <v>43369</v>
      </c>
      <c r="B342" s="66" t="s">
        <v>507</v>
      </c>
      <c r="C342" s="66" t="s">
        <v>508</v>
      </c>
      <c r="D342" s="66" t="s">
        <v>2969</v>
      </c>
      <c r="E342" s="67">
        <v>460.84</v>
      </c>
      <c r="F342" s="68" t="s">
        <v>18</v>
      </c>
      <c r="G342" s="66" t="s">
        <v>2488</v>
      </c>
      <c r="H342"/>
      <c r="M342"/>
    </row>
    <row r="343" spans="1:13" ht="16" customHeight="1" x14ac:dyDescent="0.25">
      <c r="A343" s="65">
        <v>43369</v>
      </c>
      <c r="B343" s="66" t="s">
        <v>507</v>
      </c>
      <c r="C343" s="66" t="s">
        <v>508</v>
      </c>
      <c r="D343" s="66" t="s">
        <v>2970</v>
      </c>
      <c r="E343" s="67">
        <v>576.04999999999995</v>
      </c>
      <c r="F343" s="68" t="s">
        <v>18</v>
      </c>
      <c r="G343" s="66" t="s">
        <v>2488</v>
      </c>
      <c r="H343"/>
      <c r="M343"/>
    </row>
    <row r="344" spans="1:13" ht="16" customHeight="1" x14ac:dyDescent="0.25">
      <c r="A344" s="65">
        <v>43369</v>
      </c>
      <c r="B344" s="66" t="s">
        <v>1943</v>
      </c>
      <c r="C344" s="66" t="s">
        <v>1944</v>
      </c>
      <c r="D344" s="66" t="s">
        <v>2971</v>
      </c>
      <c r="E344" s="67">
        <v>320.63</v>
      </c>
      <c r="F344" s="68" t="s">
        <v>2513</v>
      </c>
      <c r="G344" s="66" t="s">
        <v>2488</v>
      </c>
      <c r="H344"/>
      <c r="M344"/>
    </row>
    <row r="345" spans="1:13" ht="16" customHeight="1" x14ac:dyDescent="0.25">
      <c r="A345" s="65">
        <v>43369</v>
      </c>
      <c r="B345" s="66" t="s">
        <v>1943</v>
      </c>
      <c r="C345" s="66" t="s">
        <v>1944</v>
      </c>
      <c r="D345" s="66" t="s">
        <v>2972</v>
      </c>
      <c r="E345" s="67">
        <v>372.16999999999996</v>
      </c>
      <c r="F345" s="68" t="s">
        <v>2513</v>
      </c>
      <c r="G345" s="66" t="s">
        <v>2488</v>
      </c>
      <c r="H345"/>
      <c r="M345"/>
    </row>
    <row r="346" spans="1:13" ht="16" customHeight="1" x14ac:dyDescent="0.25">
      <c r="A346" s="65">
        <v>43369</v>
      </c>
      <c r="B346" s="66" t="s">
        <v>2973</v>
      </c>
      <c r="C346" s="66" t="s">
        <v>2974</v>
      </c>
      <c r="D346" s="66" t="s">
        <v>2975</v>
      </c>
      <c r="E346" s="67">
        <v>5299.8</v>
      </c>
      <c r="F346" s="68" t="s">
        <v>2513</v>
      </c>
      <c r="G346" s="66" t="s">
        <v>2488</v>
      </c>
      <c r="H346"/>
      <c r="M346"/>
    </row>
    <row r="347" spans="1:13" ht="16" customHeight="1" x14ac:dyDescent="0.25">
      <c r="A347" s="65">
        <v>43369</v>
      </c>
      <c r="B347" s="66" t="s">
        <v>2976</v>
      </c>
      <c r="C347" s="66" t="s">
        <v>2977</v>
      </c>
      <c r="D347" s="66" t="s">
        <v>2978</v>
      </c>
      <c r="E347" s="69">
        <v>3099.05</v>
      </c>
      <c r="F347" s="68" t="s">
        <v>18</v>
      </c>
      <c r="G347" s="66" t="s">
        <v>2488</v>
      </c>
      <c r="H347"/>
      <c r="M347"/>
    </row>
    <row r="348" spans="1:13" ht="16" customHeight="1" x14ac:dyDescent="0.25">
      <c r="A348" s="65">
        <v>43369</v>
      </c>
      <c r="B348" s="66" t="s">
        <v>581</v>
      </c>
      <c r="C348" s="66" t="s">
        <v>582</v>
      </c>
      <c r="D348" s="66" t="s">
        <v>2979</v>
      </c>
      <c r="E348" s="67">
        <v>265.43</v>
      </c>
      <c r="F348" s="68" t="s">
        <v>18</v>
      </c>
      <c r="G348" s="66" t="s">
        <v>2488</v>
      </c>
      <c r="H348"/>
      <c r="M348"/>
    </row>
    <row r="349" spans="1:13" ht="16" customHeight="1" x14ac:dyDescent="0.25">
      <c r="A349" s="65">
        <v>43369</v>
      </c>
      <c r="B349" s="66" t="s">
        <v>581</v>
      </c>
      <c r="C349" s="66" t="s">
        <v>582</v>
      </c>
      <c r="D349" s="66" t="s">
        <v>2980</v>
      </c>
      <c r="E349" s="67">
        <v>299.14999999999998</v>
      </c>
      <c r="F349" s="68" t="s">
        <v>18</v>
      </c>
      <c r="G349" s="66" t="s">
        <v>2488</v>
      </c>
      <c r="H349"/>
      <c r="M349"/>
    </row>
    <row r="350" spans="1:13" ht="16" customHeight="1" x14ac:dyDescent="0.25">
      <c r="A350" s="65">
        <v>43369</v>
      </c>
      <c r="B350" s="66" t="s">
        <v>581</v>
      </c>
      <c r="C350" s="66" t="s">
        <v>582</v>
      </c>
      <c r="D350" s="66" t="s">
        <v>2981</v>
      </c>
      <c r="E350" s="67">
        <v>929.72</v>
      </c>
      <c r="F350" s="68" t="s">
        <v>18</v>
      </c>
      <c r="G350" s="66" t="s">
        <v>2488</v>
      </c>
      <c r="H350"/>
      <c r="M350"/>
    </row>
    <row r="351" spans="1:13" ht="16" customHeight="1" x14ac:dyDescent="0.25">
      <c r="A351" s="65">
        <v>43369</v>
      </c>
      <c r="B351" s="66" t="s">
        <v>2982</v>
      </c>
      <c r="C351" s="66" t="s">
        <v>2983</v>
      </c>
      <c r="D351" s="66" t="s">
        <v>2984</v>
      </c>
      <c r="E351" s="67">
        <v>14558.470000000001</v>
      </c>
      <c r="F351" s="68" t="s">
        <v>18</v>
      </c>
      <c r="G351" s="66" t="s">
        <v>2488</v>
      </c>
      <c r="H351"/>
      <c r="M351"/>
    </row>
    <row r="352" spans="1:13" ht="16" customHeight="1" x14ac:dyDescent="0.25">
      <c r="A352" s="65">
        <v>43369</v>
      </c>
      <c r="B352" s="66" t="s">
        <v>605</v>
      </c>
      <c r="C352" s="66" t="s">
        <v>606</v>
      </c>
      <c r="D352" s="66" t="s">
        <v>2985</v>
      </c>
      <c r="E352" s="67">
        <v>318.88</v>
      </c>
      <c r="F352" s="68" t="s">
        <v>18</v>
      </c>
      <c r="G352" s="66" t="s">
        <v>2488</v>
      </c>
      <c r="H352"/>
      <c r="M352"/>
    </row>
    <row r="353" spans="1:13" ht="16" customHeight="1" x14ac:dyDescent="0.25">
      <c r="A353" s="65">
        <v>43369</v>
      </c>
      <c r="B353" s="66" t="s">
        <v>605</v>
      </c>
      <c r="C353" s="66" t="s">
        <v>606</v>
      </c>
      <c r="D353" s="66" t="s">
        <v>2986</v>
      </c>
      <c r="E353" s="67">
        <v>398.6</v>
      </c>
      <c r="F353" s="68" t="s">
        <v>18</v>
      </c>
      <c r="G353" s="66" t="s">
        <v>2488</v>
      </c>
      <c r="H353"/>
      <c r="M353"/>
    </row>
    <row r="354" spans="1:13" ht="16" customHeight="1" x14ac:dyDescent="0.25">
      <c r="A354" s="65">
        <v>43369</v>
      </c>
      <c r="B354" s="66" t="s">
        <v>605</v>
      </c>
      <c r="C354" s="66" t="s">
        <v>606</v>
      </c>
      <c r="D354" s="66" t="s">
        <v>2987</v>
      </c>
      <c r="E354" s="67">
        <v>809.84</v>
      </c>
      <c r="F354" s="68" t="s">
        <v>18</v>
      </c>
      <c r="G354" s="66" t="s">
        <v>2488</v>
      </c>
      <c r="H354"/>
      <c r="M354"/>
    </row>
    <row r="355" spans="1:13" ht="16" customHeight="1" x14ac:dyDescent="0.25">
      <c r="A355" s="65">
        <v>43369</v>
      </c>
      <c r="B355" s="66" t="s">
        <v>2988</v>
      </c>
      <c r="C355" s="66" t="s">
        <v>2989</v>
      </c>
      <c r="D355" s="66" t="s">
        <v>2990</v>
      </c>
      <c r="E355" s="67">
        <v>7624.45</v>
      </c>
      <c r="F355" s="68" t="s">
        <v>18</v>
      </c>
      <c r="G355" s="66" t="s">
        <v>2488</v>
      </c>
      <c r="H355"/>
      <c r="M355"/>
    </row>
    <row r="356" spans="1:13" ht="16" customHeight="1" x14ac:dyDescent="0.25">
      <c r="A356" s="65">
        <v>43369</v>
      </c>
      <c r="B356" s="66" t="s">
        <v>1830</v>
      </c>
      <c r="C356" s="66" t="s">
        <v>1831</v>
      </c>
      <c r="D356" s="66" t="s">
        <v>2991</v>
      </c>
      <c r="E356" s="67">
        <v>629.07999999999993</v>
      </c>
      <c r="F356" s="68" t="s">
        <v>18</v>
      </c>
      <c r="G356" s="66" t="s">
        <v>2488</v>
      </c>
      <c r="H356"/>
      <c r="M356"/>
    </row>
    <row r="357" spans="1:13" ht="16" customHeight="1" x14ac:dyDescent="0.25">
      <c r="A357" s="65">
        <v>43369</v>
      </c>
      <c r="B357" s="66" t="s">
        <v>1830</v>
      </c>
      <c r="C357" s="66" t="s">
        <v>1831</v>
      </c>
      <c r="D357" s="66" t="s">
        <v>2992</v>
      </c>
      <c r="E357" s="67">
        <v>1566.38</v>
      </c>
      <c r="F357" s="68" t="s">
        <v>2507</v>
      </c>
      <c r="G357" s="66" t="s">
        <v>2488</v>
      </c>
      <c r="H357"/>
      <c r="M357"/>
    </row>
    <row r="358" spans="1:13" ht="16" customHeight="1" x14ac:dyDescent="0.25">
      <c r="A358" s="65">
        <v>43369</v>
      </c>
      <c r="B358" s="66" t="s">
        <v>2993</v>
      </c>
      <c r="C358" s="66" t="s">
        <v>2994</v>
      </c>
      <c r="D358" s="66" t="s">
        <v>2995</v>
      </c>
      <c r="E358" s="67">
        <v>124.69</v>
      </c>
      <c r="F358" s="68" t="s">
        <v>18</v>
      </c>
      <c r="G358" s="66" t="s">
        <v>2488</v>
      </c>
      <c r="H358"/>
      <c r="M358"/>
    </row>
    <row r="359" spans="1:13" ht="16" customHeight="1" x14ac:dyDescent="0.25">
      <c r="A359" s="65">
        <v>43369</v>
      </c>
      <c r="B359" s="66" t="s">
        <v>702</v>
      </c>
      <c r="C359" s="66" t="s">
        <v>2722</v>
      </c>
      <c r="D359" s="66" t="s">
        <v>2996</v>
      </c>
      <c r="E359" s="67">
        <v>87.13000000000001</v>
      </c>
      <c r="F359" s="68" t="s">
        <v>18</v>
      </c>
      <c r="G359" s="66" t="s">
        <v>2488</v>
      </c>
      <c r="H359"/>
      <c r="M359"/>
    </row>
    <row r="360" spans="1:13" ht="16" customHeight="1" x14ac:dyDescent="0.25">
      <c r="A360" s="65">
        <v>43369</v>
      </c>
      <c r="B360" s="66" t="s">
        <v>2997</v>
      </c>
      <c r="C360" s="66" t="s">
        <v>2998</v>
      </c>
      <c r="D360" s="66" t="s">
        <v>2999</v>
      </c>
      <c r="E360" s="67">
        <v>2504.6999999999998</v>
      </c>
      <c r="F360" s="68" t="s">
        <v>18</v>
      </c>
      <c r="G360" s="66" t="s">
        <v>2488</v>
      </c>
      <c r="H360"/>
      <c r="M360"/>
    </row>
    <row r="361" spans="1:13" ht="16" customHeight="1" x14ac:dyDescent="0.25">
      <c r="A361" s="65">
        <v>43369</v>
      </c>
      <c r="B361" s="66" t="s">
        <v>761</v>
      </c>
      <c r="C361" s="66" t="s">
        <v>762</v>
      </c>
      <c r="D361" s="66" t="s">
        <v>3000</v>
      </c>
      <c r="E361" s="67">
        <v>3689.5299999999997</v>
      </c>
      <c r="F361" s="68" t="s">
        <v>18</v>
      </c>
      <c r="G361" s="66" t="s">
        <v>2488</v>
      </c>
      <c r="H361"/>
      <c r="M361"/>
    </row>
    <row r="362" spans="1:13" ht="16" customHeight="1" x14ac:dyDescent="0.25">
      <c r="A362" s="65">
        <v>43369</v>
      </c>
      <c r="B362" s="66" t="s">
        <v>3001</v>
      </c>
      <c r="C362" s="66" t="s">
        <v>3002</v>
      </c>
      <c r="D362" s="66" t="s">
        <v>3003</v>
      </c>
      <c r="E362" s="67">
        <v>5777.75</v>
      </c>
      <c r="F362" s="68" t="s">
        <v>18</v>
      </c>
      <c r="G362" s="66" t="s">
        <v>2488</v>
      </c>
      <c r="H362"/>
      <c r="M362"/>
    </row>
    <row r="363" spans="1:13" ht="16" customHeight="1" x14ac:dyDescent="0.25">
      <c r="A363" s="65">
        <v>43369</v>
      </c>
      <c r="B363" s="66" t="s">
        <v>774</v>
      </c>
      <c r="C363" s="66" t="s">
        <v>3004</v>
      </c>
      <c r="D363" s="66" t="s">
        <v>3005</v>
      </c>
      <c r="E363" s="69">
        <v>235.09</v>
      </c>
      <c r="F363" s="68" t="s">
        <v>18</v>
      </c>
      <c r="G363" s="66" t="s">
        <v>2488</v>
      </c>
      <c r="H363"/>
      <c r="M363"/>
    </row>
    <row r="364" spans="1:13" ht="16" customHeight="1" x14ac:dyDescent="0.25">
      <c r="A364" s="65">
        <v>43369</v>
      </c>
      <c r="B364" s="66" t="s">
        <v>3006</v>
      </c>
      <c r="C364" s="66" t="s">
        <v>3007</v>
      </c>
      <c r="D364" s="66" t="s">
        <v>3008</v>
      </c>
      <c r="E364" s="67">
        <v>1619.8899999999999</v>
      </c>
      <c r="F364" s="68" t="s">
        <v>2507</v>
      </c>
      <c r="G364" s="66" t="s">
        <v>2488</v>
      </c>
      <c r="H364"/>
      <c r="M364"/>
    </row>
    <row r="365" spans="1:13" ht="16" customHeight="1" x14ac:dyDescent="0.25">
      <c r="A365" s="65">
        <v>43369</v>
      </c>
      <c r="B365" s="66" t="s">
        <v>2849</v>
      </c>
      <c r="C365" s="66" t="s">
        <v>2850</v>
      </c>
      <c r="D365" s="66" t="s">
        <v>3009</v>
      </c>
      <c r="E365" s="67">
        <v>5508.5599999999995</v>
      </c>
      <c r="F365" s="68" t="s">
        <v>18</v>
      </c>
      <c r="G365" s="66" t="s">
        <v>2488</v>
      </c>
      <c r="H365"/>
      <c r="M365"/>
    </row>
    <row r="366" spans="1:13" ht="16" customHeight="1" x14ac:dyDescent="0.25">
      <c r="A366" s="65">
        <v>43369</v>
      </c>
      <c r="B366" s="66" t="s">
        <v>3010</v>
      </c>
      <c r="C366" s="66" t="s">
        <v>3011</v>
      </c>
      <c r="D366" s="66" t="s">
        <v>3012</v>
      </c>
      <c r="E366" s="67">
        <v>8199.24</v>
      </c>
      <c r="F366" s="68" t="s">
        <v>2513</v>
      </c>
      <c r="G366" s="66" t="s">
        <v>2488</v>
      </c>
      <c r="H366"/>
      <c r="M366"/>
    </row>
    <row r="367" spans="1:13" ht="16" customHeight="1" x14ac:dyDescent="0.25">
      <c r="A367" s="65">
        <v>43369</v>
      </c>
      <c r="B367" s="66" t="s">
        <v>3010</v>
      </c>
      <c r="C367" s="66" t="s">
        <v>3011</v>
      </c>
      <c r="D367" s="66" t="s">
        <v>3013</v>
      </c>
      <c r="E367" s="67">
        <v>8268.7799999999988</v>
      </c>
      <c r="F367" s="68" t="s">
        <v>18</v>
      </c>
      <c r="G367" s="66" t="s">
        <v>2488</v>
      </c>
      <c r="H367"/>
      <c r="M367"/>
    </row>
    <row r="368" spans="1:13" ht="16" customHeight="1" x14ac:dyDescent="0.25">
      <c r="A368" s="65">
        <v>43369</v>
      </c>
      <c r="B368" s="66" t="s">
        <v>3010</v>
      </c>
      <c r="C368" s="66" t="s">
        <v>3011</v>
      </c>
      <c r="D368" s="66" t="s">
        <v>3014</v>
      </c>
      <c r="E368" s="67">
        <v>8554.74</v>
      </c>
      <c r="F368" s="68" t="s">
        <v>18</v>
      </c>
      <c r="G368" s="66" t="s">
        <v>2488</v>
      </c>
      <c r="H368"/>
      <c r="M368"/>
    </row>
    <row r="369" spans="1:13" ht="16" customHeight="1" x14ac:dyDescent="0.25">
      <c r="A369" s="65">
        <v>43369</v>
      </c>
      <c r="B369" s="66" t="s">
        <v>1726</v>
      </c>
      <c r="C369" s="66" t="s">
        <v>1727</v>
      </c>
      <c r="D369" s="66" t="s">
        <v>3015</v>
      </c>
      <c r="E369" s="67">
        <v>199.5684</v>
      </c>
      <c r="F369" s="68" t="s">
        <v>2513</v>
      </c>
      <c r="G369" s="66" t="s">
        <v>2488</v>
      </c>
      <c r="H369"/>
      <c r="M369"/>
    </row>
    <row r="370" spans="1:13" ht="16" customHeight="1" x14ac:dyDescent="0.25">
      <c r="A370" s="65">
        <v>43369</v>
      </c>
      <c r="B370" s="66" t="s">
        <v>1726</v>
      </c>
      <c r="C370" s="66" t="s">
        <v>1727</v>
      </c>
      <c r="D370" s="66" t="s">
        <v>3016</v>
      </c>
      <c r="E370" s="67">
        <v>449.79540000000003</v>
      </c>
      <c r="F370" s="68" t="s">
        <v>2513</v>
      </c>
      <c r="G370" s="66" t="s">
        <v>2488</v>
      </c>
      <c r="H370"/>
      <c r="M370"/>
    </row>
    <row r="371" spans="1:13" ht="16" customHeight="1" x14ac:dyDescent="0.25">
      <c r="A371" s="65">
        <v>43369</v>
      </c>
      <c r="B371" s="66" t="s">
        <v>2233</v>
      </c>
      <c r="C371" s="66" t="s">
        <v>3017</v>
      </c>
      <c r="D371" s="66" t="s">
        <v>3018</v>
      </c>
      <c r="E371" s="67">
        <v>2541</v>
      </c>
      <c r="F371" s="68" t="s">
        <v>18</v>
      </c>
      <c r="G371" s="66" t="s">
        <v>2488</v>
      </c>
      <c r="H371"/>
      <c r="M371"/>
    </row>
    <row r="372" spans="1:13" ht="16" customHeight="1" x14ac:dyDescent="0.25">
      <c r="A372" s="65">
        <v>43369</v>
      </c>
      <c r="B372" s="66" t="s">
        <v>900</v>
      </c>
      <c r="C372" s="66" t="s">
        <v>901</v>
      </c>
      <c r="D372" s="66" t="s">
        <v>3019</v>
      </c>
      <c r="E372" s="67">
        <v>5.78</v>
      </c>
      <c r="F372" s="68" t="s">
        <v>18</v>
      </c>
      <c r="G372" s="66" t="s">
        <v>2488</v>
      </c>
      <c r="H372"/>
      <c r="M372"/>
    </row>
    <row r="373" spans="1:13" ht="16" customHeight="1" x14ac:dyDescent="0.25">
      <c r="A373" s="65">
        <v>43369</v>
      </c>
      <c r="B373" s="66" t="s">
        <v>3020</v>
      </c>
      <c r="C373" s="66" t="s">
        <v>3021</v>
      </c>
      <c r="D373" s="66" t="s">
        <v>3022</v>
      </c>
      <c r="E373" s="67">
        <v>744.53</v>
      </c>
      <c r="F373" s="68" t="s">
        <v>18</v>
      </c>
      <c r="G373" s="66" t="s">
        <v>2488</v>
      </c>
      <c r="H373"/>
      <c r="M373"/>
    </row>
    <row r="374" spans="1:13" ht="16" customHeight="1" x14ac:dyDescent="0.25">
      <c r="A374" s="65">
        <v>43369</v>
      </c>
      <c r="B374" s="66" t="s">
        <v>3023</v>
      </c>
      <c r="C374" s="66" t="s">
        <v>3024</v>
      </c>
      <c r="D374" s="66" t="s">
        <v>3025</v>
      </c>
      <c r="E374" s="67">
        <v>35.33</v>
      </c>
      <c r="F374" s="68" t="s">
        <v>18</v>
      </c>
      <c r="G374" s="66" t="s">
        <v>2478</v>
      </c>
      <c r="H374"/>
      <c r="M374"/>
    </row>
    <row r="375" spans="1:13" ht="16" customHeight="1" x14ac:dyDescent="0.25">
      <c r="A375" s="65">
        <v>43369</v>
      </c>
      <c r="B375" s="66" t="s">
        <v>1237</v>
      </c>
      <c r="C375" s="66" t="s">
        <v>1238</v>
      </c>
      <c r="D375" s="66" t="s">
        <v>1239</v>
      </c>
      <c r="E375" s="67">
        <v>248.63</v>
      </c>
      <c r="F375" s="68" t="s">
        <v>18</v>
      </c>
      <c r="G375" s="66" t="s">
        <v>2478</v>
      </c>
      <c r="H375"/>
      <c r="M375"/>
    </row>
    <row r="376" spans="1:13" ht="16" customHeight="1" x14ac:dyDescent="0.25">
      <c r="A376" s="65">
        <v>43369</v>
      </c>
      <c r="B376" s="66" t="s">
        <v>414</v>
      </c>
      <c r="C376" s="66" t="s">
        <v>415</v>
      </c>
      <c r="D376" s="66" t="s">
        <v>416</v>
      </c>
      <c r="E376" s="67">
        <v>338.60999999999996</v>
      </c>
      <c r="F376" s="68" t="s">
        <v>18</v>
      </c>
      <c r="G376" s="66" t="s">
        <v>2478</v>
      </c>
      <c r="H376"/>
      <c r="M376"/>
    </row>
    <row r="377" spans="1:13" ht="16" customHeight="1" x14ac:dyDescent="0.25">
      <c r="A377" s="65">
        <v>43369</v>
      </c>
      <c r="B377" s="66" t="s">
        <v>1241</v>
      </c>
      <c r="C377" s="66" t="s">
        <v>1242</v>
      </c>
      <c r="D377" s="66" t="s">
        <v>1243</v>
      </c>
      <c r="E377" s="67">
        <v>26.240000000000002</v>
      </c>
      <c r="F377" s="68" t="s">
        <v>18</v>
      </c>
      <c r="G377" s="66" t="s">
        <v>2478</v>
      </c>
      <c r="H377"/>
      <c r="M377"/>
    </row>
    <row r="378" spans="1:13" ht="16" customHeight="1" x14ac:dyDescent="0.25">
      <c r="A378" s="65">
        <v>43369</v>
      </c>
      <c r="B378" s="66" t="s">
        <v>572</v>
      </c>
      <c r="C378" s="66" t="s">
        <v>573</v>
      </c>
      <c r="D378" s="66" t="s">
        <v>3026</v>
      </c>
      <c r="E378" s="67">
        <v>1489.15</v>
      </c>
      <c r="F378" s="68" t="s">
        <v>18</v>
      </c>
      <c r="G378" s="66" t="s">
        <v>2478</v>
      </c>
      <c r="H378"/>
      <c r="M378"/>
    </row>
    <row r="379" spans="1:13" ht="16" customHeight="1" x14ac:dyDescent="0.25">
      <c r="A379" s="65">
        <v>43369</v>
      </c>
      <c r="B379" s="66" t="s">
        <v>2092</v>
      </c>
      <c r="C379" s="66" t="s">
        <v>2676</v>
      </c>
      <c r="D379" s="66" t="s">
        <v>3027</v>
      </c>
      <c r="E379" s="67">
        <v>1388.732</v>
      </c>
      <c r="F379" s="68" t="s">
        <v>18</v>
      </c>
      <c r="G379" s="66" t="s">
        <v>2478</v>
      </c>
      <c r="H379"/>
      <c r="M379"/>
    </row>
    <row r="380" spans="1:13" ht="16" customHeight="1" x14ac:dyDescent="0.25">
      <c r="A380" s="65">
        <v>43369</v>
      </c>
      <c r="B380" s="66" t="s">
        <v>770</v>
      </c>
      <c r="C380" s="66" t="s">
        <v>771</v>
      </c>
      <c r="D380" s="66" t="s">
        <v>3028</v>
      </c>
      <c r="E380" s="67">
        <v>-300</v>
      </c>
      <c r="F380" s="68" t="s">
        <v>18</v>
      </c>
      <c r="G380" s="66" t="s">
        <v>2478</v>
      </c>
      <c r="H380"/>
      <c r="M380"/>
    </row>
    <row r="381" spans="1:13" ht="16" customHeight="1" x14ac:dyDescent="0.25">
      <c r="A381" s="65">
        <v>43369</v>
      </c>
      <c r="B381" s="66" t="s">
        <v>770</v>
      </c>
      <c r="C381" s="66" t="s">
        <v>771</v>
      </c>
      <c r="D381" s="66" t="s">
        <v>3028</v>
      </c>
      <c r="E381" s="67">
        <v>-199.65</v>
      </c>
      <c r="F381" s="68" t="s">
        <v>18</v>
      </c>
      <c r="G381" s="66" t="s">
        <v>2478</v>
      </c>
      <c r="H381"/>
      <c r="M381"/>
    </row>
    <row r="382" spans="1:13" ht="16" customHeight="1" x14ac:dyDescent="0.25">
      <c r="A382" s="65">
        <v>43369</v>
      </c>
      <c r="B382" s="66" t="s">
        <v>770</v>
      </c>
      <c r="C382" s="66" t="s">
        <v>771</v>
      </c>
      <c r="D382" s="66" t="s">
        <v>3029</v>
      </c>
      <c r="E382" s="67">
        <v>90.75</v>
      </c>
      <c r="F382" s="68" t="s">
        <v>18</v>
      </c>
      <c r="G382" s="66" t="s">
        <v>2478</v>
      </c>
      <c r="H382"/>
      <c r="M382"/>
    </row>
    <row r="383" spans="1:13" ht="16" customHeight="1" x14ac:dyDescent="0.25">
      <c r="A383" s="65">
        <v>43369</v>
      </c>
      <c r="B383" s="66" t="s">
        <v>770</v>
      </c>
      <c r="C383" s="66" t="s">
        <v>771</v>
      </c>
      <c r="D383" s="66" t="s">
        <v>772</v>
      </c>
      <c r="E383" s="67">
        <v>127.5</v>
      </c>
      <c r="F383" s="68" t="s">
        <v>18</v>
      </c>
      <c r="G383" s="66" t="s">
        <v>2478</v>
      </c>
      <c r="H383"/>
      <c r="M383"/>
    </row>
    <row r="384" spans="1:13" ht="16" customHeight="1" x14ac:dyDescent="0.25">
      <c r="A384" s="65">
        <v>43369</v>
      </c>
      <c r="B384" s="66" t="s">
        <v>770</v>
      </c>
      <c r="C384" s="66" t="s">
        <v>771</v>
      </c>
      <c r="D384" s="66" t="s">
        <v>772</v>
      </c>
      <c r="E384" s="67">
        <v>270</v>
      </c>
      <c r="F384" s="68" t="s">
        <v>18</v>
      </c>
      <c r="G384" s="66" t="s">
        <v>2478</v>
      </c>
      <c r="H384"/>
      <c r="M384"/>
    </row>
    <row r="385" spans="1:13" ht="16" customHeight="1" x14ac:dyDescent="0.25">
      <c r="A385" s="65">
        <v>43369</v>
      </c>
      <c r="B385" s="66" t="s">
        <v>770</v>
      </c>
      <c r="C385" s="66" t="s">
        <v>771</v>
      </c>
      <c r="D385" s="66" t="s">
        <v>772</v>
      </c>
      <c r="E385" s="67">
        <v>425</v>
      </c>
      <c r="F385" s="68" t="s">
        <v>18</v>
      </c>
      <c r="G385" s="66" t="s">
        <v>2478</v>
      </c>
      <c r="H385"/>
      <c r="M385"/>
    </row>
    <row r="386" spans="1:13" ht="16" customHeight="1" x14ac:dyDescent="0.25">
      <c r="A386" s="65">
        <v>43369</v>
      </c>
      <c r="B386" s="66" t="s">
        <v>770</v>
      </c>
      <c r="C386" s="66" t="s">
        <v>771</v>
      </c>
      <c r="D386" s="66" t="s">
        <v>772</v>
      </c>
      <c r="E386" s="67">
        <v>445.28</v>
      </c>
      <c r="F386" s="68" t="s">
        <v>18</v>
      </c>
      <c r="G386" s="66" t="s">
        <v>2478</v>
      </c>
      <c r="H386"/>
      <c r="M386"/>
    </row>
    <row r="387" spans="1:13" ht="16" customHeight="1" x14ac:dyDescent="0.25">
      <c r="A387" s="65">
        <v>43369</v>
      </c>
      <c r="B387" s="66" t="s">
        <v>770</v>
      </c>
      <c r="C387" s="66" t="s">
        <v>771</v>
      </c>
      <c r="D387" s="66" t="s">
        <v>772</v>
      </c>
      <c r="E387" s="67">
        <v>734</v>
      </c>
      <c r="F387" s="68" t="s">
        <v>18</v>
      </c>
      <c r="G387" s="66" t="s">
        <v>2478</v>
      </c>
      <c r="H387"/>
      <c r="M387"/>
    </row>
    <row r="388" spans="1:13" ht="16" customHeight="1" x14ac:dyDescent="0.25">
      <c r="A388" s="65">
        <v>43369</v>
      </c>
      <c r="B388" s="66" t="s">
        <v>770</v>
      </c>
      <c r="C388" s="66" t="s">
        <v>771</v>
      </c>
      <c r="D388" s="66" t="s">
        <v>772</v>
      </c>
      <c r="E388" s="67">
        <v>1104.99</v>
      </c>
      <c r="F388" s="68" t="s">
        <v>18</v>
      </c>
      <c r="G388" s="66" t="s">
        <v>2478</v>
      </c>
      <c r="H388"/>
      <c r="M388"/>
    </row>
    <row r="389" spans="1:13" ht="16" customHeight="1" x14ac:dyDescent="0.25">
      <c r="A389" s="65">
        <v>43369</v>
      </c>
      <c r="B389" s="66" t="s">
        <v>789</v>
      </c>
      <c r="C389" s="66" t="s">
        <v>790</v>
      </c>
      <c r="D389" s="66" t="s">
        <v>1335</v>
      </c>
      <c r="E389" s="67">
        <v>2032.8</v>
      </c>
      <c r="F389" s="68" t="s">
        <v>18</v>
      </c>
      <c r="G389" s="66" t="s">
        <v>2478</v>
      </c>
      <c r="H389"/>
      <c r="M389"/>
    </row>
    <row r="390" spans="1:13" ht="16" customHeight="1" x14ac:dyDescent="0.25">
      <c r="A390" s="65">
        <v>43369</v>
      </c>
      <c r="B390" s="66" t="s">
        <v>3030</v>
      </c>
      <c r="C390" s="66" t="s">
        <v>3031</v>
      </c>
      <c r="D390" s="66" t="s">
        <v>3032</v>
      </c>
      <c r="E390" s="67">
        <v>1796.79</v>
      </c>
      <c r="F390" s="68" t="s">
        <v>18</v>
      </c>
      <c r="G390" s="66" t="s">
        <v>2478</v>
      </c>
      <c r="H390"/>
      <c r="M390"/>
    </row>
    <row r="391" spans="1:13" ht="16" customHeight="1" x14ac:dyDescent="0.25">
      <c r="A391" s="65">
        <v>43369</v>
      </c>
      <c r="B391" s="66" t="s">
        <v>1366</v>
      </c>
      <c r="C391" s="66" t="s">
        <v>1367</v>
      </c>
      <c r="D391" s="66" t="s">
        <v>1368</v>
      </c>
      <c r="E391" s="67">
        <v>88.09</v>
      </c>
      <c r="F391" s="68" t="s">
        <v>18</v>
      </c>
      <c r="G391" s="66" t="s">
        <v>2478</v>
      </c>
      <c r="H391"/>
      <c r="M391"/>
    </row>
    <row r="392" spans="1:13" ht="16" customHeight="1" x14ac:dyDescent="0.25">
      <c r="A392" s="65">
        <v>43369</v>
      </c>
      <c r="B392" s="66" t="s">
        <v>1326</v>
      </c>
      <c r="C392" s="66" t="s">
        <v>1327</v>
      </c>
      <c r="D392" s="66" t="s">
        <v>3033</v>
      </c>
      <c r="E392" s="67">
        <v>164.44</v>
      </c>
      <c r="F392" s="68" t="s">
        <v>18</v>
      </c>
      <c r="G392" s="66" t="s">
        <v>2478</v>
      </c>
      <c r="H392"/>
      <c r="M392"/>
    </row>
    <row r="393" spans="1:13" ht="16" customHeight="1" x14ac:dyDescent="0.25">
      <c r="A393" s="65">
        <v>43369</v>
      </c>
      <c r="B393" s="66" t="s">
        <v>1244</v>
      </c>
      <c r="C393" s="66" t="s">
        <v>1245</v>
      </c>
      <c r="D393" s="66" t="s">
        <v>3034</v>
      </c>
      <c r="E393" s="67">
        <v>-35.94</v>
      </c>
      <c r="F393" s="68" t="s">
        <v>18</v>
      </c>
      <c r="G393" s="66" t="s">
        <v>2478</v>
      </c>
      <c r="H393"/>
      <c r="M393"/>
    </row>
    <row r="394" spans="1:13" ht="16" customHeight="1" x14ac:dyDescent="0.25">
      <c r="A394" s="65">
        <v>43369</v>
      </c>
      <c r="B394" s="66" t="s">
        <v>1244</v>
      </c>
      <c r="C394" s="66" t="s">
        <v>1245</v>
      </c>
      <c r="D394" s="66" t="s">
        <v>1246</v>
      </c>
      <c r="E394" s="67">
        <v>16.920000000000002</v>
      </c>
      <c r="F394" s="68" t="s">
        <v>18</v>
      </c>
      <c r="G394" s="66" t="s">
        <v>2478</v>
      </c>
      <c r="H394"/>
      <c r="M394"/>
    </row>
    <row r="395" spans="1:13" ht="16" customHeight="1" x14ac:dyDescent="0.25">
      <c r="A395" s="65">
        <v>43369</v>
      </c>
      <c r="B395" s="66" t="s">
        <v>2687</v>
      </c>
      <c r="C395" s="66" t="s">
        <v>2688</v>
      </c>
      <c r="D395" s="66" t="s">
        <v>3035</v>
      </c>
      <c r="E395" s="67">
        <v>1263.8800000000001</v>
      </c>
      <c r="F395" s="68" t="s">
        <v>18</v>
      </c>
      <c r="G395" s="66" t="s">
        <v>2478</v>
      </c>
      <c r="H395"/>
      <c r="M395"/>
    </row>
    <row r="396" spans="1:13" ht="16" customHeight="1" x14ac:dyDescent="0.25">
      <c r="A396" s="65">
        <v>43373</v>
      </c>
      <c r="B396" s="66" t="s">
        <v>3036</v>
      </c>
      <c r="C396" s="66" t="s">
        <v>3037</v>
      </c>
      <c r="D396" s="66" t="s">
        <v>3038</v>
      </c>
      <c r="E396" s="67">
        <v>290.39999999999998</v>
      </c>
      <c r="F396" s="68" t="s">
        <v>18</v>
      </c>
      <c r="G396" s="66" t="s">
        <v>2508</v>
      </c>
      <c r="H396"/>
      <c r="M396"/>
    </row>
    <row r="397" spans="1:13" ht="16" customHeight="1" x14ac:dyDescent="0.25">
      <c r="A397" s="65">
        <v>43373</v>
      </c>
      <c r="B397" s="66" t="s">
        <v>578</v>
      </c>
      <c r="C397" s="66" t="s">
        <v>579</v>
      </c>
      <c r="D397" s="66" t="s">
        <v>3039</v>
      </c>
      <c r="E397" s="67">
        <v>215.62</v>
      </c>
      <c r="F397" s="68" t="s">
        <v>18</v>
      </c>
      <c r="G397" s="66" t="s">
        <v>2508</v>
      </c>
      <c r="H397"/>
      <c r="M397"/>
    </row>
    <row r="398" spans="1:13" ht="16" customHeight="1" x14ac:dyDescent="0.25">
      <c r="A398" s="65">
        <v>43373</v>
      </c>
      <c r="B398" s="66" t="s">
        <v>578</v>
      </c>
      <c r="C398" s="66" t="s">
        <v>579</v>
      </c>
      <c r="D398" s="66" t="s">
        <v>3040</v>
      </c>
      <c r="E398" s="67">
        <v>326.7</v>
      </c>
      <c r="F398" s="68" t="s">
        <v>18</v>
      </c>
      <c r="G398" s="66" t="s">
        <v>2508</v>
      </c>
      <c r="H398"/>
      <c r="M398"/>
    </row>
    <row r="399" spans="1:13" ht="16" customHeight="1" x14ac:dyDescent="0.25">
      <c r="A399" s="65">
        <v>43373</v>
      </c>
      <c r="B399" s="66" t="s">
        <v>578</v>
      </c>
      <c r="C399" s="66" t="s">
        <v>579</v>
      </c>
      <c r="D399" s="66" t="s">
        <v>3041</v>
      </c>
      <c r="E399" s="67">
        <v>847.29</v>
      </c>
      <c r="F399" s="68" t="s">
        <v>18</v>
      </c>
      <c r="G399" s="66" t="s">
        <v>2508</v>
      </c>
      <c r="H399"/>
      <c r="M399"/>
    </row>
    <row r="400" spans="1:13" ht="16" customHeight="1" x14ac:dyDescent="0.25">
      <c r="A400" s="65">
        <v>43373</v>
      </c>
      <c r="B400" s="66" t="s">
        <v>3042</v>
      </c>
      <c r="C400" s="66" t="s">
        <v>3043</v>
      </c>
      <c r="D400" s="66" t="s">
        <v>3044</v>
      </c>
      <c r="E400" s="67">
        <v>1724.27</v>
      </c>
      <c r="F400" s="68" t="s">
        <v>18</v>
      </c>
      <c r="G400" s="66" t="s">
        <v>2508</v>
      </c>
      <c r="H400"/>
      <c r="M400"/>
    </row>
    <row r="401" spans="1:13" ht="16" customHeight="1" x14ac:dyDescent="0.25">
      <c r="A401" s="65">
        <v>43373</v>
      </c>
      <c r="B401" s="66" t="s">
        <v>683</v>
      </c>
      <c r="C401" s="66" t="s">
        <v>684</v>
      </c>
      <c r="D401" s="66" t="s">
        <v>1919</v>
      </c>
      <c r="E401" s="67">
        <v>261.99</v>
      </c>
      <c r="F401" s="68" t="s">
        <v>18</v>
      </c>
      <c r="G401" s="66" t="s">
        <v>2508</v>
      </c>
      <c r="H401"/>
      <c r="M401"/>
    </row>
    <row r="402" spans="1:13" ht="16" customHeight="1" x14ac:dyDescent="0.25">
      <c r="A402" s="65">
        <v>43373</v>
      </c>
      <c r="B402" s="66" t="s">
        <v>799</v>
      </c>
      <c r="C402" s="66" t="s">
        <v>800</v>
      </c>
      <c r="D402" s="66" t="s">
        <v>3045</v>
      </c>
      <c r="E402" s="67">
        <v>201.47</v>
      </c>
      <c r="F402" s="68" t="s">
        <v>18</v>
      </c>
      <c r="G402" s="66" t="s">
        <v>2508</v>
      </c>
      <c r="H402"/>
      <c r="M402"/>
    </row>
    <row r="403" spans="1:13" ht="16" customHeight="1" x14ac:dyDescent="0.25">
      <c r="A403" s="65">
        <v>43373</v>
      </c>
      <c r="B403" s="66" t="s">
        <v>799</v>
      </c>
      <c r="C403" s="66" t="s">
        <v>800</v>
      </c>
      <c r="D403" s="66" t="s">
        <v>3046</v>
      </c>
      <c r="E403" s="67">
        <v>496.1</v>
      </c>
      <c r="F403" s="68" t="s">
        <v>18</v>
      </c>
      <c r="G403" s="66" t="s">
        <v>2508</v>
      </c>
      <c r="H403"/>
      <c r="M403"/>
    </row>
    <row r="404" spans="1:13" ht="16" customHeight="1" x14ac:dyDescent="0.25">
      <c r="A404" s="65">
        <v>43373</v>
      </c>
      <c r="B404" s="66" t="s">
        <v>799</v>
      </c>
      <c r="C404" s="66" t="s">
        <v>800</v>
      </c>
      <c r="D404" s="66" t="s">
        <v>3047</v>
      </c>
      <c r="E404" s="67">
        <v>574.02</v>
      </c>
      <c r="F404" s="68" t="s">
        <v>18</v>
      </c>
      <c r="G404" s="66" t="s">
        <v>2508</v>
      </c>
      <c r="H404"/>
      <c r="M404"/>
    </row>
    <row r="405" spans="1:13" ht="16" customHeight="1" x14ac:dyDescent="0.25">
      <c r="A405" s="65">
        <v>43373</v>
      </c>
      <c r="B405" s="66" t="s">
        <v>3048</v>
      </c>
      <c r="C405" s="66" t="s">
        <v>3049</v>
      </c>
      <c r="D405" s="66" t="s">
        <v>3050</v>
      </c>
      <c r="E405" s="67">
        <v>1524.6</v>
      </c>
      <c r="F405" s="68" t="s">
        <v>18</v>
      </c>
      <c r="G405" s="66" t="s">
        <v>2508</v>
      </c>
      <c r="H405"/>
      <c r="M405"/>
    </row>
    <row r="406" spans="1:13" ht="16" customHeight="1" x14ac:dyDescent="0.25">
      <c r="A406" s="65">
        <v>43373</v>
      </c>
      <c r="B406" s="66" t="s">
        <v>922</v>
      </c>
      <c r="C406" s="66" t="s">
        <v>923</v>
      </c>
      <c r="D406" s="66" t="s">
        <v>3051</v>
      </c>
      <c r="E406" s="67">
        <v>1131.1099999999999</v>
      </c>
      <c r="F406" s="68" t="s">
        <v>18</v>
      </c>
      <c r="G406" s="66" t="s">
        <v>2508</v>
      </c>
      <c r="H406"/>
      <c r="M406"/>
    </row>
    <row r="407" spans="1:13" ht="16" customHeight="1" x14ac:dyDescent="0.25">
      <c r="A407" s="65">
        <v>43373</v>
      </c>
      <c r="B407" s="66" t="s">
        <v>26</v>
      </c>
      <c r="C407" s="66" t="s">
        <v>3052</v>
      </c>
      <c r="D407" s="66" t="s">
        <v>3053</v>
      </c>
      <c r="E407" s="67">
        <v>4075</v>
      </c>
      <c r="F407" s="68" t="s">
        <v>18</v>
      </c>
      <c r="G407" s="66" t="s">
        <v>2508</v>
      </c>
      <c r="H407"/>
      <c r="M407"/>
    </row>
    <row r="408" spans="1:13" ht="16" customHeight="1" x14ac:dyDescent="0.25">
      <c r="A408" s="65">
        <v>43373</v>
      </c>
      <c r="B408" s="66" t="s">
        <v>3054</v>
      </c>
      <c r="C408" s="66" t="s">
        <v>3055</v>
      </c>
      <c r="D408" s="66" t="s">
        <v>3056</v>
      </c>
      <c r="E408" s="67">
        <v>145.22</v>
      </c>
      <c r="F408" s="68" t="s">
        <v>18</v>
      </c>
      <c r="G408" s="66" t="s">
        <v>2488</v>
      </c>
      <c r="H408"/>
      <c r="M408"/>
    </row>
    <row r="409" spans="1:13" ht="16" customHeight="1" x14ac:dyDescent="0.25">
      <c r="A409" s="65">
        <v>43373</v>
      </c>
      <c r="B409" s="66" t="s">
        <v>1940</v>
      </c>
      <c r="C409" s="66" t="s">
        <v>1941</v>
      </c>
      <c r="D409" s="66" t="s">
        <v>3057</v>
      </c>
      <c r="E409" s="69">
        <v>300</v>
      </c>
      <c r="F409" s="68" t="s">
        <v>18</v>
      </c>
      <c r="G409" s="66" t="s">
        <v>2488</v>
      </c>
      <c r="H409"/>
      <c r="M409"/>
    </row>
    <row r="410" spans="1:13" ht="16" customHeight="1" x14ac:dyDescent="0.25">
      <c r="A410" s="65">
        <v>43373</v>
      </c>
      <c r="B410" s="66" t="s">
        <v>1858</v>
      </c>
      <c r="C410" s="66" t="s">
        <v>1859</v>
      </c>
      <c r="D410" s="66" t="s">
        <v>3058</v>
      </c>
      <c r="E410" s="67">
        <v>447.7</v>
      </c>
      <c r="F410" s="68" t="s">
        <v>18</v>
      </c>
      <c r="G410" s="66" t="s">
        <v>2488</v>
      </c>
      <c r="H410"/>
      <c r="M410"/>
    </row>
    <row r="411" spans="1:13" ht="16" customHeight="1" x14ac:dyDescent="0.25">
      <c r="A411" s="65">
        <v>43373</v>
      </c>
      <c r="B411" s="66" t="s">
        <v>3059</v>
      </c>
      <c r="C411" s="66" t="s">
        <v>3060</v>
      </c>
      <c r="D411" s="66" t="s">
        <v>3061</v>
      </c>
      <c r="E411" s="67">
        <v>1369.21</v>
      </c>
      <c r="F411" s="68" t="s">
        <v>18</v>
      </c>
      <c r="G411" s="66" t="s">
        <v>2488</v>
      </c>
      <c r="H411"/>
      <c r="M411"/>
    </row>
    <row r="412" spans="1:13" ht="16" customHeight="1" x14ac:dyDescent="0.25">
      <c r="A412" s="65">
        <v>43373</v>
      </c>
      <c r="B412" s="66" t="s">
        <v>48</v>
      </c>
      <c r="C412" s="66" t="s">
        <v>3062</v>
      </c>
      <c r="D412" s="66" t="s">
        <v>3063</v>
      </c>
      <c r="E412" s="67">
        <v>7260</v>
      </c>
      <c r="F412" s="68" t="s">
        <v>18</v>
      </c>
      <c r="G412" s="66" t="s">
        <v>2488</v>
      </c>
      <c r="H412"/>
      <c r="M412"/>
    </row>
    <row r="413" spans="1:13" ht="16" customHeight="1" x14ac:dyDescent="0.25">
      <c r="A413" s="65">
        <v>43373</v>
      </c>
      <c r="B413" s="66" t="s">
        <v>3064</v>
      </c>
      <c r="C413" s="66" t="s">
        <v>3065</v>
      </c>
      <c r="D413" s="66" t="s">
        <v>3066</v>
      </c>
      <c r="E413" s="67">
        <v>7623</v>
      </c>
      <c r="F413" s="68" t="s">
        <v>18</v>
      </c>
      <c r="G413" s="66" t="s">
        <v>2488</v>
      </c>
      <c r="H413"/>
      <c r="M413"/>
    </row>
    <row r="414" spans="1:13" ht="16" customHeight="1" x14ac:dyDescent="0.25">
      <c r="A414" s="65">
        <v>43373</v>
      </c>
      <c r="B414" s="66" t="s">
        <v>3067</v>
      </c>
      <c r="C414" s="66" t="s">
        <v>3068</v>
      </c>
      <c r="D414" s="66" t="s">
        <v>3069</v>
      </c>
      <c r="E414" s="67">
        <v>1633.5</v>
      </c>
      <c r="F414" s="68" t="s">
        <v>18</v>
      </c>
      <c r="G414" s="66" t="s">
        <v>2488</v>
      </c>
      <c r="H414"/>
      <c r="M414"/>
    </row>
    <row r="415" spans="1:13" ht="16" customHeight="1" x14ac:dyDescent="0.25">
      <c r="A415" s="65">
        <v>43373</v>
      </c>
      <c r="B415" s="66" t="s">
        <v>3070</v>
      </c>
      <c r="C415" s="66" t="s">
        <v>3071</v>
      </c>
      <c r="D415" s="66" t="s">
        <v>3072</v>
      </c>
      <c r="E415" s="67">
        <v>447.7</v>
      </c>
      <c r="F415" s="68" t="s">
        <v>18</v>
      </c>
      <c r="G415" s="66" t="s">
        <v>2488</v>
      </c>
      <c r="H415"/>
      <c r="M415"/>
    </row>
    <row r="416" spans="1:13" ht="16" customHeight="1" x14ac:dyDescent="0.25">
      <c r="A416" s="65">
        <v>43373</v>
      </c>
      <c r="B416" s="66" t="s">
        <v>349</v>
      </c>
      <c r="C416" s="66" t="s">
        <v>350</v>
      </c>
      <c r="D416" s="66" t="s">
        <v>3073</v>
      </c>
      <c r="E416" s="69">
        <v>20.85</v>
      </c>
      <c r="F416" s="68" t="s">
        <v>18</v>
      </c>
      <c r="G416" s="66" t="s">
        <v>2488</v>
      </c>
      <c r="H416"/>
      <c r="M416"/>
    </row>
    <row r="417" spans="1:13" ht="16" customHeight="1" x14ac:dyDescent="0.25">
      <c r="A417" s="65">
        <v>43373</v>
      </c>
      <c r="B417" s="66" t="s">
        <v>349</v>
      </c>
      <c r="C417" s="66" t="s">
        <v>350</v>
      </c>
      <c r="D417" s="66" t="s">
        <v>3074</v>
      </c>
      <c r="E417" s="69">
        <v>353.3</v>
      </c>
      <c r="F417" s="68" t="s">
        <v>18</v>
      </c>
      <c r="G417" s="66" t="s">
        <v>2508</v>
      </c>
      <c r="H417"/>
      <c r="M417"/>
    </row>
    <row r="418" spans="1:13" ht="16" customHeight="1" x14ac:dyDescent="0.25">
      <c r="A418" s="65">
        <v>43373</v>
      </c>
      <c r="B418" s="66" t="s">
        <v>349</v>
      </c>
      <c r="C418" s="66" t="s">
        <v>350</v>
      </c>
      <c r="D418" s="66" t="s">
        <v>3075</v>
      </c>
      <c r="E418" s="69">
        <v>1396.87</v>
      </c>
      <c r="F418" s="68" t="s">
        <v>18</v>
      </c>
      <c r="G418" s="66" t="s">
        <v>2508</v>
      </c>
      <c r="H418"/>
      <c r="M418"/>
    </row>
    <row r="419" spans="1:13" ht="16" customHeight="1" x14ac:dyDescent="0.25">
      <c r="A419" s="65">
        <v>43373</v>
      </c>
      <c r="B419" s="66" t="s">
        <v>1256</v>
      </c>
      <c r="C419" s="66" t="s">
        <v>1257</v>
      </c>
      <c r="D419" s="66" t="s">
        <v>3076</v>
      </c>
      <c r="E419" s="67">
        <v>1812.6799999999998</v>
      </c>
      <c r="F419" s="68" t="s">
        <v>18</v>
      </c>
      <c r="G419" s="66" t="s">
        <v>2488</v>
      </c>
      <c r="H419"/>
      <c r="M419"/>
    </row>
    <row r="420" spans="1:13" ht="16" customHeight="1" x14ac:dyDescent="0.25">
      <c r="A420" s="65">
        <v>43373</v>
      </c>
      <c r="B420" s="66" t="s">
        <v>2276</v>
      </c>
      <c r="C420" s="66" t="s">
        <v>2277</v>
      </c>
      <c r="D420" s="66" t="s">
        <v>3077</v>
      </c>
      <c r="E420" s="67">
        <v>3085.5</v>
      </c>
      <c r="F420" s="68" t="s">
        <v>18</v>
      </c>
      <c r="G420" s="66" t="s">
        <v>2488</v>
      </c>
      <c r="H420"/>
      <c r="M420"/>
    </row>
    <row r="421" spans="1:13" ht="16" customHeight="1" x14ac:dyDescent="0.25">
      <c r="A421" s="65">
        <v>43373</v>
      </c>
      <c r="B421" s="66" t="s">
        <v>2953</v>
      </c>
      <c r="C421" s="66" t="s">
        <v>2954</v>
      </c>
      <c r="D421" s="66" t="s">
        <v>3078</v>
      </c>
      <c r="E421" s="67">
        <v>495</v>
      </c>
      <c r="F421" s="68" t="s">
        <v>18</v>
      </c>
      <c r="G421" s="66" t="s">
        <v>2488</v>
      </c>
      <c r="H421"/>
      <c r="M421"/>
    </row>
    <row r="422" spans="1:13" ht="16" customHeight="1" x14ac:dyDescent="0.25">
      <c r="A422" s="65">
        <v>43373</v>
      </c>
      <c r="B422" s="66" t="s">
        <v>377</v>
      </c>
      <c r="C422" s="66" t="s">
        <v>378</v>
      </c>
      <c r="D422" s="66" t="s">
        <v>3079</v>
      </c>
      <c r="E422" s="67">
        <v>181.36</v>
      </c>
      <c r="F422" s="68" t="s">
        <v>18</v>
      </c>
      <c r="G422" s="66" t="s">
        <v>2488</v>
      </c>
      <c r="H422"/>
      <c r="M422"/>
    </row>
    <row r="423" spans="1:13" ht="16" customHeight="1" x14ac:dyDescent="0.25">
      <c r="A423" s="65">
        <v>43373</v>
      </c>
      <c r="B423" s="66" t="s">
        <v>377</v>
      </c>
      <c r="C423" s="66" t="s">
        <v>378</v>
      </c>
      <c r="D423" s="66" t="s">
        <v>3080</v>
      </c>
      <c r="E423" s="67">
        <v>185.35</v>
      </c>
      <c r="F423" s="68" t="s">
        <v>18</v>
      </c>
      <c r="G423" s="66" t="s">
        <v>2488</v>
      </c>
      <c r="H423"/>
      <c r="M423"/>
    </row>
    <row r="424" spans="1:13" ht="16" customHeight="1" x14ac:dyDescent="0.25">
      <c r="A424" s="65">
        <v>43373</v>
      </c>
      <c r="B424" s="66" t="s">
        <v>388</v>
      </c>
      <c r="C424" s="66" t="s">
        <v>389</v>
      </c>
      <c r="D424" s="66" t="s">
        <v>3081</v>
      </c>
      <c r="E424" s="67">
        <v>1462.3</v>
      </c>
      <c r="F424" s="68" t="s">
        <v>2507</v>
      </c>
      <c r="G424" s="66" t="s">
        <v>2488</v>
      </c>
      <c r="H424"/>
      <c r="M424"/>
    </row>
    <row r="425" spans="1:13" ht="16" customHeight="1" x14ac:dyDescent="0.25">
      <c r="A425" s="65">
        <v>43373</v>
      </c>
      <c r="B425" s="66" t="s">
        <v>388</v>
      </c>
      <c r="C425" s="66" t="s">
        <v>389</v>
      </c>
      <c r="D425" s="66" t="s">
        <v>3082</v>
      </c>
      <c r="E425" s="67">
        <v>3424.63</v>
      </c>
      <c r="F425" s="68" t="s">
        <v>18</v>
      </c>
      <c r="G425" s="66" t="s">
        <v>2488</v>
      </c>
      <c r="H425"/>
      <c r="M425"/>
    </row>
    <row r="426" spans="1:13" ht="16" customHeight="1" x14ac:dyDescent="0.25">
      <c r="A426" s="65">
        <v>43373</v>
      </c>
      <c r="B426" s="66" t="s">
        <v>1273</v>
      </c>
      <c r="C426" s="66" t="s">
        <v>1274</v>
      </c>
      <c r="D426" s="66" t="s">
        <v>3083</v>
      </c>
      <c r="E426" s="67">
        <v>2995.61</v>
      </c>
      <c r="F426" s="68" t="s">
        <v>18</v>
      </c>
      <c r="G426" s="66" t="s">
        <v>2488</v>
      </c>
      <c r="H426"/>
      <c r="M426"/>
    </row>
    <row r="427" spans="1:13" ht="16" customHeight="1" x14ac:dyDescent="0.25">
      <c r="A427" s="65">
        <v>43373</v>
      </c>
      <c r="B427" s="66" t="s">
        <v>2271</v>
      </c>
      <c r="C427" s="66" t="s">
        <v>2272</v>
      </c>
      <c r="D427" s="66" t="s">
        <v>3084</v>
      </c>
      <c r="E427" s="67">
        <v>1452</v>
      </c>
      <c r="F427" s="68" t="s">
        <v>2579</v>
      </c>
      <c r="G427" s="66" t="s">
        <v>2488</v>
      </c>
      <c r="H427"/>
      <c r="M427"/>
    </row>
    <row r="428" spans="1:13" ht="16" customHeight="1" x14ac:dyDescent="0.25">
      <c r="A428" s="65">
        <v>43373</v>
      </c>
      <c r="B428" s="66" t="s">
        <v>2210</v>
      </c>
      <c r="C428" s="66" t="s">
        <v>2583</v>
      </c>
      <c r="D428" s="66" t="s">
        <v>3085</v>
      </c>
      <c r="E428" s="69">
        <v>300</v>
      </c>
      <c r="F428" s="68" t="s">
        <v>18</v>
      </c>
      <c r="G428" s="66" t="s">
        <v>2488</v>
      </c>
      <c r="H428"/>
      <c r="M428"/>
    </row>
    <row r="429" spans="1:13" ht="16" customHeight="1" x14ac:dyDescent="0.25">
      <c r="A429" s="65">
        <v>43373</v>
      </c>
      <c r="B429" s="66" t="s">
        <v>3086</v>
      </c>
      <c r="C429" s="66" t="s">
        <v>3087</v>
      </c>
      <c r="D429" s="66" t="s">
        <v>3088</v>
      </c>
      <c r="E429" s="67">
        <v>12015.58</v>
      </c>
      <c r="F429" s="68" t="s">
        <v>18</v>
      </c>
      <c r="G429" s="66" t="s">
        <v>2488</v>
      </c>
      <c r="H429"/>
      <c r="M429"/>
    </row>
    <row r="430" spans="1:13" ht="16" customHeight="1" x14ac:dyDescent="0.25">
      <c r="A430" s="65">
        <v>43373</v>
      </c>
      <c r="B430" s="66" t="s">
        <v>3089</v>
      </c>
      <c r="C430" s="66" t="s">
        <v>3090</v>
      </c>
      <c r="D430" s="66" t="s">
        <v>3091</v>
      </c>
      <c r="E430" s="69">
        <v>480</v>
      </c>
      <c r="F430" s="68" t="s">
        <v>18</v>
      </c>
      <c r="G430" s="66" t="s">
        <v>2488</v>
      </c>
      <c r="H430"/>
      <c r="M430"/>
    </row>
    <row r="431" spans="1:13" ht="16" customHeight="1" x14ac:dyDescent="0.25">
      <c r="A431" s="65">
        <v>43373</v>
      </c>
      <c r="B431" s="66" t="s">
        <v>3092</v>
      </c>
      <c r="C431" s="66" t="s">
        <v>3093</v>
      </c>
      <c r="D431" s="66" t="s">
        <v>3094</v>
      </c>
      <c r="E431" s="67">
        <v>6050</v>
      </c>
      <c r="F431" s="68" t="s">
        <v>18</v>
      </c>
      <c r="G431" s="66" t="s">
        <v>2488</v>
      </c>
      <c r="H431"/>
      <c r="M431"/>
    </row>
    <row r="432" spans="1:13" ht="16" customHeight="1" x14ac:dyDescent="0.25">
      <c r="A432" s="65">
        <v>43373</v>
      </c>
      <c r="B432" s="66" t="s">
        <v>1311</v>
      </c>
      <c r="C432" s="66" t="s">
        <v>1312</v>
      </c>
      <c r="D432" s="66" t="s">
        <v>3095</v>
      </c>
      <c r="E432" s="67">
        <v>556.6</v>
      </c>
      <c r="F432" s="68" t="s">
        <v>18</v>
      </c>
      <c r="G432" s="66" t="s">
        <v>2488</v>
      </c>
      <c r="H432"/>
      <c r="M432"/>
    </row>
    <row r="433" spans="1:13" ht="16" customHeight="1" x14ac:dyDescent="0.25">
      <c r="A433" s="65">
        <v>43373</v>
      </c>
      <c r="B433" s="66" t="s">
        <v>1305</v>
      </c>
      <c r="C433" s="66" t="s">
        <v>1306</v>
      </c>
      <c r="D433" s="66" t="s">
        <v>3096</v>
      </c>
      <c r="E433" s="67">
        <v>331.56</v>
      </c>
      <c r="F433" s="68" t="s">
        <v>2507</v>
      </c>
      <c r="G433" s="66" t="s">
        <v>2488</v>
      </c>
      <c r="H433"/>
      <c r="M433"/>
    </row>
    <row r="434" spans="1:13" ht="16" customHeight="1" x14ac:dyDescent="0.25">
      <c r="A434" s="65">
        <v>43373</v>
      </c>
      <c r="B434" s="66" t="s">
        <v>2706</v>
      </c>
      <c r="C434" s="66" t="s">
        <v>2707</v>
      </c>
      <c r="D434" s="66" t="s">
        <v>3097</v>
      </c>
      <c r="E434" s="67">
        <v>205.7</v>
      </c>
      <c r="F434" s="68" t="s">
        <v>18</v>
      </c>
      <c r="G434" s="66" t="s">
        <v>2488</v>
      </c>
      <c r="H434"/>
      <c r="M434"/>
    </row>
    <row r="435" spans="1:13" ht="16" customHeight="1" x14ac:dyDescent="0.25">
      <c r="A435" s="65">
        <v>43373</v>
      </c>
      <c r="B435" s="66" t="s">
        <v>3098</v>
      </c>
      <c r="C435" s="66" t="s">
        <v>3099</v>
      </c>
      <c r="D435" s="66" t="s">
        <v>3100</v>
      </c>
      <c r="E435" s="67">
        <v>1452</v>
      </c>
      <c r="F435" s="68" t="s">
        <v>18</v>
      </c>
      <c r="G435" s="66" t="s">
        <v>2488</v>
      </c>
      <c r="H435"/>
      <c r="M435"/>
    </row>
    <row r="436" spans="1:13" ht="16" customHeight="1" x14ac:dyDescent="0.25">
      <c r="A436" s="65">
        <v>43373</v>
      </c>
      <c r="B436" s="66" t="s">
        <v>486</v>
      </c>
      <c r="C436" s="66" t="s">
        <v>487</v>
      </c>
      <c r="D436" s="66" t="s">
        <v>3101</v>
      </c>
      <c r="E436" s="67">
        <v>145.19999999999999</v>
      </c>
      <c r="F436" s="68" t="s">
        <v>18</v>
      </c>
      <c r="G436" s="66" t="s">
        <v>2488</v>
      </c>
      <c r="H436"/>
      <c r="M436"/>
    </row>
    <row r="437" spans="1:13" ht="16" customHeight="1" x14ac:dyDescent="0.25">
      <c r="A437" s="65">
        <v>43373</v>
      </c>
      <c r="B437" s="66" t="s">
        <v>486</v>
      </c>
      <c r="C437" s="66" t="s">
        <v>487</v>
      </c>
      <c r="D437" s="66" t="s">
        <v>3102</v>
      </c>
      <c r="E437" s="67">
        <v>220.22</v>
      </c>
      <c r="F437" s="68" t="s">
        <v>18</v>
      </c>
      <c r="G437" s="66" t="s">
        <v>2488</v>
      </c>
      <c r="H437"/>
      <c r="M437"/>
    </row>
    <row r="438" spans="1:13" ht="16" customHeight="1" x14ac:dyDescent="0.25">
      <c r="A438" s="65">
        <v>43373</v>
      </c>
      <c r="B438" s="66" t="s">
        <v>486</v>
      </c>
      <c r="C438" s="66" t="s">
        <v>487</v>
      </c>
      <c r="D438" s="66" t="s">
        <v>3103</v>
      </c>
      <c r="E438" s="67">
        <v>399.3</v>
      </c>
      <c r="F438" s="68" t="s">
        <v>18</v>
      </c>
      <c r="G438" s="66" t="s">
        <v>2488</v>
      </c>
      <c r="H438"/>
      <c r="M438"/>
    </row>
    <row r="439" spans="1:13" ht="16" customHeight="1" x14ac:dyDescent="0.25">
      <c r="A439" s="65">
        <v>43373</v>
      </c>
      <c r="B439" s="66" t="s">
        <v>514</v>
      </c>
      <c r="C439" s="66" t="s">
        <v>2864</v>
      </c>
      <c r="D439" s="66" t="s">
        <v>3104</v>
      </c>
      <c r="E439" s="67">
        <v>660</v>
      </c>
      <c r="F439" s="68" t="s">
        <v>18</v>
      </c>
      <c r="G439" s="66" t="s">
        <v>2488</v>
      </c>
      <c r="H439"/>
      <c r="M439"/>
    </row>
    <row r="440" spans="1:13" ht="16" customHeight="1" x14ac:dyDescent="0.25">
      <c r="A440" s="65">
        <v>43373</v>
      </c>
      <c r="B440" s="66" t="s">
        <v>3105</v>
      </c>
      <c r="C440" s="66" t="s">
        <v>3106</v>
      </c>
      <c r="D440" s="66" t="s">
        <v>3107</v>
      </c>
      <c r="E440" s="67">
        <v>4779.5</v>
      </c>
      <c r="F440" s="68" t="s">
        <v>2507</v>
      </c>
      <c r="G440" s="66" t="s">
        <v>2488</v>
      </c>
      <c r="H440"/>
      <c r="M440"/>
    </row>
    <row r="441" spans="1:13" ht="16" customHeight="1" x14ac:dyDescent="0.25">
      <c r="A441" s="65">
        <v>43373</v>
      </c>
      <c r="B441" s="66" t="s">
        <v>526</v>
      </c>
      <c r="C441" s="66" t="s">
        <v>3108</v>
      </c>
      <c r="D441" s="66" t="s">
        <v>3109</v>
      </c>
      <c r="E441" s="69">
        <v>800</v>
      </c>
      <c r="F441" s="68" t="s">
        <v>2579</v>
      </c>
      <c r="G441" s="66" t="s">
        <v>2508</v>
      </c>
      <c r="H441"/>
      <c r="M441"/>
    </row>
    <row r="442" spans="1:13" ht="16" customHeight="1" x14ac:dyDescent="0.25">
      <c r="A442" s="65">
        <v>43373</v>
      </c>
      <c r="B442" s="66" t="s">
        <v>537</v>
      </c>
      <c r="C442" s="66" t="s">
        <v>538</v>
      </c>
      <c r="D442" s="66" t="s">
        <v>3110</v>
      </c>
      <c r="E442" s="67">
        <v>395.31</v>
      </c>
      <c r="F442" s="68" t="s">
        <v>18</v>
      </c>
      <c r="G442" s="66" t="s">
        <v>2488</v>
      </c>
      <c r="H442"/>
      <c r="M442"/>
    </row>
    <row r="443" spans="1:13" ht="16" customHeight="1" x14ac:dyDescent="0.25">
      <c r="A443" s="65">
        <v>43373</v>
      </c>
      <c r="B443" s="66" t="s">
        <v>1771</v>
      </c>
      <c r="C443" s="66" t="s">
        <v>1772</v>
      </c>
      <c r="D443" s="66" t="s">
        <v>3111</v>
      </c>
      <c r="E443" s="67">
        <v>2810.83</v>
      </c>
      <c r="F443" s="68" t="s">
        <v>18</v>
      </c>
      <c r="G443" s="66" t="s">
        <v>2488</v>
      </c>
      <c r="H443"/>
      <c r="M443"/>
    </row>
    <row r="444" spans="1:13" ht="16" customHeight="1" x14ac:dyDescent="0.25">
      <c r="A444" s="65">
        <v>43373</v>
      </c>
      <c r="B444" s="66" t="s">
        <v>566</v>
      </c>
      <c r="C444" s="66" t="s">
        <v>567</v>
      </c>
      <c r="D444" s="66" t="s">
        <v>3112</v>
      </c>
      <c r="E444" s="67">
        <v>629.59</v>
      </c>
      <c r="F444" s="68" t="s">
        <v>18</v>
      </c>
      <c r="G444" s="66" t="s">
        <v>2488</v>
      </c>
      <c r="H444"/>
      <c r="M444"/>
    </row>
    <row r="445" spans="1:13" ht="16" customHeight="1" x14ac:dyDescent="0.25">
      <c r="A445" s="65">
        <v>43373</v>
      </c>
      <c r="B445" s="66" t="s">
        <v>3113</v>
      </c>
      <c r="C445" s="66" t="s">
        <v>3114</v>
      </c>
      <c r="D445" s="66" t="s">
        <v>3115</v>
      </c>
      <c r="E445" s="67">
        <v>1812.73</v>
      </c>
      <c r="F445" s="68" t="s">
        <v>18</v>
      </c>
      <c r="G445" s="66" t="s">
        <v>2488</v>
      </c>
      <c r="H445"/>
      <c r="M445"/>
    </row>
    <row r="446" spans="1:13" ht="16" customHeight="1" x14ac:dyDescent="0.25">
      <c r="A446" s="65">
        <v>43373</v>
      </c>
      <c r="B446" s="66" t="s">
        <v>590</v>
      </c>
      <c r="C446" s="66" t="s">
        <v>3116</v>
      </c>
      <c r="D446" s="66" t="s">
        <v>3117</v>
      </c>
      <c r="E446" s="69">
        <v>1153.1600000000001</v>
      </c>
      <c r="F446" s="68" t="s">
        <v>18</v>
      </c>
      <c r="G446" s="66" t="s">
        <v>2508</v>
      </c>
      <c r="H446"/>
      <c r="M446"/>
    </row>
    <row r="447" spans="1:13" ht="16" customHeight="1" x14ac:dyDescent="0.25">
      <c r="A447" s="65">
        <v>43373</v>
      </c>
      <c r="B447" s="66" t="s">
        <v>590</v>
      </c>
      <c r="C447" s="66" t="s">
        <v>3116</v>
      </c>
      <c r="D447" s="66" t="s">
        <v>3118</v>
      </c>
      <c r="E447" s="69">
        <v>3382.98</v>
      </c>
      <c r="F447" s="68" t="s">
        <v>18</v>
      </c>
      <c r="G447" s="66" t="s">
        <v>2488</v>
      </c>
      <c r="H447"/>
      <c r="M447"/>
    </row>
    <row r="448" spans="1:13" ht="16" customHeight="1" x14ac:dyDescent="0.25">
      <c r="A448" s="65">
        <v>43373</v>
      </c>
      <c r="B448" s="66" t="s">
        <v>3119</v>
      </c>
      <c r="C448" s="66" t="s">
        <v>3120</v>
      </c>
      <c r="D448" s="66" t="s">
        <v>3121</v>
      </c>
      <c r="E448" s="67">
        <v>1270.5</v>
      </c>
      <c r="F448" s="68" t="s">
        <v>2507</v>
      </c>
      <c r="G448" s="66" t="s">
        <v>2488</v>
      </c>
      <c r="H448"/>
      <c r="M448"/>
    </row>
    <row r="449" spans="1:13" ht="16" customHeight="1" x14ac:dyDescent="0.25">
      <c r="A449" s="65">
        <v>43373</v>
      </c>
      <c r="B449" s="66" t="s">
        <v>621</v>
      </c>
      <c r="C449" s="66" t="s">
        <v>622</v>
      </c>
      <c r="D449" s="66" t="s">
        <v>3122</v>
      </c>
      <c r="E449" s="67">
        <v>205.7</v>
      </c>
      <c r="F449" s="68" t="s">
        <v>18</v>
      </c>
      <c r="G449" s="66" t="s">
        <v>2488</v>
      </c>
      <c r="H449"/>
      <c r="M449"/>
    </row>
    <row r="450" spans="1:13" ht="16" customHeight="1" x14ac:dyDescent="0.25">
      <c r="A450" s="65">
        <v>43373</v>
      </c>
      <c r="B450" s="66" t="s">
        <v>2386</v>
      </c>
      <c r="C450" s="66" t="s">
        <v>2387</v>
      </c>
      <c r="D450" s="66" t="s">
        <v>3123</v>
      </c>
      <c r="E450" s="67">
        <v>859.71</v>
      </c>
      <c r="F450" s="68" t="s">
        <v>18</v>
      </c>
      <c r="G450" s="66" t="s">
        <v>2488</v>
      </c>
      <c r="H450"/>
      <c r="M450"/>
    </row>
    <row r="451" spans="1:13" ht="16" customHeight="1" x14ac:dyDescent="0.25">
      <c r="A451" s="65">
        <v>43373</v>
      </c>
      <c r="B451" s="66" t="s">
        <v>2057</v>
      </c>
      <c r="C451" s="66" t="s">
        <v>2058</v>
      </c>
      <c r="D451" s="66" t="s">
        <v>3124</v>
      </c>
      <c r="E451" s="67">
        <v>189.4</v>
      </c>
      <c r="F451" s="68" t="s">
        <v>18</v>
      </c>
      <c r="G451" s="66" t="s">
        <v>2488</v>
      </c>
      <c r="H451"/>
      <c r="M451"/>
    </row>
    <row r="452" spans="1:13" ht="16" customHeight="1" x14ac:dyDescent="0.25">
      <c r="A452" s="65">
        <v>43373</v>
      </c>
      <c r="B452" s="66" t="s">
        <v>2057</v>
      </c>
      <c r="C452" s="66" t="s">
        <v>2058</v>
      </c>
      <c r="D452" s="66" t="s">
        <v>3125</v>
      </c>
      <c r="E452" s="67">
        <v>895.4</v>
      </c>
      <c r="F452" s="68" t="s">
        <v>18</v>
      </c>
      <c r="G452" s="66" t="s">
        <v>2488</v>
      </c>
      <c r="H452"/>
      <c r="M452"/>
    </row>
    <row r="453" spans="1:13" ht="16" customHeight="1" x14ac:dyDescent="0.25">
      <c r="A453" s="65">
        <v>43373</v>
      </c>
      <c r="B453" s="66" t="s">
        <v>1555</v>
      </c>
      <c r="C453" s="66" t="s">
        <v>1556</v>
      </c>
      <c r="D453" s="66" t="s">
        <v>3126</v>
      </c>
      <c r="E453" s="67">
        <v>1267.31</v>
      </c>
      <c r="F453" s="68" t="s">
        <v>18</v>
      </c>
      <c r="G453" s="66" t="s">
        <v>2488</v>
      </c>
      <c r="H453"/>
      <c r="M453"/>
    </row>
    <row r="454" spans="1:13" ht="16" customHeight="1" x14ac:dyDescent="0.25">
      <c r="A454" s="65">
        <v>43373</v>
      </c>
      <c r="B454" s="66" t="s">
        <v>2117</v>
      </c>
      <c r="C454" s="66" t="s">
        <v>2118</v>
      </c>
      <c r="D454" s="66" t="s">
        <v>3127</v>
      </c>
      <c r="E454" s="67">
        <v>421.35</v>
      </c>
      <c r="F454" s="68" t="s">
        <v>18</v>
      </c>
      <c r="G454" s="66" t="s">
        <v>2488</v>
      </c>
      <c r="H454"/>
      <c r="M454"/>
    </row>
    <row r="455" spans="1:13" ht="16" customHeight="1" x14ac:dyDescent="0.25">
      <c r="A455" s="65">
        <v>43373</v>
      </c>
      <c r="B455" s="66" t="s">
        <v>2117</v>
      </c>
      <c r="C455" s="66" t="s">
        <v>2118</v>
      </c>
      <c r="D455" s="66" t="s">
        <v>3128</v>
      </c>
      <c r="E455" s="67">
        <v>1944.98</v>
      </c>
      <c r="F455" s="68" t="s">
        <v>18</v>
      </c>
      <c r="G455" s="66" t="s">
        <v>2488</v>
      </c>
      <c r="H455"/>
      <c r="M455"/>
    </row>
    <row r="456" spans="1:13" ht="16" customHeight="1" x14ac:dyDescent="0.25">
      <c r="A456" s="65">
        <v>43373</v>
      </c>
      <c r="B456" s="66" t="s">
        <v>677</v>
      </c>
      <c r="C456" s="66" t="s">
        <v>678</v>
      </c>
      <c r="D456" s="66" t="s">
        <v>3129</v>
      </c>
      <c r="E456" s="67">
        <v>159.24</v>
      </c>
      <c r="F456" s="68" t="s">
        <v>18</v>
      </c>
      <c r="G456" s="66" t="s">
        <v>2488</v>
      </c>
      <c r="H456"/>
      <c r="M456"/>
    </row>
    <row r="457" spans="1:13" ht="16" customHeight="1" x14ac:dyDescent="0.25">
      <c r="A457" s="65">
        <v>43373</v>
      </c>
      <c r="B457" s="66" t="s">
        <v>677</v>
      </c>
      <c r="C457" s="66" t="s">
        <v>678</v>
      </c>
      <c r="D457" s="66" t="s">
        <v>3130</v>
      </c>
      <c r="E457" s="67">
        <v>193.9</v>
      </c>
      <c r="F457" s="68" t="s">
        <v>18</v>
      </c>
      <c r="G457" s="66" t="s">
        <v>2488</v>
      </c>
      <c r="H457"/>
      <c r="M457"/>
    </row>
    <row r="458" spans="1:13" ht="16" customHeight="1" x14ac:dyDescent="0.25">
      <c r="A458" s="65">
        <v>43373</v>
      </c>
      <c r="B458" s="66" t="s">
        <v>677</v>
      </c>
      <c r="C458" s="66" t="s">
        <v>678</v>
      </c>
      <c r="D458" s="66" t="s">
        <v>680</v>
      </c>
      <c r="E458" s="67">
        <v>197.02</v>
      </c>
      <c r="F458" s="68" t="s">
        <v>18</v>
      </c>
      <c r="G458" s="66" t="s">
        <v>2488</v>
      </c>
      <c r="H458"/>
      <c r="M458"/>
    </row>
    <row r="459" spans="1:13" ht="16" customHeight="1" x14ac:dyDescent="0.25">
      <c r="A459" s="65">
        <v>43373</v>
      </c>
      <c r="B459" s="66" t="s">
        <v>677</v>
      </c>
      <c r="C459" s="66" t="s">
        <v>678</v>
      </c>
      <c r="D459" s="66" t="s">
        <v>1845</v>
      </c>
      <c r="E459" s="67">
        <v>214.82</v>
      </c>
      <c r="F459" s="68" t="s">
        <v>18</v>
      </c>
      <c r="G459" s="66" t="s">
        <v>2488</v>
      </c>
      <c r="H459"/>
      <c r="M459"/>
    </row>
    <row r="460" spans="1:13" ht="16" customHeight="1" x14ac:dyDescent="0.25">
      <c r="A460" s="65">
        <v>43373</v>
      </c>
      <c r="B460" s="66" t="s">
        <v>677</v>
      </c>
      <c r="C460" s="66" t="s">
        <v>678</v>
      </c>
      <c r="D460" s="66" t="s">
        <v>3131</v>
      </c>
      <c r="E460" s="67">
        <v>364.56</v>
      </c>
      <c r="F460" s="68" t="s">
        <v>18</v>
      </c>
      <c r="G460" s="66" t="s">
        <v>2488</v>
      </c>
      <c r="H460"/>
      <c r="M460"/>
    </row>
    <row r="461" spans="1:13" ht="16" customHeight="1" x14ac:dyDescent="0.25">
      <c r="A461" s="65">
        <v>43373</v>
      </c>
      <c r="B461" s="66" t="s">
        <v>677</v>
      </c>
      <c r="C461" s="66" t="s">
        <v>678</v>
      </c>
      <c r="D461" s="66" t="s">
        <v>3132</v>
      </c>
      <c r="E461" s="67">
        <v>544.86</v>
      </c>
      <c r="F461" s="68" t="s">
        <v>18</v>
      </c>
      <c r="G461" s="66" t="s">
        <v>2488</v>
      </c>
      <c r="H461"/>
      <c r="M461"/>
    </row>
    <row r="462" spans="1:13" ht="16" customHeight="1" x14ac:dyDescent="0.25">
      <c r="A462" s="65">
        <v>43373</v>
      </c>
      <c r="B462" s="66" t="s">
        <v>677</v>
      </c>
      <c r="C462" s="66" t="s">
        <v>678</v>
      </c>
      <c r="D462" s="66" t="s">
        <v>3133</v>
      </c>
      <c r="E462" s="67">
        <v>598.20000000000005</v>
      </c>
      <c r="F462" s="68" t="s">
        <v>18</v>
      </c>
      <c r="G462" s="66" t="s">
        <v>2488</v>
      </c>
      <c r="H462"/>
      <c r="M462"/>
    </row>
    <row r="463" spans="1:13" ht="16" customHeight="1" x14ac:dyDescent="0.25">
      <c r="A463" s="65">
        <v>43373</v>
      </c>
      <c r="B463" s="66" t="s">
        <v>677</v>
      </c>
      <c r="C463" s="66" t="s">
        <v>678</v>
      </c>
      <c r="D463" s="66" t="s">
        <v>3134</v>
      </c>
      <c r="E463" s="67">
        <v>1211.1099999999999</v>
      </c>
      <c r="F463" s="68" t="s">
        <v>18</v>
      </c>
      <c r="G463" s="66" t="s">
        <v>2488</v>
      </c>
      <c r="H463"/>
      <c r="M463"/>
    </row>
    <row r="464" spans="1:13" ht="16" customHeight="1" x14ac:dyDescent="0.25">
      <c r="A464" s="65">
        <v>43373</v>
      </c>
      <c r="B464" s="66" t="s">
        <v>677</v>
      </c>
      <c r="C464" s="66" t="s">
        <v>678</v>
      </c>
      <c r="D464" s="66" t="s">
        <v>3135</v>
      </c>
      <c r="E464" s="67">
        <v>1424.65</v>
      </c>
      <c r="F464" s="68" t="s">
        <v>18</v>
      </c>
      <c r="G464" s="66" t="s">
        <v>2488</v>
      </c>
      <c r="H464"/>
      <c r="M464"/>
    </row>
    <row r="465" spans="1:13" ht="16" customHeight="1" x14ac:dyDescent="0.25">
      <c r="A465" s="65">
        <v>43373</v>
      </c>
      <c r="B465" s="66" t="s">
        <v>3136</v>
      </c>
      <c r="C465" s="66" t="s">
        <v>3137</v>
      </c>
      <c r="D465" s="66" t="s">
        <v>3138</v>
      </c>
      <c r="E465" s="67">
        <v>605</v>
      </c>
      <c r="F465" s="68" t="s">
        <v>18</v>
      </c>
      <c r="G465" s="66" t="s">
        <v>2508</v>
      </c>
      <c r="H465"/>
      <c r="M465"/>
    </row>
    <row r="466" spans="1:13" ht="16" customHeight="1" x14ac:dyDescent="0.25">
      <c r="A466" s="65">
        <v>43373</v>
      </c>
      <c r="B466" s="66" t="s">
        <v>3139</v>
      </c>
      <c r="C466" s="66" t="s">
        <v>3140</v>
      </c>
      <c r="D466" s="66" t="s">
        <v>3141</v>
      </c>
      <c r="E466" s="69">
        <v>1625</v>
      </c>
      <c r="F466" s="68" t="s">
        <v>18</v>
      </c>
      <c r="G466" s="66" t="s">
        <v>2488</v>
      </c>
      <c r="H466"/>
      <c r="M466"/>
    </row>
    <row r="467" spans="1:13" ht="16" customHeight="1" x14ac:dyDescent="0.25">
      <c r="A467" s="65">
        <v>43373</v>
      </c>
      <c r="B467" s="66" t="s">
        <v>3142</v>
      </c>
      <c r="C467" s="66" t="s">
        <v>3143</v>
      </c>
      <c r="D467" s="66" t="s">
        <v>3144</v>
      </c>
      <c r="E467" s="67">
        <v>6000.39</v>
      </c>
      <c r="F467" s="68" t="s">
        <v>2579</v>
      </c>
      <c r="G467" s="66" t="s">
        <v>2488</v>
      </c>
      <c r="H467"/>
      <c r="M467"/>
    </row>
    <row r="468" spans="1:13" ht="16" customHeight="1" x14ac:dyDescent="0.25">
      <c r="A468" s="65">
        <v>43373</v>
      </c>
      <c r="B468" s="66" t="s">
        <v>774</v>
      </c>
      <c r="C468" s="66" t="s">
        <v>3004</v>
      </c>
      <c r="D468" s="66" t="s">
        <v>3145</v>
      </c>
      <c r="E468" s="69">
        <v>150</v>
      </c>
      <c r="F468" s="68" t="s">
        <v>18</v>
      </c>
      <c r="G468" s="66" t="s">
        <v>2488</v>
      </c>
      <c r="H468"/>
      <c r="M468"/>
    </row>
    <row r="469" spans="1:13" ht="16" customHeight="1" x14ac:dyDescent="0.25">
      <c r="A469" s="65">
        <v>43373</v>
      </c>
      <c r="B469" s="66" t="s">
        <v>783</v>
      </c>
      <c r="C469" s="66" t="s">
        <v>784</v>
      </c>
      <c r="D469" s="66" t="s">
        <v>3146</v>
      </c>
      <c r="E469" s="67">
        <v>339.40999999999997</v>
      </c>
      <c r="F469" s="68" t="s">
        <v>18</v>
      </c>
      <c r="G469" s="66" t="s">
        <v>2488</v>
      </c>
      <c r="H469"/>
      <c r="M469"/>
    </row>
    <row r="470" spans="1:13" ht="16" customHeight="1" x14ac:dyDescent="0.25">
      <c r="A470" s="65">
        <v>43373</v>
      </c>
      <c r="B470" s="66" t="s">
        <v>3147</v>
      </c>
      <c r="C470" s="66" t="s">
        <v>3148</v>
      </c>
      <c r="D470" s="66" t="s">
        <v>3149</v>
      </c>
      <c r="E470" s="67">
        <v>387.33000000000004</v>
      </c>
      <c r="F470" s="68" t="s">
        <v>18</v>
      </c>
      <c r="G470" s="66" t="s">
        <v>2488</v>
      </c>
      <c r="H470"/>
      <c r="M470"/>
    </row>
    <row r="471" spans="1:13" ht="16" customHeight="1" x14ac:dyDescent="0.25">
      <c r="A471" s="65">
        <v>43373</v>
      </c>
      <c r="B471" s="66" t="s">
        <v>3150</v>
      </c>
      <c r="C471" s="66" t="s">
        <v>3151</v>
      </c>
      <c r="D471" s="66" t="s">
        <v>3152</v>
      </c>
      <c r="E471" s="69">
        <v>78</v>
      </c>
      <c r="F471" s="68" t="s">
        <v>18</v>
      </c>
      <c r="G471" s="66" t="s">
        <v>2488</v>
      </c>
      <c r="H471"/>
      <c r="M471"/>
    </row>
    <row r="472" spans="1:13" ht="16" customHeight="1" x14ac:dyDescent="0.25">
      <c r="A472" s="65">
        <v>43373</v>
      </c>
      <c r="B472" s="66" t="s">
        <v>3150</v>
      </c>
      <c r="C472" s="66" t="s">
        <v>3151</v>
      </c>
      <c r="D472" s="66" t="s">
        <v>3153</v>
      </c>
      <c r="E472" s="69">
        <v>102</v>
      </c>
      <c r="F472" s="68" t="s">
        <v>18</v>
      </c>
      <c r="G472" s="66" t="s">
        <v>2488</v>
      </c>
      <c r="H472"/>
      <c r="M472"/>
    </row>
    <row r="473" spans="1:13" ht="16" customHeight="1" x14ac:dyDescent="0.25">
      <c r="A473" s="65">
        <v>43373</v>
      </c>
      <c r="B473" s="66" t="s">
        <v>3150</v>
      </c>
      <c r="C473" s="66" t="s">
        <v>3151</v>
      </c>
      <c r="D473" s="66" t="s">
        <v>3154</v>
      </c>
      <c r="E473" s="69">
        <v>180</v>
      </c>
      <c r="F473" s="68" t="s">
        <v>18</v>
      </c>
      <c r="G473" s="66" t="s">
        <v>2488</v>
      </c>
      <c r="H473"/>
      <c r="M473"/>
    </row>
    <row r="474" spans="1:13" ht="16" customHeight="1" x14ac:dyDescent="0.25">
      <c r="A474" s="65">
        <v>43373</v>
      </c>
      <c r="B474" s="66" t="s">
        <v>3150</v>
      </c>
      <c r="C474" s="66" t="s">
        <v>3151</v>
      </c>
      <c r="D474" s="66" t="s">
        <v>3154</v>
      </c>
      <c r="E474" s="69">
        <v>216</v>
      </c>
      <c r="F474" s="68" t="s">
        <v>18</v>
      </c>
      <c r="G474" s="66" t="s">
        <v>2488</v>
      </c>
      <c r="H474"/>
      <c r="M474"/>
    </row>
    <row r="475" spans="1:13" ht="16" customHeight="1" x14ac:dyDescent="0.25">
      <c r="A475" s="65">
        <v>43373</v>
      </c>
      <c r="B475" s="66" t="s">
        <v>2130</v>
      </c>
      <c r="C475" s="66" t="s">
        <v>2131</v>
      </c>
      <c r="D475" s="66" t="s">
        <v>3155</v>
      </c>
      <c r="E475" s="67">
        <v>347.41899999999998</v>
      </c>
      <c r="F475" s="68" t="s">
        <v>18</v>
      </c>
      <c r="G475" s="66" t="s">
        <v>2488</v>
      </c>
      <c r="H475"/>
      <c r="M475"/>
    </row>
    <row r="476" spans="1:13" ht="16" customHeight="1" x14ac:dyDescent="0.25">
      <c r="A476" s="65">
        <v>43373</v>
      </c>
      <c r="B476" s="66" t="s">
        <v>820</v>
      </c>
      <c r="C476" s="66" t="s">
        <v>821</v>
      </c>
      <c r="D476" s="66" t="s">
        <v>3156</v>
      </c>
      <c r="E476" s="67">
        <v>1458.8</v>
      </c>
      <c r="F476" s="68" t="s">
        <v>2610</v>
      </c>
      <c r="G476" s="66" t="s">
        <v>2488</v>
      </c>
      <c r="H476"/>
      <c r="M476"/>
    </row>
    <row r="477" spans="1:13" ht="16" customHeight="1" x14ac:dyDescent="0.25">
      <c r="A477" s="65">
        <v>43373</v>
      </c>
      <c r="B477" s="66" t="s">
        <v>837</v>
      </c>
      <c r="C477" s="66" t="s">
        <v>838</v>
      </c>
      <c r="D477" s="66" t="s">
        <v>3157</v>
      </c>
      <c r="E477" s="67">
        <v>9.44</v>
      </c>
      <c r="F477" s="68" t="s">
        <v>18</v>
      </c>
      <c r="G477" s="66" t="s">
        <v>2488</v>
      </c>
      <c r="H477"/>
      <c r="M477"/>
    </row>
    <row r="478" spans="1:13" ht="16" customHeight="1" x14ac:dyDescent="0.25">
      <c r="A478" s="65">
        <v>43373</v>
      </c>
      <c r="B478" s="66" t="s">
        <v>837</v>
      </c>
      <c r="C478" s="66" t="s">
        <v>838</v>
      </c>
      <c r="D478" s="66" t="s">
        <v>3158</v>
      </c>
      <c r="E478" s="67">
        <v>10.77</v>
      </c>
      <c r="F478" s="68" t="s">
        <v>18</v>
      </c>
      <c r="G478" s="66" t="s">
        <v>2488</v>
      </c>
      <c r="H478"/>
      <c r="M478"/>
    </row>
    <row r="479" spans="1:13" ht="16" customHeight="1" x14ac:dyDescent="0.25">
      <c r="A479" s="65">
        <v>43373</v>
      </c>
      <c r="B479" s="66" t="s">
        <v>837</v>
      </c>
      <c r="C479" s="66" t="s">
        <v>838</v>
      </c>
      <c r="D479" s="66" t="s">
        <v>3159</v>
      </c>
      <c r="E479" s="67">
        <v>79.2</v>
      </c>
      <c r="F479" s="68" t="s">
        <v>18</v>
      </c>
      <c r="G479" s="66" t="s">
        <v>2488</v>
      </c>
      <c r="H479"/>
      <c r="M479"/>
    </row>
    <row r="480" spans="1:13" ht="16" customHeight="1" x14ac:dyDescent="0.25">
      <c r="A480" s="65">
        <v>43373</v>
      </c>
      <c r="B480" s="66" t="s">
        <v>837</v>
      </c>
      <c r="C480" s="66" t="s">
        <v>838</v>
      </c>
      <c r="D480" s="66" t="s">
        <v>3160</v>
      </c>
      <c r="E480" s="67">
        <v>147.84800000000001</v>
      </c>
      <c r="F480" s="68" t="s">
        <v>18</v>
      </c>
      <c r="G480" s="66" t="s">
        <v>2488</v>
      </c>
      <c r="H480"/>
      <c r="M480"/>
    </row>
    <row r="481" spans="1:13" ht="16" customHeight="1" x14ac:dyDescent="0.25">
      <c r="A481" s="65">
        <v>43373</v>
      </c>
      <c r="B481" s="66" t="s">
        <v>837</v>
      </c>
      <c r="C481" s="66" t="s">
        <v>838</v>
      </c>
      <c r="D481" s="66" t="s">
        <v>3161</v>
      </c>
      <c r="E481" s="67">
        <v>225.72</v>
      </c>
      <c r="F481" s="68" t="s">
        <v>18</v>
      </c>
      <c r="G481" s="66" t="s">
        <v>2488</v>
      </c>
      <c r="H481"/>
      <c r="M481"/>
    </row>
    <row r="482" spans="1:13" ht="16" customHeight="1" x14ac:dyDescent="0.25">
      <c r="A482" s="65">
        <v>43373</v>
      </c>
      <c r="B482" s="66" t="s">
        <v>854</v>
      </c>
      <c r="C482" s="66" t="s">
        <v>855</v>
      </c>
      <c r="D482" s="66" t="s">
        <v>3162</v>
      </c>
      <c r="E482" s="67">
        <v>753.93999999999994</v>
      </c>
      <c r="F482" s="68" t="s">
        <v>18</v>
      </c>
      <c r="G482" s="66" t="s">
        <v>2488</v>
      </c>
      <c r="H482"/>
      <c r="M482"/>
    </row>
    <row r="483" spans="1:13" ht="16" customHeight="1" x14ac:dyDescent="0.25">
      <c r="A483" s="65">
        <v>43373</v>
      </c>
      <c r="B483" s="66" t="s">
        <v>866</v>
      </c>
      <c r="C483" s="66" t="s">
        <v>867</v>
      </c>
      <c r="D483" s="66" t="s">
        <v>3163</v>
      </c>
      <c r="E483" s="67">
        <v>508.2</v>
      </c>
      <c r="F483" s="68" t="s">
        <v>18</v>
      </c>
      <c r="G483" s="66" t="s">
        <v>2488</v>
      </c>
      <c r="H483"/>
      <c r="M483"/>
    </row>
    <row r="484" spans="1:13" ht="16" customHeight="1" x14ac:dyDescent="0.25">
      <c r="A484" s="65">
        <v>43373</v>
      </c>
      <c r="B484" s="66" t="s">
        <v>1094</v>
      </c>
      <c r="C484" s="66" t="s">
        <v>3164</v>
      </c>
      <c r="D484" s="66" t="s">
        <v>3165</v>
      </c>
      <c r="E484" s="69">
        <v>49.12</v>
      </c>
      <c r="F484" s="68" t="s">
        <v>18</v>
      </c>
      <c r="G484" s="66" t="s">
        <v>2488</v>
      </c>
      <c r="H484"/>
      <c r="M484"/>
    </row>
    <row r="485" spans="1:13" ht="16" customHeight="1" x14ac:dyDescent="0.25">
      <c r="A485" s="65">
        <v>43373</v>
      </c>
      <c r="B485" s="66" t="s">
        <v>1326</v>
      </c>
      <c r="C485" s="66" t="s">
        <v>1327</v>
      </c>
      <c r="D485" s="66" t="s">
        <v>3166</v>
      </c>
      <c r="E485" s="67">
        <v>261.77999999999997</v>
      </c>
      <c r="F485" s="68" t="s">
        <v>2513</v>
      </c>
      <c r="G485" s="66" t="s">
        <v>2488</v>
      </c>
      <c r="H485"/>
      <c r="M485"/>
    </row>
    <row r="486" spans="1:13" ht="16" customHeight="1" x14ac:dyDescent="0.25">
      <c r="A486" s="65">
        <v>43373</v>
      </c>
      <c r="B486" s="66" t="s">
        <v>1326</v>
      </c>
      <c r="C486" s="66" t="s">
        <v>1327</v>
      </c>
      <c r="D486" s="66" t="s">
        <v>3167</v>
      </c>
      <c r="E486" s="67">
        <v>261.77999999999997</v>
      </c>
      <c r="F486" s="68" t="s">
        <v>2513</v>
      </c>
      <c r="G486" s="66" t="s">
        <v>2488</v>
      </c>
      <c r="H486"/>
      <c r="M486"/>
    </row>
    <row r="487" spans="1:13" ht="16" customHeight="1" x14ac:dyDescent="0.25">
      <c r="A487" s="65">
        <v>43373</v>
      </c>
      <c r="B487" s="66" t="s">
        <v>1270</v>
      </c>
      <c r="C487" s="66" t="s">
        <v>1271</v>
      </c>
      <c r="D487" s="66" t="s">
        <v>3168</v>
      </c>
      <c r="E487" s="67">
        <v>1735.2</v>
      </c>
      <c r="F487" s="68" t="s">
        <v>18</v>
      </c>
      <c r="G487" s="66" t="s">
        <v>2488</v>
      </c>
      <c r="H487"/>
      <c r="M487"/>
    </row>
    <row r="488" spans="1:13" ht="16" customHeight="1" x14ac:dyDescent="0.25">
      <c r="A488" s="65">
        <v>43373</v>
      </c>
      <c r="B488" s="66" t="s">
        <v>1192</v>
      </c>
      <c r="C488" s="66" t="s">
        <v>3169</v>
      </c>
      <c r="D488" s="66" t="s">
        <v>3170</v>
      </c>
      <c r="E488" s="69">
        <v>200</v>
      </c>
      <c r="F488" s="68" t="s">
        <v>18</v>
      </c>
      <c r="G488" s="66" t="s">
        <v>2488</v>
      </c>
      <c r="H488"/>
      <c r="M488"/>
    </row>
    <row r="489" spans="1:13" ht="16" customHeight="1" x14ac:dyDescent="0.25">
      <c r="A489" s="65">
        <v>43373</v>
      </c>
      <c r="B489" s="66" t="s">
        <v>262</v>
      </c>
      <c r="C489" s="66" t="s">
        <v>263</v>
      </c>
      <c r="D489" s="66" t="s">
        <v>3171</v>
      </c>
      <c r="E489" s="67">
        <v>1330.2</v>
      </c>
      <c r="F489" s="68" t="s">
        <v>18</v>
      </c>
      <c r="G489" s="66" t="s">
        <v>2478</v>
      </c>
      <c r="H489"/>
      <c r="M489"/>
    </row>
    <row r="490" spans="1:13" ht="16" customHeight="1" x14ac:dyDescent="0.25">
      <c r="A490" s="65">
        <v>43373</v>
      </c>
      <c r="B490" s="66" t="s">
        <v>326</v>
      </c>
      <c r="C490" s="66" t="s">
        <v>327</v>
      </c>
      <c r="D490" s="66" t="s">
        <v>328</v>
      </c>
      <c r="E490" s="67">
        <v>876.61</v>
      </c>
      <c r="F490" s="68" t="s">
        <v>18</v>
      </c>
      <c r="G490" s="66" t="s">
        <v>2478</v>
      </c>
      <c r="H490"/>
      <c r="M490"/>
    </row>
    <row r="491" spans="1:13" ht="16" customHeight="1" x14ac:dyDescent="0.25">
      <c r="A491" s="65">
        <v>43373</v>
      </c>
      <c r="B491" s="66" t="s">
        <v>3172</v>
      </c>
      <c r="C491" s="66" t="s">
        <v>3173</v>
      </c>
      <c r="D491" s="66" t="s">
        <v>3174</v>
      </c>
      <c r="E491" s="67">
        <v>356.77000000000004</v>
      </c>
      <c r="F491" s="68" t="s">
        <v>18</v>
      </c>
      <c r="G491" s="66" t="s">
        <v>2478</v>
      </c>
      <c r="H491"/>
      <c r="M491"/>
    </row>
    <row r="492" spans="1:13" ht="16" customHeight="1" x14ac:dyDescent="0.25">
      <c r="A492" s="65">
        <v>43373</v>
      </c>
      <c r="B492" s="66" t="s">
        <v>3175</v>
      </c>
      <c r="C492" s="66" t="s">
        <v>3176</v>
      </c>
      <c r="D492" s="66" t="s">
        <v>3177</v>
      </c>
      <c r="E492" s="67">
        <v>159.04</v>
      </c>
      <c r="F492" s="68" t="s">
        <v>18</v>
      </c>
      <c r="G492" s="66" t="s">
        <v>2478</v>
      </c>
      <c r="H492"/>
      <c r="M492"/>
    </row>
    <row r="493" spans="1:13" ht="16" customHeight="1" x14ac:dyDescent="0.25">
      <c r="A493" s="65">
        <v>43373</v>
      </c>
      <c r="B493" s="66" t="s">
        <v>2026</v>
      </c>
      <c r="C493" s="66" t="s">
        <v>2027</v>
      </c>
      <c r="D493" s="66" t="s">
        <v>3178</v>
      </c>
      <c r="E493" s="67">
        <v>333.22999999999996</v>
      </c>
      <c r="F493" s="68" t="s">
        <v>18</v>
      </c>
      <c r="G493" s="66" t="s">
        <v>2478</v>
      </c>
      <c r="H493"/>
      <c r="M493"/>
    </row>
    <row r="494" spans="1:13" ht="16" customHeight="1" x14ac:dyDescent="0.25">
      <c r="A494" s="65">
        <v>43373</v>
      </c>
      <c r="B494" s="66" t="s">
        <v>542</v>
      </c>
      <c r="C494" s="66" t="s">
        <v>543</v>
      </c>
      <c r="D494" s="66" t="s">
        <v>3179</v>
      </c>
      <c r="E494" s="67">
        <v>533.02</v>
      </c>
      <c r="F494" s="68" t="s">
        <v>18</v>
      </c>
      <c r="G494" s="66" t="s">
        <v>2478</v>
      </c>
      <c r="H494"/>
      <c r="M494"/>
    </row>
    <row r="495" spans="1:13" ht="16" customHeight="1" x14ac:dyDescent="0.25">
      <c r="A495" s="65">
        <v>43373</v>
      </c>
      <c r="B495" s="66" t="s">
        <v>1241</v>
      </c>
      <c r="C495" s="66" t="s">
        <v>1242</v>
      </c>
      <c r="D495" s="66" t="s">
        <v>1243</v>
      </c>
      <c r="E495" s="67">
        <v>287.07</v>
      </c>
      <c r="F495" s="68" t="s">
        <v>18</v>
      </c>
      <c r="G495" s="66" t="s">
        <v>2478</v>
      </c>
      <c r="H495"/>
      <c r="M495"/>
    </row>
    <row r="496" spans="1:13" ht="16" customHeight="1" x14ac:dyDescent="0.25">
      <c r="A496" s="65">
        <v>43373</v>
      </c>
      <c r="B496" s="66" t="s">
        <v>1241</v>
      </c>
      <c r="C496" s="66" t="s">
        <v>1242</v>
      </c>
      <c r="D496" s="66" t="s">
        <v>1243</v>
      </c>
      <c r="E496" s="67">
        <v>513.67999999999995</v>
      </c>
      <c r="F496" s="68" t="s">
        <v>18</v>
      </c>
      <c r="G496" s="66" t="s">
        <v>2478</v>
      </c>
      <c r="H496"/>
      <c r="M496"/>
    </row>
    <row r="497" spans="1:13" ht="16" customHeight="1" x14ac:dyDescent="0.25">
      <c r="A497" s="65">
        <v>43373</v>
      </c>
      <c r="B497" s="66" t="s">
        <v>2022</v>
      </c>
      <c r="C497" s="66" t="s">
        <v>2023</v>
      </c>
      <c r="D497" s="66" t="s">
        <v>3180</v>
      </c>
      <c r="E497" s="67">
        <v>421.13</v>
      </c>
      <c r="F497" s="68" t="s">
        <v>18</v>
      </c>
      <c r="G497" s="66" t="s">
        <v>2478</v>
      </c>
      <c r="H497"/>
      <c r="M497"/>
    </row>
    <row r="498" spans="1:13" ht="16" customHeight="1" x14ac:dyDescent="0.25">
      <c r="A498" s="65">
        <v>43373</v>
      </c>
      <c r="B498" s="66" t="s">
        <v>2329</v>
      </c>
      <c r="C498" s="66" t="s">
        <v>2330</v>
      </c>
      <c r="D498" s="66" t="s">
        <v>3181</v>
      </c>
      <c r="E498" s="67">
        <v>566.28</v>
      </c>
      <c r="F498" s="68" t="s">
        <v>18</v>
      </c>
      <c r="G498" s="66" t="s">
        <v>2478</v>
      </c>
      <c r="H498"/>
      <c r="M498"/>
    </row>
    <row r="499" spans="1:13" ht="16" customHeight="1" x14ac:dyDescent="0.25">
      <c r="A499" s="65">
        <v>43373</v>
      </c>
      <c r="B499" s="66" t="s">
        <v>1681</v>
      </c>
      <c r="C499" s="66" t="s">
        <v>1682</v>
      </c>
      <c r="D499" s="66" t="s">
        <v>1683</v>
      </c>
      <c r="E499" s="67">
        <v>395.96000000000004</v>
      </c>
      <c r="F499" s="68" t="s">
        <v>18</v>
      </c>
      <c r="G499" s="66" t="s">
        <v>2478</v>
      </c>
      <c r="H499"/>
      <c r="M499"/>
    </row>
    <row r="500" spans="1:13" ht="16" customHeight="1" x14ac:dyDescent="0.25">
      <c r="A500" s="65">
        <v>43373</v>
      </c>
      <c r="B500" s="66" t="s">
        <v>789</v>
      </c>
      <c r="C500" s="66" t="s">
        <v>790</v>
      </c>
      <c r="D500" s="66" t="s">
        <v>1335</v>
      </c>
      <c r="E500" s="67">
        <v>72.599999999999994</v>
      </c>
      <c r="F500" s="68" t="s">
        <v>18</v>
      </c>
      <c r="G500" s="66" t="s">
        <v>2478</v>
      </c>
      <c r="H500"/>
      <c r="M500"/>
    </row>
    <row r="501" spans="1:13" ht="16" customHeight="1" x14ac:dyDescent="0.25">
      <c r="A501" s="65">
        <v>43373</v>
      </c>
      <c r="B501" s="66" t="s">
        <v>789</v>
      </c>
      <c r="C501" s="66" t="s">
        <v>790</v>
      </c>
      <c r="D501" s="66" t="s">
        <v>1335</v>
      </c>
      <c r="E501" s="67">
        <v>310.51</v>
      </c>
      <c r="F501" s="68" t="s">
        <v>18</v>
      </c>
      <c r="G501" s="66" t="s">
        <v>2478</v>
      </c>
      <c r="H501"/>
      <c r="M501"/>
    </row>
    <row r="502" spans="1:13" ht="16" customHeight="1" x14ac:dyDescent="0.25">
      <c r="A502" s="65">
        <v>43373</v>
      </c>
      <c r="B502" s="66" t="s">
        <v>3182</v>
      </c>
      <c r="C502" s="66" t="s">
        <v>3183</v>
      </c>
      <c r="D502" s="66" t="s">
        <v>3184</v>
      </c>
      <c r="E502" s="67">
        <v>6118.12</v>
      </c>
      <c r="F502" s="68" t="s">
        <v>18</v>
      </c>
      <c r="G502" s="66" t="s">
        <v>2478</v>
      </c>
      <c r="H502"/>
      <c r="M502"/>
    </row>
    <row r="503" spans="1:13" ht="16" customHeight="1" x14ac:dyDescent="0.25">
      <c r="A503" s="65">
        <v>43373</v>
      </c>
      <c r="B503" s="66" t="s">
        <v>3185</v>
      </c>
      <c r="C503" s="66" t="s">
        <v>3186</v>
      </c>
      <c r="D503" s="66" t="s">
        <v>3187</v>
      </c>
      <c r="E503" s="67">
        <v>262.57</v>
      </c>
      <c r="F503" s="68" t="s">
        <v>18</v>
      </c>
      <c r="G503" s="66" t="s">
        <v>2478</v>
      </c>
      <c r="H503"/>
      <c r="M503"/>
    </row>
    <row r="504" spans="1:13" ht="16" customHeight="1" x14ac:dyDescent="0.25">
      <c r="A504" s="65">
        <v>43373</v>
      </c>
      <c r="B504" s="66" t="s">
        <v>3185</v>
      </c>
      <c r="C504" s="66" t="s">
        <v>3186</v>
      </c>
      <c r="D504" s="66" t="s">
        <v>3188</v>
      </c>
      <c r="E504" s="67">
        <v>1589.34</v>
      </c>
      <c r="F504" s="68" t="s">
        <v>18</v>
      </c>
      <c r="G504" s="66" t="s">
        <v>2478</v>
      </c>
      <c r="H504"/>
      <c r="M504"/>
    </row>
    <row r="505" spans="1:13" ht="16" customHeight="1" x14ac:dyDescent="0.25">
      <c r="A505" s="65">
        <v>43373</v>
      </c>
      <c r="B505" s="66" t="s">
        <v>3030</v>
      </c>
      <c r="C505" s="66" t="s">
        <v>3031</v>
      </c>
      <c r="D505" s="66" t="s">
        <v>3032</v>
      </c>
      <c r="E505" s="67">
        <v>2238.98</v>
      </c>
      <c r="F505" s="68" t="s">
        <v>18</v>
      </c>
      <c r="G505" s="66" t="s">
        <v>2478</v>
      </c>
      <c r="H505"/>
      <c r="M505"/>
    </row>
    <row r="506" spans="1:13" ht="16" customHeight="1" x14ac:dyDescent="0.25">
      <c r="A506" s="65">
        <v>43373</v>
      </c>
      <c r="B506" s="66" t="s">
        <v>1366</v>
      </c>
      <c r="C506" s="66" t="s">
        <v>1367</v>
      </c>
      <c r="D506" s="66" t="s">
        <v>1368</v>
      </c>
      <c r="E506" s="67">
        <v>99.28</v>
      </c>
      <c r="F506" s="68" t="s">
        <v>18</v>
      </c>
      <c r="G506" s="66" t="s">
        <v>2478</v>
      </c>
      <c r="H506"/>
      <c r="M506"/>
    </row>
    <row r="507" spans="1:13" ht="16" customHeight="1" x14ac:dyDescent="0.25">
      <c r="A507" s="71">
        <v>43373</v>
      </c>
      <c r="B507" s="72" t="s">
        <v>1326</v>
      </c>
      <c r="C507" s="72" t="s">
        <v>1327</v>
      </c>
      <c r="D507" s="72" t="s">
        <v>1328</v>
      </c>
      <c r="E507" s="73">
        <v>375.58</v>
      </c>
      <c r="F507" s="74" t="s">
        <v>18</v>
      </c>
      <c r="G507" s="72" t="s">
        <v>2478</v>
      </c>
      <c r="H507"/>
      <c r="M507"/>
    </row>
    <row r="508" spans="1:13" ht="16" customHeight="1" x14ac:dyDescent="0.2">
      <c r="A508"/>
      <c r="C508"/>
      <c r="E508" s="11"/>
      <c r="H508"/>
      <c r="M508"/>
    </row>
    <row r="509" spans="1:13" ht="16" customHeight="1" x14ac:dyDescent="0.2">
      <c r="A509"/>
      <c r="C509"/>
      <c r="H509"/>
      <c r="M509"/>
    </row>
    <row r="510" spans="1:13" ht="16" customHeight="1" x14ac:dyDescent="0.2">
      <c r="A510"/>
      <c r="C510"/>
      <c r="E510" s="75" t="s">
        <v>3189</v>
      </c>
      <c r="F510" s="76"/>
      <c r="G510" s="76"/>
      <c r="H510"/>
      <c r="M510"/>
    </row>
    <row r="511" spans="1:13" ht="16" customHeight="1" x14ac:dyDescent="0.2">
      <c r="A511"/>
      <c r="C511"/>
      <c r="H511"/>
      <c r="M511"/>
    </row>
    <row r="512" spans="1:13" ht="16" customHeight="1" x14ac:dyDescent="0.2">
      <c r="A512"/>
      <c r="C512"/>
      <c r="H512"/>
      <c r="M512"/>
    </row>
    <row r="513" spans="1:13" ht="16" customHeight="1" x14ac:dyDescent="0.2">
      <c r="A513"/>
      <c r="C513"/>
      <c r="H513"/>
      <c r="M513"/>
    </row>
    <row r="514" spans="1:13" ht="16" customHeight="1" x14ac:dyDescent="0.2">
      <c r="A514"/>
      <c r="C514"/>
      <c r="H514"/>
      <c r="M514"/>
    </row>
    <row r="515" spans="1:13" ht="16" customHeight="1" x14ac:dyDescent="0.2">
      <c r="A515"/>
      <c r="C515"/>
      <c r="H515"/>
      <c r="M515"/>
    </row>
    <row r="516" spans="1:13" ht="16" customHeight="1" x14ac:dyDescent="0.2">
      <c r="A516"/>
      <c r="C516"/>
      <c r="H516"/>
      <c r="M516"/>
    </row>
    <row r="517" spans="1:13" ht="16" customHeight="1" x14ac:dyDescent="0.2">
      <c r="A517"/>
      <c r="C517"/>
      <c r="H517"/>
      <c r="M517"/>
    </row>
    <row r="518" spans="1:13" ht="16" customHeight="1" x14ac:dyDescent="0.2">
      <c r="A518"/>
      <c r="C518"/>
      <c r="H518"/>
      <c r="M518"/>
    </row>
    <row r="519" spans="1:13" ht="16" customHeight="1" x14ac:dyDescent="0.2">
      <c r="A519"/>
      <c r="C519"/>
      <c r="H519"/>
      <c r="M519"/>
    </row>
    <row r="520" spans="1:13" ht="16" customHeight="1" x14ac:dyDescent="0.2">
      <c r="A520"/>
      <c r="C520"/>
      <c r="H520"/>
      <c r="M520"/>
    </row>
    <row r="521" spans="1:13" ht="16" customHeight="1" x14ac:dyDescent="0.2">
      <c r="A521"/>
      <c r="C521"/>
      <c r="H521"/>
      <c r="M521"/>
    </row>
    <row r="522" spans="1:13" ht="16" customHeight="1" x14ac:dyDescent="0.2">
      <c r="A522"/>
      <c r="C522"/>
      <c r="H522"/>
      <c r="M522"/>
    </row>
    <row r="523" spans="1:13" ht="16" customHeight="1" x14ac:dyDescent="0.2">
      <c r="A523"/>
      <c r="C523"/>
      <c r="H523"/>
      <c r="M523"/>
    </row>
    <row r="524" spans="1:13" ht="16" customHeight="1" x14ac:dyDescent="0.2">
      <c r="A524"/>
      <c r="C524"/>
      <c r="H524"/>
      <c r="M524"/>
    </row>
    <row r="525" spans="1:13" ht="16" customHeight="1" x14ac:dyDescent="0.2">
      <c r="A525"/>
      <c r="C525"/>
      <c r="H525"/>
      <c r="M525"/>
    </row>
    <row r="526" spans="1:13" ht="16" customHeight="1" x14ac:dyDescent="0.2">
      <c r="A526"/>
      <c r="C526"/>
      <c r="H526"/>
      <c r="M526"/>
    </row>
    <row r="527" spans="1:13" ht="16" customHeight="1" x14ac:dyDescent="0.2">
      <c r="A527"/>
      <c r="C527"/>
      <c r="H527"/>
      <c r="M527"/>
    </row>
    <row r="528" spans="1:13" ht="16" customHeight="1" x14ac:dyDescent="0.2">
      <c r="A528"/>
      <c r="C528"/>
      <c r="H528"/>
      <c r="M528"/>
    </row>
    <row r="529" spans="1:13" ht="16" customHeight="1" x14ac:dyDescent="0.2">
      <c r="A529"/>
      <c r="C529"/>
      <c r="H529"/>
      <c r="M529"/>
    </row>
    <row r="530" spans="1:13" ht="16" customHeight="1" x14ac:dyDescent="0.2">
      <c r="A530"/>
      <c r="C530"/>
      <c r="H530"/>
      <c r="M530"/>
    </row>
    <row r="531" spans="1:13" ht="16" customHeight="1" x14ac:dyDescent="0.2">
      <c r="A531"/>
      <c r="C531"/>
      <c r="H531"/>
      <c r="M531"/>
    </row>
    <row r="532" spans="1:13" ht="16" customHeight="1" x14ac:dyDescent="0.2">
      <c r="A532"/>
      <c r="C532"/>
      <c r="H532"/>
      <c r="M532"/>
    </row>
    <row r="533" spans="1:13" ht="16" customHeight="1" x14ac:dyDescent="0.2">
      <c r="A533"/>
      <c r="C533"/>
      <c r="H533"/>
      <c r="M533"/>
    </row>
    <row r="534" spans="1:13" ht="16" customHeight="1" x14ac:dyDescent="0.2">
      <c r="A534"/>
      <c r="C534"/>
      <c r="H534"/>
      <c r="M534"/>
    </row>
    <row r="535" spans="1:13" ht="16" customHeight="1" x14ac:dyDescent="0.2">
      <c r="A535"/>
      <c r="C535"/>
      <c r="H535"/>
      <c r="M535"/>
    </row>
    <row r="536" spans="1:13" ht="16" customHeight="1" x14ac:dyDescent="0.2">
      <c r="A536"/>
      <c r="C536"/>
      <c r="H536"/>
      <c r="M536"/>
    </row>
    <row r="537" spans="1:13" ht="16" customHeight="1" x14ac:dyDescent="0.2">
      <c r="A537"/>
      <c r="C537"/>
      <c r="H537"/>
      <c r="M537"/>
    </row>
    <row r="538" spans="1:13" ht="16" customHeight="1" x14ac:dyDescent="0.2">
      <c r="A538"/>
      <c r="C538"/>
      <c r="H538"/>
      <c r="M538"/>
    </row>
    <row r="539" spans="1:13" ht="16" customHeight="1" x14ac:dyDescent="0.2">
      <c r="A539"/>
      <c r="C539"/>
      <c r="H539"/>
      <c r="M539"/>
    </row>
    <row r="540" spans="1:13" ht="16" customHeight="1" x14ac:dyDescent="0.2">
      <c r="A540"/>
      <c r="C540"/>
      <c r="H540"/>
      <c r="M540"/>
    </row>
    <row r="541" spans="1:13" ht="16" customHeight="1" x14ac:dyDescent="0.2">
      <c r="A541"/>
      <c r="C541"/>
      <c r="H541"/>
      <c r="M541"/>
    </row>
    <row r="542" spans="1:13" ht="16" customHeight="1" x14ac:dyDescent="0.2">
      <c r="A542"/>
      <c r="C542"/>
      <c r="H542"/>
      <c r="M542"/>
    </row>
    <row r="543" spans="1:13" ht="16" customHeight="1" x14ac:dyDescent="0.2">
      <c r="A543"/>
      <c r="C543"/>
      <c r="H543"/>
      <c r="M543"/>
    </row>
    <row r="544" spans="1:13" ht="16" customHeight="1" x14ac:dyDescent="0.2">
      <c r="A544"/>
      <c r="C544"/>
      <c r="H544"/>
      <c r="M544"/>
    </row>
    <row r="545" spans="1:13" ht="16" customHeight="1" x14ac:dyDescent="0.2">
      <c r="A545"/>
      <c r="C545"/>
      <c r="H545"/>
      <c r="M545"/>
    </row>
    <row r="546" spans="1:13" ht="16" customHeight="1" x14ac:dyDescent="0.2">
      <c r="A546"/>
      <c r="C546"/>
      <c r="H546"/>
      <c r="M546"/>
    </row>
    <row r="547" spans="1:13" ht="16" customHeight="1" x14ac:dyDescent="0.2">
      <c r="A547"/>
      <c r="C547"/>
      <c r="H547"/>
      <c r="M547"/>
    </row>
    <row r="548" spans="1:13" ht="16" customHeight="1" x14ac:dyDescent="0.2">
      <c r="A548"/>
      <c r="C548"/>
      <c r="H548"/>
      <c r="M548"/>
    </row>
    <row r="549" spans="1:13" ht="16" customHeight="1" x14ac:dyDescent="0.2">
      <c r="A549"/>
      <c r="C549"/>
      <c r="H549"/>
      <c r="M549"/>
    </row>
    <row r="550" spans="1:13" ht="16" customHeight="1" x14ac:dyDescent="0.2">
      <c r="A550"/>
      <c r="C550"/>
      <c r="H550"/>
      <c r="M550"/>
    </row>
    <row r="551" spans="1:13" ht="16" customHeight="1" x14ac:dyDescent="0.2">
      <c r="A551"/>
      <c r="C551"/>
      <c r="H551"/>
      <c r="M551"/>
    </row>
    <row r="552" spans="1:13" ht="16" customHeight="1" x14ac:dyDescent="0.2">
      <c r="A552"/>
      <c r="C552"/>
      <c r="H552"/>
      <c r="M552"/>
    </row>
    <row r="553" spans="1:13" ht="16" customHeight="1" x14ac:dyDescent="0.2">
      <c r="A553"/>
      <c r="C553"/>
      <c r="H553"/>
      <c r="M553"/>
    </row>
    <row r="554" spans="1:13" ht="16" customHeight="1" x14ac:dyDescent="0.2">
      <c r="A554"/>
      <c r="C554"/>
      <c r="H554"/>
      <c r="M554"/>
    </row>
    <row r="555" spans="1:13" ht="16" customHeight="1" x14ac:dyDescent="0.2">
      <c r="A555"/>
      <c r="C555"/>
      <c r="H555"/>
      <c r="M555"/>
    </row>
    <row r="556" spans="1:13" ht="16" customHeight="1" x14ac:dyDescent="0.2">
      <c r="A556"/>
      <c r="C556"/>
      <c r="H556"/>
      <c r="M556"/>
    </row>
    <row r="557" spans="1:13" ht="16" customHeight="1" x14ac:dyDescent="0.2">
      <c r="A557"/>
      <c r="C557"/>
      <c r="H557"/>
      <c r="M557"/>
    </row>
    <row r="558" spans="1:13" ht="16" customHeight="1" x14ac:dyDescent="0.2">
      <c r="A558"/>
      <c r="C558"/>
      <c r="H558"/>
      <c r="M558"/>
    </row>
    <row r="559" spans="1:13" ht="16" customHeight="1" x14ac:dyDescent="0.2">
      <c r="A559"/>
      <c r="C559"/>
      <c r="H559"/>
      <c r="M559"/>
    </row>
    <row r="560" spans="1:13" ht="16" customHeight="1" x14ac:dyDescent="0.2">
      <c r="A560"/>
      <c r="C560"/>
      <c r="H560"/>
      <c r="M560"/>
    </row>
    <row r="561" spans="1:13" ht="16" customHeight="1" x14ac:dyDescent="0.2">
      <c r="A561"/>
      <c r="C561"/>
      <c r="H561"/>
      <c r="M561"/>
    </row>
    <row r="562" spans="1:13" ht="16" customHeight="1" x14ac:dyDescent="0.2">
      <c r="A562"/>
      <c r="C562"/>
      <c r="H562"/>
      <c r="M562"/>
    </row>
    <row r="563" spans="1:13" ht="16" customHeight="1" x14ac:dyDescent="0.2">
      <c r="A563"/>
      <c r="C563"/>
      <c r="H563"/>
      <c r="M563"/>
    </row>
    <row r="564" spans="1:13" ht="16" customHeight="1" x14ac:dyDescent="0.2">
      <c r="A564"/>
      <c r="C564"/>
      <c r="H564"/>
      <c r="M564"/>
    </row>
    <row r="565" spans="1:13" ht="16" customHeight="1" x14ac:dyDescent="0.2">
      <c r="A565"/>
      <c r="C565"/>
      <c r="H565"/>
      <c r="M565"/>
    </row>
    <row r="566" spans="1:13" ht="16" customHeight="1" x14ac:dyDescent="0.2">
      <c r="A566"/>
      <c r="C566"/>
      <c r="H566"/>
      <c r="M566"/>
    </row>
    <row r="567" spans="1:13" ht="16" customHeight="1" x14ac:dyDescent="0.2">
      <c r="A567"/>
      <c r="C567"/>
      <c r="H567"/>
      <c r="M567"/>
    </row>
    <row r="568" spans="1:13" ht="16" customHeight="1" x14ac:dyDescent="0.2">
      <c r="A568"/>
      <c r="C568"/>
      <c r="H568"/>
      <c r="M568"/>
    </row>
    <row r="569" spans="1:13" ht="16" customHeight="1" x14ac:dyDescent="0.2">
      <c r="A569"/>
      <c r="C569"/>
      <c r="H569"/>
      <c r="M569"/>
    </row>
    <row r="570" spans="1:13" ht="16" customHeight="1" x14ac:dyDescent="0.2">
      <c r="A570"/>
      <c r="C570"/>
      <c r="H570"/>
      <c r="M570"/>
    </row>
    <row r="571" spans="1:13" ht="16" customHeight="1" x14ac:dyDescent="0.2">
      <c r="A571"/>
      <c r="C571"/>
      <c r="H571"/>
      <c r="M571"/>
    </row>
    <row r="572" spans="1:13" ht="16" customHeight="1" x14ac:dyDescent="0.2">
      <c r="A572"/>
      <c r="C572"/>
      <c r="H572"/>
      <c r="M572"/>
    </row>
    <row r="573" spans="1:13" ht="16" customHeight="1" x14ac:dyDescent="0.2">
      <c r="A573"/>
      <c r="C573"/>
      <c r="H573"/>
      <c r="M573"/>
    </row>
    <row r="574" spans="1:13" ht="16" customHeight="1" x14ac:dyDescent="0.2">
      <c r="A574"/>
      <c r="C574"/>
      <c r="H574"/>
      <c r="M574"/>
    </row>
    <row r="575" spans="1:13" ht="16" customHeight="1" x14ac:dyDescent="0.2">
      <c r="A575"/>
      <c r="C575"/>
      <c r="H575"/>
      <c r="M575"/>
    </row>
    <row r="576" spans="1:13" ht="16" customHeight="1" x14ac:dyDescent="0.2">
      <c r="A576"/>
      <c r="C576"/>
      <c r="H576"/>
      <c r="M576"/>
    </row>
    <row r="577" spans="1:13" ht="16" customHeight="1" x14ac:dyDescent="0.2">
      <c r="A577"/>
      <c r="C577"/>
      <c r="H577"/>
      <c r="M577"/>
    </row>
    <row r="578" spans="1:13" ht="16" customHeight="1" x14ac:dyDescent="0.2">
      <c r="A578"/>
      <c r="C578"/>
      <c r="H578"/>
      <c r="M578"/>
    </row>
    <row r="579" spans="1:13" ht="16" customHeight="1" x14ac:dyDescent="0.2">
      <c r="A579"/>
      <c r="C579"/>
      <c r="H579"/>
      <c r="M579"/>
    </row>
    <row r="580" spans="1:13" ht="16" customHeight="1" x14ac:dyDescent="0.2">
      <c r="A580"/>
      <c r="C580"/>
      <c r="H580"/>
      <c r="M580"/>
    </row>
    <row r="581" spans="1:13" ht="16" customHeight="1" x14ac:dyDescent="0.2">
      <c r="A581"/>
      <c r="C581"/>
      <c r="H581"/>
      <c r="M581"/>
    </row>
    <row r="582" spans="1:13" ht="16" customHeight="1" x14ac:dyDescent="0.2">
      <c r="A582"/>
      <c r="C582"/>
      <c r="H582"/>
      <c r="M582"/>
    </row>
    <row r="583" spans="1:13" ht="16" customHeight="1" x14ac:dyDescent="0.2">
      <c r="A583"/>
      <c r="C583"/>
      <c r="H583"/>
      <c r="M583"/>
    </row>
    <row r="584" spans="1:13" ht="16" customHeight="1" x14ac:dyDescent="0.2">
      <c r="A584"/>
      <c r="C584"/>
      <c r="H584"/>
      <c r="M584"/>
    </row>
    <row r="585" spans="1:13" ht="16" customHeight="1" x14ac:dyDescent="0.2">
      <c r="A585"/>
      <c r="C585"/>
      <c r="H585"/>
      <c r="M585"/>
    </row>
    <row r="586" spans="1:13" ht="16" customHeight="1" x14ac:dyDescent="0.2">
      <c r="A586"/>
      <c r="C586"/>
      <c r="H586"/>
      <c r="M586"/>
    </row>
    <row r="587" spans="1:13" ht="16" customHeight="1" x14ac:dyDescent="0.2">
      <c r="A587"/>
      <c r="C587"/>
      <c r="H587"/>
      <c r="M587"/>
    </row>
    <row r="588" spans="1:13" ht="16" customHeight="1" x14ac:dyDescent="0.2">
      <c r="A588"/>
      <c r="C588"/>
      <c r="H588"/>
      <c r="M588"/>
    </row>
    <row r="589" spans="1:13" ht="16" customHeight="1" x14ac:dyDescent="0.2">
      <c r="A589"/>
      <c r="C589"/>
      <c r="H589"/>
      <c r="M589"/>
    </row>
    <row r="590" spans="1:13" ht="16" customHeight="1" x14ac:dyDescent="0.2">
      <c r="A590"/>
      <c r="C590"/>
      <c r="H590"/>
      <c r="M590"/>
    </row>
    <row r="591" spans="1:13" ht="16" customHeight="1" x14ac:dyDescent="0.2">
      <c r="A591"/>
      <c r="C591"/>
      <c r="H591"/>
      <c r="M591"/>
    </row>
    <row r="592" spans="1:13" ht="16" customHeight="1" x14ac:dyDescent="0.2">
      <c r="A592"/>
      <c r="C592"/>
      <c r="H592"/>
      <c r="M592"/>
    </row>
    <row r="593" spans="1:13" ht="16" customHeight="1" x14ac:dyDescent="0.2">
      <c r="A593"/>
      <c r="C593"/>
      <c r="H593"/>
      <c r="M593"/>
    </row>
    <row r="594" spans="1:13" ht="16" customHeight="1" x14ac:dyDescent="0.2">
      <c r="A594"/>
      <c r="C594"/>
      <c r="H594"/>
      <c r="M594"/>
    </row>
    <row r="595" spans="1:13" ht="16" customHeight="1" x14ac:dyDescent="0.2">
      <c r="A595"/>
      <c r="C595"/>
      <c r="H595"/>
      <c r="M595"/>
    </row>
    <row r="596" spans="1:13" ht="16" customHeight="1" x14ac:dyDescent="0.2">
      <c r="A596"/>
      <c r="C596"/>
      <c r="H596"/>
      <c r="M596"/>
    </row>
    <row r="597" spans="1:13" ht="16" customHeight="1" x14ac:dyDescent="0.2">
      <c r="A597"/>
      <c r="C597"/>
      <c r="H597"/>
      <c r="M597"/>
    </row>
    <row r="598" spans="1:13" ht="16" customHeight="1" x14ac:dyDescent="0.2">
      <c r="A598"/>
      <c r="C598"/>
      <c r="H598"/>
      <c r="M598"/>
    </row>
    <row r="599" spans="1:13" ht="16" customHeight="1" x14ac:dyDescent="0.2">
      <c r="A599"/>
      <c r="C599"/>
      <c r="H599"/>
      <c r="M599"/>
    </row>
    <row r="600" spans="1:13" ht="16" customHeight="1" x14ac:dyDescent="0.2">
      <c r="A600"/>
      <c r="C600"/>
      <c r="H600"/>
      <c r="M600"/>
    </row>
    <row r="601" spans="1:13" ht="16" customHeight="1" x14ac:dyDescent="0.2">
      <c r="A601"/>
      <c r="C601"/>
      <c r="H601"/>
      <c r="M601"/>
    </row>
    <row r="602" spans="1:13" ht="16" customHeight="1" x14ac:dyDescent="0.2">
      <c r="A602"/>
      <c r="C602"/>
      <c r="H602"/>
      <c r="M602"/>
    </row>
    <row r="603" spans="1:13" ht="16" customHeight="1" x14ac:dyDescent="0.2">
      <c r="A603"/>
      <c r="C603"/>
      <c r="H603"/>
      <c r="M603"/>
    </row>
    <row r="604" spans="1:13" ht="16" customHeight="1" x14ac:dyDescent="0.2">
      <c r="A604"/>
      <c r="C604"/>
      <c r="H604"/>
      <c r="M604"/>
    </row>
    <row r="605" spans="1:13" ht="16" customHeight="1" x14ac:dyDescent="0.2">
      <c r="A605"/>
      <c r="C605"/>
      <c r="H605"/>
      <c r="M605"/>
    </row>
    <row r="606" spans="1:13" ht="16" customHeight="1" x14ac:dyDescent="0.2">
      <c r="A606"/>
      <c r="C606"/>
      <c r="H606"/>
      <c r="M606"/>
    </row>
    <row r="607" spans="1:13" ht="16" customHeight="1" x14ac:dyDescent="0.2">
      <c r="A607"/>
      <c r="C607"/>
      <c r="H607"/>
      <c r="M607"/>
    </row>
    <row r="608" spans="1:13" ht="16" customHeight="1" x14ac:dyDescent="0.2">
      <c r="A608"/>
      <c r="C608"/>
      <c r="H608"/>
      <c r="M608"/>
    </row>
    <row r="609" spans="1:13" ht="16" customHeight="1" x14ac:dyDescent="0.2">
      <c r="A609"/>
      <c r="C609"/>
      <c r="H609"/>
      <c r="M609"/>
    </row>
    <row r="610" spans="1:13" ht="16" customHeight="1" x14ac:dyDescent="0.2">
      <c r="A610"/>
      <c r="C610"/>
      <c r="H610"/>
      <c r="M610"/>
    </row>
    <row r="611" spans="1:13" ht="16" customHeight="1" x14ac:dyDescent="0.2">
      <c r="A611"/>
      <c r="C611"/>
      <c r="H611"/>
      <c r="M611"/>
    </row>
    <row r="612" spans="1:13" ht="16" customHeight="1" x14ac:dyDescent="0.2">
      <c r="A612"/>
      <c r="C612"/>
      <c r="H612"/>
      <c r="M612"/>
    </row>
    <row r="613" spans="1:13" ht="16" customHeight="1" x14ac:dyDescent="0.2">
      <c r="A613"/>
      <c r="C613"/>
      <c r="H613"/>
      <c r="M613"/>
    </row>
    <row r="614" spans="1:13" ht="16" customHeight="1" x14ac:dyDescent="0.2">
      <c r="A614"/>
      <c r="C614"/>
      <c r="H614"/>
      <c r="M614"/>
    </row>
    <row r="615" spans="1:13" ht="16" customHeight="1" x14ac:dyDescent="0.2">
      <c r="A615"/>
      <c r="C615"/>
      <c r="H615"/>
      <c r="M615"/>
    </row>
    <row r="616" spans="1:13" ht="16" customHeight="1" x14ac:dyDescent="0.2">
      <c r="A616"/>
      <c r="C616"/>
      <c r="H616"/>
      <c r="M616"/>
    </row>
    <row r="617" spans="1:13" ht="16" customHeight="1" x14ac:dyDescent="0.2">
      <c r="A617"/>
      <c r="C617"/>
      <c r="H617"/>
      <c r="M617"/>
    </row>
    <row r="618" spans="1:13" ht="16" customHeight="1" x14ac:dyDescent="0.2">
      <c r="A618"/>
      <c r="C618"/>
      <c r="H618"/>
      <c r="M618"/>
    </row>
    <row r="619" spans="1:13" ht="16" customHeight="1" x14ac:dyDescent="0.2">
      <c r="A619"/>
      <c r="C619"/>
      <c r="H619"/>
      <c r="M619"/>
    </row>
    <row r="620" spans="1:13" ht="16" customHeight="1" x14ac:dyDescent="0.2">
      <c r="A620"/>
      <c r="C620"/>
      <c r="H620"/>
      <c r="M620"/>
    </row>
    <row r="621" spans="1:13" ht="16" customHeight="1" x14ac:dyDescent="0.2">
      <c r="A621"/>
      <c r="C621"/>
      <c r="H621"/>
      <c r="M621"/>
    </row>
    <row r="622" spans="1:13" ht="16" customHeight="1" x14ac:dyDescent="0.2">
      <c r="A622"/>
      <c r="C622"/>
      <c r="H622"/>
      <c r="M622"/>
    </row>
    <row r="623" spans="1:13" ht="16" customHeight="1" x14ac:dyDescent="0.2">
      <c r="A623"/>
      <c r="C623"/>
      <c r="H623"/>
      <c r="M623"/>
    </row>
    <row r="624" spans="1:13" ht="16" customHeight="1" x14ac:dyDescent="0.2">
      <c r="A624"/>
      <c r="C624"/>
      <c r="H624"/>
      <c r="M624"/>
    </row>
    <row r="625" spans="1:13" ht="16" customHeight="1" x14ac:dyDescent="0.2">
      <c r="A625"/>
      <c r="C625"/>
      <c r="H625"/>
      <c r="M625"/>
    </row>
    <row r="626" spans="1:13" ht="16" customHeight="1" x14ac:dyDescent="0.2">
      <c r="A626"/>
      <c r="C626"/>
      <c r="H626"/>
      <c r="M626"/>
    </row>
    <row r="627" spans="1:13" ht="16" customHeight="1" x14ac:dyDescent="0.2">
      <c r="A627"/>
      <c r="C627"/>
      <c r="H627"/>
      <c r="M627"/>
    </row>
    <row r="628" spans="1:13" ht="16" customHeight="1" x14ac:dyDescent="0.2">
      <c r="A628"/>
      <c r="C628"/>
      <c r="H628"/>
      <c r="M628"/>
    </row>
    <row r="629" spans="1:13" ht="16" customHeight="1" x14ac:dyDescent="0.2">
      <c r="A629"/>
      <c r="C629"/>
      <c r="H629"/>
      <c r="M629"/>
    </row>
    <row r="630" spans="1:13" ht="16" customHeight="1" x14ac:dyDescent="0.2">
      <c r="A630"/>
      <c r="C630"/>
      <c r="H630"/>
      <c r="M630"/>
    </row>
    <row r="631" spans="1:13" ht="16" customHeight="1" x14ac:dyDescent="0.2">
      <c r="A631"/>
      <c r="C631"/>
      <c r="H631"/>
      <c r="M631"/>
    </row>
    <row r="632" spans="1:13" ht="16" customHeight="1" x14ac:dyDescent="0.2">
      <c r="A632"/>
      <c r="C632"/>
      <c r="H632"/>
      <c r="M632"/>
    </row>
    <row r="633" spans="1:13" ht="16" customHeight="1" x14ac:dyDescent="0.2">
      <c r="A633"/>
      <c r="C633"/>
      <c r="H633"/>
      <c r="M633"/>
    </row>
    <row r="634" spans="1:13" ht="16" customHeight="1" x14ac:dyDescent="0.2">
      <c r="A634"/>
      <c r="C634"/>
      <c r="H634"/>
      <c r="M634"/>
    </row>
    <row r="635" spans="1:13" ht="16" customHeight="1" x14ac:dyDescent="0.2">
      <c r="A635"/>
      <c r="C635"/>
      <c r="H635"/>
      <c r="M635"/>
    </row>
    <row r="636" spans="1:13" ht="16" customHeight="1" x14ac:dyDescent="0.2">
      <c r="A636"/>
      <c r="C636"/>
      <c r="H636"/>
      <c r="M636"/>
    </row>
    <row r="637" spans="1:13" ht="16" customHeight="1" x14ac:dyDescent="0.2">
      <c r="A637"/>
      <c r="C637"/>
      <c r="H637"/>
      <c r="M637"/>
    </row>
    <row r="638" spans="1:13" ht="16" customHeight="1" x14ac:dyDescent="0.2">
      <c r="A638"/>
      <c r="C638"/>
      <c r="H638"/>
      <c r="M638"/>
    </row>
    <row r="639" spans="1:13" ht="16" customHeight="1" x14ac:dyDescent="0.2">
      <c r="A639"/>
      <c r="C639"/>
      <c r="H639"/>
      <c r="M639"/>
    </row>
    <row r="640" spans="1:13" ht="16" customHeight="1" x14ac:dyDescent="0.2">
      <c r="A640"/>
      <c r="C640"/>
      <c r="H640"/>
      <c r="M640"/>
    </row>
    <row r="641" spans="1:13" ht="16" customHeight="1" x14ac:dyDescent="0.2">
      <c r="A641"/>
      <c r="C641"/>
      <c r="H641"/>
      <c r="M641"/>
    </row>
    <row r="642" spans="1:13" ht="16" customHeight="1" x14ac:dyDescent="0.2">
      <c r="A642"/>
      <c r="C642"/>
      <c r="H642"/>
      <c r="M642"/>
    </row>
    <row r="643" spans="1:13" ht="16" customHeight="1" x14ac:dyDescent="0.2">
      <c r="A643"/>
      <c r="C643"/>
      <c r="H643"/>
      <c r="M643"/>
    </row>
    <row r="644" spans="1:13" ht="16" customHeight="1" x14ac:dyDescent="0.2">
      <c r="A644"/>
      <c r="C644"/>
      <c r="H644"/>
      <c r="M644"/>
    </row>
    <row r="645" spans="1:13" ht="16" customHeight="1" x14ac:dyDescent="0.2">
      <c r="A645"/>
      <c r="C645"/>
      <c r="H645"/>
      <c r="M645"/>
    </row>
    <row r="646" spans="1:13" ht="16" customHeight="1" x14ac:dyDescent="0.2">
      <c r="A646"/>
      <c r="C646"/>
      <c r="H646"/>
      <c r="M646"/>
    </row>
    <row r="647" spans="1:13" ht="16" customHeight="1" x14ac:dyDescent="0.2">
      <c r="A647"/>
      <c r="C647"/>
      <c r="H647"/>
      <c r="M647"/>
    </row>
    <row r="648" spans="1:13" ht="16" customHeight="1" x14ac:dyDescent="0.2">
      <c r="A648"/>
      <c r="C648"/>
      <c r="H648"/>
      <c r="M648"/>
    </row>
    <row r="649" spans="1:13" ht="16" customHeight="1" x14ac:dyDescent="0.2">
      <c r="A649"/>
      <c r="C649"/>
      <c r="H649"/>
      <c r="M649"/>
    </row>
    <row r="650" spans="1:13" ht="16" customHeight="1" x14ac:dyDescent="0.2">
      <c r="A650"/>
      <c r="C650"/>
      <c r="H650"/>
      <c r="M650"/>
    </row>
    <row r="651" spans="1:13" ht="16" customHeight="1" x14ac:dyDescent="0.2">
      <c r="A651"/>
      <c r="C651"/>
      <c r="H651"/>
      <c r="M651"/>
    </row>
    <row r="652" spans="1:13" ht="16" customHeight="1" x14ac:dyDescent="0.2">
      <c r="A652"/>
      <c r="C652"/>
      <c r="H652"/>
      <c r="M652"/>
    </row>
    <row r="653" spans="1:13" ht="16" customHeight="1" x14ac:dyDescent="0.2">
      <c r="A653"/>
      <c r="C653"/>
      <c r="H653"/>
      <c r="M653"/>
    </row>
    <row r="654" spans="1:13" ht="16" customHeight="1" x14ac:dyDescent="0.2">
      <c r="A654"/>
      <c r="C654"/>
      <c r="H654"/>
      <c r="M654"/>
    </row>
    <row r="655" spans="1:13" ht="16" customHeight="1" x14ac:dyDescent="0.2">
      <c r="A655"/>
      <c r="C655"/>
      <c r="H655"/>
      <c r="M655"/>
    </row>
    <row r="656" spans="1:13" ht="16" customHeight="1" x14ac:dyDescent="0.2">
      <c r="A656"/>
      <c r="C656"/>
      <c r="H656"/>
      <c r="M656"/>
    </row>
    <row r="657" spans="1:13" ht="16" customHeight="1" x14ac:dyDescent="0.2">
      <c r="A657"/>
      <c r="C657"/>
      <c r="H657"/>
      <c r="M657"/>
    </row>
    <row r="658" spans="1:13" ht="16" customHeight="1" x14ac:dyDescent="0.2">
      <c r="A658"/>
      <c r="C658"/>
      <c r="H658"/>
      <c r="M658"/>
    </row>
    <row r="659" spans="1:13" ht="16" customHeight="1" x14ac:dyDescent="0.2">
      <c r="A659"/>
      <c r="C659"/>
      <c r="H659"/>
      <c r="M659"/>
    </row>
    <row r="660" spans="1:13" ht="16" customHeight="1" x14ac:dyDescent="0.2">
      <c r="A660"/>
      <c r="C660"/>
      <c r="H660"/>
      <c r="M660"/>
    </row>
    <row r="661" spans="1:13" ht="16" customHeight="1" x14ac:dyDescent="0.2">
      <c r="A661"/>
      <c r="C661"/>
      <c r="H661"/>
      <c r="M661"/>
    </row>
    <row r="662" spans="1:13" ht="16" customHeight="1" x14ac:dyDescent="0.2">
      <c r="A662"/>
      <c r="C662"/>
      <c r="H662"/>
      <c r="M662"/>
    </row>
    <row r="663" spans="1:13" ht="16" customHeight="1" x14ac:dyDescent="0.2">
      <c r="A663"/>
      <c r="C663"/>
      <c r="H663"/>
      <c r="M663"/>
    </row>
    <row r="664" spans="1:13" ht="16" customHeight="1" x14ac:dyDescent="0.2">
      <c r="A664"/>
      <c r="C664"/>
      <c r="H664"/>
      <c r="M664"/>
    </row>
    <row r="665" spans="1:13" ht="16" customHeight="1" x14ac:dyDescent="0.2">
      <c r="A665"/>
      <c r="C665"/>
      <c r="H665"/>
      <c r="M665"/>
    </row>
    <row r="666" spans="1:13" ht="16" customHeight="1" x14ac:dyDescent="0.2">
      <c r="A666"/>
      <c r="C666"/>
      <c r="H666"/>
      <c r="M666"/>
    </row>
    <row r="667" spans="1:13" ht="16" customHeight="1" x14ac:dyDescent="0.2">
      <c r="A667"/>
      <c r="C667"/>
      <c r="H667"/>
      <c r="M667"/>
    </row>
    <row r="668" spans="1:13" ht="16" customHeight="1" x14ac:dyDescent="0.2">
      <c r="A668"/>
      <c r="C668"/>
      <c r="H668"/>
      <c r="M668"/>
    </row>
    <row r="669" spans="1:13" ht="16" customHeight="1" x14ac:dyDescent="0.2">
      <c r="A669"/>
      <c r="C669"/>
      <c r="H669"/>
      <c r="M669"/>
    </row>
    <row r="670" spans="1:13" ht="16" customHeight="1" x14ac:dyDescent="0.2">
      <c r="A670"/>
      <c r="C670"/>
      <c r="H670"/>
      <c r="M670"/>
    </row>
    <row r="671" spans="1:13" ht="16" customHeight="1" x14ac:dyDescent="0.2">
      <c r="A671"/>
      <c r="C671"/>
      <c r="H671"/>
      <c r="M671"/>
    </row>
    <row r="672" spans="1:13" ht="16" customHeight="1" x14ac:dyDescent="0.2">
      <c r="A672"/>
      <c r="C672"/>
      <c r="H672"/>
      <c r="M672"/>
    </row>
    <row r="673" spans="1:13" ht="16" customHeight="1" x14ac:dyDescent="0.2">
      <c r="A673"/>
      <c r="C673"/>
      <c r="H673"/>
      <c r="M673"/>
    </row>
    <row r="674" spans="1:13" ht="16" customHeight="1" x14ac:dyDescent="0.2">
      <c r="A674"/>
      <c r="C674"/>
      <c r="H674"/>
      <c r="M674"/>
    </row>
    <row r="675" spans="1:13" ht="16" customHeight="1" x14ac:dyDescent="0.2">
      <c r="A675"/>
      <c r="C675"/>
      <c r="H675"/>
      <c r="M675"/>
    </row>
    <row r="676" spans="1:13" ht="16" customHeight="1" x14ac:dyDescent="0.2">
      <c r="A676"/>
      <c r="C676"/>
      <c r="H676"/>
      <c r="M676"/>
    </row>
    <row r="677" spans="1:13" ht="16" customHeight="1" x14ac:dyDescent="0.2">
      <c r="A677"/>
      <c r="C677"/>
      <c r="H677"/>
      <c r="M677"/>
    </row>
    <row r="678" spans="1:13" ht="16" customHeight="1" x14ac:dyDescent="0.2">
      <c r="A678"/>
      <c r="C678"/>
      <c r="H678"/>
      <c r="M678"/>
    </row>
    <row r="679" spans="1:13" ht="16" customHeight="1" x14ac:dyDescent="0.2">
      <c r="A679"/>
      <c r="C679"/>
      <c r="H679"/>
      <c r="M679"/>
    </row>
    <row r="680" spans="1:13" ht="16" customHeight="1" x14ac:dyDescent="0.2">
      <c r="A680"/>
      <c r="C680"/>
      <c r="H680"/>
      <c r="M680"/>
    </row>
    <row r="681" spans="1:13" ht="16" customHeight="1" x14ac:dyDescent="0.2">
      <c r="A681"/>
      <c r="C681"/>
      <c r="H681"/>
      <c r="M681"/>
    </row>
    <row r="682" spans="1:13" ht="16" customHeight="1" x14ac:dyDescent="0.2">
      <c r="A682"/>
      <c r="C682"/>
      <c r="H682"/>
      <c r="M682"/>
    </row>
    <row r="683" spans="1:13" ht="16" customHeight="1" x14ac:dyDescent="0.2">
      <c r="A683"/>
      <c r="C683"/>
      <c r="H683"/>
      <c r="M683"/>
    </row>
    <row r="684" spans="1:13" ht="16" customHeight="1" x14ac:dyDescent="0.2">
      <c r="A684"/>
      <c r="C684"/>
      <c r="H684"/>
      <c r="M684"/>
    </row>
    <row r="685" spans="1:13" ht="16" customHeight="1" x14ac:dyDescent="0.2">
      <c r="A685"/>
      <c r="C685"/>
      <c r="H685"/>
      <c r="M685"/>
    </row>
    <row r="686" spans="1:13" ht="16" customHeight="1" x14ac:dyDescent="0.2">
      <c r="A686"/>
      <c r="C686"/>
      <c r="H686"/>
      <c r="M686"/>
    </row>
    <row r="687" spans="1:13" ht="16" customHeight="1" x14ac:dyDescent="0.2">
      <c r="A687"/>
      <c r="C687"/>
      <c r="H687"/>
      <c r="M687"/>
    </row>
    <row r="688" spans="1:13" ht="16" customHeight="1" x14ac:dyDescent="0.2">
      <c r="A688"/>
      <c r="C688"/>
      <c r="H688"/>
      <c r="M688"/>
    </row>
    <row r="689" spans="1:13" ht="16" customHeight="1" x14ac:dyDescent="0.2">
      <c r="A689"/>
      <c r="C689"/>
      <c r="H689"/>
      <c r="M689"/>
    </row>
    <row r="690" spans="1:13" ht="16" customHeight="1" x14ac:dyDescent="0.2">
      <c r="A690"/>
      <c r="C690"/>
      <c r="H690"/>
      <c r="M690"/>
    </row>
    <row r="691" spans="1:13" ht="16" customHeight="1" x14ac:dyDescent="0.2">
      <c r="A691"/>
      <c r="C691"/>
      <c r="H691"/>
      <c r="M691"/>
    </row>
    <row r="692" spans="1:13" ht="16" customHeight="1" x14ac:dyDescent="0.2">
      <c r="A692"/>
      <c r="C692"/>
      <c r="H692"/>
      <c r="M692"/>
    </row>
    <row r="693" spans="1:13" ht="16" customHeight="1" x14ac:dyDescent="0.2">
      <c r="A693"/>
      <c r="C693"/>
      <c r="H693"/>
      <c r="M693"/>
    </row>
    <row r="694" spans="1:13" ht="16" customHeight="1" x14ac:dyDescent="0.2">
      <c r="A694"/>
      <c r="C694"/>
      <c r="H694"/>
      <c r="M694"/>
    </row>
    <row r="695" spans="1:13" ht="16" customHeight="1" x14ac:dyDescent="0.2">
      <c r="A695"/>
      <c r="C695"/>
      <c r="H695"/>
      <c r="M695"/>
    </row>
    <row r="696" spans="1:13" ht="16" customHeight="1" x14ac:dyDescent="0.2">
      <c r="A696"/>
      <c r="C696"/>
      <c r="H696"/>
      <c r="M696"/>
    </row>
    <row r="697" spans="1:13" ht="16" customHeight="1" x14ac:dyDescent="0.2">
      <c r="A697"/>
      <c r="C697"/>
      <c r="H697"/>
      <c r="M697"/>
    </row>
    <row r="698" spans="1:13" ht="16" customHeight="1" x14ac:dyDescent="0.2">
      <c r="A698"/>
      <c r="C698"/>
      <c r="H698"/>
      <c r="M698"/>
    </row>
    <row r="699" spans="1:13" ht="16" customHeight="1" x14ac:dyDescent="0.2">
      <c r="A699"/>
      <c r="C699"/>
      <c r="H699"/>
      <c r="M699"/>
    </row>
    <row r="700" spans="1:13" ht="16" customHeight="1" x14ac:dyDescent="0.2">
      <c r="A700"/>
      <c r="C700"/>
      <c r="H700"/>
      <c r="M700"/>
    </row>
    <row r="701" spans="1:13" ht="16" customHeight="1" x14ac:dyDescent="0.2">
      <c r="A701"/>
      <c r="C701"/>
      <c r="H701"/>
      <c r="M701"/>
    </row>
    <row r="702" spans="1:13" ht="16" customHeight="1" x14ac:dyDescent="0.2">
      <c r="A702"/>
      <c r="C702"/>
      <c r="H702"/>
      <c r="M702"/>
    </row>
    <row r="703" spans="1:13" ht="16" customHeight="1" x14ac:dyDescent="0.2">
      <c r="A703"/>
      <c r="C703"/>
      <c r="H703"/>
      <c r="M703"/>
    </row>
    <row r="704" spans="1:13" ht="16" customHeight="1" x14ac:dyDescent="0.2">
      <c r="A704"/>
      <c r="C704"/>
      <c r="H704"/>
      <c r="M704"/>
    </row>
    <row r="705" spans="1:13" ht="16" customHeight="1" x14ac:dyDescent="0.2">
      <c r="A705"/>
      <c r="C705"/>
      <c r="H705"/>
      <c r="M705"/>
    </row>
    <row r="706" spans="1:13" ht="16" customHeight="1" x14ac:dyDescent="0.2">
      <c r="A706"/>
      <c r="C706"/>
      <c r="H706"/>
      <c r="M706"/>
    </row>
    <row r="707" spans="1:13" ht="16" customHeight="1" x14ac:dyDescent="0.2">
      <c r="A707"/>
      <c r="C707"/>
      <c r="H707"/>
      <c r="M707"/>
    </row>
    <row r="708" spans="1:13" ht="16" customHeight="1" x14ac:dyDescent="0.2">
      <c r="A708"/>
      <c r="C708"/>
      <c r="H708"/>
      <c r="M708"/>
    </row>
    <row r="709" spans="1:13" ht="16" customHeight="1" x14ac:dyDescent="0.2">
      <c r="A709"/>
      <c r="C709"/>
      <c r="H709"/>
      <c r="M709"/>
    </row>
    <row r="710" spans="1:13" ht="16" customHeight="1" x14ac:dyDescent="0.2">
      <c r="A710"/>
      <c r="C710"/>
      <c r="H710"/>
      <c r="M710"/>
    </row>
    <row r="711" spans="1:13" ht="16" customHeight="1" x14ac:dyDescent="0.2">
      <c r="A711"/>
      <c r="C711"/>
      <c r="H711"/>
      <c r="M711"/>
    </row>
    <row r="712" spans="1:13" ht="16" customHeight="1" x14ac:dyDescent="0.2">
      <c r="A712"/>
      <c r="C712"/>
      <c r="H712"/>
      <c r="M712"/>
    </row>
    <row r="713" spans="1:13" ht="16" customHeight="1" x14ac:dyDescent="0.2">
      <c r="A713"/>
      <c r="C713"/>
      <c r="H713"/>
      <c r="M713"/>
    </row>
    <row r="714" spans="1:13" ht="16" customHeight="1" x14ac:dyDescent="0.2">
      <c r="A714"/>
      <c r="C714"/>
      <c r="H714"/>
      <c r="M714"/>
    </row>
    <row r="715" spans="1:13" ht="16" customHeight="1" x14ac:dyDescent="0.2">
      <c r="A715"/>
      <c r="C715"/>
      <c r="H715"/>
      <c r="M715"/>
    </row>
    <row r="716" spans="1:13" ht="16" customHeight="1" x14ac:dyDescent="0.2">
      <c r="A716"/>
      <c r="C716"/>
      <c r="H716"/>
      <c r="M716"/>
    </row>
    <row r="717" spans="1:13" ht="16" customHeight="1" x14ac:dyDescent="0.2">
      <c r="A717"/>
      <c r="C717"/>
      <c r="H717"/>
      <c r="M717"/>
    </row>
    <row r="718" spans="1:13" ht="16" customHeight="1" x14ac:dyDescent="0.2">
      <c r="A718"/>
      <c r="C718"/>
      <c r="H718"/>
      <c r="M718"/>
    </row>
    <row r="719" spans="1:13" ht="16" customHeight="1" x14ac:dyDescent="0.2">
      <c r="A719"/>
      <c r="C719"/>
      <c r="H719"/>
      <c r="M719"/>
    </row>
    <row r="720" spans="1:13" ht="16" customHeight="1" x14ac:dyDescent="0.2">
      <c r="A720"/>
      <c r="C720"/>
      <c r="H720"/>
      <c r="M720"/>
    </row>
    <row r="721" spans="1:13" ht="16" customHeight="1" x14ac:dyDescent="0.2">
      <c r="A721"/>
      <c r="C721"/>
      <c r="H721"/>
      <c r="M721"/>
    </row>
    <row r="722" spans="1:13" ht="16" customHeight="1" x14ac:dyDescent="0.2">
      <c r="A722"/>
      <c r="C722"/>
      <c r="H722"/>
      <c r="M722"/>
    </row>
    <row r="723" spans="1:13" ht="16" customHeight="1" x14ac:dyDescent="0.2">
      <c r="A723"/>
      <c r="C723"/>
      <c r="H723"/>
      <c r="M723"/>
    </row>
    <row r="724" spans="1:13" ht="16" customHeight="1" x14ac:dyDescent="0.2">
      <c r="A724"/>
      <c r="C724"/>
      <c r="H724"/>
      <c r="M724"/>
    </row>
    <row r="725" spans="1:13" ht="16" customHeight="1" x14ac:dyDescent="0.2">
      <c r="A725"/>
      <c r="C725"/>
      <c r="H725"/>
      <c r="M725"/>
    </row>
    <row r="726" spans="1:13" ht="16" customHeight="1" x14ac:dyDescent="0.2">
      <c r="A726"/>
      <c r="C726"/>
      <c r="H726"/>
      <c r="M726"/>
    </row>
    <row r="727" spans="1:13" ht="16" customHeight="1" x14ac:dyDescent="0.2">
      <c r="A727"/>
      <c r="C727"/>
      <c r="H727"/>
      <c r="M727"/>
    </row>
    <row r="728" spans="1:13" ht="16" customHeight="1" x14ac:dyDescent="0.2">
      <c r="A728"/>
      <c r="C728"/>
      <c r="H728"/>
      <c r="M728"/>
    </row>
    <row r="729" spans="1:13" ht="16" customHeight="1" x14ac:dyDescent="0.2">
      <c r="A729"/>
      <c r="C729"/>
      <c r="H729"/>
      <c r="M729"/>
    </row>
    <row r="730" spans="1:13" ht="16" customHeight="1" x14ac:dyDescent="0.2">
      <c r="A730"/>
      <c r="C730"/>
      <c r="H730"/>
      <c r="M730"/>
    </row>
    <row r="731" spans="1:13" ht="16" customHeight="1" x14ac:dyDescent="0.2">
      <c r="A731"/>
      <c r="C731"/>
      <c r="H731"/>
      <c r="M731"/>
    </row>
    <row r="732" spans="1:13" ht="16" customHeight="1" x14ac:dyDescent="0.2">
      <c r="A732"/>
      <c r="C732"/>
      <c r="H732"/>
      <c r="M732"/>
    </row>
    <row r="733" spans="1:13" ht="16" customHeight="1" x14ac:dyDescent="0.2">
      <c r="A733"/>
      <c r="C733"/>
      <c r="H733"/>
      <c r="M733"/>
    </row>
    <row r="734" spans="1:13" ht="16" customHeight="1" x14ac:dyDescent="0.2">
      <c r="A734"/>
      <c r="C734"/>
      <c r="H734"/>
      <c r="M734"/>
    </row>
    <row r="735" spans="1:13" ht="16" customHeight="1" x14ac:dyDescent="0.2">
      <c r="A735"/>
      <c r="C735"/>
      <c r="H735"/>
      <c r="M735"/>
    </row>
    <row r="736" spans="1:13" ht="16" customHeight="1" x14ac:dyDescent="0.2">
      <c r="A736"/>
      <c r="C736"/>
      <c r="H736"/>
      <c r="M736"/>
    </row>
    <row r="737" spans="1:13" ht="16" customHeight="1" x14ac:dyDescent="0.2">
      <c r="A737"/>
      <c r="C737"/>
      <c r="H737"/>
      <c r="M737"/>
    </row>
    <row r="738" spans="1:13" ht="16" customHeight="1" x14ac:dyDescent="0.2">
      <c r="A738"/>
      <c r="C738"/>
      <c r="H738"/>
      <c r="M738"/>
    </row>
    <row r="739" spans="1:13" ht="16" customHeight="1" x14ac:dyDescent="0.2">
      <c r="A739"/>
      <c r="C739"/>
      <c r="H739"/>
      <c r="M739"/>
    </row>
    <row r="740" spans="1:13" ht="16" customHeight="1" x14ac:dyDescent="0.2">
      <c r="A740"/>
      <c r="C740"/>
      <c r="H740"/>
      <c r="M740"/>
    </row>
    <row r="741" spans="1:13" ht="16" customHeight="1" x14ac:dyDescent="0.2">
      <c r="A741"/>
      <c r="C741"/>
      <c r="H741"/>
      <c r="M741"/>
    </row>
    <row r="742" spans="1:13" ht="16" customHeight="1" x14ac:dyDescent="0.2">
      <c r="A742"/>
      <c r="C742"/>
      <c r="H742"/>
      <c r="M742"/>
    </row>
    <row r="743" spans="1:13" ht="16" customHeight="1" x14ac:dyDescent="0.2">
      <c r="A743"/>
      <c r="C743"/>
      <c r="H743"/>
      <c r="M743"/>
    </row>
    <row r="744" spans="1:13" ht="16" customHeight="1" x14ac:dyDescent="0.2">
      <c r="A744"/>
      <c r="C744"/>
      <c r="H744"/>
      <c r="M744"/>
    </row>
    <row r="745" spans="1:13" ht="16" customHeight="1" x14ac:dyDescent="0.2">
      <c r="A745"/>
      <c r="C745"/>
      <c r="H745"/>
      <c r="M745"/>
    </row>
    <row r="746" spans="1:13" ht="16" customHeight="1" x14ac:dyDescent="0.2">
      <c r="A746"/>
      <c r="C746"/>
      <c r="H746"/>
      <c r="M746"/>
    </row>
    <row r="747" spans="1:13" ht="16" customHeight="1" x14ac:dyDescent="0.2">
      <c r="A747"/>
      <c r="C747"/>
      <c r="H747"/>
      <c r="M747"/>
    </row>
    <row r="748" spans="1:13" ht="16" customHeight="1" x14ac:dyDescent="0.2">
      <c r="A748"/>
      <c r="C748"/>
      <c r="H748"/>
      <c r="M748"/>
    </row>
    <row r="749" spans="1:13" ht="16" customHeight="1" x14ac:dyDescent="0.2">
      <c r="A749"/>
      <c r="C749"/>
      <c r="H749"/>
      <c r="M749"/>
    </row>
    <row r="750" spans="1:13" ht="16" customHeight="1" x14ac:dyDescent="0.2">
      <c r="A750"/>
      <c r="C750"/>
      <c r="H750"/>
      <c r="M750"/>
    </row>
    <row r="751" spans="1:13" ht="16" customHeight="1" x14ac:dyDescent="0.2">
      <c r="A751"/>
      <c r="C751"/>
      <c r="H751"/>
      <c r="M751"/>
    </row>
    <row r="752" spans="1:13" ht="16" customHeight="1" x14ac:dyDescent="0.2">
      <c r="A752"/>
      <c r="C752"/>
      <c r="H752"/>
      <c r="M752"/>
    </row>
    <row r="753" spans="1:13" ht="16" customHeight="1" x14ac:dyDescent="0.2">
      <c r="A753"/>
      <c r="C753"/>
      <c r="H753"/>
      <c r="M753"/>
    </row>
    <row r="754" spans="1:13" ht="16" customHeight="1" x14ac:dyDescent="0.2">
      <c r="A754"/>
      <c r="C754"/>
      <c r="H754"/>
      <c r="M754"/>
    </row>
    <row r="755" spans="1:13" ht="16" customHeight="1" x14ac:dyDescent="0.2">
      <c r="A755"/>
      <c r="C755"/>
      <c r="H755"/>
      <c r="M755"/>
    </row>
    <row r="756" spans="1:13" ht="16" customHeight="1" x14ac:dyDescent="0.2">
      <c r="A756"/>
      <c r="C756"/>
      <c r="H756"/>
      <c r="M756"/>
    </row>
    <row r="757" spans="1:13" ht="16" customHeight="1" x14ac:dyDescent="0.2">
      <c r="A757"/>
      <c r="C757"/>
      <c r="H757"/>
      <c r="M757"/>
    </row>
    <row r="758" spans="1:13" ht="16" customHeight="1" x14ac:dyDescent="0.2">
      <c r="A758"/>
      <c r="C758"/>
      <c r="H758"/>
      <c r="M758"/>
    </row>
    <row r="759" spans="1:13" ht="16" customHeight="1" x14ac:dyDescent="0.2">
      <c r="A759"/>
      <c r="C759"/>
      <c r="H759"/>
      <c r="M759"/>
    </row>
    <row r="760" spans="1:13" ht="16" customHeight="1" x14ac:dyDescent="0.2">
      <c r="A760"/>
      <c r="C760"/>
      <c r="H760"/>
      <c r="M760"/>
    </row>
    <row r="761" spans="1:13" ht="16" customHeight="1" x14ac:dyDescent="0.2">
      <c r="A761"/>
      <c r="C761"/>
      <c r="H761"/>
      <c r="M761"/>
    </row>
    <row r="762" spans="1:13" ht="16" customHeight="1" x14ac:dyDescent="0.2">
      <c r="A762"/>
      <c r="C762"/>
      <c r="H762"/>
      <c r="M762"/>
    </row>
    <row r="763" spans="1:13" ht="16" customHeight="1" x14ac:dyDescent="0.2">
      <c r="A763"/>
      <c r="C763"/>
      <c r="H763"/>
      <c r="M763"/>
    </row>
    <row r="764" spans="1:13" ht="16" customHeight="1" x14ac:dyDescent="0.2">
      <c r="A764"/>
      <c r="C764"/>
      <c r="H764"/>
      <c r="M764"/>
    </row>
    <row r="765" spans="1:13" ht="16" customHeight="1" x14ac:dyDescent="0.2">
      <c r="A765"/>
      <c r="C765"/>
      <c r="H765"/>
      <c r="M765"/>
    </row>
    <row r="766" spans="1:13" ht="16" customHeight="1" x14ac:dyDescent="0.2">
      <c r="A766"/>
      <c r="C766"/>
      <c r="H766"/>
      <c r="M766"/>
    </row>
    <row r="767" spans="1:13" ht="16" customHeight="1" x14ac:dyDescent="0.2">
      <c r="A767"/>
      <c r="C767"/>
      <c r="H767"/>
      <c r="M767"/>
    </row>
    <row r="768" spans="1:13" ht="16" customHeight="1" x14ac:dyDescent="0.2">
      <c r="A768"/>
      <c r="C768"/>
      <c r="H768"/>
      <c r="M768"/>
    </row>
    <row r="769" spans="1:13" ht="16" customHeight="1" x14ac:dyDescent="0.2">
      <c r="A769"/>
      <c r="C769"/>
      <c r="H769"/>
      <c r="M769"/>
    </row>
    <row r="770" spans="1:13" ht="16" customHeight="1" x14ac:dyDescent="0.2">
      <c r="A770"/>
      <c r="C770"/>
      <c r="H770"/>
      <c r="M770"/>
    </row>
    <row r="771" spans="1:13" ht="16" customHeight="1" x14ac:dyDescent="0.2">
      <c r="A771"/>
      <c r="C771"/>
      <c r="H771"/>
      <c r="M771"/>
    </row>
    <row r="772" spans="1:13" ht="16" customHeight="1" x14ac:dyDescent="0.2">
      <c r="A772"/>
      <c r="C772"/>
      <c r="H772"/>
      <c r="M772"/>
    </row>
    <row r="773" spans="1:13" ht="16" customHeight="1" x14ac:dyDescent="0.2">
      <c r="A773"/>
      <c r="C773"/>
      <c r="H773"/>
      <c r="M773"/>
    </row>
    <row r="774" spans="1:13" ht="16" customHeight="1" x14ac:dyDescent="0.2">
      <c r="A774"/>
      <c r="C774"/>
      <c r="H774"/>
      <c r="M774"/>
    </row>
    <row r="775" spans="1:13" ht="16" customHeight="1" x14ac:dyDescent="0.2">
      <c r="A775"/>
      <c r="C775"/>
      <c r="H775"/>
      <c r="M775"/>
    </row>
    <row r="776" spans="1:13" ht="16" customHeight="1" x14ac:dyDescent="0.2">
      <c r="A776"/>
      <c r="C776"/>
      <c r="H776"/>
      <c r="M776"/>
    </row>
    <row r="777" spans="1:13" ht="16" customHeight="1" x14ac:dyDescent="0.2">
      <c r="A777"/>
      <c r="C777"/>
      <c r="H777"/>
      <c r="M777"/>
    </row>
    <row r="778" spans="1:13" ht="16" customHeight="1" x14ac:dyDescent="0.2">
      <c r="A778"/>
      <c r="C778"/>
      <c r="H778"/>
      <c r="M778"/>
    </row>
    <row r="779" spans="1:13" ht="16" customHeight="1" x14ac:dyDescent="0.2">
      <c r="A779"/>
      <c r="C779"/>
      <c r="H779"/>
      <c r="M779"/>
    </row>
    <row r="780" spans="1:13" ht="16" customHeight="1" x14ac:dyDescent="0.2">
      <c r="A780"/>
      <c r="C780"/>
      <c r="H780"/>
      <c r="M780"/>
    </row>
    <row r="781" spans="1:13" ht="16" customHeight="1" x14ac:dyDescent="0.2">
      <c r="A781"/>
      <c r="C781"/>
      <c r="H781"/>
      <c r="M781"/>
    </row>
    <row r="782" spans="1:13" ht="16" customHeight="1" x14ac:dyDescent="0.2">
      <c r="A782"/>
      <c r="C782"/>
      <c r="H782"/>
      <c r="M782"/>
    </row>
    <row r="783" spans="1:13" ht="16" customHeight="1" x14ac:dyDescent="0.2">
      <c r="A783"/>
      <c r="C783"/>
      <c r="H783"/>
      <c r="M783"/>
    </row>
    <row r="784" spans="1:13" ht="16" customHeight="1" x14ac:dyDescent="0.2">
      <c r="A784"/>
      <c r="C784"/>
      <c r="H784"/>
      <c r="M784"/>
    </row>
    <row r="785" spans="1:13" ht="16" customHeight="1" x14ac:dyDescent="0.2">
      <c r="A785"/>
      <c r="C785"/>
      <c r="H785"/>
      <c r="M785"/>
    </row>
    <row r="786" spans="1:13" ht="16" customHeight="1" x14ac:dyDescent="0.2">
      <c r="A786"/>
      <c r="C786"/>
      <c r="H786"/>
      <c r="M786"/>
    </row>
    <row r="787" spans="1:13" ht="16" customHeight="1" x14ac:dyDescent="0.2">
      <c r="A787"/>
      <c r="C787"/>
      <c r="H787"/>
      <c r="M787"/>
    </row>
    <row r="788" spans="1:13" ht="16" customHeight="1" x14ac:dyDescent="0.2">
      <c r="A788"/>
      <c r="C788"/>
      <c r="H788"/>
      <c r="M788"/>
    </row>
    <row r="789" spans="1:13" ht="16" customHeight="1" x14ac:dyDescent="0.2">
      <c r="A789"/>
      <c r="C789"/>
      <c r="H789"/>
      <c r="M789"/>
    </row>
    <row r="790" spans="1:13" ht="16" customHeight="1" x14ac:dyDescent="0.2">
      <c r="A790"/>
      <c r="C790"/>
      <c r="H790"/>
      <c r="M790"/>
    </row>
    <row r="791" spans="1:13" ht="16" customHeight="1" x14ac:dyDescent="0.2">
      <c r="A791"/>
      <c r="C791"/>
      <c r="H791"/>
      <c r="M791"/>
    </row>
    <row r="792" spans="1:13" ht="16" customHeight="1" x14ac:dyDescent="0.2">
      <c r="A792"/>
      <c r="C792"/>
      <c r="H792"/>
      <c r="M792"/>
    </row>
    <row r="793" spans="1:13" ht="16" customHeight="1" x14ac:dyDescent="0.2">
      <c r="A793"/>
      <c r="C793"/>
      <c r="H793"/>
      <c r="M793"/>
    </row>
    <row r="794" spans="1:13" ht="16" customHeight="1" x14ac:dyDescent="0.2">
      <c r="A794"/>
      <c r="C794"/>
      <c r="H794"/>
      <c r="M794"/>
    </row>
    <row r="795" spans="1:13" ht="16" customHeight="1" x14ac:dyDescent="0.2">
      <c r="A795"/>
      <c r="C795"/>
      <c r="H795"/>
      <c r="M795"/>
    </row>
    <row r="796" spans="1:13" ht="16" customHeight="1" x14ac:dyDescent="0.2">
      <c r="A796"/>
      <c r="C796"/>
      <c r="H796"/>
      <c r="M796"/>
    </row>
    <row r="797" spans="1:13" ht="16" customHeight="1" x14ac:dyDescent="0.2">
      <c r="A797"/>
      <c r="C797"/>
      <c r="H797"/>
      <c r="M797"/>
    </row>
    <row r="798" spans="1:13" ht="16" customHeight="1" x14ac:dyDescent="0.2">
      <c r="A798"/>
      <c r="C798"/>
      <c r="H798"/>
      <c r="M798"/>
    </row>
    <row r="799" spans="1:13" ht="16" customHeight="1" x14ac:dyDescent="0.2">
      <c r="A799"/>
      <c r="C799"/>
      <c r="H799"/>
      <c r="M799"/>
    </row>
    <row r="800" spans="1:13" ht="16" customHeight="1" x14ac:dyDescent="0.2">
      <c r="A800"/>
      <c r="C800"/>
      <c r="H800"/>
      <c r="M800"/>
    </row>
    <row r="801" spans="1:13" ht="16" customHeight="1" x14ac:dyDescent="0.2">
      <c r="A801"/>
      <c r="C801"/>
      <c r="H801"/>
      <c r="M801"/>
    </row>
    <row r="802" spans="1:13" ht="16" customHeight="1" x14ac:dyDescent="0.2">
      <c r="A802"/>
      <c r="C802"/>
      <c r="H802"/>
      <c r="M802"/>
    </row>
    <row r="803" spans="1:13" ht="16" customHeight="1" x14ac:dyDescent="0.2">
      <c r="A803"/>
      <c r="C803"/>
      <c r="H803"/>
      <c r="M803"/>
    </row>
    <row r="804" spans="1:13" ht="16" customHeight="1" x14ac:dyDescent="0.2">
      <c r="A804"/>
      <c r="C804"/>
      <c r="H804"/>
      <c r="M804"/>
    </row>
    <row r="805" spans="1:13" ht="16" customHeight="1" x14ac:dyDescent="0.2">
      <c r="A805"/>
      <c r="C805"/>
      <c r="H805"/>
      <c r="M805"/>
    </row>
    <row r="806" spans="1:13" ht="16" customHeight="1" x14ac:dyDescent="0.2">
      <c r="A806"/>
      <c r="C806"/>
      <c r="H806"/>
      <c r="M806"/>
    </row>
    <row r="807" spans="1:13" ht="16" customHeight="1" x14ac:dyDescent="0.2">
      <c r="A807"/>
      <c r="C807"/>
      <c r="H807"/>
      <c r="M807"/>
    </row>
    <row r="808" spans="1:13" ht="16" customHeight="1" x14ac:dyDescent="0.2">
      <c r="A808"/>
      <c r="C808"/>
      <c r="H808"/>
      <c r="M808"/>
    </row>
    <row r="809" spans="1:13" ht="16" customHeight="1" x14ac:dyDescent="0.2">
      <c r="A809"/>
      <c r="C809"/>
      <c r="H809"/>
      <c r="M809"/>
    </row>
    <row r="810" spans="1:13" ht="16" customHeight="1" x14ac:dyDescent="0.2">
      <c r="A810"/>
      <c r="C810"/>
      <c r="H810"/>
      <c r="M810"/>
    </row>
    <row r="811" spans="1:13" ht="16" customHeight="1" x14ac:dyDescent="0.2">
      <c r="A811"/>
      <c r="C811"/>
      <c r="H811"/>
      <c r="M811"/>
    </row>
    <row r="812" spans="1:13" ht="16" customHeight="1" x14ac:dyDescent="0.2">
      <c r="A812"/>
      <c r="C812"/>
      <c r="H812"/>
      <c r="M812"/>
    </row>
    <row r="813" spans="1:13" ht="16" customHeight="1" x14ac:dyDescent="0.2">
      <c r="A813"/>
      <c r="C813"/>
      <c r="H813"/>
      <c r="M813"/>
    </row>
    <row r="814" spans="1:13" ht="16" customHeight="1" x14ac:dyDescent="0.2">
      <c r="A814"/>
      <c r="C814"/>
      <c r="H814"/>
      <c r="M814"/>
    </row>
    <row r="815" spans="1:13" ht="16" customHeight="1" x14ac:dyDescent="0.2">
      <c r="A815"/>
      <c r="C815"/>
      <c r="H815"/>
      <c r="M815"/>
    </row>
    <row r="816" spans="1:13" ht="16" customHeight="1" x14ac:dyDescent="0.2">
      <c r="A816"/>
      <c r="C816"/>
      <c r="H816"/>
      <c r="M816"/>
    </row>
    <row r="817" spans="1:13" ht="16" customHeight="1" x14ac:dyDescent="0.2">
      <c r="A817"/>
      <c r="C817"/>
      <c r="H817"/>
      <c r="M817"/>
    </row>
    <row r="818" spans="1:13" ht="16" customHeight="1" x14ac:dyDescent="0.2">
      <c r="A818"/>
      <c r="C818"/>
      <c r="H818"/>
      <c r="M818"/>
    </row>
    <row r="819" spans="1:13" ht="16" customHeight="1" x14ac:dyDescent="0.2">
      <c r="A819"/>
      <c r="C819"/>
      <c r="H819"/>
      <c r="M819"/>
    </row>
    <row r="820" spans="1:13" ht="16" customHeight="1" x14ac:dyDescent="0.2">
      <c r="A820"/>
      <c r="C820"/>
      <c r="H820"/>
      <c r="M820"/>
    </row>
    <row r="821" spans="1:13" s="18" customFormat="1" ht="16" customHeight="1" x14ac:dyDescent="0.2"/>
    <row r="822" spans="1:13" ht="16" customHeight="1" x14ac:dyDescent="0.2">
      <c r="A822"/>
      <c r="C822"/>
      <c r="H822"/>
      <c r="M822"/>
    </row>
    <row r="823" spans="1:13" ht="16" customHeight="1" x14ac:dyDescent="0.2">
      <c r="A823"/>
      <c r="C823"/>
      <c r="H823"/>
      <c r="M823"/>
    </row>
    <row r="824" spans="1:13" ht="16" customHeight="1" x14ac:dyDescent="0.2">
      <c r="A824"/>
      <c r="C824"/>
      <c r="H824"/>
      <c r="M824"/>
    </row>
    <row r="825" spans="1:13" ht="16" customHeight="1" x14ac:dyDescent="0.2">
      <c r="A825"/>
      <c r="C825"/>
      <c r="H825"/>
      <c r="M825"/>
    </row>
    <row r="826" spans="1:13" ht="16" customHeight="1" x14ac:dyDescent="0.2">
      <c r="A826"/>
      <c r="C826"/>
      <c r="H826"/>
      <c r="M826"/>
    </row>
    <row r="827" spans="1:13" ht="16" customHeight="1" x14ac:dyDescent="0.2">
      <c r="A827"/>
      <c r="C827"/>
      <c r="H827"/>
      <c r="M827"/>
    </row>
    <row r="828" spans="1:13" ht="16" customHeight="1" x14ac:dyDescent="0.2">
      <c r="A828"/>
      <c r="C828"/>
      <c r="H828"/>
      <c r="M828"/>
    </row>
    <row r="829" spans="1:13" ht="16" customHeight="1" x14ac:dyDescent="0.2">
      <c r="A829"/>
      <c r="C829"/>
      <c r="H829"/>
      <c r="M829"/>
    </row>
    <row r="830" spans="1:13" ht="16" customHeight="1" x14ac:dyDescent="0.2">
      <c r="A830"/>
      <c r="C830"/>
      <c r="H830"/>
      <c r="M830"/>
    </row>
    <row r="831" spans="1:13" ht="16" customHeight="1" x14ac:dyDescent="0.2">
      <c r="A831"/>
      <c r="C831"/>
      <c r="H831"/>
      <c r="M831"/>
    </row>
    <row r="832" spans="1:13" ht="16" customHeight="1" x14ac:dyDescent="0.2">
      <c r="A832"/>
      <c r="C832"/>
      <c r="H832"/>
      <c r="M832"/>
    </row>
    <row r="833" spans="1:13" ht="16" customHeight="1" x14ac:dyDescent="0.2">
      <c r="A833"/>
      <c r="C833"/>
      <c r="H833"/>
      <c r="M833"/>
    </row>
    <row r="834" spans="1:13" ht="16" customHeight="1" x14ac:dyDescent="0.2">
      <c r="A834"/>
      <c r="C834"/>
      <c r="H834"/>
      <c r="M834"/>
    </row>
    <row r="835" spans="1:13" ht="16" customHeight="1" x14ac:dyDescent="0.2">
      <c r="A835"/>
      <c r="C835"/>
      <c r="H835"/>
      <c r="M835"/>
    </row>
    <row r="836" spans="1:13" ht="16" customHeight="1" x14ac:dyDescent="0.2">
      <c r="A836"/>
      <c r="C836"/>
      <c r="H836"/>
      <c r="M836"/>
    </row>
    <row r="837" spans="1:13" ht="16" customHeight="1" x14ac:dyDescent="0.2">
      <c r="A837"/>
      <c r="C837"/>
      <c r="H837"/>
      <c r="M837"/>
    </row>
    <row r="838" spans="1:13" ht="16" customHeight="1" x14ac:dyDescent="0.2">
      <c r="A838"/>
      <c r="C838"/>
      <c r="H838"/>
      <c r="M838"/>
    </row>
    <row r="839" spans="1:13" ht="16" customHeight="1" x14ac:dyDescent="0.2">
      <c r="A839"/>
      <c r="C839"/>
      <c r="H839"/>
      <c r="M839"/>
    </row>
    <row r="840" spans="1:13" ht="16" customHeight="1" x14ac:dyDescent="0.2">
      <c r="A840"/>
      <c r="C840"/>
      <c r="H840"/>
      <c r="M840"/>
    </row>
    <row r="841" spans="1:13" ht="16" customHeight="1" x14ac:dyDescent="0.2">
      <c r="A841"/>
      <c r="C841"/>
      <c r="H841"/>
      <c r="M841"/>
    </row>
    <row r="842" spans="1:13" ht="16" customHeight="1" x14ac:dyDescent="0.2">
      <c r="A842"/>
      <c r="C842"/>
      <c r="H842"/>
      <c r="M842"/>
    </row>
    <row r="843" spans="1:13" ht="16" customHeight="1" x14ac:dyDescent="0.2">
      <c r="A843"/>
      <c r="C843"/>
      <c r="H843"/>
      <c r="M843"/>
    </row>
    <row r="844" spans="1:13" ht="16" customHeight="1" x14ac:dyDescent="0.2">
      <c r="A844"/>
      <c r="C844"/>
      <c r="H844"/>
      <c r="M844"/>
    </row>
    <row r="845" spans="1:13" ht="16" customHeight="1" x14ac:dyDescent="0.2">
      <c r="A845"/>
      <c r="C845"/>
      <c r="H845"/>
      <c r="M845"/>
    </row>
    <row r="846" spans="1:13" ht="16" customHeight="1" x14ac:dyDescent="0.2">
      <c r="A846"/>
      <c r="C846"/>
      <c r="H846"/>
      <c r="M846"/>
    </row>
    <row r="847" spans="1:13" ht="16" customHeight="1" x14ac:dyDescent="0.2">
      <c r="A847"/>
      <c r="C847"/>
      <c r="H847"/>
      <c r="M847"/>
    </row>
    <row r="848" spans="1:13" ht="16" customHeight="1" x14ac:dyDescent="0.2">
      <c r="A848"/>
      <c r="C848"/>
      <c r="H848"/>
      <c r="M848"/>
    </row>
    <row r="849" spans="1:13" ht="16" customHeight="1" x14ac:dyDescent="0.2">
      <c r="A849"/>
      <c r="C849"/>
      <c r="H849"/>
      <c r="M849"/>
    </row>
    <row r="850" spans="1:13" ht="16" customHeight="1" x14ac:dyDescent="0.2">
      <c r="A850"/>
      <c r="C850"/>
      <c r="H850"/>
      <c r="M850"/>
    </row>
    <row r="851" spans="1:13" ht="16" customHeight="1" x14ac:dyDescent="0.2">
      <c r="A851"/>
      <c r="C851"/>
      <c r="H851"/>
      <c r="M851"/>
    </row>
    <row r="852" spans="1:13" ht="16" customHeight="1" x14ac:dyDescent="0.2">
      <c r="A852"/>
      <c r="C852"/>
      <c r="H852"/>
      <c r="M852"/>
    </row>
    <row r="853" spans="1:13" ht="16" customHeight="1" x14ac:dyDescent="0.2">
      <c r="A853"/>
      <c r="C853"/>
      <c r="H853"/>
      <c r="M853"/>
    </row>
    <row r="854" spans="1:13" ht="16" customHeight="1" x14ac:dyDescent="0.2">
      <c r="A854"/>
      <c r="C854"/>
      <c r="H854"/>
      <c r="M854"/>
    </row>
    <row r="855" spans="1:13" ht="16" customHeight="1" x14ac:dyDescent="0.2">
      <c r="A855"/>
      <c r="C855"/>
      <c r="H855"/>
      <c r="M855"/>
    </row>
    <row r="856" spans="1:13" ht="16" customHeight="1" x14ac:dyDescent="0.2">
      <c r="A856"/>
      <c r="C856"/>
      <c r="H856"/>
      <c r="M856"/>
    </row>
    <row r="857" spans="1:13" ht="16" customHeight="1" x14ac:dyDescent="0.2">
      <c r="A857"/>
      <c r="C857"/>
      <c r="H857"/>
      <c r="M857"/>
    </row>
    <row r="858" spans="1:13" ht="16" customHeight="1" x14ac:dyDescent="0.2">
      <c r="A858"/>
      <c r="C858"/>
      <c r="H858"/>
      <c r="M858"/>
    </row>
    <row r="859" spans="1:13" ht="16" customHeight="1" x14ac:dyDescent="0.2">
      <c r="A859"/>
      <c r="C859"/>
      <c r="H859"/>
      <c r="M859"/>
    </row>
    <row r="860" spans="1:13" ht="16" customHeight="1" x14ac:dyDescent="0.2">
      <c r="A860"/>
      <c r="C860"/>
      <c r="H860"/>
      <c r="M860"/>
    </row>
    <row r="861" spans="1:13" ht="16" customHeight="1" x14ac:dyDescent="0.2">
      <c r="A861"/>
      <c r="C861"/>
      <c r="H861"/>
      <c r="M861"/>
    </row>
    <row r="862" spans="1:13" ht="16" customHeight="1" x14ac:dyDescent="0.2">
      <c r="A862"/>
      <c r="C862"/>
      <c r="H862"/>
      <c r="M862"/>
    </row>
    <row r="863" spans="1:13" ht="16" customHeight="1" x14ac:dyDescent="0.2">
      <c r="A863"/>
      <c r="C863"/>
      <c r="H863"/>
      <c r="M863"/>
    </row>
    <row r="864" spans="1:13" ht="16" customHeight="1" x14ac:dyDescent="0.2">
      <c r="A864"/>
      <c r="C864"/>
      <c r="H864"/>
      <c r="M864"/>
    </row>
    <row r="865" spans="1:13" ht="16" customHeight="1" x14ac:dyDescent="0.2">
      <c r="A865"/>
      <c r="C865"/>
      <c r="H865"/>
      <c r="M865"/>
    </row>
    <row r="866" spans="1:13" ht="16" customHeight="1" x14ac:dyDescent="0.2">
      <c r="A866"/>
      <c r="C866"/>
      <c r="H866"/>
      <c r="M866"/>
    </row>
    <row r="867" spans="1:13" ht="16" customHeight="1" x14ac:dyDescent="0.2">
      <c r="A867"/>
      <c r="C867"/>
      <c r="H867"/>
      <c r="M867"/>
    </row>
    <row r="868" spans="1:13" ht="16" customHeight="1" x14ac:dyDescent="0.2">
      <c r="A868"/>
      <c r="C868"/>
      <c r="H868"/>
      <c r="M868"/>
    </row>
    <row r="869" spans="1:13" ht="16" customHeight="1" x14ac:dyDescent="0.2">
      <c r="A869"/>
      <c r="C869"/>
      <c r="H869"/>
      <c r="M869"/>
    </row>
    <row r="870" spans="1:13" ht="16" customHeight="1" x14ac:dyDescent="0.2">
      <c r="A870"/>
      <c r="C870"/>
      <c r="H870"/>
      <c r="M870"/>
    </row>
    <row r="871" spans="1:13" ht="16" customHeight="1" x14ac:dyDescent="0.2">
      <c r="A871"/>
      <c r="C871"/>
      <c r="H871"/>
      <c r="M871"/>
    </row>
    <row r="872" spans="1:13" ht="16" customHeight="1" x14ac:dyDescent="0.2">
      <c r="A872"/>
      <c r="C872"/>
      <c r="H872"/>
      <c r="M872"/>
    </row>
    <row r="873" spans="1:13" ht="16" customHeight="1" x14ac:dyDescent="0.2">
      <c r="A873"/>
      <c r="C873"/>
      <c r="H873"/>
      <c r="M873"/>
    </row>
    <row r="874" spans="1:13" ht="16" customHeight="1" x14ac:dyDescent="0.2">
      <c r="A874"/>
      <c r="C874"/>
      <c r="H874"/>
      <c r="M874"/>
    </row>
    <row r="875" spans="1:13" ht="16" customHeight="1" x14ac:dyDescent="0.2">
      <c r="A875"/>
      <c r="C875"/>
      <c r="H875"/>
      <c r="M875"/>
    </row>
    <row r="876" spans="1:13" ht="16" customHeight="1" x14ac:dyDescent="0.2">
      <c r="A876"/>
      <c r="C876"/>
      <c r="H876"/>
      <c r="M876"/>
    </row>
    <row r="877" spans="1:13" ht="16" customHeight="1" x14ac:dyDescent="0.2">
      <c r="A877"/>
      <c r="C877"/>
      <c r="H877"/>
      <c r="M877"/>
    </row>
    <row r="878" spans="1:13" ht="16" customHeight="1" x14ac:dyDescent="0.2">
      <c r="A878"/>
      <c r="C878"/>
      <c r="H878"/>
      <c r="M878"/>
    </row>
    <row r="879" spans="1:13" ht="16" customHeight="1" x14ac:dyDescent="0.2">
      <c r="A879"/>
      <c r="C879"/>
      <c r="H879"/>
      <c r="M879"/>
    </row>
    <row r="880" spans="1:13" ht="16" customHeight="1" x14ac:dyDescent="0.2">
      <c r="A880"/>
      <c r="C880"/>
      <c r="H880"/>
      <c r="M880"/>
    </row>
    <row r="881" spans="1:13" ht="16" customHeight="1" x14ac:dyDescent="0.2">
      <c r="A881"/>
      <c r="C881"/>
      <c r="H881"/>
      <c r="M881"/>
    </row>
    <row r="882" spans="1:13" ht="16" customHeight="1" x14ac:dyDescent="0.2">
      <c r="A882"/>
      <c r="C882"/>
      <c r="H882"/>
      <c r="M882"/>
    </row>
    <row r="883" spans="1:13" ht="16" customHeight="1" x14ac:dyDescent="0.2">
      <c r="A883"/>
      <c r="C883"/>
      <c r="H883"/>
      <c r="M883"/>
    </row>
    <row r="884" spans="1:13" ht="16" customHeight="1" x14ac:dyDescent="0.2">
      <c r="A884"/>
      <c r="C884"/>
      <c r="H884"/>
      <c r="M884"/>
    </row>
    <row r="885" spans="1:13" ht="16" customHeight="1" x14ac:dyDescent="0.2">
      <c r="A885"/>
      <c r="C885"/>
      <c r="H885"/>
      <c r="M885"/>
    </row>
    <row r="886" spans="1:13" ht="16" customHeight="1" x14ac:dyDescent="0.2">
      <c r="A886"/>
      <c r="C886"/>
      <c r="H886"/>
      <c r="M886"/>
    </row>
    <row r="887" spans="1:13" ht="16" customHeight="1" x14ac:dyDescent="0.2">
      <c r="A887"/>
      <c r="C887"/>
      <c r="H887"/>
      <c r="M887"/>
    </row>
    <row r="888" spans="1:13" ht="16" customHeight="1" x14ac:dyDescent="0.2">
      <c r="A888"/>
      <c r="C888"/>
      <c r="H888"/>
      <c r="M888"/>
    </row>
    <row r="889" spans="1:13" ht="16" customHeight="1" x14ac:dyDescent="0.2">
      <c r="A889"/>
      <c r="C889"/>
      <c r="H889"/>
      <c r="M889"/>
    </row>
    <row r="890" spans="1:13" ht="16" customHeight="1" x14ac:dyDescent="0.2">
      <c r="A890"/>
      <c r="C890"/>
      <c r="H890"/>
      <c r="M890"/>
    </row>
    <row r="891" spans="1:13" ht="16" customHeight="1" x14ac:dyDescent="0.2">
      <c r="A891"/>
      <c r="C891"/>
      <c r="H891"/>
      <c r="M891"/>
    </row>
    <row r="892" spans="1:13" ht="16" customHeight="1" x14ac:dyDescent="0.2">
      <c r="A892"/>
      <c r="C892"/>
      <c r="H892"/>
      <c r="M892"/>
    </row>
    <row r="893" spans="1:13" ht="16" customHeight="1" x14ac:dyDescent="0.2">
      <c r="A893"/>
      <c r="C893"/>
      <c r="H893"/>
      <c r="M893"/>
    </row>
    <row r="894" spans="1:13" ht="16" customHeight="1" x14ac:dyDescent="0.2">
      <c r="A894"/>
      <c r="C894"/>
      <c r="H894"/>
      <c r="M894"/>
    </row>
    <row r="895" spans="1:13" ht="16" customHeight="1" x14ac:dyDescent="0.2">
      <c r="A895"/>
      <c r="C895"/>
      <c r="H895"/>
      <c r="M895"/>
    </row>
    <row r="896" spans="1:13" ht="16" customHeight="1" x14ac:dyDescent="0.2">
      <c r="A896"/>
      <c r="C896"/>
      <c r="H896"/>
      <c r="M896"/>
    </row>
    <row r="897" spans="1:13" ht="16" customHeight="1" x14ac:dyDescent="0.2">
      <c r="A897"/>
      <c r="C897"/>
      <c r="H897"/>
      <c r="M897"/>
    </row>
    <row r="898" spans="1:13" ht="16" customHeight="1" x14ac:dyDescent="0.2">
      <c r="A898"/>
      <c r="C898"/>
      <c r="H898"/>
      <c r="M898"/>
    </row>
    <row r="899" spans="1:13" ht="16" customHeight="1" x14ac:dyDescent="0.2">
      <c r="A899"/>
      <c r="C899"/>
      <c r="H899"/>
      <c r="M899"/>
    </row>
    <row r="900" spans="1:13" ht="16" customHeight="1" x14ac:dyDescent="0.2">
      <c r="A900"/>
      <c r="C900"/>
      <c r="H900"/>
      <c r="M900"/>
    </row>
    <row r="901" spans="1:13" ht="16" customHeight="1" x14ac:dyDescent="0.2">
      <c r="A901"/>
      <c r="C901"/>
      <c r="H901"/>
      <c r="M901"/>
    </row>
    <row r="902" spans="1:13" ht="16" customHeight="1" x14ac:dyDescent="0.2">
      <c r="A902"/>
      <c r="C902"/>
      <c r="H902"/>
      <c r="M902"/>
    </row>
    <row r="903" spans="1:13" ht="16" customHeight="1" x14ac:dyDescent="0.2">
      <c r="A903"/>
      <c r="C903"/>
      <c r="H903"/>
      <c r="M903"/>
    </row>
    <row r="904" spans="1:13" ht="16" customHeight="1" x14ac:dyDescent="0.2">
      <c r="A904"/>
      <c r="C904"/>
      <c r="H904"/>
      <c r="M904"/>
    </row>
    <row r="905" spans="1:13" ht="16" customHeight="1" x14ac:dyDescent="0.2">
      <c r="A905"/>
      <c r="C905"/>
      <c r="H905"/>
      <c r="M905"/>
    </row>
    <row r="906" spans="1:13" ht="16" customHeight="1" x14ac:dyDescent="0.2">
      <c r="A906"/>
      <c r="C906"/>
      <c r="H906"/>
      <c r="M906"/>
    </row>
    <row r="907" spans="1:13" ht="16" customHeight="1" x14ac:dyDescent="0.2">
      <c r="A907"/>
      <c r="C907"/>
      <c r="H907"/>
      <c r="M907"/>
    </row>
    <row r="908" spans="1:13" ht="16" customHeight="1" x14ac:dyDescent="0.2">
      <c r="A908"/>
      <c r="C908"/>
      <c r="H908"/>
      <c r="M908"/>
    </row>
    <row r="909" spans="1:13" ht="16" customHeight="1" x14ac:dyDescent="0.2">
      <c r="A909"/>
      <c r="C909"/>
      <c r="H909"/>
      <c r="M909"/>
    </row>
    <row r="910" spans="1:13" ht="16" customHeight="1" x14ac:dyDescent="0.2">
      <c r="A910"/>
      <c r="C910"/>
      <c r="H910"/>
      <c r="M910"/>
    </row>
    <row r="911" spans="1:13" ht="16" customHeight="1" x14ac:dyDescent="0.2">
      <c r="A911"/>
      <c r="C911"/>
      <c r="H911"/>
      <c r="M911"/>
    </row>
    <row r="912" spans="1:13" ht="16" customHeight="1" x14ac:dyDescent="0.2">
      <c r="A912"/>
      <c r="C912"/>
      <c r="H912"/>
      <c r="M912"/>
    </row>
    <row r="913" spans="1:13" ht="16" customHeight="1" x14ac:dyDescent="0.2">
      <c r="A913"/>
      <c r="C913"/>
      <c r="H913"/>
      <c r="M913"/>
    </row>
    <row r="914" spans="1:13" ht="16" customHeight="1" x14ac:dyDescent="0.2">
      <c r="A914"/>
      <c r="C914"/>
      <c r="H914"/>
      <c r="M914"/>
    </row>
    <row r="915" spans="1:13" ht="16" customHeight="1" x14ac:dyDescent="0.2">
      <c r="A915"/>
      <c r="C915"/>
      <c r="H915"/>
      <c r="M915"/>
    </row>
    <row r="916" spans="1:13" ht="16" customHeight="1" x14ac:dyDescent="0.2">
      <c r="A916"/>
      <c r="C916"/>
      <c r="H916"/>
      <c r="M916"/>
    </row>
    <row r="917" spans="1:13" ht="16" customHeight="1" x14ac:dyDescent="0.2">
      <c r="A917"/>
      <c r="C917"/>
      <c r="H917"/>
      <c r="M917"/>
    </row>
    <row r="918" spans="1:13" ht="16" customHeight="1" x14ac:dyDescent="0.2">
      <c r="A918"/>
      <c r="C918"/>
      <c r="H918"/>
      <c r="M918"/>
    </row>
    <row r="919" spans="1:13" ht="16" customHeight="1" x14ac:dyDescent="0.2">
      <c r="A919"/>
      <c r="C919"/>
      <c r="H919"/>
      <c r="M919"/>
    </row>
    <row r="920" spans="1:13" ht="16" customHeight="1" x14ac:dyDescent="0.2">
      <c r="A920"/>
      <c r="C920"/>
      <c r="H920"/>
      <c r="M920"/>
    </row>
    <row r="921" spans="1:13" ht="16" customHeight="1" x14ac:dyDescent="0.2">
      <c r="A921"/>
      <c r="C921"/>
      <c r="H921"/>
      <c r="M921"/>
    </row>
    <row r="922" spans="1:13" ht="16" customHeight="1" x14ac:dyDescent="0.2">
      <c r="A922"/>
      <c r="C922"/>
      <c r="H922"/>
      <c r="M922"/>
    </row>
    <row r="923" spans="1:13" ht="16" customHeight="1" x14ac:dyDescent="0.2">
      <c r="A923"/>
      <c r="C923"/>
      <c r="H923"/>
      <c r="M923"/>
    </row>
    <row r="924" spans="1:13" ht="16" customHeight="1" x14ac:dyDescent="0.2">
      <c r="A924"/>
      <c r="C924"/>
      <c r="H924"/>
      <c r="M924"/>
    </row>
    <row r="925" spans="1:13" ht="16" customHeight="1" x14ac:dyDescent="0.2">
      <c r="A925"/>
      <c r="C925"/>
      <c r="H925"/>
      <c r="M925"/>
    </row>
    <row r="926" spans="1:13" ht="16" customHeight="1" x14ac:dyDescent="0.2">
      <c r="A926"/>
      <c r="C926"/>
      <c r="H926"/>
      <c r="M926"/>
    </row>
    <row r="927" spans="1:13" ht="16" customHeight="1" x14ac:dyDescent="0.2">
      <c r="A927"/>
      <c r="C927"/>
      <c r="H927"/>
      <c r="M927"/>
    </row>
    <row r="928" spans="1:13" ht="16" customHeight="1" x14ac:dyDescent="0.2">
      <c r="A928"/>
      <c r="C928"/>
      <c r="H928"/>
      <c r="M928"/>
    </row>
    <row r="929" spans="1:13" ht="16" customHeight="1" x14ac:dyDescent="0.2">
      <c r="A929"/>
      <c r="C929"/>
      <c r="H929"/>
      <c r="M929"/>
    </row>
    <row r="930" spans="1:13" ht="16" customHeight="1" x14ac:dyDescent="0.2">
      <c r="A930"/>
      <c r="C930"/>
      <c r="H930"/>
      <c r="M930"/>
    </row>
    <row r="931" spans="1:13" ht="16" customHeight="1" x14ac:dyDescent="0.2">
      <c r="A931"/>
      <c r="C931"/>
      <c r="H931"/>
      <c r="M931"/>
    </row>
    <row r="932" spans="1:13" ht="16" customHeight="1" x14ac:dyDescent="0.2">
      <c r="A932"/>
      <c r="C932"/>
      <c r="H932"/>
      <c r="M932"/>
    </row>
    <row r="933" spans="1:13" ht="16" customHeight="1" x14ac:dyDescent="0.2">
      <c r="A933"/>
      <c r="C933"/>
      <c r="H933"/>
      <c r="M933"/>
    </row>
    <row r="934" spans="1:13" ht="16" customHeight="1" x14ac:dyDescent="0.2">
      <c r="A934"/>
      <c r="C934"/>
      <c r="H934"/>
      <c r="M934"/>
    </row>
    <row r="935" spans="1:13" ht="16" customHeight="1" x14ac:dyDescent="0.2">
      <c r="A935"/>
      <c r="C935"/>
      <c r="H935"/>
      <c r="M935"/>
    </row>
    <row r="936" spans="1:13" ht="16" customHeight="1" x14ac:dyDescent="0.2">
      <c r="A936"/>
      <c r="C936"/>
      <c r="H936"/>
      <c r="M936"/>
    </row>
    <row r="937" spans="1:13" ht="16" customHeight="1" x14ac:dyDescent="0.2">
      <c r="A937"/>
      <c r="C937"/>
      <c r="H937"/>
      <c r="M937"/>
    </row>
    <row r="938" spans="1:13" ht="16" customHeight="1" x14ac:dyDescent="0.2">
      <c r="A938"/>
      <c r="C938"/>
      <c r="H938"/>
      <c r="M938"/>
    </row>
    <row r="939" spans="1:13" ht="16" customHeight="1" x14ac:dyDescent="0.2">
      <c r="A939"/>
      <c r="C939"/>
      <c r="H939"/>
      <c r="M939"/>
    </row>
    <row r="940" spans="1:13" ht="16" customHeight="1" x14ac:dyDescent="0.2">
      <c r="A940"/>
      <c r="C940"/>
      <c r="H940"/>
      <c r="M940"/>
    </row>
    <row r="941" spans="1:13" ht="16" customHeight="1" x14ac:dyDescent="0.2">
      <c r="A941"/>
      <c r="C941"/>
      <c r="H941"/>
      <c r="M941"/>
    </row>
    <row r="942" spans="1:13" ht="16" customHeight="1" x14ac:dyDescent="0.2">
      <c r="A942"/>
      <c r="C942"/>
      <c r="H942"/>
      <c r="M942"/>
    </row>
    <row r="943" spans="1:13" ht="16" customHeight="1" x14ac:dyDescent="0.2">
      <c r="A943"/>
      <c r="C943"/>
      <c r="H943"/>
      <c r="M943"/>
    </row>
    <row r="944" spans="1:13" ht="16" customHeight="1" x14ac:dyDescent="0.2">
      <c r="A944"/>
      <c r="C944"/>
      <c r="H944"/>
      <c r="M944"/>
    </row>
    <row r="945" spans="1:13" ht="16" customHeight="1" x14ac:dyDescent="0.2">
      <c r="A945"/>
      <c r="C945"/>
      <c r="H945"/>
      <c r="M945"/>
    </row>
    <row r="946" spans="1:13" ht="16" customHeight="1" x14ac:dyDescent="0.2">
      <c r="A946"/>
      <c r="C946"/>
      <c r="H946"/>
      <c r="M946"/>
    </row>
    <row r="947" spans="1:13" ht="16" customHeight="1" x14ac:dyDescent="0.2">
      <c r="A947"/>
      <c r="C947"/>
      <c r="H947"/>
      <c r="M947"/>
    </row>
    <row r="948" spans="1:13" ht="16" customHeight="1" x14ac:dyDescent="0.2">
      <c r="A948"/>
      <c r="C948"/>
      <c r="H948"/>
      <c r="M948"/>
    </row>
    <row r="949" spans="1:13" ht="16" customHeight="1" x14ac:dyDescent="0.2">
      <c r="A949"/>
      <c r="C949"/>
      <c r="H949"/>
      <c r="M949"/>
    </row>
    <row r="950" spans="1:13" ht="16" customHeight="1" x14ac:dyDescent="0.2">
      <c r="A950"/>
      <c r="C950"/>
      <c r="H950"/>
      <c r="M950"/>
    </row>
    <row r="951" spans="1:13" ht="16" customHeight="1" x14ac:dyDescent="0.2">
      <c r="A951"/>
      <c r="C951"/>
      <c r="H951"/>
      <c r="M951"/>
    </row>
    <row r="952" spans="1:13" ht="16" customHeight="1" x14ac:dyDescent="0.2">
      <c r="A952"/>
      <c r="C952"/>
      <c r="H952"/>
      <c r="M952"/>
    </row>
    <row r="953" spans="1:13" ht="16" customHeight="1" x14ac:dyDescent="0.2">
      <c r="A953"/>
      <c r="C953"/>
      <c r="H953"/>
      <c r="M953"/>
    </row>
    <row r="954" spans="1:13" ht="16" customHeight="1" x14ac:dyDescent="0.2">
      <c r="A954"/>
      <c r="C954"/>
      <c r="H954"/>
      <c r="M954"/>
    </row>
    <row r="955" spans="1:13" ht="16" customHeight="1" x14ac:dyDescent="0.2">
      <c r="A955"/>
      <c r="C955"/>
      <c r="H955"/>
      <c r="M955"/>
    </row>
    <row r="956" spans="1:13" ht="16" customHeight="1" x14ac:dyDescent="0.2">
      <c r="A956"/>
      <c r="C956"/>
      <c r="H956"/>
      <c r="M956"/>
    </row>
    <row r="957" spans="1:13" ht="16" customHeight="1" x14ac:dyDescent="0.2">
      <c r="A957"/>
      <c r="C957"/>
      <c r="H957"/>
      <c r="M957"/>
    </row>
    <row r="958" spans="1:13" ht="16" customHeight="1" x14ac:dyDescent="0.2">
      <c r="A958"/>
      <c r="C958"/>
      <c r="H958"/>
      <c r="M958"/>
    </row>
    <row r="959" spans="1:13" ht="16" customHeight="1" x14ac:dyDescent="0.2">
      <c r="A959"/>
      <c r="C959"/>
      <c r="H959"/>
      <c r="M959"/>
    </row>
    <row r="960" spans="1:13" ht="16" customHeight="1" x14ac:dyDescent="0.2">
      <c r="A960"/>
      <c r="C960"/>
      <c r="H960"/>
      <c r="M960"/>
    </row>
    <row r="961" spans="1:13" ht="16" customHeight="1" x14ac:dyDescent="0.2">
      <c r="A961"/>
      <c r="C961"/>
      <c r="H961"/>
      <c r="M961"/>
    </row>
    <row r="962" spans="1:13" ht="16" customHeight="1" x14ac:dyDescent="0.2">
      <c r="A962"/>
      <c r="C962"/>
      <c r="H962"/>
      <c r="M962"/>
    </row>
    <row r="963" spans="1:13" ht="16" customHeight="1" x14ac:dyDescent="0.2">
      <c r="A963"/>
      <c r="C963"/>
      <c r="H963"/>
      <c r="M963"/>
    </row>
    <row r="964" spans="1:13" ht="16" customHeight="1" x14ac:dyDescent="0.2">
      <c r="A964"/>
      <c r="C964"/>
      <c r="H964"/>
      <c r="M964"/>
    </row>
    <row r="965" spans="1:13" ht="16" customHeight="1" x14ac:dyDescent="0.2">
      <c r="A965"/>
      <c r="C965"/>
      <c r="H965"/>
      <c r="M965"/>
    </row>
    <row r="966" spans="1:13" ht="16" customHeight="1" x14ac:dyDescent="0.2">
      <c r="A966"/>
      <c r="C966"/>
      <c r="H966"/>
      <c r="M966"/>
    </row>
    <row r="967" spans="1:13" ht="16" customHeight="1" x14ac:dyDescent="0.2">
      <c r="A967"/>
      <c r="C967"/>
      <c r="H967"/>
      <c r="M967"/>
    </row>
    <row r="968" spans="1:13" ht="16" customHeight="1" x14ac:dyDescent="0.2">
      <c r="A968"/>
      <c r="C968"/>
      <c r="H968"/>
      <c r="M968"/>
    </row>
    <row r="969" spans="1:13" ht="16" customHeight="1" x14ac:dyDescent="0.2">
      <c r="A969"/>
      <c r="C969"/>
      <c r="H969"/>
      <c r="M969"/>
    </row>
    <row r="970" spans="1:13" ht="16" customHeight="1" x14ac:dyDescent="0.2">
      <c r="A970"/>
      <c r="C970"/>
      <c r="H970"/>
      <c r="M970"/>
    </row>
    <row r="971" spans="1:13" ht="16" customHeight="1" x14ac:dyDescent="0.2">
      <c r="A971"/>
      <c r="C971"/>
      <c r="H971"/>
      <c r="M971"/>
    </row>
    <row r="972" spans="1:13" ht="16" customHeight="1" x14ac:dyDescent="0.2">
      <c r="A972"/>
      <c r="C972"/>
      <c r="H972"/>
      <c r="M972"/>
    </row>
    <row r="973" spans="1:13" ht="16" customHeight="1" x14ac:dyDescent="0.2">
      <c r="A973"/>
      <c r="C973"/>
      <c r="H973"/>
      <c r="M973"/>
    </row>
    <row r="974" spans="1:13" ht="16" customHeight="1" x14ac:dyDescent="0.2">
      <c r="A974"/>
      <c r="C974"/>
      <c r="H974"/>
      <c r="M974"/>
    </row>
    <row r="975" spans="1:13" ht="16" customHeight="1" x14ac:dyDescent="0.2">
      <c r="A975"/>
      <c r="C975"/>
      <c r="H975"/>
      <c r="M975"/>
    </row>
    <row r="976" spans="1:13" ht="16" customHeight="1" x14ac:dyDescent="0.2">
      <c r="A976"/>
      <c r="C976"/>
      <c r="H976"/>
      <c r="M976"/>
    </row>
    <row r="977" spans="1:13" ht="16" customHeight="1" x14ac:dyDescent="0.2">
      <c r="A977"/>
      <c r="C977"/>
      <c r="H977"/>
      <c r="M977"/>
    </row>
    <row r="978" spans="1:13" ht="16" customHeight="1" x14ac:dyDescent="0.2">
      <c r="A978"/>
      <c r="C978"/>
      <c r="H978"/>
      <c r="M978"/>
    </row>
    <row r="979" spans="1:13" ht="16" customHeight="1" x14ac:dyDescent="0.2">
      <c r="A979"/>
      <c r="C979"/>
      <c r="H979"/>
      <c r="M979"/>
    </row>
    <row r="980" spans="1:13" ht="16" customHeight="1" x14ac:dyDescent="0.2">
      <c r="A980"/>
      <c r="C980"/>
      <c r="H980"/>
      <c r="M980"/>
    </row>
    <row r="981" spans="1:13" ht="16" customHeight="1" x14ac:dyDescent="0.2">
      <c r="A981"/>
      <c r="C981"/>
      <c r="H981"/>
      <c r="M981"/>
    </row>
    <row r="982" spans="1:13" ht="16" customHeight="1" x14ac:dyDescent="0.2">
      <c r="A982"/>
      <c r="C982"/>
      <c r="H982"/>
      <c r="M982"/>
    </row>
    <row r="983" spans="1:13" ht="16" customHeight="1" x14ac:dyDescent="0.2">
      <c r="A983"/>
      <c r="C983"/>
      <c r="H983"/>
      <c r="M983"/>
    </row>
    <row r="984" spans="1:13" ht="16" customHeight="1" x14ac:dyDescent="0.2">
      <c r="A984"/>
      <c r="C984"/>
      <c r="H984"/>
      <c r="M984"/>
    </row>
    <row r="985" spans="1:13" ht="16" customHeight="1" x14ac:dyDescent="0.2">
      <c r="A985"/>
      <c r="C985"/>
      <c r="H985"/>
      <c r="M985"/>
    </row>
    <row r="986" spans="1:13" ht="16" customHeight="1" x14ac:dyDescent="0.2">
      <c r="A986"/>
      <c r="C986"/>
      <c r="H986"/>
      <c r="M986"/>
    </row>
    <row r="987" spans="1:13" ht="16" customHeight="1" x14ac:dyDescent="0.2">
      <c r="A987"/>
      <c r="C987"/>
      <c r="H987"/>
      <c r="M987"/>
    </row>
    <row r="988" spans="1:13" ht="16" customHeight="1" x14ac:dyDescent="0.2">
      <c r="A988"/>
      <c r="C988"/>
      <c r="H988"/>
      <c r="M988"/>
    </row>
    <row r="989" spans="1:13" ht="16" customHeight="1" x14ac:dyDescent="0.2">
      <c r="A989"/>
      <c r="C989"/>
      <c r="H989"/>
      <c r="M989"/>
    </row>
    <row r="990" spans="1:13" ht="16" customHeight="1" x14ac:dyDescent="0.2">
      <c r="A990"/>
      <c r="C990"/>
      <c r="H990"/>
      <c r="M990"/>
    </row>
    <row r="991" spans="1:13" ht="16" customHeight="1" x14ac:dyDescent="0.2">
      <c r="A991"/>
      <c r="C991"/>
      <c r="H991"/>
      <c r="M991"/>
    </row>
    <row r="992" spans="1:13" ht="16" customHeight="1" x14ac:dyDescent="0.2">
      <c r="A992"/>
      <c r="C992"/>
      <c r="H992"/>
      <c r="M992"/>
    </row>
    <row r="993" spans="1:13" ht="16" customHeight="1" x14ac:dyDescent="0.2">
      <c r="A993"/>
      <c r="C993"/>
      <c r="H993"/>
      <c r="M993"/>
    </row>
    <row r="994" spans="1:13" ht="16" customHeight="1" x14ac:dyDescent="0.2">
      <c r="A994"/>
      <c r="C994"/>
      <c r="H994"/>
      <c r="M994"/>
    </row>
    <row r="995" spans="1:13" ht="16" customHeight="1" x14ac:dyDescent="0.2">
      <c r="A995"/>
      <c r="C995"/>
      <c r="H995"/>
      <c r="M995"/>
    </row>
    <row r="996" spans="1:13" ht="16" customHeight="1" x14ac:dyDescent="0.2">
      <c r="A996"/>
      <c r="C996"/>
      <c r="H996"/>
      <c r="M996"/>
    </row>
    <row r="997" spans="1:13" ht="16" customHeight="1" x14ac:dyDescent="0.2">
      <c r="A997"/>
      <c r="C997"/>
      <c r="H997"/>
      <c r="M997"/>
    </row>
    <row r="998" spans="1:13" ht="16" customHeight="1" x14ac:dyDescent="0.2">
      <c r="A998"/>
      <c r="C998"/>
      <c r="H998"/>
      <c r="M998"/>
    </row>
    <row r="999" spans="1:13" ht="16" customHeight="1" x14ac:dyDescent="0.2">
      <c r="A999"/>
      <c r="C999"/>
      <c r="H999"/>
      <c r="M999"/>
    </row>
    <row r="1000" spans="1:13" ht="16" customHeight="1" x14ac:dyDescent="0.2">
      <c r="A1000"/>
      <c r="C1000"/>
      <c r="H1000"/>
      <c r="M1000"/>
    </row>
    <row r="1001" spans="1:13" ht="16" customHeight="1" x14ac:dyDescent="0.2">
      <c r="A1001"/>
      <c r="C1001"/>
      <c r="H1001"/>
      <c r="M1001"/>
    </row>
    <row r="1002" spans="1:13" ht="16" customHeight="1" x14ac:dyDescent="0.2">
      <c r="A1002"/>
      <c r="C1002"/>
      <c r="H1002"/>
      <c r="M1002"/>
    </row>
    <row r="1003" spans="1:13" ht="16" customHeight="1" x14ac:dyDescent="0.2">
      <c r="A1003"/>
      <c r="C1003"/>
      <c r="H1003"/>
      <c r="M1003"/>
    </row>
    <row r="1004" spans="1:13" ht="16" customHeight="1" x14ac:dyDescent="0.2">
      <c r="A1004"/>
      <c r="C1004"/>
      <c r="H1004"/>
      <c r="M1004"/>
    </row>
    <row r="1005" spans="1:13" ht="16" customHeight="1" x14ac:dyDescent="0.2">
      <c r="A1005"/>
      <c r="C1005"/>
      <c r="H1005"/>
      <c r="M1005"/>
    </row>
    <row r="1006" spans="1:13" ht="16" customHeight="1" x14ac:dyDescent="0.2">
      <c r="A1006"/>
      <c r="C1006"/>
      <c r="H1006"/>
      <c r="M1006"/>
    </row>
    <row r="1007" spans="1:13" ht="16" customHeight="1" x14ac:dyDescent="0.2">
      <c r="A1007"/>
      <c r="C1007"/>
      <c r="H1007"/>
      <c r="M1007"/>
    </row>
    <row r="1008" spans="1:13" ht="16" customHeight="1" x14ac:dyDescent="0.2">
      <c r="A1008"/>
      <c r="C1008"/>
      <c r="H1008"/>
      <c r="M1008"/>
    </row>
    <row r="1009" spans="1:13" ht="16" customHeight="1" x14ac:dyDescent="0.2">
      <c r="A1009"/>
      <c r="C1009"/>
      <c r="H1009"/>
      <c r="M1009"/>
    </row>
    <row r="1010" spans="1:13" ht="16" customHeight="1" x14ac:dyDescent="0.2">
      <c r="A1010"/>
      <c r="C1010"/>
      <c r="H1010"/>
      <c r="M1010"/>
    </row>
    <row r="1011" spans="1:13" ht="16" customHeight="1" x14ac:dyDescent="0.2">
      <c r="A1011"/>
      <c r="C1011"/>
      <c r="H1011"/>
      <c r="M1011"/>
    </row>
    <row r="1012" spans="1:13" ht="16" customHeight="1" x14ac:dyDescent="0.2">
      <c r="A1012"/>
      <c r="C1012"/>
      <c r="H1012"/>
      <c r="M1012"/>
    </row>
    <row r="1013" spans="1:13" ht="16" customHeight="1" x14ac:dyDescent="0.2">
      <c r="A1013"/>
      <c r="C1013"/>
      <c r="H1013"/>
      <c r="M1013"/>
    </row>
    <row r="1014" spans="1:13" ht="16" customHeight="1" x14ac:dyDescent="0.2">
      <c r="A1014"/>
      <c r="C1014"/>
      <c r="H1014"/>
      <c r="M1014"/>
    </row>
    <row r="1015" spans="1:13" ht="16" customHeight="1" x14ac:dyDescent="0.2">
      <c r="A1015"/>
      <c r="C1015"/>
      <c r="H1015"/>
      <c r="M1015"/>
    </row>
    <row r="1016" spans="1:13" ht="16" customHeight="1" x14ac:dyDescent="0.2">
      <c r="A1016"/>
      <c r="C1016"/>
      <c r="H1016"/>
      <c r="M1016"/>
    </row>
    <row r="1017" spans="1:13" ht="16" customHeight="1" x14ac:dyDescent="0.2">
      <c r="A1017"/>
      <c r="C1017"/>
      <c r="H1017"/>
      <c r="M1017"/>
    </row>
    <row r="1018" spans="1:13" ht="16" customHeight="1" x14ac:dyDescent="0.2">
      <c r="A1018"/>
      <c r="C1018"/>
      <c r="H1018"/>
      <c r="M1018"/>
    </row>
    <row r="1019" spans="1:13" ht="16" customHeight="1" x14ac:dyDescent="0.2">
      <c r="A1019"/>
      <c r="C1019"/>
      <c r="H1019"/>
      <c r="M1019"/>
    </row>
    <row r="1020" spans="1:13" ht="16" customHeight="1" x14ac:dyDescent="0.2">
      <c r="A1020"/>
      <c r="C1020"/>
      <c r="H1020"/>
      <c r="M1020"/>
    </row>
    <row r="1021" spans="1:13" ht="16" customHeight="1" x14ac:dyDescent="0.2">
      <c r="A1021"/>
      <c r="C1021"/>
      <c r="H1021"/>
      <c r="M1021"/>
    </row>
    <row r="1022" spans="1:13" ht="16" customHeight="1" x14ac:dyDescent="0.2">
      <c r="A1022"/>
      <c r="C1022"/>
      <c r="H1022"/>
      <c r="M1022"/>
    </row>
    <row r="1023" spans="1:13" ht="16" customHeight="1" x14ac:dyDescent="0.2">
      <c r="A1023"/>
      <c r="C1023"/>
      <c r="H1023"/>
      <c r="M1023"/>
    </row>
    <row r="1024" spans="1:13" ht="16" customHeight="1" x14ac:dyDescent="0.2">
      <c r="A1024"/>
      <c r="C1024"/>
      <c r="H1024"/>
      <c r="M1024"/>
    </row>
    <row r="1025" spans="1:13" ht="16" customHeight="1" x14ac:dyDescent="0.2">
      <c r="A1025"/>
      <c r="C1025"/>
      <c r="H1025"/>
      <c r="M1025"/>
    </row>
    <row r="1026" spans="1:13" ht="16" customHeight="1" x14ac:dyDescent="0.2">
      <c r="A1026"/>
      <c r="C1026"/>
      <c r="H1026"/>
      <c r="M1026"/>
    </row>
    <row r="1027" spans="1:13" ht="16" customHeight="1" x14ac:dyDescent="0.2">
      <c r="A1027"/>
      <c r="C1027"/>
      <c r="H1027"/>
      <c r="M1027"/>
    </row>
    <row r="1028" spans="1:13" ht="16" customHeight="1" x14ac:dyDescent="0.2">
      <c r="A1028"/>
      <c r="C1028"/>
      <c r="H1028"/>
      <c r="M1028"/>
    </row>
    <row r="1029" spans="1:13" ht="16" customHeight="1" x14ac:dyDescent="0.2">
      <c r="A1029"/>
      <c r="C1029"/>
      <c r="H1029"/>
      <c r="M1029"/>
    </row>
    <row r="1030" spans="1:13" ht="16" customHeight="1" x14ac:dyDescent="0.2">
      <c r="A1030"/>
      <c r="C1030"/>
      <c r="H1030"/>
      <c r="M1030"/>
    </row>
    <row r="1031" spans="1:13" ht="16" customHeight="1" x14ac:dyDescent="0.2">
      <c r="A1031"/>
      <c r="C1031"/>
      <c r="H1031"/>
      <c r="M1031"/>
    </row>
    <row r="1032" spans="1:13" ht="16" customHeight="1" x14ac:dyDescent="0.2">
      <c r="A1032"/>
      <c r="C1032"/>
      <c r="H1032"/>
      <c r="M1032"/>
    </row>
    <row r="1033" spans="1:13" ht="16" customHeight="1" x14ac:dyDescent="0.2">
      <c r="A1033"/>
      <c r="C1033"/>
      <c r="H1033"/>
      <c r="M1033"/>
    </row>
    <row r="1034" spans="1:13" ht="16" customHeight="1" x14ac:dyDescent="0.2">
      <c r="A1034"/>
      <c r="C1034"/>
      <c r="H1034"/>
      <c r="M1034"/>
    </row>
    <row r="1035" spans="1:13" ht="16" customHeight="1" x14ac:dyDescent="0.2">
      <c r="A1035"/>
      <c r="C1035"/>
      <c r="H1035"/>
      <c r="M1035"/>
    </row>
    <row r="1036" spans="1:13" ht="16" customHeight="1" x14ac:dyDescent="0.2">
      <c r="A1036"/>
      <c r="C1036"/>
      <c r="H1036"/>
      <c r="M1036"/>
    </row>
    <row r="1037" spans="1:13" ht="16" customHeight="1" x14ac:dyDescent="0.2">
      <c r="A1037"/>
      <c r="C1037"/>
      <c r="H1037"/>
      <c r="M1037"/>
    </row>
    <row r="1038" spans="1:13" ht="16" customHeight="1" x14ac:dyDescent="0.2">
      <c r="A1038"/>
      <c r="C1038"/>
      <c r="H1038"/>
      <c r="M1038"/>
    </row>
    <row r="1039" spans="1:13" ht="16" customHeight="1" x14ac:dyDescent="0.2">
      <c r="A1039"/>
      <c r="C1039"/>
      <c r="H1039"/>
      <c r="M1039"/>
    </row>
    <row r="1040" spans="1:13" ht="16" customHeight="1" x14ac:dyDescent="0.2">
      <c r="A1040"/>
      <c r="C1040"/>
      <c r="H1040"/>
      <c r="M1040"/>
    </row>
    <row r="1041" spans="1:13" ht="16" customHeight="1" x14ac:dyDescent="0.2">
      <c r="A1041"/>
      <c r="C1041"/>
      <c r="H1041"/>
      <c r="M1041"/>
    </row>
    <row r="1042" spans="1:13" ht="16" customHeight="1" x14ac:dyDescent="0.2">
      <c r="A1042"/>
      <c r="C1042"/>
      <c r="H1042"/>
      <c r="M1042"/>
    </row>
    <row r="1043" spans="1:13" ht="16" customHeight="1" x14ac:dyDescent="0.2">
      <c r="A1043"/>
      <c r="C1043"/>
      <c r="H1043"/>
      <c r="M1043"/>
    </row>
    <row r="1044" spans="1:13" ht="16" customHeight="1" x14ac:dyDescent="0.2">
      <c r="A1044"/>
      <c r="C1044"/>
      <c r="H1044"/>
      <c r="M1044"/>
    </row>
    <row r="1045" spans="1:13" ht="16" customHeight="1" x14ac:dyDescent="0.2">
      <c r="A1045"/>
      <c r="C1045"/>
      <c r="H1045"/>
      <c r="M1045"/>
    </row>
    <row r="1046" spans="1:13" ht="16" customHeight="1" x14ac:dyDescent="0.2">
      <c r="A1046"/>
      <c r="C1046"/>
      <c r="H1046"/>
      <c r="M1046"/>
    </row>
    <row r="1047" spans="1:13" ht="16" customHeight="1" x14ac:dyDescent="0.2">
      <c r="A1047"/>
      <c r="C1047"/>
      <c r="H1047"/>
      <c r="M1047"/>
    </row>
    <row r="1048" spans="1:13" ht="16" customHeight="1" x14ac:dyDescent="0.2">
      <c r="A1048"/>
      <c r="C1048"/>
      <c r="H1048"/>
      <c r="M1048"/>
    </row>
    <row r="1049" spans="1:13" ht="16" customHeight="1" x14ac:dyDescent="0.2">
      <c r="A1049"/>
      <c r="C1049"/>
      <c r="H1049"/>
      <c r="M1049"/>
    </row>
    <row r="1050" spans="1:13" ht="16" customHeight="1" x14ac:dyDescent="0.2">
      <c r="A1050"/>
      <c r="C1050"/>
      <c r="H1050"/>
      <c r="M1050"/>
    </row>
    <row r="1051" spans="1:13" ht="16" customHeight="1" x14ac:dyDescent="0.2">
      <c r="A1051"/>
      <c r="C1051"/>
      <c r="H1051"/>
      <c r="M1051"/>
    </row>
    <row r="1052" spans="1:13" ht="16" customHeight="1" x14ac:dyDescent="0.2">
      <c r="A1052"/>
      <c r="C1052"/>
      <c r="H1052"/>
      <c r="M1052"/>
    </row>
    <row r="1053" spans="1:13" ht="16" customHeight="1" x14ac:dyDescent="0.2">
      <c r="A1053"/>
      <c r="C1053"/>
      <c r="H1053"/>
      <c r="M1053"/>
    </row>
    <row r="1054" spans="1:13" ht="16" customHeight="1" x14ac:dyDescent="0.2">
      <c r="A1054"/>
      <c r="C1054"/>
      <c r="H1054"/>
      <c r="M1054"/>
    </row>
    <row r="1055" spans="1:13" ht="16" customHeight="1" x14ac:dyDescent="0.2">
      <c r="A1055"/>
      <c r="C1055"/>
      <c r="H1055"/>
      <c r="M1055"/>
    </row>
    <row r="1056" spans="1:13" ht="16" customHeight="1" x14ac:dyDescent="0.2">
      <c r="A1056"/>
      <c r="C1056"/>
      <c r="H1056"/>
      <c r="M1056"/>
    </row>
    <row r="1057" spans="1:13" ht="16" customHeight="1" x14ac:dyDescent="0.2">
      <c r="A1057"/>
      <c r="C1057"/>
      <c r="H1057"/>
      <c r="M1057"/>
    </row>
    <row r="1058" spans="1:13" ht="16" customHeight="1" x14ac:dyDescent="0.2">
      <c r="A1058"/>
      <c r="C1058"/>
      <c r="H1058"/>
      <c r="M1058"/>
    </row>
    <row r="1059" spans="1:13" ht="16" customHeight="1" x14ac:dyDescent="0.2">
      <c r="A1059"/>
      <c r="C1059"/>
      <c r="H1059"/>
      <c r="M1059"/>
    </row>
    <row r="1060" spans="1:13" ht="16" customHeight="1" x14ac:dyDescent="0.2">
      <c r="A1060"/>
      <c r="C1060"/>
      <c r="H1060"/>
      <c r="M1060"/>
    </row>
    <row r="1061" spans="1:13" ht="16" customHeight="1" x14ac:dyDescent="0.2">
      <c r="A1061"/>
      <c r="C1061"/>
      <c r="H1061"/>
      <c r="M1061"/>
    </row>
    <row r="1062" spans="1:13" ht="16" customHeight="1" x14ac:dyDescent="0.2">
      <c r="A1062"/>
      <c r="C1062"/>
      <c r="H1062"/>
      <c r="M1062"/>
    </row>
    <row r="1063" spans="1:13" ht="16" customHeight="1" x14ac:dyDescent="0.2">
      <c r="A1063"/>
      <c r="C1063"/>
      <c r="H1063"/>
      <c r="M1063"/>
    </row>
    <row r="1064" spans="1:13" ht="16" customHeight="1" x14ac:dyDescent="0.2">
      <c r="A1064"/>
      <c r="C1064"/>
      <c r="H1064"/>
      <c r="M1064"/>
    </row>
    <row r="1065" spans="1:13" ht="16" customHeight="1" x14ac:dyDescent="0.2">
      <c r="A1065"/>
      <c r="C1065"/>
      <c r="H1065"/>
      <c r="M1065"/>
    </row>
    <row r="1066" spans="1:13" ht="16" customHeight="1" x14ac:dyDescent="0.2">
      <c r="A1066"/>
      <c r="C1066"/>
      <c r="H1066"/>
      <c r="M1066"/>
    </row>
    <row r="1067" spans="1:13" ht="16" customHeight="1" x14ac:dyDescent="0.2">
      <c r="A1067"/>
      <c r="C1067"/>
      <c r="H1067"/>
      <c r="M1067"/>
    </row>
    <row r="1068" spans="1:13" ht="16" customHeight="1" x14ac:dyDescent="0.2">
      <c r="A1068"/>
      <c r="C1068"/>
      <c r="H1068"/>
      <c r="M1068"/>
    </row>
    <row r="1069" spans="1:13" ht="16" customHeight="1" x14ac:dyDescent="0.2">
      <c r="A1069"/>
      <c r="C1069"/>
      <c r="H1069"/>
      <c r="M1069"/>
    </row>
    <row r="1070" spans="1:13" ht="16" customHeight="1" x14ac:dyDescent="0.2">
      <c r="A1070"/>
      <c r="C1070"/>
      <c r="H1070"/>
      <c r="M1070"/>
    </row>
    <row r="1071" spans="1:13" ht="16" customHeight="1" x14ac:dyDescent="0.2">
      <c r="A1071"/>
      <c r="C1071"/>
      <c r="H1071"/>
      <c r="M1071"/>
    </row>
    <row r="1072" spans="1:13" ht="16" customHeight="1" x14ac:dyDescent="0.2">
      <c r="A1072"/>
      <c r="C1072"/>
      <c r="H1072"/>
      <c r="M1072"/>
    </row>
    <row r="1073" spans="1:13" ht="16" customHeight="1" x14ac:dyDescent="0.2">
      <c r="A1073"/>
      <c r="C1073"/>
      <c r="H1073"/>
      <c r="M1073"/>
    </row>
    <row r="1074" spans="1:13" ht="16" customHeight="1" x14ac:dyDescent="0.2">
      <c r="A1074"/>
      <c r="C1074"/>
      <c r="H1074"/>
      <c r="M1074"/>
    </row>
    <row r="1075" spans="1:13" ht="16" customHeight="1" x14ac:dyDescent="0.2">
      <c r="A1075"/>
      <c r="C1075"/>
      <c r="H1075"/>
      <c r="M1075"/>
    </row>
    <row r="1076" spans="1:13" ht="16" customHeight="1" x14ac:dyDescent="0.2">
      <c r="A1076"/>
      <c r="C1076"/>
      <c r="H1076"/>
      <c r="M1076"/>
    </row>
    <row r="1077" spans="1:13" ht="16" customHeight="1" x14ac:dyDescent="0.2">
      <c r="A1077"/>
      <c r="C1077"/>
      <c r="H1077"/>
      <c r="M1077"/>
    </row>
    <row r="1078" spans="1:13" ht="16" customHeight="1" x14ac:dyDescent="0.2">
      <c r="A1078"/>
      <c r="C1078"/>
      <c r="H1078"/>
      <c r="M1078"/>
    </row>
    <row r="1079" spans="1:13" ht="16" customHeight="1" x14ac:dyDescent="0.2">
      <c r="A1079"/>
      <c r="C1079"/>
      <c r="H1079"/>
      <c r="M1079"/>
    </row>
    <row r="1080" spans="1:13" ht="16" customHeight="1" x14ac:dyDescent="0.2">
      <c r="A1080"/>
      <c r="C1080"/>
      <c r="H1080"/>
      <c r="M1080"/>
    </row>
    <row r="1081" spans="1:13" ht="16" customHeight="1" x14ac:dyDescent="0.2">
      <c r="A1081"/>
      <c r="C1081"/>
      <c r="H1081"/>
      <c r="M1081"/>
    </row>
    <row r="1082" spans="1:13" ht="16" customHeight="1" x14ac:dyDescent="0.2">
      <c r="A1082"/>
      <c r="C1082"/>
      <c r="H1082"/>
      <c r="M1082"/>
    </row>
    <row r="1083" spans="1:13" ht="16" customHeight="1" x14ac:dyDescent="0.2">
      <c r="A1083"/>
      <c r="C1083"/>
      <c r="H1083"/>
      <c r="M1083"/>
    </row>
    <row r="1084" spans="1:13" ht="16" customHeight="1" x14ac:dyDescent="0.2">
      <c r="A1084"/>
      <c r="C1084"/>
      <c r="H1084"/>
      <c r="M1084"/>
    </row>
    <row r="1085" spans="1:13" ht="16" customHeight="1" x14ac:dyDescent="0.2">
      <c r="A1085"/>
      <c r="C1085"/>
      <c r="H1085"/>
      <c r="M1085"/>
    </row>
    <row r="1086" spans="1:13" ht="16" customHeight="1" x14ac:dyDescent="0.2">
      <c r="A1086"/>
      <c r="C1086"/>
      <c r="H1086"/>
      <c r="M1086"/>
    </row>
    <row r="1087" spans="1:13" ht="16" customHeight="1" x14ac:dyDescent="0.2">
      <c r="A1087"/>
      <c r="C1087"/>
      <c r="H1087"/>
      <c r="M1087"/>
    </row>
    <row r="1088" spans="1:13" ht="16" customHeight="1" x14ac:dyDescent="0.2">
      <c r="A1088"/>
      <c r="C1088"/>
      <c r="H1088"/>
      <c r="M1088"/>
    </row>
    <row r="1089" spans="1:13" ht="16" customHeight="1" x14ac:dyDescent="0.2">
      <c r="A1089"/>
      <c r="C1089"/>
      <c r="H1089"/>
      <c r="M1089"/>
    </row>
    <row r="1090" spans="1:13" ht="16" customHeight="1" x14ac:dyDescent="0.2">
      <c r="A1090"/>
      <c r="C1090"/>
      <c r="H1090"/>
      <c r="M1090"/>
    </row>
    <row r="1091" spans="1:13" ht="16" customHeight="1" x14ac:dyDescent="0.2">
      <c r="A1091"/>
      <c r="C1091"/>
      <c r="H1091"/>
      <c r="M1091"/>
    </row>
    <row r="1092" spans="1:13" ht="16" customHeight="1" x14ac:dyDescent="0.2">
      <c r="A1092"/>
      <c r="C1092"/>
      <c r="H1092"/>
      <c r="M1092"/>
    </row>
    <row r="1093" spans="1:13" ht="16" customHeight="1" x14ac:dyDescent="0.2">
      <c r="A1093"/>
      <c r="C1093"/>
      <c r="H1093"/>
      <c r="M1093"/>
    </row>
    <row r="1094" spans="1:13" ht="16" customHeight="1" x14ac:dyDescent="0.2">
      <c r="A1094"/>
      <c r="C1094"/>
      <c r="H1094"/>
      <c r="M1094"/>
    </row>
    <row r="1095" spans="1:13" ht="16" customHeight="1" x14ac:dyDescent="0.2">
      <c r="A1095"/>
      <c r="C1095"/>
      <c r="H1095"/>
      <c r="M1095"/>
    </row>
    <row r="1096" spans="1:13" ht="16" customHeight="1" x14ac:dyDescent="0.2">
      <c r="A1096"/>
      <c r="C1096"/>
      <c r="H1096"/>
      <c r="M1096"/>
    </row>
    <row r="1097" spans="1:13" ht="16" customHeight="1" x14ac:dyDescent="0.2">
      <c r="A1097"/>
      <c r="C1097"/>
      <c r="H1097"/>
      <c r="M1097"/>
    </row>
    <row r="1098" spans="1:13" ht="16" customHeight="1" x14ac:dyDescent="0.2">
      <c r="A1098"/>
      <c r="C1098"/>
      <c r="H1098"/>
      <c r="M1098"/>
    </row>
    <row r="1099" spans="1:13" ht="16" customHeight="1" x14ac:dyDescent="0.2">
      <c r="A1099"/>
      <c r="C1099"/>
      <c r="H1099"/>
      <c r="M1099"/>
    </row>
    <row r="1100" spans="1:13" ht="16" customHeight="1" x14ac:dyDescent="0.2">
      <c r="A1100"/>
      <c r="C1100"/>
      <c r="H1100"/>
      <c r="M1100"/>
    </row>
    <row r="1101" spans="1:13" ht="16" customHeight="1" x14ac:dyDescent="0.2">
      <c r="A1101"/>
      <c r="C1101"/>
      <c r="H1101"/>
      <c r="M1101"/>
    </row>
    <row r="1102" spans="1:13" ht="16" customHeight="1" x14ac:dyDescent="0.2">
      <c r="A1102"/>
      <c r="C1102"/>
      <c r="H1102"/>
      <c r="M1102"/>
    </row>
    <row r="1103" spans="1:13" ht="16" customHeight="1" x14ac:dyDescent="0.2">
      <c r="A1103"/>
      <c r="C1103"/>
      <c r="H1103"/>
      <c r="M1103"/>
    </row>
    <row r="1104" spans="1:13" ht="16" customHeight="1" x14ac:dyDescent="0.2">
      <c r="A1104"/>
      <c r="C1104"/>
      <c r="H1104"/>
      <c r="M1104"/>
    </row>
    <row r="1105" spans="1:13" ht="16" customHeight="1" x14ac:dyDescent="0.2">
      <c r="A1105"/>
      <c r="C1105"/>
      <c r="H1105"/>
      <c r="M1105"/>
    </row>
    <row r="1106" spans="1:13" ht="16" customHeight="1" x14ac:dyDescent="0.2">
      <c r="A1106"/>
      <c r="C1106"/>
      <c r="H1106"/>
      <c r="M1106"/>
    </row>
    <row r="1107" spans="1:13" ht="16" customHeight="1" x14ac:dyDescent="0.2">
      <c r="A1107"/>
      <c r="C1107"/>
      <c r="H1107"/>
      <c r="M1107"/>
    </row>
    <row r="1108" spans="1:13" ht="16" customHeight="1" x14ac:dyDescent="0.2">
      <c r="A1108"/>
      <c r="C1108"/>
      <c r="H1108"/>
      <c r="M1108"/>
    </row>
    <row r="1109" spans="1:13" ht="16" customHeight="1" x14ac:dyDescent="0.2">
      <c r="A1109"/>
      <c r="C1109"/>
      <c r="H1109"/>
      <c r="M1109"/>
    </row>
    <row r="1110" spans="1:13" ht="16" customHeight="1" x14ac:dyDescent="0.2">
      <c r="A1110"/>
      <c r="C1110"/>
      <c r="H1110"/>
      <c r="M1110"/>
    </row>
    <row r="1111" spans="1:13" ht="16" customHeight="1" x14ac:dyDescent="0.2">
      <c r="A1111"/>
      <c r="C1111"/>
      <c r="H1111"/>
      <c r="M1111"/>
    </row>
    <row r="1112" spans="1:13" ht="16" customHeight="1" x14ac:dyDescent="0.2">
      <c r="A1112"/>
      <c r="C1112"/>
      <c r="H1112"/>
      <c r="M1112"/>
    </row>
    <row r="1113" spans="1:13" ht="16" customHeight="1" x14ac:dyDescent="0.2">
      <c r="A1113"/>
      <c r="C1113"/>
      <c r="H1113"/>
      <c r="M1113"/>
    </row>
    <row r="1114" spans="1:13" ht="16" customHeight="1" x14ac:dyDescent="0.2">
      <c r="A1114"/>
      <c r="C1114"/>
      <c r="H1114"/>
      <c r="M1114"/>
    </row>
    <row r="1115" spans="1:13" ht="16" customHeight="1" x14ac:dyDescent="0.2">
      <c r="A1115"/>
      <c r="C1115"/>
      <c r="H1115"/>
      <c r="M1115"/>
    </row>
    <row r="1116" spans="1:13" ht="16" customHeight="1" x14ac:dyDescent="0.2">
      <c r="A1116"/>
      <c r="C1116"/>
      <c r="H1116"/>
      <c r="M1116"/>
    </row>
    <row r="1117" spans="1:13" ht="16" customHeight="1" x14ac:dyDescent="0.2">
      <c r="A1117"/>
      <c r="C1117"/>
      <c r="H1117"/>
      <c r="M1117"/>
    </row>
    <row r="1118" spans="1:13" ht="16" customHeight="1" x14ac:dyDescent="0.2">
      <c r="A1118"/>
      <c r="C1118"/>
      <c r="H1118"/>
      <c r="M1118"/>
    </row>
    <row r="1119" spans="1:13" ht="16" customHeight="1" x14ac:dyDescent="0.2">
      <c r="A1119"/>
      <c r="C1119"/>
      <c r="H1119"/>
      <c r="M1119"/>
    </row>
    <row r="1120" spans="1:13" ht="16" customHeight="1" x14ac:dyDescent="0.2">
      <c r="A1120"/>
      <c r="C1120"/>
      <c r="H1120"/>
      <c r="M1120"/>
    </row>
    <row r="1121" spans="1:13" ht="16" customHeight="1" x14ac:dyDescent="0.2">
      <c r="A1121"/>
      <c r="C1121"/>
      <c r="H1121"/>
      <c r="M1121"/>
    </row>
    <row r="1122" spans="1:13" ht="16" customHeight="1" x14ac:dyDescent="0.2">
      <c r="A1122"/>
      <c r="C1122"/>
      <c r="H1122"/>
      <c r="M1122"/>
    </row>
    <row r="1123" spans="1:13" ht="16" customHeight="1" x14ac:dyDescent="0.2">
      <c r="A1123"/>
      <c r="C1123"/>
      <c r="H1123"/>
      <c r="M1123"/>
    </row>
    <row r="1124" spans="1:13" ht="16" customHeight="1" x14ac:dyDescent="0.2">
      <c r="A1124"/>
      <c r="C1124"/>
      <c r="H1124"/>
      <c r="M1124"/>
    </row>
    <row r="1125" spans="1:13" ht="16" customHeight="1" x14ac:dyDescent="0.2">
      <c r="A1125"/>
      <c r="C1125"/>
      <c r="H1125"/>
      <c r="M1125"/>
    </row>
    <row r="1126" spans="1:13" ht="16" customHeight="1" x14ac:dyDescent="0.2">
      <c r="A1126"/>
      <c r="C1126"/>
      <c r="H1126"/>
      <c r="M1126"/>
    </row>
    <row r="1127" spans="1:13" ht="16" customHeight="1" x14ac:dyDescent="0.2">
      <c r="A1127"/>
      <c r="C1127"/>
      <c r="H1127"/>
      <c r="M1127"/>
    </row>
    <row r="1128" spans="1:13" ht="16" customHeight="1" x14ac:dyDescent="0.2">
      <c r="A1128"/>
      <c r="C1128"/>
      <c r="H1128"/>
      <c r="M1128"/>
    </row>
    <row r="1129" spans="1:13" ht="16" customHeight="1" x14ac:dyDescent="0.2">
      <c r="A1129"/>
      <c r="C1129"/>
      <c r="H1129"/>
      <c r="M1129"/>
    </row>
    <row r="1130" spans="1:13" ht="16" customHeight="1" x14ac:dyDescent="0.2">
      <c r="A1130"/>
      <c r="C1130"/>
      <c r="H1130"/>
      <c r="M1130"/>
    </row>
    <row r="1131" spans="1:13" ht="16" customHeight="1" x14ac:dyDescent="0.2">
      <c r="A1131"/>
      <c r="C1131"/>
      <c r="H1131"/>
      <c r="M1131"/>
    </row>
    <row r="1132" spans="1:13" ht="16" customHeight="1" x14ac:dyDescent="0.2">
      <c r="A1132"/>
      <c r="C1132"/>
      <c r="H1132"/>
      <c r="M1132"/>
    </row>
    <row r="1133" spans="1:13" ht="16" customHeight="1" x14ac:dyDescent="0.2">
      <c r="A1133"/>
      <c r="C1133"/>
      <c r="H1133"/>
      <c r="M1133"/>
    </row>
    <row r="1134" spans="1:13" ht="16" customHeight="1" x14ac:dyDescent="0.2">
      <c r="A1134"/>
      <c r="C1134"/>
      <c r="H1134"/>
      <c r="M1134"/>
    </row>
    <row r="1135" spans="1:13" ht="16" customHeight="1" x14ac:dyDescent="0.2">
      <c r="A1135"/>
      <c r="C1135"/>
      <c r="H1135"/>
      <c r="M1135"/>
    </row>
    <row r="1136" spans="1:13" ht="16" customHeight="1" x14ac:dyDescent="0.2">
      <c r="A1136"/>
      <c r="C1136"/>
      <c r="H1136"/>
      <c r="M1136"/>
    </row>
    <row r="1137" spans="1:13" ht="16" customHeight="1" x14ac:dyDescent="0.2">
      <c r="A1137"/>
      <c r="C1137"/>
      <c r="H1137"/>
      <c r="M1137"/>
    </row>
    <row r="1138" spans="1:13" ht="16" customHeight="1" x14ac:dyDescent="0.2">
      <c r="A1138"/>
      <c r="C1138"/>
      <c r="H1138"/>
      <c r="M1138"/>
    </row>
    <row r="1139" spans="1:13" ht="16" customHeight="1" x14ac:dyDescent="0.2">
      <c r="A1139"/>
      <c r="C1139"/>
      <c r="H1139"/>
      <c r="M1139"/>
    </row>
    <row r="1140" spans="1:13" ht="16" customHeight="1" x14ac:dyDescent="0.2">
      <c r="A1140"/>
      <c r="C1140"/>
      <c r="H1140"/>
      <c r="M1140"/>
    </row>
    <row r="1141" spans="1:13" ht="16" customHeight="1" x14ac:dyDescent="0.2">
      <c r="A1141"/>
      <c r="C1141"/>
      <c r="H1141"/>
      <c r="M1141"/>
    </row>
    <row r="1142" spans="1:13" ht="16" customHeight="1" x14ac:dyDescent="0.2">
      <c r="A1142"/>
      <c r="C1142"/>
      <c r="H1142"/>
      <c r="M1142"/>
    </row>
    <row r="1143" spans="1:13" ht="16" customHeight="1" x14ac:dyDescent="0.2">
      <c r="A1143"/>
      <c r="C1143"/>
      <c r="H1143"/>
      <c r="M1143"/>
    </row>
    <row r="1144" spans="1:13" ht="16" customHeight="1" x14ac:dyDescent="0.2">
      <c r="A1144"/>
      <c r="C1144"/>
      <c r="H1144"/>
      <c r="M1144"/>
    </row>
    <row r="1145" spans="1:13" ht="16" customHeight="1" x14ac:dyDescent="0.2">
      <c r="A1145"/>
      <c r="C1145"/>
      <c r="H1145"/>
      <c r="M1145"/>
    </row>
    <row r="1146" spans="1:13" ht="16" customHeight="1" x14ac:dyDescent="0.2">
      <c r="A1146"/>
      <c r="C1146"/>
      <c r="H1146"/>
      <c r="M1146"/>
    </row>
    <row r="1147" spans="1:13" ht="16" customHeight="1" x14ac:dyDescent="0.2">
      <c r="A1147"/>
      <c r="C1147"/>
      <c r="H1147"/>
      <c r="M1147"/>
    </row>
    <row r="1148" spans="1:13" ht="16" customHeight="1" x14ac:dyDescent="0.2">
      <c r="A1148"/>
      <c r="C1148"/>
      <c r="H1148"/>
      <c r="M1148"/>
    </row>
    <row r="1149" spans="1:13" ht="16" customHeight="1" x14ac:dyDescent="0.2">
      <c r="A1149"/>
      <c r="C1149"/>
      <c r="H1149"/>
      <c r="M1149"/>
    </row>
    <row r="1150" spans="1:13" ht="16" customHeight="1" x14ac:dyDescent="0.2">
      <c r="A1150"/>
      <c r="C1150"/>
      <c r="H1150"/>
      <c r="M1150"/>
    </row>
    <row r="1151" spans="1:13" ht="16" customHeight="1" x14ac:dyDescent="0.2">
      <c r="A1151"/>
      <c r="C1151"/>
      <c r="H1151"/>
      <c r="M1151"/>
    </row>
    <row r="1152" spans="1:13" ht="16" customHeight="1" x14ac:dyDescent="0.2">
      <c r="A1152"/>
      <c r="C1152"/>
      <c r="H1152"/>
      <c r="M1152"/>
    </row>
    <row r="1153" spans="1:13" ht="16" customHeight="1" x14ac:dyDescent="0.2">
      <c r="A1153"/>
      <c r="C1153"/>
      <c r="H1153"/>
      <c r="M1153"/>
    </row>
    <row r="1154" spans="1:13" ht="16" customHeight="1" x14ac:dyDescent="0.2">
      <c r="A1154"/>
      <c r="C1154"/>
      <c r="H1154"/>
      <c r="M1154"/>
    </row>
    <row r="1155" spans="1:13" ht="16" customHeight="1" x14ac:dyDescent="0.2">
      <c r="A1155"/>
      <c r="C1155"/>
      <c r="H1155"/>
      <c r="M1155"/>
    </row>
    <row r="1156" spans="1:13" ht="16" customHeight="1" x14ac:dyDescent="0.2">
      <c r="A1156"/>
      <c r="C1156"/>
      <c r="H1156"/>
      <c r="M1156"/>
    </row>
    <row r="1157" spans="1:13" ht="16" customHeight="1" x14ac:dyDescent="0.2">
      <c r="A1157"/>
      <c r="C1157"/>
      <c r="H1157"/>
      <c r="M1157"/>
    </row>
    <row r="1158" spans="1:13" ht="16" customHeight="1" x14ac:dyDescent="0.2">
      <c r="A1158"/>
      <c r="C1158"/>
      <c r="H1158"/>
      <c r="M1158"/>
    </row>
    <row r="1159" spans="1:13" ht="16" customHeight="1" x14ac:dyDescent="0.2">
      <c r="A1159"/>
      <c r="C1159"/>
      <c r="H1159"/>
      <c r="M1159"/>
    </row>
    <row r="1160" spans="1:13" ht="16" customHeight="1" x14ac:dyDescent="0.2">
      <c r="A1160"/>
      <c r="C1160"/>
      <c r="H1160"/>
      <c r="M1160"/>
    </row>
    <row r="1161" spans="1:13" ht="16" customHeight="1" x14ac:dyDescent="0.2">
      <c r="A1161"/>
      <c r="C1161"/>
      <c r="H1161"/>
      <c r="M1161"/>
    </row>
    <row r="1162" spans="1:13" ht="16" customHeight="1" x14ac:dyDescent="0.2">
      <c r="A1162"/>
      <c r="C1162"/>
      <c r="H1162"/>
      <c r="M1162"/>
    </row>
    <row r="1163" spans="1:13" ht="16" customHeight="1" x14ac:dyDescent="0.2">
      <c r="A1163"/>
      <c r="C1163"/>
      <c r="H1163"/>
      <c r="M1163"/>
    </row>
    <row r="1164" spans="1:13" ht="16" customHeight="1" x14ac:dyDescent="0.2">
      <c r="A1164"/>
      <c r="C1164"/>
      <c r="H1164"/>
      <c r="M1164"/>
    </row>
    <row r="1165" spans="1:13" ht="16" customHeight="1" x14ac:dyDescent="0.2">
      <c r="A1165"/>
      <c r="C1165"/>
      <c r="H1165"/>
      <c r="M1165"/>
    </row>
    <row r="1166" spans="1:13" ht="16" customHeight="1" x14ac:dyDescent="0.2">
      <c r="A1166"/>
      <c r="C1166"/>
      <c r="H1166"/>
      <c r="M1166"/>
    </row>
    <row r="1167" spans="1:13" ht="16" customHeight="1" x14ac:dyDescent="0.2">
      <c r="A1167"/>
      <c r="C1167"/>
      <c r="H1167"/>
      <c r="M1167"/>
    </row>
    <row r="1168" spans="1:13" ht="16" customHeight="1" x14ac:dyDescent="0.2">
      <c r="A1168"/>
      <c r="C1168"/>
      <c r="H1168"/>
      <c r="M1168"/>
    </row>
    <row r="1169" spans="1:13" ht="16" customHeight="1" x14ac:dyDescent="0.2">
      <c r="A1169"/>
      <c r="C1169"/>
      <c r="H1169"/>
      <c r="M1169"/>
    </row>
    <row r="1170" spans="1:13" ht="16" customHeight="1" x14ac:dyDescent="0.2">
      <c r="A1170"/>
      <c r="C1170"/>
      <c r="H1170"/>
      <c r="M1170"/>
    </row>
    <row r="1171" spans="1:13" ht="16" customHeight="1" x14ac:dyDescent="0.2">
      <c r="A1171"/>
      <c r="C1171"/>
      <c r="H1171"/>
      <c r="M1171"/>
    </row>
    <row r="1172" spans="1:13" ht="16" customHeight="1" x14ac:dyDescent="0.2">
      <c r="A1172"/>
      <c r="C1172"/>
      <c r="H1172"/>
      <c r="M1172"/>
    </row>
    <row r="1173" spans="1:13" ht="16" customHeight="1" x14ac:dyDescent="0.2">
      <c r="A1173"/>
      <c r="C1173"/>
      <c r="H1173"/>
      <c r="M1173"/>
    </row>
    <row r="1174" spans="1:13" ht="16" customHeight="1" x14ac:dyDescent="0.2">
      <c r="A1174"/>
      <c r="C1174"/>
      <c r="H1174"/>
      <c r="M1174"/>
    </row>
    <row r="1175" spans="1:13" ht="16" customHeight="1" x14ac:dyDescent="0.2">
      <c r="A1175"/>
      <c r="C1175"/>
      <c r="H1175"/>
      <c r="M1175"/>
    </row>
    <row r="1176" spans="1:13" ht="16" customHeight="1" x14ac:dyDescent="0.2">
      <c r="A1176"/>
      <c r="C1176"/>
      <c r="H1176"/>
      <c r="M1176"/>
    </row>
    <row r="1177" spans="1:13" ht="16" customHeight="1" x14ac:dyDescent="0.2">
      <c r="A1177"/>
      <c r="C1177"/>
      <c r="H1177"/>
      <c r="M1177"/>
    </row>
    <row r="1178" spans="1:13" ht="16" customHeight="1" x14ac:dyDescent="0.2">
      <c r="A1178"/>
      <c r="C1178"/>
      <c r="H1178"/>
      <c r="M1178"/>
    </row>
    <row r="1179" spans="1:13" ht="16" customHeight="1" x14ac:dyDescent="0.2">
      <c r="A1179"/>
      <c r="C1179"/>
      <c r="H1179"/>
      <c r="M1179"/>
    </row>
    <row r="1180" spans="1:13" ht="16" customHeight="1" x14ac:dyDescent="0.2">
      <c r="A1180"/>
      <c r="C1180"/>
      <c r="H1180"/>
      <c r="M1180"/>
    </row>
    <row r="1181" spans="1:13" ht="16" customHeight="1" x14ac:dyDescent="0.2">
      <c r="A1181"/>
      <c r="C1181"/>
      <c r="H1181"/>
      <c r="M1181"/>
    </row>
    <row r="1182" spans="1:13" ht="16" customHeight="1" x14ac:dyDescent="0.2">
      <c r="A1182"/>
      <c r="C1182"/>
      <c r="H1182"/>
      <c r="M1182"/>
    </row>
    <row r="1183" spans="1:13" ht="16" customHeight="1" x14ac:dyDescent="0.2">
      <c r="A1183"/>
      <c r="C1183"/>
      <c r="H1183"/>
      <c r="M1183"/>
    </row>
    <row r="1184" spans="1:13" ht="16" customHeight="1" x14ac:dyDescent="0.2">
      <c r="A1184"/>
      <c r="C1184"/>
      <c r="H1184"/>
      <c r="M1184"/>
    </row>
    <row r="1185" spans="1:13" ht="16" customHeight="1" x14ac:dyDescent="0.2">
      <c r="A1185"/>
      <c r="C1185"/>
      <c r="H1185"/>
      <c r="M1185"/>
    </row>
    <row r="1186" spans="1:13" ht="16" customHeight="1" x14ac:dyDescent="0.2">
      <c r="A1186"/>
      <c r="C1186"/>
      <c r="H1186"/>
      <c r="M1186"/>
    </row>
    <row r="1187" spans="1:13" ht="16" customHeight="1" x14ac:dyDescent="0.2">
      <c r="A1187"/>
      <c r="C1187"/>
      <c r="H1187"/>
      <c r="M1187"/>
    </row>
    <row r="1188" spans="1:13" ht="16" customHeight="1" x14ac:dyDescent="0.2">
      <c r="A1188"/>
      <c r="C1188"/>
      <c r="H1188"/>
      <c r="M1188"/>
    </row>
    <row r="1189" spans="1:13" ht="16" customHeight="1" x14ac:dyDescent="0.2">
      <c r="A1189"/>
      <c r="C1189"/>
      <c r="H1189"/>
      <c r="M1189"/>
    </row>
    <row r="1190" spans="1:13" ht="16" customHeight="1" x14ac:dyDescent="0.2">
      <c r="A1190"/>
      <c r="C1190"/>
      <c r="H1190"/>
      <c r="M1190"/>
    </row>
    <row r="1191" spans="1:13" ht="16" customHeight="1" x14ac:dyDescent="0.2">
      <c r="A1191"/>
      <c r="C1191"/>
      <c r="H1191"/>
      <c r="M1191"/>
    </row>
    <row r="1192" spans="1:13" ht="16" customHeight="1" x14ac:dyDescent="0.2">
      <c r="A1192"/>
      <c r="C1192"/>
      <c r="H1192"/>
      <c r="M1192"/>
    </row>
    <row r="1193" spans="1:13" ht="16" customHeight="1" x14ac:dyDescent="0.2">
      <c r="A1193"/>
      <c r="C1193"/>
      <c r="H1193"/>
      <c r="M1193"/>
    </row>
    <row r="1194" spans="1:13" ht="16" customHeight="1" x14ac:dyDescent="0.2">
      <c r="A1194"/>
      <c r="C1194"/>
      <c r="H1194"/>
      <c r="M1194"/>
    </row>
    <row r="1195" spans="1:13" ht="16" customHeight="1" x14ac:dyDescent="0.2">
      <c r="A1195"/>
      <c r="C1195"/>
      <c r="H1195"/>
      <c r="M1195"/>
    </row>
    <row r="1196" spans="1:13" ht="16" customHeight="1" x14ac:dyDescent="0.2">
      <c r="A1196"/>
      <c r="C1196"/>
      <c r="H1196"/>
      <c r="M1196"/>
    </row>
    <row r="1197" spans="1:13" ht="16" customHeight="1" x14ac:dyDescent="0.2">
      <c r="A1197"/>
      <c r="C1197"/>
      <c r="H1197"/>
      <c r="M1197"/>
    </row>
    <row r="1198" spans="1:13" ht="16" customHeight="1" x14ac:dyDescent="0.2">
      <c r="A1198"/>
      <c r="C1198"/>
      <c r="H1198"/>
      <c r="M1198"/>
    </row>
    <row r="1199" spans="1:13" ht="16" customHeight="1" x14ac:dyDescent="0.2">
      <c r="A1199"/>
      <c r="C1199"/>
      <c r="H1199"/>
      <c r="M1199"/>
    </row>
    <row r="1200" spans="1:13" ht="16" customHeight="1" x14ac:dyDescent="0.2">
      <c r="A1200"/>
      <c r="C1200"/>
      <c r="H1200"/>
      <c r="M1200"/>
    </row>
    <row r="1201" spans="1:13" ht="16" customHeight="1" x14ac:dyDescent="0.2">
      <c r="A1201"/>
      <c r="C1201"/>
      <c r="H1201"/>
      <c r="M1201"/>
    </row>
    <row r="1202" spans="1:13" ht="16" customHeight="1" x14ac:dyDescent="0.2">
      <c r="A1202"/>
      <c r="C1202"/>
      <c r="H1202"/>
      <c r="M1202"/>
    </row>
    <row r="1203" spans="1:13" ht="16" customHeight="1" x14ac:dyDescent="0.2">
      <c r="A1203"/>
      <c r="C1203"/>
      <c r="H1203"/>
      <c r="M1203"/>
    </row>
    <row r="1204" spans="1:13" ht="16" customHeight="1" x14ac:dyDescent="0.2">
      <c r="A1204"/>
      <c r="C1204"/>
      <c r="H1204"/>
      <c r="M1204"/>
    </row>
    <row r="1205" spans="1:13" ht="16" customHeight="1" x14ac:dyDescent="0.2">
      <c r="A1205"/>
      <c r="C1205"/>
      <c r="H1205"/>
      <c r="M1205"/>
    </row>
    <row r="1206" spans="1:13" ht="16" customHeight="1" x14ac:dyDescent="0.2">
      <c r="A1206"/>
      <c r="C1206"/>
      <c r="H1206"/>
      <c r="M1206"/>
    </row>
    <row r="1207" spans="1:13" ht="16" customHeight="1" x14ac:dyDescent="0.2">
      <c r="A1207"/>
      <c r="C1207"/>
      <c r="H1207"/>
      <c r="M1207"/>
    </row>
    <row r="1208" spans="1:13" ht="16" customHeight="1" x14ac:dyDescent="0.2">
      <c r="A1208"/>
      <c r="C1208"/>
      <c r="H1208"/>
      <c r="M1208"/>
    </row>
    <row r="1209" spans="1:13" ht="16" customHeight="1" x14ac:dyDescent="0.2">
      <c r="A1209"/>
      <c r="C1209"/>
      <c r="H1209"/>
      <c r="M1209"/>
    </row>
    <row r="1210" spans="1:13" ht="16" customHeight="1" x14ac:dyDescent="0.2">
      <c r="A1210"/>
      <c r="C1210"/>
      <c r="H1210"/>
      <c r="M1210"/>
    </row>
    <row r="1211" spans="1:13" ht="16" customHeight="1" x14ac:dyDescent="0.2">
      <c r="A1211"/>
      <c r="C1211"/>
      <c r="H1211"/>
      <c r="M1211"/>
    </row>
    <row r="1212" spans="1:13" ht="16" customHeight="1" x14ac:dyDescent="0.2">
      <c r="A1212"/>
      <c r="C1212"/>
      <c r="H1212"/>
      <c r="M1212"/>
    </row>
    <row r="1213" spans="1:13" ht="16" customHeight="1" x14ac:dyDescent="0.2">
      <c r="A1213"/>
      <c r="C1213"/>
      <c r="H1213"/>
      <c r="M1213"/>
    </row>
    <row r="1214" spans="1:13" ht="16" customHeight="1" x14ac:dyDescent="0.2">
      <c r="A1214"/>
      <c r="C1214"/>
      <c r="H1214"/>
      <c r="M1214"/>
    </row>
    <row r="1215" spans="1:13" ht="16" customHeight="1" x14ac:dyDescent="0.2">
      <c r="A1215"/>
      <c r="C1215"/>
      <c r="H1215"/>
      <c r="M1215"/>
    </row>
    <row r="1216" spans="1:13" ht="16" customHeight="1" x14ac:dyDescent="0.2">
      <c r="A1216"/>
      <c r="C1216"/>
      <c r="H1216"/>
      <c r="M1216"/>
    </row>
    <row r="1217" spans="1:13" ht="16" customHeight="1" x14ac:dyDescent="0.2">
      <c r="A1217"/>
      <c r="C1217"/>
      <c r="H1217"/>
      <c r="M1217"/>
    </row>
    <row r="1218" spans="1:13" ht="16" customHeight="1" x14ac:dyDescent="0.2">
      <c r="A1218"/>
      <c r="C1218"/>
      <c r="H1218"/>
      <c r="M1218"/>
    </row>
    <row r="1219" spans="1:13" ht="16" customHeight="1" x14ac:dyDescent="0.2">
      <c r="A1219"/>
      <c r="C1219"/>
      <c r="H1219"/>
      <c r="M1219"/>
    </row>
    <row r="1220" spans="1:13" ht="16" customHeight="1" x14ac:dyDescent="0.2">
      <c r="A1220"/>
      <c r="C1220"/>
      <c r="H1220"/>
      <c r="M1220"/>
    </row>
    <row r="1221" spans="1:13" ht="16" customHeight="1" x14ac:dyDescent="0.2">
      <c r="A1221"/>
      <c r="C1221"/>
      <c r="H1221"/>
      <c r="M1221"/>
    </row>
    <row r="1222" spans="1:13" ht="16" customHeight="1" x14ac:dyDescent="0.2">
      <c r="A1222"/>
      <c r="C1222"/>
      <c r="H1222"/>
      <c r="M1222"/>
    </row>
    <row r="1223" spans="1:13" ht="16" customHeight="1" x14ac:dyDescent="0.2">
      <c r="A1223"/>
      <c r="C1223"/>
      <c r="H1223"/>
      <c r="M1223"/>
    </row>
    <row r="1224" spans="1:13" ht="16" customHeight="1" x14ac:dyDescent="0.2">
      <c r="A1224"/>
      <c r="C1224"/>
      <c r="H1224"/>
      <c r="M1224"/>
    </row>
    <row r="1225" spans="1:13" ht="16" customHeight="1" x14ac:dyDescent="0.2">
      <c r="A1225"/>
      <c r="C1225"/>
      <c r="H1225"/>
      <c r="M1225"/>
    </row>
    <row r="1226" spans="1:13" ht="16" customHeight="1" x14ac:dyDescent="0.2">
      <c r="A1226"/>
      <c r="C1226"/>
      <c r="H1226"/>
      <c r="M1226"/>
    </row>
    <row r="1227" spans="1:13" ht="16" customHeight="1" x14ac:dyDescent="0.2">
      <c r="A1227"/>
      <c r="C1227"/>
      <c r="H1227"/>
      <c r="M1227"/>
    </row>
    <row r="1228" spans="1:13" ht="16" customHeight="1" x14ac:dyDescent="0.2">
      <c r="A1228"/>
      <c r="C1228"/>
      <c r="H1228"/>
      <c r="M1228"/>
    </row>
    <row r="1229" spans="1:13" ht="16" customHeight="1" x14ac:dyDescent="0.2">
      <c r="A1229"/>
      <c r="C1229"/>
      <c r="H1229"/>
      <c r="M1229"/>
    </row>
    <row r="1230" spans="1:13" ht="16" customHeight="1" x14ac:dyDescent="0.2">
      <c r="A1230"/>
      <c r="C1230"/>
      <c r="H1230"/>
      <c r="M1230"/>
    </row>
    <row r="1231" spans="1:13" ht="16" customHeight="1" x14ac:dyDescent="0.2">
      <c r="A1231"/>
      <c r="C1231"/>
      <c r="H1231"/>
      <c r="M1231"/>
    </row>
    <row r="1232" spans="1:13" ht="16" customHeight="1" x14ac:dyDescent="0.2">
      <c r="A1232"/>
      <c r="C1232"/>
      <c r="H1232"/>
      <c r="M1232"/>
    </row>
    <row r="1233" spans="1:13" ht="16" customHeight="1" x14ac:dyDescent="0.2">
      <c r="A1233"/>
      <c r="C1233"/>
      <c r="H1233"/>
      <c r="M1233"/>
    </row>
    <row r="1234" spans="1:13" ht="16" customHeight="1" x14ac:dyDescent="0.2">
      <c r="A1234"/>
      <c r="C1234"/>
      <c r="H1234"/>
      <c r="M1234"/>
    </row>
    <row r="1235" spans="1:13" ht="16" customHeight="1" x14ac:dyDescent="0.2">
      <c r="A1235"/>
      <c r="C1235"/>
      <c r="H1235"/>
      <c r="M1235"/>
    </row>
    <row r="1236" spans="1:13" ht="16" customHeight="1" x14ac:dyDescent="0.2">
      <c r="A1236"/>
      <c r="C1236"/>
      <c r="H1236"/>
      <c r="M1236"/>
    </row>
    <row r="1237" spans="1:13" ht="16" customHeight="1" x14ac:dyDescent="0.2">
      <c r="A1237"/>
      <c r="C1237"/>
      <c r="H1237"/>
      <c r="M1237"/>
    </row>
    <row r="1238" spans="1:13" ht="16" customHeight="1" x14ac:dyDescent="0.2">
      <c r="A1238"/>
      <c r="C1238"/>
      <c r="H1238"/>
      <c r="M1238"/>
    </row>
    <row r="1239" spans="1:13" ht="16" customHeight="1" x14ac:dyDescent="0.2">
      <c r="A1239"/>
      <c r="C1239"/>
      <c r="H1239"/>
      <c r="M1239"/>
    </row>
    <row r="1240" spans="1:13" ht="16" customHeight="1" x14ac:dyDescent="0.2">
      <c r="A1240"/>
      <c r="C1240"/>
      <c r="H1240"/>
      <c r="M1240"/>
    </row>
    <row r="1241" spans="1:13" ht="16" customHeight="1" x14ac:dyDescent="0.2">
      <c r="A1241"/>
      <c r="C1241"/>
      <c r="H1241"/>
      <c r="M1241"/>
    </row>
    <row r="1242" spans="1:13" ht="16" customHeight="1" x14ac:dyDescent="0.2">
      <c r="A1242"/>
      <c r="C1242"/>
      <c r="H1242"/>
      <c r="M1242"/>
    </row>
    <row r="1243" spans="1:13" ht="16" customHeight="1" x14ac:dyDescent="0.2">
      <c r="A1243"/>
      <c r="C1243"/>
      <c r="H1243"/>
      <c r="M1243"/>
    </row>
    <row r="1244" spans="1:13" ht="16" customHeight="1" x14ac:dyDescent="0.2">
      <c r="A1244"/>
      <c r="C1244"/>
      <c r="H1244"/>
      <c r="M1244"/>
    </row>
    <row r="1245" spans="1:13" ht="16" customHeight="1" x14ac:dyDescent="0.2">
      <c r="A1245"/>
      <c r="C1245"/>
      <c r="H1245"/>
      <c r="M1245"/>
    </row>
    <row r="1246" spans="1:13" ht="16" customHeight="1" x14ac:dyDescent="0.2">
      <c r="A1246"/>
      <c r="C1246"/>
      <c r="H1246"/>
      <c r="M1246"/>
    </row>
    <row r="1247" spans="1:13" ht="16" customHeight="1" x14ac:dyDescent="0.2">
      <c r="A1247"/>
      <c r="C1247"/>
      <c r="H1247"/>
      <c r="M1247"/>
    </row>
    <row r="1248" spans="1:13" ht="16" customHeight="1" x14ac:dyDescent="0.2">
      <c r="A1248"/>
      <c r="C1248"/>
      <c r="H1248"/>
      <c r="M1248"/>
    </row>
    <row r="1249" spans="1:13" ht="16" customHeight="1" x14ac:dyDescent="0.2">
      <c r="A1249"/>
      <c r="C1249"/>
      <c r="H1249"/>
      <c r="M1249"/>
    </row>
    <row r="1250" spans="1:13" ht="16" customHeight="1" x14ac:dyDescent="0.2">
      <c r="A1250"/>
      <c r="C1250"/>
      <c r="H1250"/>
      <c r="M1250"/>
    </row>
    <row r="1251" spans="1:13" ht="16" customHeight="1" x14ac:dyDescent="0.2">
      <c r="A1251"/>
      <c r="C1251"/>
      <c r="H1251"/>
      <c r="M1251"/>
    </row>
    <row r="1252" spans="1:13" ht="16" customHeight="1" x14ac:dyDescent="0.2">
      <c r="A1252"/>
      <c r="C1252"/>
      <c r="H1252"/>
      <c r="M1252"/>
    </row>
    <row r="1253" spans="1:13" ht="16" customHeight="1" x14ac:dyDescent="0.2">
      <c r="A1253"/>
      <c r="C1253"/>
      <c r="H1253"/>
      <c r="M1253"/>
    </row>
    <row r="1254" spans="1:13" ht="16" customHeight="1" x14ac:dyDescent="0.2">
      <c r="A1254"/>
      <c r="C1254"/>
      <c r="H1254"/>
      <c r="M1254"/>
    </row>
    <row r="1255" spans="1:13" ht="16" customHeight="1" x14ac:dyDescent="0.2">
      <c r="A1255"/>
      <c r="C1255"/>
      <c r="H1255"/>
      <c r="M1255"/>
    </row>
    <row r="1256" spans="1:13" ht="16" customHeight="1" x14ac:dyDescent="0.2">
      <c r="A1256"/>
      <c r="C1256"/>
      <c r="H1256"/>
      <c r="M1256"/>
    </row>
    <row r="1257" spans="1:13" ht="16" customHeight="1" x14ac:dyDescent="0.2">
      <c r="A1257"/>
      <c r="C1257"/>
      <c r="H1257"/>
      <c r="M1257"/>
    </row>
    <row r="1258" spans="1:13" ht="16" customHeight="1" x14ac:dyDescent="0.2">
      <c r="A1258"/>
      <c r="C1258"/>
      <c r="H1258"/>
      <c r="M1258"/>
    </row>
    <row r="1259" spans="1:13" ht="16" customHeight="1" x14ac:dyDescent="0.2">
      <c r="A1259"/>
      <c r="C1259"/>
      <c r="H1259"/>
      <c r="M1259"/>
    </row>
    <row r="1260" spans="1:13" ht="16" customHeight="1" x14ac:dyDescent="0.2">
      <c r="A1260"/>
      <c r="C1260"/>
      <c r="H1260"/>
      <c r="M1260"/>
    </row>
    <row r="1261" spans="1:13" ht="16" customHeight="1" x14ac:dyDescent="0.2">
      <c r="A1261"/>
      <c r="C1261"/>
      <c r="H1261"/>
      <c r="M1261"/>
    </row>
    <row r="1262" spans="1:13" ht="16" customHeight="1" x14ac:dyDescent="0.2">
      <c r="A1262"/>
      <c r="C1262"/>
      <c r="H1262"/>
      <c r="M1262"/>
    </row>
    <row r="1263" spans="1:13" ht="16" customHeight="1" x14ac:dyDescent="0.2">
      <c r="A1263"/>
      <c r="C1263"/>
      <c r="H1263"/>
      <c r="M1263"/>
    </row>
    <row r="1264" spans="1:13" ht="16" customHeight="1" x14ac:dyDescent="0.2">
      <c r="A1264"/>
      <c r="C1264"/>
      <c r="H1264"/>
      <c r="M1264"/>
    </row>
    <row r="1265" spans="1:13" ht="16" customHeight="1" x14ac:dyDescent="0.2">
      <c r="A1265"/>
      <c r="C1265"/>
      <c r="H1265"/>
      <c r="M1265"/>
    </row>
    <row r="1266" spans="1:13" ht="16" customHeight="1" x14ac:dyDescent="0.2">
      <c r="A1266"/>
      <c r="C1266"/>
      <c r="H1266"/>
      <c r="M1266"/>
    </row>
    <row r="1267" spans="1:13" ht="16" customHeight="1" x14ac:dyDescent="0.2">
      <c r="A1267"/>
      <c r="C1267"/>
      <c r="H1267"/>
      <c r="M1267"/>
    </row>
    <row r="1268" spans="1:13" ht="16" customHeight="1" x14ac:dyDescent="0.2">
      <c r="A1268"/>
      <c r="C1268"/>
      <c r="H1268"/>
      <c r="M1268"/>
    </row>
    <row r="1269" spans="1:13" ht="16" customHeight="1" x14ac:dyDescent="0.2">
      <c r="A1269"/>
      <c r="C1269"/>
      <c r="H1269"/>
      <c r="M1269"/>
    </row>
    <row r="1270" spans="1:13" ht="16" customHeight="1" x14ac:dyDescent="0.2">
      <c r="A1270"/>
      <c r="C1270"/>
      <c r="H1270"/>
      <c r="M1270"/>
    </row>
    <row r="1271" spans="1:13" ht="16" customHeight="1" x14ac:dyDescent="0.2">
      <c r="A1271"/>
      <c r="C1271"/>
      <c r="H1271"/>
      <c r="M1271"/>
    </row>
    <row r="1272" spans="1:13" ht="16" customHeight="1" x14ac:dyDescent="0.2">
      <c r="A1272"/>
      <c r="C1272"/>
      <c r="H1272"/>
      <c r="M1272"/>
    </row>
    <row r="1273" spans="1:13" ht="16" customHeight="1" x14ac:dyDescent="0.2">
      <c r="A1273"/>
      <c r="C1273"/>
      <c r="H1273"/>
      <c r="M1273"/>
    </row>
    <row r="1274" spans="1:13" ht="16" customHeight="1" x14ac:dyDescent="0.2">
      <c r="A1274"/>
      <c r="C1274"/>
      <c r="H1274"/>
      <c r="M1274"/>
    </row>
    <row r="1275" spans="1:13" ht="16" customHeight="1" x14ac:dyDescent="0.2">
      <c r="A1275"/>
      <c r="C1275"/>
      <c r="H1275"/>
      <c r="M1275"/>
    </row>
    <row r="1276" spans="1:13" ht="16" customHeight="1" x14ac:dyDescent="0.2">
      <c r="A1276"/>
      <c r="C1276"/>
      <c r="H1276"/>
      <c r="M1276"/>
    </row>
    <row r="1277" spans="1:13" ht="16" customHeight="1" x14ac:dyDescent="0.2">
      <c r="A1277"/>
      <c r="C1277"/>
      <c r="H1277"/>
      <c r="M1277"/>
    </row>
    <row r="1278" spans="1:13" ht="16" customHeight="1" x14ac:dyDescent="0.2">
      <c r="A1278"/>
      <c r="C1278"/>
      <c r="H1278"/>
      <c r="M1278"/>
    </row>
    <row r="1279" spans="1:13" ht="16" customHeight="1" x14ac:dyDescent="0.2">
      <c r="A1279"/>
      <c r="C1279"/>
      <c r="H1279"/>
      <c r="M1279"/>
    </row>
    <row r="1280" spans="1:13" ht="16" customHeight="1" x14ac:dyDescent="0.2">
      <c r="A1280"/>
      <c r="C1280"/>
      <c r="H1280"/>
      <c r="M1280"/>
    </row>
    <row r="1281" spans="1:13" ht="16" customHeight="1" x14ac:dyDescent="0.2">
      <c r="A1281"/>
      <c r="C1281"/>
      <c r="H1281"/>
      <c r="M1281"/>
    </row>
    <row r="1282" spans="1:13" ht="16" customHeight="1" x14ac:dyDescent="0.2">
      <c r="A1282"/>
      <c r="C1282"/>
      <c r="H1282"/>
      <c r="M1282"/>
    </row>
    <row r="1283" spans="1:13" ht="16" customHeight="1" x14ac:dyDescent="0.2">
      <c r="A1283"/>
      <c r="C1283"/>
      <c r="H1283"/>
      <c r="M1283"/>
    </row>
    <row r="1284" spans="1:13" ht="16" customHeight="1" x14ac:dyDescent="0.2">
      <c r="A1284"/>
      <c r="C1284"/>
      <c r="H1284"/>
      <c r="M1284"/>
    </row>
    <row r="1285" spans="1:13" ht="16" customHeight="1" x14ac:dyDescent="0.2">
      <c r="A1285"/>
      <c r="C1285"/>
      <c r="H1285"/>
      <c r="M1285"/>
    </row>
    <row r="1286" spans="1:13" ht="16" customHeight="1" x14ac:dyDescent="0.2">
      <c r="A1286"/>
      <c r="C1286"/>
      <c r="H1286"/>
      <c r="M1286"/>
    </row>
    <row r="1287" spans="1:13" ht="16" customHeight="1" x14ac:dyDescent="0.2">
      <c r="A1287"/>
      <c r="C1287"/>
      <c r="H1287"/>
      <c r="M1287"/>
    </row>
    <row r="1288" spans="1:13" ht="16" customHeight="1" x14ac:dyDescent="0.2">
      <c r="A1288"/>
      <c r="C1288"/>
      <c r="H1288"/>
      <c r="M1288"/>
    </row>
    <row r="1289" spans="1:13" ht="16" customHeight="1" x14ac:dyDescent="0.2">
      <c r="A1289"/>
      <c r="C1289"/>
      <c r="H1289"/>
      <c r="M1289"/>
    </row>
    <row r="1290" spans="1:13" ht="16" customHeight="1" x14ac:dyDescent="0.2">
      <c r="A1290"/>
      <c r="C1290"/>
      <c r="H1290"/>
      <c r="M1290"/>
    </row>
    <row r="1291" spans="1:13" ht="16" customHeight="1" x14ac:dyDescent="0.2">
      <c r="A1291"/>
      <c r="C1291"/>
      <c r="H1291"/>
      <c r="M1291"/>
    </row>
    <row r="1292" spans="1:13" ht="16" customHeight="1" x14ac:dyDescent="0.2">
      <c r="A1292"/>
      <c r="C1292"/>
      <c r="H1292"/>
      <c r="M1292"/>
    </row>
    <row r="1293" spans="1:13" ht="16" customHeight="1" x14ac:dyDescent="0.2">
      <c r="A1293"/>
      <c r="C1293"/>
      <c r="H1293"/>
      <c r="M1293"/>
    </row>
    <row r="1294" spans="1:13" ht="16" customHeight="1" x14ac:dyDescent="0.2">
      <c r="A1294"/>
      <c r="C1294"/>
      <c r="H1294"/>
      <c r="M1294"/>
    </row>
    <row r="1295" spans="1:13" ht="16" customHeight="1" x14ac:dyDescent="0.2">
      <c r="A1295"/>
      <c r="C1295"/>
      <c r="H1295"/>
      <c r="M1295"/>
    </row>
    <row r="1296" spans="1:13" ht="16" customHeight="1" x14ac:dyDescent="0.2">
      <c r="A1296"/>
      <c r="C1296"/>
      <c r="H1296"/>
      <c r="M1296"/>
    </row>
    <row r="1297" spans="1:13" ht="16" customHeight="1" x14ac:dyDescent="0.2">
      <c r="A1297"/>
      <c r="C1297"/>
      <c r="H1297"/>
      <c r="M1297"/>
    </row>
    <row r="1298" spans="1:13" ht="16" customHeight="1" x14ac:dyDescent="0.2">
      <c r="A1298"/>
      <c r="C1298"/>
      <c r="H1298"/>
      <c r="M1298"/>
    </row>
    <row r="1299" spans="1:13" ht="16" customHeight="1" x14ac:dyDescent="0.2">
      <c r="A1299"/>
      <c r="C1299"/>
      <c r="H1299"/>
      <c r="M1299"/>
    </row>
    <row r="1300" spans="1:13" ht="16" customHeight="1" x14ac:dyDescent="0.2">
      <c r="A1300"/>
      <c r="C1300"/>
      <c r="H1300"/>
      <c r="M1300"/>
    </row>
    <row r="1301" spans="1:13" ht="16" customHeight="1" x14ac:dyDescent="0.2">
      <c r="A1301"/>
      <c r="C1301"/>
      <c r="H1301"/>
      <c r="M1301"/>
    </row>
    <row r="1302" spans="1:13" ht="16" customHeight="1" x14ac:dyDescent="0.2">
      <c r="A1302"/>
      <c r="C1302"/>
      <c r="H1302"/>
      <c r="M1302"/>
    </row>
    <row r="1303" spans="1:13" ht="16" customHeight="1" x14ac:dyDescent="0.2">
      <c r="A1303"/>
      <c r="C1303"/>
      <c r="H1303"/>
      <c r="M1303"/>
    </row>
    <row r="1304" spans="1:13" ht="16" customHeight="1" x14ac:dyDescent="0.2">
      <c r="A1304"/>
      <c r="C1304"/>
      <c r="H1304"/>
      <c r="M1304"/>
    </row>
    <row r="1305" spans="1:13" ht="16" customHeight="1" x14ac:dyDescent="0.2">
      <c r="A1305"/>
      <c r="C1305"/>
      <c r="H1305"/>
      <c r="M1305"/>
    </row>
    <row r="1306" spans="1:13" ht="16" customHeight="1" x14ac:dyDescent="0.2">
      <c r="A1306"/>
      <c r="C1306"/>
      <c r="H1306"/>
      <c r="M1306"/>
    </row>
    <row r="1307" spans="1:13" ht="16" customHeight="1" x14ac:dyDescent="0.2">
      <c r="A1307"/>
      <c r="C1307"/>
      <c r="H1307"/>
      <c r="M1307"/>
    </row>
    <row r="1308" spans="1:13" ht="16" customHeight="1" x14ac:dyDescent="0.2">
      <c r="A1308"/>
      <c r="C1308"/>
      <c r="H1308"/>
      <c r="M1308"/>
    </row>
    <row r="1309" spans="1:13" ht="16" customHeight="1" x14ac:dyDescent="0.2">
      <c r="A1309"/>
      <c r="C1309"/>
      <c r="H1309"/>
      <c r="M1309"/>
    </row>
    <row r="1310" spans="1:13" ht="16" customHeight="1" x14ac:dyDescent="0.2">
      <c r="A1310"/>
      <c r="C1310"/>
      <c r="H1310"/>
      <c r="M1310"/>
    </row>
    <row r="1311" spans="1:13" ht="16" customHeight="1" x14ac:dyDescent="0.2">
      <c r="A1311"/>
      <c r="C1311"/>
      <c r="H1311"/>
      <c r="M1311"/>
    </row>
    <row r="1312" spans="1:13" ht="16" customHeight="1" x14ac:dyDescent="0.2">
      <c r="A1312"/>
      <c r="C1312"/>
      <c r="H1312"/>
      <c r="M1312"/>
    </row>
    <row r="1313" spans="1:13" ht="16" customHeight="1" x14ac:dyDescent="0.2">
      <c r="A1313"/>
      <c r="C1313"/>
      <c r="H1313"/>
      <c r="M1313"/>
    </row>
    <row r="1314" spans="1:13" ht="16" customHeight="1" x14ac:dyDescent="0.2">
      <c r="A1314"/>
      <c r="C1314"/>
      <c r="H1314"/>
      <c r="M1314"/>
    </row>
    <row r="1315" spans="1:13" ht="16" customHeight="1" x14ac:dyDescent="0.2">
      <c r="A1315"/>
      <c r="C1315"/>
      <c r="H1315"/>
      <c r="M1315"/>
    </row>
    <row r="1316" spans="1:13" ht="16" customHeight="1" x14ac:dyDescent="0.2">
      <c r="A1316"/>
      <c r="C1316"/>
      <c r="H1316"/>
      <c r="M1316"/>
    </row>
    <row r="1317" spans="1:13" ht="16" customHeight="1" x14ac:dyDescent="0.2">
      <c r="A1317"/>
      <c r="C1317"/>
      <c r="H1317"/>
      <c r="M1317"/>
    </row>
    <row r="1318" spans="1:13" ht="16" customHeight="1" x14ac:dyDescent="0.2">
      <c r="A1318"/>
      <c r="C1318"/>
      <c r="H1318"/>
      <c r="M1318"/>
    </row>
    <row r="1319" spans="1:13" ht="16" customHeight="1" x14ac:dyDescent="0.2">
      <c r="A1319"/>
      <c r="C1319"/>
      <c r="H1319"/>
      <c r="M1319"/>
    </row>
    <row r="1320" spans="1:13" ht="16" customHeight="1" x14ac:dyDescent="0.2">
      <c r="A1320"/>
      <c r="C1320"/>
      <c r="H1320"/>
      <c r="M1320"/>
    </row>
    <row r="1321" spans="1:13" ht="16" customHeight="1" x14ac:dyDescent="0.2">
      <c r="A1321"/>
      <c r="C1321"/>
      <c r="H1321"/>
      <c r="M1321"/>
    </row>
    <row r="1322" spans="1:13" ht="16" customHeight="1" x14ac:dyDescent="0.2">
      <c r="A1322"/>
      <c r="C1322"/>
      <c r="H1322"/>
      <c r="M1322"/>
    </row>
    <row r="1323" spans="1:13" ht="16" customHeight="1" x14ac:dyDescent="0.2">
      <c r="A1323"/>
      <c r="C1323"/>
      <c r="H1323"/>
      <c r="M1323"/>
    </row>
    <row r="1324" spans="1:13" ht="16" customHeight="1" x14ac:dyDescent="0.2">
      <c r="A1324"/>
      <c r="C1324"/>
      <c r="H1324"/>
      <c r="M1324"/>
    </row>
    <row r="1325" spans="1:13" ht="16" customHeight="1" x14ac:dyDescent="0.2">
      <c r="A1325"/>
      <c r="C1325"/>
      <c r="H1325"/>
      <c r="M1325"/>
    </row>
    <row r="1326" spans="1:13" ht="16" customHeight="1" x14ac:dyDescent="0.2">
      <c r="A1326"/>
      <c r="C1326"/>
      <c r="H1326"/>
      <c r="M1326"/>
    </row>
    <row r="1327" spans="1:13" ht="16" customHeight="1" x14ac:dyDescent="0.2">
      <c r="A1327"/>
      <c r="C1327"/>
      <c r="H1327"/>
      <c r="M1327"/>
    </row>
    <row r="1328" spans="1:13" ht="16" customHeight="1" x14ac:dyDescent="0.2">
      <c r="A1328"/>
      <c r="C1328"/>
      <c r="H1328"/>
      <c r="M1328"/>
    </row>
    <row r="1329" spans="1:13" ht="16" customHeight="1" x14ac:dyDescent="0.2">
      <c r="A1329"/>
      <c r="C1329"/>
      <c r="H1329"/>
      <c r="M1329"/>
    </row>
    <row r="1330" spans="1:13" ht="16" customHeight="1" x14ac:dyDescent="0.2">
      <c r="A1330"/>
      <c r="C1330"/>
      <c r="H1330"/>
      <c r="M1330"/>
    </row>
    <row r="1331" spans="1:13" ht="16" customHeight="1" x14ac:dyDescent="0.2">
      <c r="A1331"/>
      <c r="C1331"/>
      <c r="H1331"/>
      <c r="M1331"/>
    </row>
    <row r="1332" spans="1:13" ht="16" customHeight="1" x14ac:dyDescent="0.2">
      <c r="A1332"/>
      <c r="C1332"/>
      <c r="H1332"/>
      <c r="M1332"/>
    </row>
    <row r="1333" spans="1:13" ht="16" customHeight="1" x14ac:dyDescent="0.2">
      <c r="A1333"/>
      <c r="C1333"/>
      <c r="H1333"/>
      <c r="M1333"/>
    </row>
    <row r="1334" spans="1:13" ht="16" customHeight="1" x14ac:dyDescent="0.2">
      <c r="A1334"/>
      <c r="C1334"/>
      <c r="H1334"/>
      <c r="M1334"/>
    </row>
    <row r="1335" spans="1:13" ht="16" customHeight="1" x14ac:dyDescent="0.2">
      <c r="A1335"/>
      <c r="C1335"/>
      <c r="H1335"/>
      <c r="M1335"/>
    </row>
    <row r="1336" spans="1:13" ht="16" customHeight="1" x14ac:dyDescent="0.2">
      <c r="A1336"/>
      <c r="C1336"/>
      <c r="H1336"/>
      <c r="M1336"/>
    </row>
    <row r="1337" spans="1:13" ht="16" customHeight="1" x14ac:dyDescent="0.2">
      <c r="A1337"/>
      <c r="C1337"/>
      <c r="H1337"/>
      <c r="M1337"/>
    </row>
    <row r="1338" spans="1:13" ht="16" customHeight="1" x14ac:dyDescent="0.2">
      <c r="A1338"/>
      <c r="C1338"/>
      <c r="H1338"/>
      <c r="M1338"/>
    </row>
    <row r="1339" spans="1:13" ht="16" customHeight="1" x14ac:dyDescent="0.2">
      <c r="A1339"/>
      <c r="C1339"/>
      <c r="H1339"/>
      <c r="M1339"/>
    </row>
    <row r="1340" spans="1:13" ht="16" customHeight="1" x14ac:dyDescent="0.2">
      <c r="A1340"/>
      <c r="C1340"/>
      <c r="H1340"/>
      <c r="M1340"/>
    </row>
    <row r="1341" spans="1:13" ht="16" customHeight="1" x14ac:dyDescent="0.2">
      <c r="A1341"/>
      <c r="C1341"/>
      <c r="H1341"/>
      <c r="M1341"/>
    </row>
    <row r="1342" spans="1:13" ht="16" customHeight="1" x14ac:dyDescent="0.2">
      <c r="A1342"/>
      <c r="C1342"/>
      <c r="H1342"/>
      <c r="M1342"/>
    </row>
    <row r="1343" spans="1:13" ht="16" customHeight="1" x14ac:dyDescent="0.2">
      <c r="A1343"/>
      <c r="C1343"/>
      <c r="H1343"/>
      <c r="M1343"/>
    </row>
    <row r="1344" spans="1:13" ht="16" customHeight="1" x14ac:dyDescent="0.2">
      <c r="A1344"/>
      <c r="C1344"/>
      <c r="H1344"/>
      <c r="M1344"/>
    </row>
    <row r="1345" spans="1:13" ht="16" customHeight="1" x14ac:dyDescent="0.2">
      <c r="A1345"/>
      <c r="C1345"/>
      <c r="H1345"/>
      <c r="M1345"/>
    </row>
    <row r="1346" spans="1:13" ht="16" customHeight="1" x14ac:dyDescent="0.2">
      <c r="A1346"/>
      <c r="C1346"/>
      <c r="H1346"/>
      <c r="M1346"/>
    </row>
    <row r="1347" spans="1:13" ht="16" customHeight="1" x14ac:dyDescent="0.2">
      <c r="A1347"/>
      <c r="C1347"/>
      <c r="H1347"/>
      <c r="M1347"/>
    </row>
    <row r="1348" spans="1:13" ht="16" customHeight="1" x14ac:dyDescent="0.2">
      <c r="A1348"/>
      <c r="C1348"/>
      <c r="H1348"/>
      <c r="M1348"/>
    </row>
    <row r="1349" spans="1:13" ht="16" customHeight="1" x14ac:dyDescent="0.2">
      <c r="A1349"/>
      <c r="C1349"/>
      <c r="H1349"/>
      <c r="M1349"/>
    </row>
    <row r="1350" spans="1:13" ht="16" customHeight="1" x14ac:dyDescent="0.2">
      <c r="A1350"/>
      <c r="C1350"/>
      <c r="H1350"/>
      <c r="M1350"/>
    </row>
    <row r="1351" spans="1:13" ht="16" customHeight="1" x14ac:dyDescent="0.2">
      <c r="A1351"/>
      <c r="C1351"/>
      <c r="H1351"/>
      <c r="M1351"/>
    </row>
    <row r="1352" spans="1:13" ht="16" customHeight="1" x14ac:dyDescent="0.2">
      <c r="A1352"/>
      <c r="C1352"/>
      <c r="H1352"/>
      <c r="M1352"/>
    </row>
    <row r="1353" spans="1:13" ht="16" customHeight="1" x14ac:dyDescent="0.2">
      <c r="A1353"/>
      <c r="C1353"/>
      <c r="H1353"/>
      <c r="M1353"/>
    </row>
    <row r="1354" spans="1:13" ht="16" customHeight="1" x14ac:dyDescent="0.2">
      <c r="A1354"/>
      <c r="C1354"/>
      <c r="H1354"/>
      <c r="M1354"/>
    </row>
    <row r="1355" spans="1:13" ht="16" customHeight="1" x14ac:dyDescent="0.2">
      <c r="A1355"/>
      <c r="C1355"/>
      <c r="H1355"/>
      <c r="M1355"/>
    </row>
    <row r="1356" spans="1:13" ht="16" customHeight="1" x14ac:dyDescent="0.2">
      <c r="A1356"/>
      <c r="C1356"/>
      <c r="H1356"/>
      <c r="M1356"/>
    </row>
    <row r="1357" spans="1:13" ht="16" customHeight="1" x14ac:dyDescent="0.2">
      <c r="A1357"/>
      <c r="C1357"/>
      <c r="H1357"/>
      <c r="M1357"/>
    </row>
    <row r="1358" spans="1:13" ht="16" customHeight="1" x14ac:dyDescent="0.2">
      <c r="A1358"/>
      <c r="C1358"/>
      <c r="H1358"/>
      <c r="M1358"/>
    </row>
    <row r="1359" spans="1:13" ht="16" customHeight="1" x14ac:dyDescent="0.2">
      <c r="A1359"/>
      <c r="C1359"/>
      <c r="H1359"/>
      <c r="M1359"/>
    </row>
    <row r="1360" spans="1:13" ht="16" customHeight="1" x14ac:dyDescent="0.2">
      <c r="A1360"/>
      <c r="C1360"/>
      <c r="H1360"/>
      <c r="M1360"/>
    </row>
    <row r="1361" spans="1:13" ht="16" customHeight="1" x14ac:dyDescent="0.2">
      <c r="A1361"/>
      <c r="C1361"/>
      <c r="H1361"/>
      <c r="M1361"/>
    </row>
    <row r="1362" spans="1:13" ht="16" customHeight="1" x14ac:dyDescent="0.2">
      <c r="A1362"/>
      <c r="C1362"/>
      <c r="H1362"/>
      <c r="M1362"/>
    </row>
    <row r="1363" spans="1:13" ht="16" customHeight="1" x14ac:dyDescent="0.2">
      <c r="A1363"/>
      <c r="C1363"/>
      <c r="H1363"/>
      <c r="M1363"/>
    </row>
    <row r="1364" spans="1:13" ht="16" customHeight="1" x14ac:dyDescent="0.2">
      <c r="A1364"/>
      <c r="C1364"/>
      <c r="H1364"/>
      <c r="M1364"/>
    </row>
    <row r="1365" spans="1:13" ht="16" customHeight="1" x14ac:dyDescent="0.2">
      <c r="A1365"/>
      <c r="C1365"/>
      <c r="H1365"/>
      <c r="M1365"/>
    </row>
    <row r="1366" spans="1:13" ht="16" customHeight="1" x14ac:dyDescent="0.2">
      <c r="A1366"/>
      <c r="C1366"/>
      <c r="H1366"/>
      <c r="M1366"/>
    </row>
    <row r="1367" spans="1:13" ht="16" customHeight="1" x14ac:dyDescent="0.2">
      <c r="A1367"/>
      <c r="C1367"/>
      <c r="H1367"/>
      <c r="M1367"/>
    </row>
    <row r="1368" spans="1:13" ht="16" customHeight="1" x14ac:dyDescent="0.2">
      <c r="A1368"/>
      <c r="C1368"/>
      <c r="H1368"/>
      <c r="M1368"/>
    </row>
    <row r="1369" spans="1:13" ht="16" customHeight="1" x14ac:dyDescent="0.2">
      <c r="A1369"/>
      <c r="C1369"/>
      <c r="H1369"/>
      <c r="M1369"/>
    </row>
    <row r="1370" spans="1:13" ht="16" customHeight="1" x14ac:dyDescent="0.2">
      <c r="A1370"/>
      <c r="C1370"/>
      <c r="H1370"/>
      <c r="M1370"/>
    </row>
    <row r="1371" spans="1:13" ht="16" customHeight="1" x14ac:dyDescent="0.2">
      <c r="A1371"/>
      <c r="C1371"/>
      <c r="H1371"/>
      <c r="M1371"/>
    </row>
    <row r="1372" spans="1:13" ht="16" customHeight="1" x14ac:dyDescent="0.2">
      <c r="A1372"/>
      <c r="C1372"/>
      <c r="H1372"/>
      <c r="M1372"/>
    </row>
    <row r="1373" spans="1:13" ht="16" customHeight="1" x14ac:dyDescent="0.2">
      <c r="A1373"/>
      <c r="C1373"/>
      <c r="H1373"/>
      <c r="M1373"/>
    </row>
    <row r="1374" spans="1:13" ht="16" customHeight="1" x14ac:dyDescent="0.2">
      <c r="A1374"/>
      <c r="C1374"/>
      <c r="H1374"/>
      <c r="M1374"/>
    </row>
    <row r="1375" spans="1:13" ht="16" customHeight="1" x14ac:dyDescent="0.2">
      <c r="A1375"/>
      <c r="C1375"/>
      <c r="H1375"/>
      <c r="M1375"/>
    </row>
    <row r="1376" spans="1:13" ht="16" customHeight="1" x14ac:dyDescent="0.2">
      <c r="A1376"/>
      <c r="C1376"/>
      <c r="H1376"/>
      <c r="M1376"/>
    </row>
    <row r="1377" spans="1:13" ht="16" customHeight="1" x14ac:dyDescent="0.2">
      <c r="A1377"/>
      <c r="C1377"/>
      <c r="H1377"/>
      <c r="M1377"/>
    </row>
    <row r="1378" spans="1:13" ht="16" customHeight="1" x14ac:dyDescent="0.2">
      <c r="A1378"/>
      <c r="C1378"/>
      <c r="H1378"/>
      <c r="M1378"/>
    </row>
    <row r="1379" spans="1:13" ht="16" customHeight="1" x14ac:dyDescent="0.2">
      <c r="A1379"/>
      <c r="C1379"/>
      <c r="H1379"/>
      <c r="M1379"/>
    </row>
    <row r="1380" spans="1:13" ht="16" customHeight="1" x14ac:dyDescent="0.2">
      <c r="A1380"/>
      <c r="C1380"/>
      <c r="H1380"/>
      <c r="M1380"/>
    </row>
    <row r="1381" spans="1:13" ht="16" customHeight="1" x14ac:dyDescent="0.2">
      <c r="A1381"/>
      <c r="C1381"/>
      <c r="H1381"/>
      <c r="M1381"/>
    </row>
    <row r="1382" spans="1:13" ht="16" customHeight="1" x14ac:dyDescent="0.2">
      <c r="A1382"/>
      <c r="C1382"/>
      <c r="H1382"/>
      <c r="M1382"/>
    </row>
    <row r="1383" spans="1:13" ht="16" customHeight="1" x14ac:dyDescent="0.2">
      <c r="A1383"/>
      <c r="C1383"/>
      <c r="H1383"/>
      <c r="M1383"/>
    </row>
    <row r="1384" spans="1:13" ht="16" customHeight="1" x14ac:dyDescent="0.2">
      <c r="A1384"/>
      <c r="C1384"/>
      <c r="H1384"/>
      <c r="M1384"/>
    </row>
    <row r="1385" spans="1:13" ht="16" customHeight="1" x14ac:dyDescent="0.2">
      <c r="A1385"/>
      <c r="C1385"/>
      <c r="H1385"/>
      <c r="M1385"/>
    </row>
    <row r="1386" spans="1:13" ht="16" customHeight="1" x14ac:dyDescent="0.2">
      <c r="A1386"/>
      <c r="C1386"/>
      <c r="H1386"/>
      <c r="M1386"/>
    </row>
    <row r="1387" spans="1:13" ht="16" customHeight="1" x14ac:dyDescent="0.2">
      <c r="A1387"/>
      <c r="C1387"/>
      <c r="H1387"/>
      <c r="M1387"/>
    </row>
    <row r="1388" spans="1:13" ht="16" customHeight="1" x14ac:dyDescent="0.2">
      <c r="A1388"/>
      <c r="C1388"/>
      <c r="H1388"/>
      <c r="M1388"/>
    </row>
    <row r="1389" spans="1:13" ht="16" customHeight="1" x14ac:dyDescent="0.2">
      <c r="A1389"/>
      <c r="C1389"/>
      <c r="H1389"/>
      <c r="M1389"/>
    </row>
    <row r="1390" spans="1:13" ht="16" customHeight="1" x14ac:dyDescent="0.2">
      <c r="A1390"/>
      <c r="C1390"/>
      <c r="H1390"/>
      <c r="M1390"/>
    </row>
    <row r="1391" spans="1:13" ht="16" customHeight="1" x14ac:dyDescent="0.2">
      <c r="A1391"/>
      <c r="C1391"/>
      <c r="H1391"/>
      <c r="M1391"/>
    </row>
    <row r="1392" spans="1:13" ht="16" customHeight="1" x14ac:dyDescent="0.2">
      <c r="A1392"/>
      <c r="C1392"/>
      <c r="H1392"/>
      <c r="M1392"/>
    </row>
    <row r="1393" spans="1:13" ht="16" customHeight="1" x14ac:dyDescent="0.2">
      <c r="A1393"/>
      <c r="C1393"/>
      <c r="H1393"/>
      <c r="M1393"/>
    </row>
    <row r="1394" spans="1:13" ht="16" customHeight="1" x14ac:dyDescent="0.2">
      <c r="A1394"/>
      <c r="C1394"/>
      <c r="H1394"/>
      <c r="M1394"/>
    </row>
    <row r="1395" spans="1:13" ht="16" customHeight="1" x14ac:dyDescent="0.2">
      <c r="A1395"/>
      <c r="C1395"/>
      <c r="H1395"/>
      <c r="M1395"/>
    </row>
    <row r="1396" spans="1:13" ht="16" customHeight="1" x14ac:dyDescent="0.2">
      <c r="A1396"/>
      <c r="C1396"/>
      <c r="H1396"/>
      <c r="M1396"/>
    </row>
    <row r="1397" spans="1:13" ht="16" customHeight="1" x14ac:dyDescent="0.2">
      <c r="A1397"/>
      <c r="C1397"/>
      <c r="H1397"/>
      <c r="M1397"/>
    </row>
    <row r="1398" spans="1:13" ht="16" customHeight="1" x14ac:dyDescent="0.2">
      <c r="A1398"/>
      <c r="C1398"/>
      <c r="H1398"/>
      <c r="M1398"/>
    </row>
    <row r="1399" spans="1:13" ht="16" customHeight="1" x14ac:dyDescent="0.2">
      <c r="A1399"/>
      <c r="C1399"/>
      <c r="H1399"/>
      <c r="M1399"/>
    </row>
    <row r="1400" spans="1:13" ht="16" customHeight="1" x14ac:dyDescent="0.2">
      <c r="A1400"/>
      <c r="C1400"/>
      <c r="H1400"/>
      <c r="M1400"/>
    </row>
    <row r="1401" spans="1:13" ht="16" customHeight="1" x14ac:dyDescent="0.2">
      <c r="A1401"/>
      <c r="C1401"/>
      <c r="H1401"/>
      <c r="M1401"/>
    </row>
    <row r="1402" spans="1:13" ht="16" customHeight="1" x14ac:dyDescent="0.2">
      <c r="A1402"/>
      <c r="C1402"/>
      <c r="H1402"/>
      <c r="M1402"/>
    </row>
    <row r="1403" spans="1:13" ht="16" customHeight="1" x14ac:dyDescent="0.2">
      <c r="A1403"/>
      <c r="C1403"/>
      <c r="H1403"/>
      <c r="M1403"/>
    </row>
    <row r="1404" spans="1:13" ht="16" customHeight="1" x14ac:dyDescent="0.2">
      <c r="A1404"/>
      <c r="C1404"/>
      <c r="H1404"/>
      <c r="M1404"/>
    </row>
    <row r="1405" spans="1:13" ht="16" customHeight="1" x14ac:dyDescent="0.2">
      <c r="A1405"/>
      <c r="C1405"/>
      <c r="H1405"/>
      <c r="M1405"/>
    </row>
    <row r="1406" spans="1:13" ht="16" customHeight="1" x14ac:dyDescent="0.2">
      <c r="A1406"/>
      <c r="C1406"/>
      <c r="H1406"/>
      <c r="M1406"/>
    </row>
    <row r="1407" spans="1:13" ht="16" customHeight="1" x14ac:dyDescent="0.2">
      <c r="A1407"/>
      <c r="C1407"/>
      <c r="H1407"/>
      <c r="M1407"/>
    </row>
    <row r="1408" spans="1:13" ht="16" customHeight="1" x14ac:dyDescent="0.2">
      <c r="A1408"/>
      <c r="C1408"/>
      <c r="H1408"/>
      <c r="M1408"/>
    </row>
    <row r="1409" spans="1:13" ht="16" customHeight="1" x14ac:dyDescent="0.2">
      <c r="A1409"/>
      <c r="C1409"/>
      <c r="H1409"/>
      <c r="M1409"/>
    </row>
    <row r="1410" spans="1:13" ht="16" customHeight="1" x14ac:dyDescent="0.2">
      <c r="A1410"/>
      <c r="C1410"/>
      <c r="H1410"/>
      <c r="M1410"/>
    </row>
    <row r="1411" spans="1:13" ht="16" customHeight="1" x14ac:dyDescent="0.2">
      <c r="A1411"/>
      <c r="C1411"/>
      <c r="H1411"/>
      <c r="M1411"/>
    </row>
    <row r="1412" spans="1:13" ht="16" customHeight="1" x14ac:dyDescent="0.2">
      <c r="A1412"/>
      <c r="C1412"/>
      <c r="H1412"/>
      <c r="M1412"/>
    </row>
    <row r="1413" spans="1:13" ht="16" customHeight="1" x14ac:dyDescent="0.2">
      <c r="A1413"/>
      <c r="C1413"/>
      <c r="H1413"/>
      <c r="M1413"/>
    </row>
    <row r="1414" spans="1:13" ht="16" customHeight="1" x14ac:dyDescent="0.2">
      <c r="A1414"/>
      <c r="C1414"/>
      <c r="H1414"/>
      <c r="M1414"/>
    </row>
    <row r="1415" spans="1:13" ht="16" customHeight="1" x14ac:dyDescent="0.2">
      <c r="A1415"/>
      <c r="C1415"/>
      <c r="H1415"/>
      <c r="M1415"/>
    </row>
    <row r="1416" spans="1:13" ht="16" customHeight="1" x14ac:dyDescent="0.2">
      <c r="A1416"/>
      <c r="C1416"/>
      <c r="H1416"/>
      <c r="M1416"/>
    </row>
    <row r="1417" spans="1:13" ht="16" customHeight="1" x14ac:dyDescent="0.2">
      <c r="A1417"/>
      <c r="C1417"/>
      <c r="H1417"/>
      <c r="M1417"/>
    </row>
    <row r="1418" spans="1:13" ht="16" customHeight="1" x14ac:dyDescent="0.2">
      <c r="A1418"/>
      <c r="C1418"/>
      <c r="H1418"/>
      <c r="M1418"/>
    </row>
    <row r="1419" spans="1:13" ht="16" customHeight="1" x14ac:dyDescent="0.2">
      <c r="A1419"/>
      <c r="C1419"/>
      <c r="H1419"/>
      <c r="M1419"/>
    </row>
    <row r="1420" spans="1:13" ht="16" customHeight="1" x14ac:dyDescent="0.2">
      <c r="A1420"/>
      <c r="C1420"/>
      <c r="H1420"/>
      <c r="M1420"/>
    </row>
    <row r="1421" spans="1:13" ht="16" customHeight="1" x14ac:dyDescent="0.2">
      <c r="A1421"/>
      <c r="C1421"/>
      <c r="H1421"/>
      <c r="M1421"/>
    </row>
    <row r="1422" spans="1:13" ht="16" customHeight="1" x14ac:dyDescent="0.2">
      <c r="A1422"/>
      <c r="C1422"/>
      <c r="H1422"/>
      <c r="M1422"/>
    </row>
    <row r="1423" spans="1:13" ht="16" customHeight="1" x14ac:dyDescent="0.2">
      <c r="A1423"/>
      <c r="C1423"/>
      <c r="H1423"/>
      <c r="M1423"/>
    </row>
    <row r="1424" spans="1:13" ht="16" customHeight="1" x14ac:dyDescent="0.2">
      <c r="A1424"/>
      <c r="C1424"/>
      <c r="H1424"/>
      <c r="M1424"/>
    </row>
    <row r="1425" spans="1:13" ht="16" customHeight="1" x14ac:dyDescent="0.2">
      <c r="A1425"/>
      <c r="C1425"/>
      <c r="H1425"/>
      <c r="M1425"/>
    </row>
    <row r="1426" spans="1:13" ht="16" customHeight="1" x14ac:dyDescent="0.2">
      <c r="A1426"/>
      <c r="C1426"/>
      <c r="H1426"/>
      <c r="M1426"/>
    </row>
    <row r="1427" spans="1:13" ht="16" customHeight="1" x14ac:dyDescent="0.2">
      <c r="A1427"/>
      <c r="C1427"/>
      <c r="H1427"/>
      <c r="M1427"/>
    </row>
    <row r="1428" spans="1:13" ht="16" customHeight="1" x14ac:dyDescent="0.2">
      <c r="A1428"/>
      <c r="C1428"/>
      <c r="H1428"/>
      <c r="M1428"/>
    </row>
    <row r="1429" spans="1:13" ht="16" customHeight="1" x14ac:dyDescent="0.2">
      <c r="A1429"/>
      <c r="C1429"/>
      <c r="H1429"/>
      <c r="M1429"/>
    </row>
    <row r="1430" spans="1:13" ht="16" customHeight="1" x14ac:dyDescent="0.2">
      <c r="A1430"/>
      <c r="C1430"/>
      <c r="H1430"/>
      <c r="M1430"/>
    </row>
    <row r="1431" spans="1:13" ht="16" customHeight="1" x14ac:dyDescent="0.2">
      <c r="A1431"/>
      <c r="C1431"/>
      <c r="H1431"/>
      <c r="M1431"/>
    </row>
    <row r="1432" spans="1:13" ht="16" customHeight="1" x14ac:dyDescent="0.2">
      <c r="A1432"/>
      <c r="C1432"/>
      <c r="H1432"/>
      <c r="M1432"/>
    </row>
    <row r="1433" spans="1:13" ht="16" customHeight="1" x14ac:dyDescent="0.2">
      <c r="A1433"/>
      <c r="C1433"/>
      <c r="H1433"/>
      <c r="M1433"/>
    </row>
    <row r="1434" spans="1:13" ht="16" customHeight="1" x14ac:dyDescent="0.2">
      <c r="A1434"/>
      <c r="C1434"/>
      <c r="H1434"/>
      <c r="M1434"/>
    </row>
    <row r="1435" spans="1:13" ht="16" customHeight="1" x14ac:dyDescent="0.2">
      <c r="A1435"/>
      <c r="C1435"/>
      <c r="H1435"/>
      <c r="M1435"/>
    </row>
    <row r="1436" spans="1:13" ht="16" customHeight="1" x14ac:dyDescent="0.2">
      <c r="A1436"/>
      <c r="C1436"/>
      <c r="H1436"/>
      <c r="M1436"/>
    </row>
    <row r="1437" spans="1:13" ht="16" customHeight="1" x14ac:dyDescent="0.2">
      <c r="A1437"/>
      <c r="C1437"/>
      <c r="H1437"/>
      <c r="M1437"/>
    </row>
    <row r="1438" spans="1:13" ht="16" customHeight="1" x14ac:dyDescent="0.2">
      <c r="A1438"/>
      <c r="C1438"/>
      <c r="H1438"/>
      <c r="M1438"/>
    </row>
    <row r="1439" spans="1:13" ht="16" customHeight="1" x14ac:dyDescent="0.2">
      <c r="A1439"/>
      <c r="C1439"/>
      <c r="H1439"/>
      <c r="M1439"/>
    </row>
    <row r="1440" spans="1:13" ht="16" customHeight="1" x14ac:dyDescent="0.2">
      <c r="A1440"/>
      <c r="C1440"/>
      <c r="H1440"/>
      <c r="M1440"/>
    </row>
    <row r="1441" spans="1:13" ht="16" customHeight="1" x14ac:dyDescent="0.2">
      <c r="A1441"/>
      <c r="C1441"/>
      <c r="H1441"/>
      <c r="M1441"/>
    </row>
    <row r="1442" spans="1:13" ht="16" customHeight="1" x14ac:dyDescent="0.2">
      <c r="A1442"/>
      <c r="C1442"/>
      <c r="H1442"/>
      <c r="M1442"/>
    </row>
    <row r="1443" spans="1:13" ht="16" customHeight="1" x14ac:dyDescent="0.2">
      <c r="A1443"/>
      <c r="C1443"/>
      <c r="H1443"/>
      <c r="M1443"/>
    </row>
    <row r="1444" spans="1:13" ht="16" customHeight="1" x14ac:dyDescent="0.2">
      <c r="A1444"/>
      <c r="C1444"/>
      <c r="H1444"/>
      <c r="M1444"/>
    </row>
    <row r="1445" spans="1:13" ht="16" customHeight="1" x14ac:dyDescent="0.2">
      <c r="A1445"/>
      <c r="C1445"/>
      <c r="H1445"/>
      <c r="M1445"/>
    </row>
    <row r="1446" spans="1:13" ht="16" customHeight="1" x14ac:dyDescent="0.2">
      <c r="A1446"/>
      <c r="C1446"/>
      <c r="H1446"/>
      <c r="M1446"/>
    </row>
    <row r="1447" spans="1:13" ht="16" customHeight="1" x14ac:dyDescent="0.2">
      <c r="A1447"/>
      <c r="C1447"/>
      <c r="H1447"/>
      <c r="M1447"/>
    </row>
    <row r="1448" spans="1:13" ht="16" customHeight="1" x14ac:dyDescent="0.2">
      <c r="A1448"/>
      <c r="C1448"/>
      <c r="H1448"/>
      <c r="M1448"/>
    </row>
    <row r="1449" spans="1:13" ht="16" customHeight="1" x14ac:dyDescent="0.2">
      <c r="A1449"/>
      <c r="C1449"/>
      <c r="H1449"/>
      <c r="M1449"/>
    </row>
    <row r="1450" spans="1:13" ht="16" customHeight="1" x14ac:dyDescent="0.2">
      <c r="A1450"/>
      <c r="C1450"/>
      <c r="H1450"/>
      <c r="M1450"/>
    </row>
    <row r="1451" spans="1:13" ht="16" customHeight="1" x14ac:dyDescent="0.2">
      <c r="A1451"/>
      <c r="C1451"/>
      <c r="H1451"/>
      <c r="M1451"/>
    </row>
    <row r="1452" spans="1:13" ht="16" customHeight="1" x14ac:dyDescent="0.2">
      <c r="A1452"/>
      <c r="C1452"/>
      <c r="H1452"/>
      <c r="M1452"/>
    </row>
    <row r="1453" spans="1:13" ht="16" customHeight="1" x14ac:dyDescent="0.2">
      <c r="A1453"/>
      <c r="C1453"/>
      <c r="H1453"/>
      <c r="M1453"/>
    </row>
    <row r="1454" spans="1:13" ht="16" customHeight="1" x14ac:dyDescent="0.2">
      <c r="A1454"/>
      <c r="C1454"/>
      <c r="H1454"/>
      <c r="M1454"/>
    </row>
    <row r="1455" spans="1:13" ht="16" customHeight="1" x14ac:dyDescent="0.2">
      <c r="A1455"/>
      <c r="C1455"/>
      <c r="H1455"/>
      <c r="M1455"/>
    </row>
    <row r="1456" spans="1:13" ht="16" customHeight="1" x14ac:dyDescent="0.2">
      <c r="A1456"/>
      <c r="C1456"/>
      <c r="H1456"/>
      <c r="M1456"/>
    </row>
    <row r="1457" spans="1:13" ht="16" customHeight="1" x14ac:dyDescent="0.2">
      <c r="A1457"/>
      <c r="C1457"/>
      <c r="H1457"/>
      <c r="M1457"/>
    </row>
    <row r="1458" spans="1:13" ht="16" customHeight="1" x14ac:dyDescent="0.2">
      <c r="A1458"/>
      <c r="C1458"/>
      <c r="H1458"/>
      <c r="M1458"/>
    </row>
    <row r="1459" spans="1:13" ht="16" customHeight="1" x14ac:dyDescent="0.2">
      <c r="A1459"/>
      <c r="C1459"/>
      <c r="H1459"/>
      <c r="M1459"/>
    </row>
    <row r="1460" spans="1:13" ht="16" customHeight="1" x14ac:dyDescent="0.2">
      <c r="A1460"/>
      <c r="C1460"/>
      <c r="H1460"/>
      <c r="M1460"/>
    </row>
    <row r="1461" spans="1:13" ht="16" customHeight="1" x14ac:dyDescent="0.2">
      <c r="A1461"/>
      <c r="C1461"/>
      <c r="H1461"/>
      <c r="M1461"/>
    </row>
    <row r="1462" spans="1:13" ht="16" customHeight="1" x14ac:dyDescent="0.2">
      <c r="A1462"/>
      <c r="C1462"/>
      <c r="H1462"/>
      <c r="M1462"/>
    </row>
    <row r="1463" spans="1:13" ht="16" customHeight="1" x14ac:dyDescent="0.2">
      <c r="A1463"/>
      <c r="C1463"/>
      <c r="H1463"/>
      <c r="M1463"/>
    </row>
    <row r="1464" spans="1:13" ht="16" customHeight="1" x14ac:dyDescent="0.2">
      <c r="A1464"/>
      <c r="C1464"/>
      <c r="H1464"/>
      <c r="M1464"/>
    </row>
    <row r="1465" spans="1:13" ht="16" customHeight="1" x14ac:dyDescent="0.2">
      <c r="A1465"/>
      <c r="C1465"/>
      <c r="H1465"/>
      <c r="M1465"/>
    </row>
    <row r="1466" spans="1:13" ht="16" customHeight="1" x14ac:dyDescent="0.2">
      <c r="A1466"/>
      <c r="C1466"/>
      <c r="H1466"/>
      <c r="M1466"/>
    </row>
    <row r="1467" spans="1:13" ht="16" customHeight="1" x14ac:dyDescent="0.2">
      <c r="A1467"/>
      <c r="C1467"/>
      <c r="H1467"/>
      <c r="M1467"/>
    </row>
    <row r="1468" spans="1:13" ht="16" customHeight="1" x14ac:dyDescent="0.2">
      <c r="A1468"/>
      <c r="C1468"/>
      <c r="H1468"/>
      <c r="M1468"/>
    </row>
    <row r="1469" spans="1:13" ht="16" customHeight="1" x14ac:dyDescent="0.2">
      <c r="A1469"/>
      <c r="C1469"/>
      <c r="H1469"/>
      <c r="M1469"/>
    </row>
    <row r="1470" spans="1:13" ht="16" customHeight="1" x14ac:dyDescent="0.2">
      <c r="A1470"/>
      <c r="C1470"/>
      <c r="H1470"/>
      <c r="M1470"/>
    </row>
    <row r="1471" spans="1:13" ht="16" customHeight="1" x14ac:dyDescent="0.2">
      <c r="A1471"/>
      <c r="C1471"/>
      <c r="H1471"/>
      <c r="M1471"/>
    </row>
    <row r="1472" spans="1:13" ht="16" customHeight="1" x14ac:dyDescent="0.2">
      <c r="A1472"/>
      <c r="C1472"/>
      <c r="H1472"/>
      <c r="M1472"/>
    </row>
    <row r="1473" spans="1:13" ht="16" customHeight="1" x14ac:dyDescent="0.2">
      <c r="A1473"/>
      <c r="C1473"/>
      <c r="H1473"/>
      <c r="M1473"/>
    </row>
    <row r="1474" spans="1:13" ht="16" customHeight="1" x14ac:dyDescent="0.2">
      <c r="A1474"/>
      <c r="C1474"/>
      <c r="H1474"/>
      <c r="M1474"/>
    </row>
    <row r="1475" spans="1:13" ht="16" customHeight="1" x14ac:dyDescent="0.2">
      <c r="A1475"/>
      <c r="C1475"/>
      <c r="H1475"/>
      <c r="M1475"/>
    </row>
    <row r="1476" spans="1:13" ht="16" customHeight="1" x14ac:dyDescent="0.2">
      <c r="A1476"/>
      <c r="C1476"/>
      <c r="H1476"/>
      <c r="M1476"/>
    </row>
    <row r="1477" spans="1:13" ht="16" customHeight="1" x14ac:dyDescent="0.2">
      <c r="A1477"/>
      <c r="C1477"/>
      <c r="H1477"/>
      <c r="M1477"/>
    </row>
    <row r="1478" spans="1:13" ht="16" customHeight="1" x14ac:dyDescent="0.2">
      <c r="A1478"/>
      <c r="C1478"/>
      <c r="H1478"/>
      <c r="M1478"/>
    </row>
    <row r="1479" spans="1:13" ht="16" customHeight="1" x14ac:dyDescent="0.2">
      <c r="A1479"/>
      <c r="C1479"/>
      <c r="H1479"/>
      <c r="M1479"/>
    </row>
    <row r="1480" spans="1:13" ht="16" customHeight="1" x14ac:dyDescent="0.2">
      <c r="A1480"/>
      <c r="C1480"/>
      <c r="H1480"/>
      <c r="M1480"/>
    </row>
    <row r="1481" spans="1:13" ht="16" customHeight="1" x14ac:dyDescent="0.2">
      <c r="A1481"/>
      <c r="C1481"/>
      <c r="H1481"/>
      <c r="M1481"/>
    </row>
    <row r="1482" spans="1:13" ht="16" customHeight="1" x14ac:dyDescent="0.2">
      <c r="A1482"/>
      <c r="C1482"/>
      <c r="H1482"/>
      <c r="M1482"/>
    </row>
    <row r="1483" spans="1:13" ht="16" customHeight="1" x14ac:dyDescent="0.2">
      <c r="A1483"/>
      <c r="C1483"/>
      <c r="H1483"/>
      <c r="M1483"/>
    </row>
    <row r="1484" spans="1:13" ht="16" customHeight="1" x14ac:dyDescent="0.2">
      <c r="A1484"/>
      <c r="C1484"/>
      <c r="H1484"/>
      <c r="M1484"/>
    </row>
    <row r="1485" spans="1:13" ht="16" customHeight="1" x14ac:dyDescent="0.2">
      <c r="A1485"/>
      <c r="C1485"/>
      <c r="H1485"/>
      <c r="M1485"/>
    </row>
    <row r="1486" spans="1:13" ht="16" customHeight="1" x14ac:dyDescent="0.2">
      <c r="A1486"/>
      <c r="C1486"/>
      <c r="H1486"/>
      <c r="M1486"/>
    </row>
    <row r="1487" spans="1:13" ht="16" customHeight="1" x14ac:dyDescent="0.2">
      <c r="A1487"/>
      <c r="C1487"/>
      <c r="H1487"/>
      <c r="M1487"/>
    </row>
    <row r="1488" spans="1:13" ht="16" customHeight="1" x14ac:dyDescent="0.2">
      <c r="A1488"/>
      <c r="C1488"/>
      <c r="H1488"/>
      <c r="M1488"/>
    </row>
    <row r="1489" spans="1:13" ht="16" customHeight="1" x14ac:dyDescent="0.2">
      <c r="A1489"/>
      <c r="C1489"/>
      <c r="H1489"/>
      <c r="M1489"/>
    </row>
    <row r="1490" spans="1:13" ht="16" customHeight="1" x14ac:dyDescent="0.2">
      <c r="A1490"/>
      <c r="C1490"/>
      <c r="H1490"/>
      <c r="M1490"/>
    </row>
    <row r="1491" spans="1:13" ht="16" customHeight="1" x14ac:dyDescent="0.2">
      <c r="A1491"/>
      <c r="C1491"/>
      <c r="H1491"/>
      <c r="M1491"/>
    </row>
    <row r="1492" spans="1:13" ht="16" customHeight="1" x14ac:dyDescent="0.2">
      <c r="A1492"/>
      <c r="C1492"/>
      <c r="H1492"/>
      <c r="M1492"/>
    </row>
    <row r="1493" spans="1:13" ht="16" customHeight="1" x14ac:dyDescent="0.2">
      <c r="A1493"/>
      <c r="C1493"/>
      <c r="H1493"/>
      <c r="M1493"/>
    </row>
    <row r="1494" spans="1:13" ht="16" customHeight="1" x14ac:dyDescent="0.2">
      <c r="A1494"/>
      <c r="C1494"/>
      <c r="H1494"/>
      <c r="M1494"/>
    </row>
    <row r="1495" spans="1:13" ht="16" customHeight="1" x14ac:dyDescent="0.2">
      <c r="A1495"/>
      <c r="C1495"/>
      <c r="H1495"/>
      <c r="M1495"/>
    </row>
    <row r="1496" spans="1:13" ht="16" customHeight="1" x14ac:dyDescent="0.2">
      <c r="A1496"/>
      <c r="C1496"/>
      <c r="H1496"/>
      <c r="M1496"/>
    </row>
    <row r="1497" spans="1:13" ht="16" customHeight="1" x14ac:dyDescent="0.2">
      <c r="A1497"/>
      <c r="C1497"/>
      <c r="H1497"/>
      <c r="M1497"/>
    </row>
    <row r="1498" spans="1:13" ht="16" customHeight="1" x14ac:dyDescent="0.2">
      <c r="A1498"/>
      <c r="C1498"/>
      <c r="H1498"/>
      <c r="M1498"/>
    </row>
    <row r="1499" spans="1:13" ht="16" customHeight="1" x14ac:dyDescent="0.2">
      <c r="A1499"/>
      <c r="C1499"/>
      <c r="H1499"/>
      <c r="M1499"/>
    </row>
    <row r="1500" spans="1:13" ht="16" customHeight="1" x14ac:dyDescent="0.2">
      <c r="A1500"/>
      <c r="C1500"/>
      <c r="H1500"/>
      <c r="M1500"/>
    </row>
    <row r="1501" spans="1:13" ht="16" customHeight="1" x14ac:dyDescent="0.2">
      <c r="A1501"/>
      <c r="C1501"/>
      <c r="H1501"/>
      <c r="M1501"/>
    </row>
    <row r="1502" spans="1:13" ht="16" customHeight="1" x14ac:dyDescent="0.2">
      <c r="A1502"/>
      <c r="C1502"/>
      <c r="H1502"/>
      <c r="M1502"/>
    </row>
    <row r="1503" spans="1:13" ht="16" customHeight="1" x14ac:dyDescent="0.2">
      <c r="A1503"/>
      <c r="C1503"/>
      <c r="H1503"/>
      <c r="M1503"/>
    </row>
    <row r="1504" spans="1:13" ht="16" customHeight="1" x14ac:dyDescent="0.2">
      <c r="A1504"/>
      <c r="C1504"/>
      <c r="H1504"/>
      <c r="M1504"/>
    </row>
    <row r="1505" spans="1:13" ht="16" customHeight="1" x14ac:dyDescent="0.2">
      <c r="A1505"/>
      <c r="C1505"/>
      <c r="H1505"/>
      <c r="M1505"/>
    </row>
    <row r="1506" spans="1:13" ht="16" customHeight="1" x14ac:dyDescent="0.2">
      <c r="A1506"/>
      <c r="C1506"/>
      <c r="H1506"/>
      <c r="M1506"/>
    </row>
    <row r="1507" spans="1:13" ht="16" customHeight="1" x14ac:dyDescent="0.2">
      <c r="A1507"/>
      <c r="C1507"/>
      <c r="H1507"/>
      <c r="M1507"/>
    </row>
    <row r="1508" spans="1:13" ht="16" customHeight="1" x14ac:dyDescent="0.2">
      <c r="A1508"/>
      <c r="C1508"/>
      <c r="H1508"/>
      <c r="M1508"/>
    </row>
    <row r="1509" spans="1:13" ht="16" customHeight="1" x14ac:dyDescent="0.2">
      <c r="A1509"/>
      <c r="C1509"/>
      <c r="H1509"/>
      <c r="M1509"/>
    </row>
    <row r="1510" spans="1:13" ht="16" customHeight="1" x14ac:dyDescent="0.2">
      <c r="A1510"/>
      <c r="C1510"/>
      <c r="H1510"/>
      <c r="M1510"/>
    </row>
    <row r="1511" spans="1:13" ht="16" customHeight="1" x14ac:dyDescent="0.2">
      <c r="A1511"/>
      <c r="C1511"/>
      <c r="H1511"/>
      <c r="M1511"/>
    </row>
    <row r="1512" spans="1:13" ht="16" customHeight="1" x14ac:dyDescent="0.2">
      <c r="A1512"/>
      <c r="C1512"/>
      <c r="H1512"/>
      <c r="M1512"/>
    </row>
    <row r="1513" spans="1:13" ht="16" customHeight="1" x14ac:dyDescent="0.2">
      <c r="A1513"/>
      <c r="C1513"/>
      <c r="H1513"/>
      <c r="M1513"/>
    </row>
    <row r="1514" spans="1:13" ht="16" customHeight="1" x14ac:dyDescent="0.2">
      <c r="A1514"/>
      <c r="C1514"/>
      <c r="H1514"/>
      <c r="M1514"/>
    </row>
    <row r="1515" spans="1:13" ht="16" customHeight="1" x14ac:dyDescent="0.2">
      <c r="A1515"/>
      <c r="C1515"/>
      <c r="H1515"/>
      <c r="M1515"/>
    </row>
    <row r="1516" spans="1:13" ht="16" customHeight="1" x14ac:dyDescent="0.2">
      <c r="A1516"/>
      <c r="C1516"/>
      <c r="H1516"/>
      <c r="M1516"/>
    </row>
    <row r="1517" spans="1:13" ht="16" customHeight="1" x14ac:dyDescent="0.2">
      <c r="A1517"/>
      <c r="C1517"/>
      <c r="H1517"/>
      <c r="M1517"/>
    </row>
    <row r="1518" spans="1:13" ht="16" customHeight="1" x14ac:dyDescent="0.2">
      <c r="A1518"/>
      <c r="C1518"/>
      <c r="H1518"/>
      <c r="M1518"/>
    </row>
    <row r="1519" spans="1:13" ht="16" customHeight="1" x14ac:dyDescent="0.2">
      <c r="A1519"/>
      <c r="C1519"/>
      <c r="H1519"/>
      <c r="M1519"/>
    </row>
    <row r="1520" spans="1:13" ht="16" customHeight="1" x14ac:dyDescent="0.2">
      <c r="A1520"/>
      <c r="C1520"/>
      <c r="H1520"/>
      <c r="M1520"/>
    </row>
    <row r="1521" spans="1:13" ht="16" customHeight="1" x14ac:dyDescent="0.2">
      <c r="A1521"/>
      <c r="C1521"/>
      <c r="H1521"/>
      <c r="M1521"/>
    </row>
    <row r="1522" spans="1:13" ht="16" customHeight="1" x14ac:dyDescent="0.2">
      <c r="A1522"/>
      <c r="C1522"/>
      <c r="H1522"/>
      <c r="M1522"/>
    </row>
    <row r="1523" spans="1:13" ht="16" customHeight="1" x14ac:dyDescent="0.2">
      <c r="A1523"/>
      <c r="C1523"/>
      <c r="H1523"/>
      <c r="M1523"/>
    </row>
    <row r="1524" spans="1:13" ht="16" customHeight="1" x14ac:dyDescent="0.2">
      <c r="A1524"/>
      <c r="C1524"/>
      <c r="H1524"/>
      <c r="M1524"/>
    </row>
    <row r="1525" spans="1:13" ht="16" customHeight="1" x14ac:dyDescent="0.2">
      <c r="A1525"/>
      <c r="C1525"/>
      <c r="H1525"/>
      <c r="M1525"/>
    </row>
    <row r="1526" spans="1:13" ht="16" customHeight="1" x14ac:dyDescent="0.2">
      <c r="A1526"/>
      <c r="C1526"/>
      <c r="H1526"/>
      <c r="M1526"/>
    </row>
    <row r="1527" spans="1:13" ht="16" customHeight="1" x14ac:dyDescent="0.2">
      <c r="A1527"/>
      <c r="C1527"/>
      <c r="H1527"/>
      <c r="M1527"/>
    </row>
    <row r="1528" spans="1:13" ht="16" customHeight="1" x14ac:dyDescent="0.2">
      <c r="A1528"/>
      <c r="C1528"/>
      <c r="H1528"/>
      <c r="M1528"/>
    </row>
    <row r="1529" spans="1:13" ht="16" customHeight="1" x14ac:dyDescent="0.2">
      <c r="A1529"/>
      <c r="C1529"/>
      <c r="H1529"/>
      <c r="M1529"/>
    </row>
    <row r="1530" spans="1:13" ht="16" customHeight="1" x14ac:dyDescent="0.2">
      <c r="A1530"/>
      <c r="C1530"/>
      <c r="H1530"/>
      <c r="M1530"/>
    </row>
    <row r="1531" spans="1:13" ht="16" customHeight="1" x14ac:dyDescent="0.2">
      <c r="A1531"/>
      <c r="C1531"/>
      <c r="H1531"/>
      <c r="M1531"/>
    </row>
    <row r="1532" spans="1:13" ht="16" customHeight="1" x14ac:dyDescent="0.2">
      <c r="A1532"/>
      <c r="C1532"/>
      <c r="H1532"/>
      <c r="M1532"/>
    </row>
    <row r="1533" spans="1:13" ht="16" customHeight="1" x14ac:dyDescent="0.2">
      <c r="A1533"/>
      <c r="C1533"/>
      <c r="H1533"/>
      <c r="M1533"/>
    </row>
    <row r="1534" spans="1:13" ht="16" customHeight="1" x14ac:dyDescent="0.2">
      <c r="A1534"/>
      <c r="C1534"/>
      <c r="H1534"/>
      <c r="M1534"/>
    </row>
    <row r="1535" spans="1:13" ht="16" customHeight="1" x14ac:dyDescent="0.2">
      <c r="A1535"/>
      <c r="C1535"/>
      <c r="H1535"/>
      <c r="M1535"/>
    </row>
    <row r="1536" spans="1:13" ht="16" customHeight="1" x14ac:dyDescent="0.2">
      <c r="A1536"/>
      <c r="C1536"/>
      <c r="H1536"/>
      <c r="M1536"/>
    </row>
    <row r="1537" spans="1:13" ht="16" customHeight="1" x14ac:dyDescent="0.2">
      <c r="A1537"/>
      <c r="C1537"/>
      <c r="H1537"/>
      <c r="M1537"/>
    </row>
    <row r="1538" spans="1:13" ht="16" customHeight="1" x14ac:dyDescent="0.2">
      <c r="A1538"/>
      <c r="C1538"/>
      <c r="H1538"/>
      <c r="M1538"/>
    </row>
    <row r="1539" spans="1:13" ht="16" customHeight="1" x14ac:dyDescent="0.2">
      <c r="A1539"/>
      <c r="C1539"/>
      <c r="H1539"/>
      <c r="M1539"/>
    </row>
    <row r="1540" spans="1:13" ht="16" customHeight="1" x14ac:dyDescent="0.2">
      <c r="A1540"/>
      <c r="C1540"/>
      <c r="H1540"/>
      <c r="M1540"/>
    </row>
    <row r="1541" spans="1:13" ht="16" customHeight="1" x14ac:dyDescent="0.2">
      <c r="A1541"/>
      <c r="C1541"/>
      <c r="H1541"/>
      <c r="M1541"/>
    </row>
    <row r="1542" spans="1:13" ht="16" customHeight="1" x14ac:dyDescent="0.2">
      <c r="A1542"/>
      <c r="C1542"/>
      <c r="H1542"/>
      <c r="M1542"/>
    </row>
    <row r="1543" spans="1:13" ht="16" customHeight="1" x14ac:dyDescent="0.2">
      <c r="A1543"/>
      <c r="C1543"/>
      <c r="H1543"/>
      <c r="M1543"/>
    </row>
    <row r="1544" spans="1:13" ht="16" customHeight="1" x14ac:dyDescent="0.2">
      <c r="A1544"/>
      <c r="C1544"/>
      <c r="H1544"/>
      <c r="M1544"/>
    </row>
    <row r="1545" spans="1:13" ht="16" customHeight="1" x14ac:dyDescent="0.2">
      <c r="A1545"/>
      <c r="C1545"/>
      <c r="H1545"/>
      <c r="M1545"/>
    </row>
    <row r="1546" spans="1:13" ht="16" customHeight="1" x14ac:dyDescent="0.2">
      <c r="A1546"/>
      <c r="C1546"/>
      <c r="H1546"/>
      <c r="M1546"/>
    </row>
    <row r="1547" spans="1:13" ht="16" customHeight="1" x14ac:dyDescent="0.2">
      <c r="A1547"/>
      <c r="C1547"/>
      <c r="H1547"/>
      <c r="M1547"/>
    </row>
    <row r="1548" spans="1:13" ht="16" customHeight="1" x14ac:dyDescent="0.2">
      <c r="A1548"/>
      <c r="C1548"/>
      <c r="H1548"/>
      <c r="M1548"/>
    </row>
    <row r="1549" spans="1:13" ht="16" customHeight="1" x14ac:dyDescent="0.2">
      <c r="A1549"/>
      <c r="C1549"/>
      <c r="H1549"/>
      <c r="M1549"/>
    </row>
    <row r="1550" spans="1:13" ht="16" customHeight="1" x14ac:dyDescent="0.2">
      <c r="A1550"/>
      <c r="C1550"/>
      <c r="H1550"/>
      <c r="M1550"/>
    </row>
    <row r="1551" spans="1:13" ht="16" customHeight="1" x14ac:dyDescent="0.2">
      <c r="A1551"/>
      <c r="C1551"/>
      <c r="H1551"/>
      <c r="M1551"/>
    </row>
    <row r="1552" spans="1:13" ht="16" customHeight="1" x14ac:dyDescent="0.2">
      <c r="A1552"/>
      <c r="C1552"/>
      <c r="H1552"/>
      <c r="M1552"/>
    </row>
    <row r="1553" spans="1:13" ht="16" customHeight="1" x14ac:dyDescent="0.2">
      <c r="A1553"/>
      <c r="C1553"/>
      <c r="H1553"/>
      <c r="M1553"/>
    </row>
    <row r="1554" spans="1:13" ht="16" customHeight="1" x14ac:dyDescent="0.2">
      <c r="A1554"/>
      <c r="C1554"/>
      <c r="H1554"/>
      <c r="M1554"/>
    </row>
    <row r="1555" spans="1:13" ht="16" customHeight="1" x14ac:dyDescent="0.2">
      <c r="A1555"/>
      <c r="C1555"/>
      <c r="H1555"/>
      <c r="M1555"/>
    </row>
    <row r="1556" spans="1:13" ht="16" customHeight="1" x14ac:dyDescent="0.2">
      <c r="A1556"/>
      <c r="C1556"/>
      <c r="H1556"/>
      <c r="M1556"/>
    </row>
    <row r="1557" spans="1:13" ht="16" customHeight="1" x14ac:dyDescent="0.2">
      <c r="A1557"/>
      <c r="C1557"/>
      <c r="H1557"/>
      <c r="M1557"/>
    </row>
    <row r="1558" spans="1:13" ht="16" customHeight="1" x14ac:dyDescent="0.2">
      <c r="A1558"/>
      <c r="C1558"/>
      <c r="H1558"/>
      <c r="M1558"/>
    </row>
    <row r="1559" spans="1:13" ht="16" customHeight="1" x14ac:dyDescent="0.2">
      <c r="A1559"/>
      <c r="C1559"/>
      <c r="H1559"/>
      <c r="M1559"/>
    </row>
    <row r="1560" spans="1:13" ht="16" customHeight="1" x14ac:dyDescent="0.2">
      <c r="A1560"/>
      <c r="C1560"/>
      <c r="H1560"/>
      <c r="M1560"/>
    </row>
    <row r="1561" spans="1:13" ht="16" customHeight="1" x14ac:dyDescent="0.2">
      <c r="A1561"/>
      <c r="C1561"/>
      <c r="H1561"/>
      <c r="M1561"/>
    </row>
    <row r="1562" spans="1:13" ht="16" customHeight="1" x14ac:dyDescent="0.2">
      <c r="A1562"/>
      <c r="C1562"/>
      <c r="H1562"/>
      <c r="M1562"/>
    </row>
    <row r="1563" spans="1:13" ht="16" customHeight="1" x14ac:dyDescent="0.2">
      <c r="A1563"/>
      <c r="C1563"/>
      <c r="H1563"/>
      <c r="M1563"/>
    </row>
    <row r="1564" spans="1:13" ht="16" customHeight="1" x14ac:dyDescent="0.2">
      <c r="A1564"/>
      <c r="C1564"/>
      <c r="H1564"/>
      <c r="M1564"/>
    </row>
    <row r="1565" spans="1:13" ht="16" customHeight="1" x14ac:dyDescent="0.2">
      <c r="A1565"/>
      <c r="C1565"/>
      <c r="H1565"/>
      <c r="M1565"/>
    </row>
    <row r="1566" spans="1:13" ht="16" customHeight="1" x14ac:dyDescent="0.2">
      <c r="A1566"/>
      <c r="C1566"/>
      <c r="H1566"/>
      <c r="M1566"/>
    </row>
    <row r="1567" spans="1:13" ht="16" customHeight="1" x14ac:dyDescent="0.2">
      <c r="A1567"/>
      <c r="C1567"/>
      <c r="H1567"/>
      <c r="M1567"/>
    </row>
    <row r="1568" spans="1:13" ht="16" customHeight="1" x14ac:dyDescent="0.2">
      <c r="A1568"/>
      <c r="C1568"/>
      <c r="H1568"/>
      <c r="M1568"/>
    </row>
    <row r="1569" spans="1:13" ht="16" customHeight="1" x14ac:dyDescent="0.2">
      <c r="A1569"/>
      <c r="C1569"/>
      <c r="H1569"/>
      <c r="M1569"/>
    </row>
    <row r="1570" spans="1:13" ht="16" customHeight="1" x14ac:dyDescent="0.2">
      <c r="A1570"/>
      <c r="C1570"/>
      <c r="H1570"/>
      <c r="M1570"/>
    </row>
    <row r="1571" spans="1:13" ht="16" customHeight="1" x14ac:dyDescent="0.2">
      <c r="A1571"/>
      <c r="C1571"/>
      <c r="H1571"/>
      <c r="M1571"/>
    </row>
    <row r="1572" spans="1:13" ht="16" customHeight="1" x14ac:dyDescent="0.2">
      <c r="A1572"/>
      <c r="C1572"/>
      <c r="H1572"/>
      <c r="M1572"/>
    </row>
    <row r="1573" spans="1:13" ht="16" customHeight="1" x14ac:dyDescent="0.2">
      <c r="A1573"/>
      <c r="C1573"/>
      <c r="H1573"/>
      <c r="M1573"/>
    </row>
    <row r="1574" spans="1:13" ht="16" customHeight="1" x14ac:dyDescent="0.2">
      <c r="A1574"/>
      <c r="C1574"/>
      <c r="H1574"/>
      <c r="M1574"/>
    </row>
    <row r="1575" spans="1:13" ht="16" customHeight="1" x14ac:dyDescent="0.2">
      <c r="A1575"/>
      <c r="C1575"/>
      <c r="H1575"/>
      <c r="M1575"/>
    </row>
    <row r="1576" spans="1:13" ht="16" customHeight="1" x14ac:dyDescent="0.2">
      <c r="A1576"/>
      <c r="C1576"/>
      <c r="H1576"/>
      <c r="M1576"/>
    </row>
    <row r="1577" spans="1:13" ht="16" customHeight="1" x14ac:dyDescent="0.2">
      <c r="A1577"/>
      <c r="C1577"/>
      <c r="H1577"/>
      <c r="M1577"/>
    </row>
    <row r="1578" spans="1:13" ht="16" customHeight="1" x14ac:dyDescent="0.2">
      <c r="A1578"/>
      <c r="C1578"/>
      <c r="H1578"/>
      <c r="M1578"/>
    </row>
    <row r="1579" spans="1:13" ht="16" customHeight="1" x14ac:dyDescent="0.2">
      <c r="A1579"/>
      <c r="C1579"/>
      <c r="H1579"/>
      <c r="M1579"/>
    </row>
    <row r="1580" spans="1:13" ht="16" customHeight="1" x14ac:dyDescent="0.2">
      <c r="A1580"/>
      <c r="C1580"/>
      <c r="H1580"/>
      <c r="M1580"/>
    </row>
    <row r="1581" spans="1:13" ht="16" customHeight="1" x14ac:dyDescent="0.2">
      <c r="A1581"/>
      <c r="C1581"/>
      <c r="H1581"/>
      <c r="M1581"/>
    </row>
    <row r="1582" spans="1:13" ht="16" customHeight="1" x14ac:dyDescent="0.2">
      <c r="A1582"/>
      <c r="C1582"/>
      <c r="H1582"/>
      <c r="M1582"/>
    </row>
    <row r="1583" spans="1:13" ht="16" customHeight="1" x14ac:dyDescent="0.2">
      <c r="A1583"/>
      <c r="C1583"/>
      <c r="H1583"/>
      <c r="M1583"/>
    </row>
    <row r="1584" spans="1:13" ht="16" customHeight="1" x14ac:dyDescent="0.2">
      <c r="A1584"/>
      <c r="C1584"/>
      <c r="H1584"/>
      <c r="M1584"/>
    </row>
    <row r="1585" spans="1:13" ht="16" customHeight="1" x14ac:dyDescent="0.2">
      <c r="A1585"/>
      <c r="C1585"/>
      <c r="H1585"/>
      <c r="M1585"/>
    </row>
    <row r="1586" spans="1:13" ht="16" customHeight="1" x14ac:dyDescent="0.2">
      <c r="A1586"/>
      <c r="C1586"/>
      <c r="H1586"/>
      <c r="M1586"/>
    </row>
    <row r="1587" spans="1:13" ht="16" customHeight="1" x14ac:dyDescent="0.2">
      <c r="A1587"/>
      <c r="C1587"/>
      <c r="H1587"/>
      <c r="M1587"/>
    </row>
    <row r="1588" spans="1:13" ht="16" customHeight="1" x14ac:dyDescent="0.2">
      <c r="A1588"/>
      <c r="C1588"/>
      <c r="H1588"/>
      <c r="M1588"/>
    </row>
    <row r="1589" spans="1:13" ht="16" customHeight="1" x14ac:dyDescent="0.2">
      <c r="A1589"/>
      <c r="C1589"/>
      <c r="H1589"/>
      <c r="M1589"/>
    </row>
    <row r="1590" spans="1:13" ht="16" customHeight="1" x14ac:dyDescent="0.2">
      <c r="A1590"/>
      <c r="C1590"/>
      <c r="H1590"/>
      <c r="M1590"/>
    </row>
    <row r="1591" spans="1:13" ht="16" customHeight="1" x14ac:dyDescent="0.2">
      <c r="A1591"/>
      <c r="C1591"/>
      <c r="H1591"/>
      <c r="M1591"/>
    </row>
    <row r="1592" spans="1:13" ht="16" customHeight="1" x14ac:dyDescent="0.2">
      <c r="A1592"/>
      <c r="C1592"/>
      <c r="H1592"/>
      <c r="M1592"/>
    </row>
    <row r="1593" spans="1:13" ht="16" customHeight="1" x14ac:dyDescent="0.2">
      <c r="A1593"/>
      <c r="C1593"/>
      <c r="H1593"/>
      <c r="M1593"/>
    </row>
    <row r="1594" spans="1:13" ht="16" customHeight="1" x14ac:dyDescent="0.2">
      <c r="A1594"/>
      <c r="C1594"/>
      <c r="H1594"/>
      <c r="M1594"/>
    </row>
    <row r="1595" spans="1:13" ht="16" customHeight="1" x14ac:dyDescent="0.2">
      <c r="A1595"/>
      <c r="C1595"/>
      <c r="H1595"/>
      <c r="M1595"/>
    </row>
    <row r="1596" spans="1:13" ht="16" customHeight="1" x14ac:dyDescent="0.2">
      <c r="A1596"/>
      <c r="C1596"/>
      <c r="H1596"/>
      <c r="M1596"/>
    </row>
    <row r="1597" spans="1:13" ht="16" customHeight="1" x14ac:dyDescent="0.2">
      <c r="A1597"/>
      <c r="C1597"/>
      <c r="H1597"/>
      <c r="M1597"/>
    </row>
    <row r="1598" spans="1:13" ht="16" customHeight="1" x14ac:dyDescent="0.2">
      <c r="A1598"/>
      <c r="C1598"/>
      <c r="H1598"/>
      <c r="M1598"/>
    </row>
    <row r="1599" spans="1:13" ht="16" customHeight="1" x14ac:dyDescent="0.2">
      <c r="A1599"/>
      <c r="C1599"/>
      <c r="H1599"/>
      <c r="M1599"/>
    </row>
    <row r="1600" spans="1:13" ht="16" customHeight="1" x14ac:dyDescent="0.2">
      <c r="A1600"/>
      <c r="C1600"/>
      <c r="H1600"/>
      <c r="M1600"/>
    </row>
    <row r="1601" spans="1:13" ht="16" customHeight="1" x14ac:dyDescent="0.2">
      <c r="A1601"/>
      <c r="C1601"/>
      <c r="H1601"/>
      <c r="M1601"/>
    </row>
    <row r="1602" spans="1:13" ht="16" customHeight="1" x14ac:dyDescent="0.2">
      <c r="A1602"/>
      <c r="C1602"/>
      <c r="H1602"/>
      <c r="M1602"/>
    </row>
    <row r="1603" spans="1:13" ht="16" customHeight="1" x14ac:dyDescent="0.2">
      <c r="A1603"/>
      <c r="C1603"/>
      <c r="H1603"/>
      <c r="M1603"/>
    </row>
    <row r="1604" spans="1:13" ht="16" customHeight="1" x14ac:dyDescent="0.2">
      <c r="A1604"/>
      <c r="C1604"/>
      <c r="H1604"/>
      <c r="M1604"/>
    </row>
    <row r="1605" spans="1:13" ht="16" customHeight="1" x14ac:dyDescent="0.2">
      <c r="A1605"/>
      <c r="C1605"/>
      <c r="H1605"/>
      <c r="M1605"/>
    </row>
    <row r="1606" spans="1:13" ht="16" customHeight="1" x14ac:dyDescent="0.2">
      <c r="A1606"/>
      <c r="C1606"/>
      <c r="H1606"/>
      <c r="M1606"/>
    </row>
    <row r="1607" spans="1:13" ht="16" customHeight="1" x14ac:dyDescent="0.2">
      <c r="A1607"/>
      <c r="C1607"/>
      <c r="H1607"/>
      <c r="M1607"/>
    </row>
    <row r="1608" spans="1:13" ht="16" customHeight="1" x14ac:dyDescent="0.2">
      <c r="A1608"/>
      <c r="C1608"/>
      <c r="H1608"/>
      <c r="M1608"/>
    </row>
    <row r="1609" spans="1:13" ht="16" customHeight="1" x14ac:dyDescent="0.2">
      <c r="A1609"/>
      <c r="C1609"/>
      <c r="H1609"/>
      <c r="M1609"/>
    </row>
    <row r="1610" spans="1:13" ht="16" customHeight="1" x14ac:dyDescent="0.2">
      <c r="A1610"/>
      <c r="C1610"/>
      <c r="H1610"/>
      <c r="M1610"/>
    </row>
    <row r="1611" spans="1:13" ht="16" customHeight="1" x14ac:dyDescent="0.2">
      <c r="A1611"/>
      <c r="C1611"/>
      <c r="H1611"/>
      <c r="M1611"/>
    </row>
    <row r="1612" spans="1:13" ht="16" customHeight="1" x14ac:dyDescent="0.2">
      <c r="A1612"/>
      <c r="C1612"/>
      <c r="H1612"/>
      <c r="M1612"/>
    </row>
    <row r="1613" spans="1:13" ht="16" customHeight="1" x14ac:dyDescent="0.2">
      <c r="A1613"/>
      <c r="C1613"/>
      <c r="H1613"/>
      <c r="M1613"/>
    </row>
    <row r="1614" spans="1:13" ht="16" customHeight="1" x14ac:dyDescent="0.2">
      <c r="A1614"/>
      <c r="C1614"/>
      <c r="H1614"/>
      <c r="M1614"/>
    </row>
    <row r="1615" spans="1:13" ht="16" customHeight="1" x14ac:dyDescent="0.2">
      <c r="A1615"/>
      <c r="C1615"/>
      <c r="H1615"/>
      <c r="M1615"/>
    </row>
    <row r="1616" spans="1:13" ht="16" customHeight="1" x14ac:dyDescent="0.2">
      <c r="A1616"/>
      <c r="C1616"/>
      <c r="H1616"/>
      <c r="M1616"/>
    </row>
    <row r="1617" spans="1:13" ht="16" customHeight="1" x14ac:dyDescent="0.2">
      <c r="A1617"/>
      <c r="C1617"/>
      <c r="H1617"/>
      <c r="M1617"/>
    </row>
    <row r="1618" spans="1:13" ht="16" customHeight="1" x14ac:dyDescent="0.2">
      <c r="A1618"/>
      <c r="C1618"/>
      <c r="H1618"/>
      <c r="M1618"/>
    </row>
    <row r="1619" spans="1:13" ht="16" customHeight="1" x14ac:dyDescent="0.2">
      <c r="A1619"/>
      <c r="C1619"/>
      <c r="H1619"/>
      <c r="M1619"/>
    </row>
    <row r="1620" spans="1:13" ht="16" customHeight="1" x14ac:dyDescent="0.2">
      <c r="A1620"/>
      <c r="C1620"/>
      <c r="H1620"/>
      <c r="M1620"/>
    </row>
    <row r="1621" spans="1:13" ht="16" customHeight="1" x14ac:dyDescent="0.2">
      <c r="A1621"/>
      <c r="C1621"/>
      <c r="H1621"/>
      <c r="M1621"/>
    </row>
    <row r="1622" spans="1:13" ht="16" customHeight="1" x14ac:dyDescent="0.2">
      <c r="A1622"/>
      <c r="C1622"/>
      <c r="H1622"/>
      <c r="M1622"/>
    </row>
    <row r="1623" spans="1:13" ht="16" customHeight="1" x14ac:dyDescent="0.2">
      <c r="A1623"/>
      <c r="C1623"/>
      <c r="H1623"/>
      <c r="M1623"/>
    </row>
    <row r="1624" spans="1:13" ht="16" customHeight="1" x14ac:dyDescent="0.2">
      <c r="A1624"/>
      <c r="C1624"/>
      <c r="H1624"/>
      <c r="M1624"/>
    </row>
    <row r="1625" spans="1:13" ht="16" customHeight="1" x14ac:dyDescent="0.2">
      <c r="A1625"/>
      <c r="C1625"/>
      <c r="H1625"/>
      <c r="M1625"/>
    </row>
    <row r="1626" spans="1:13" ht="16" customHeight="1" x14ac:dyDescent="0.2">
      <c r="A1626"/>
      <c r="C1626"/>
      <c r="H1626"/>
      <c r="M1626"/>
    </row>
    <row r="1627" spans="1:13" ht="16" customHeight="1" x14ac:dyDescent="0.2">
      <c r="A1627"/>
      <c r="C1627"/>
      <c r="H1627"/>
      <c r="M1627"/>
    </row>
    <row r="1628" spans="1:13" ht="16" customHeight="1" x14ac:dyDescent="0.2">
      <c r="A1628"/>
      <c r="C1628"/>
      <c r="H1628"/>
      <c r="M1628"/>
    </row>
    <row r="1629" spans="1:13" ht="16" customHeight="1" x14ac:dyDescent="0.2">
      <c r="A1629"/>
      <c r="C1629"/>
      <c r="H1629"/>
      <c r="M1629"/>
    </row>
    <row r="1630" spans="1:13" ht="16" customHeight="1" x14ac:dyDescent="0.2">
      <c r="A1630"/>
      <c r="C1630"/>
      <c r="H1630"/>
      <c r="M1630"/>
    </row>
    <row r="1631" spans="1:13" ht="16" customHeight="1" x14ac:dyDescent="0.2">
      <c r="A1631"/>
      <c r="C1631"/>
      <c r="H1631"/>
      <c r="M1631"/>
    </row>
    <row r="1632" spans="1:13" ht="16" customHeight="1" x14ac:dyDescent="0.2">
      <c r="A1632"/>
      <c r="C1632"/>
      <c r="H1632"/>
      <c r="M1632"/>
    </row>
    <row r="1633" spans="1:13" ht="16" customHeight="1" x14ac:dyDescent="0.2">
      <c r="A1633"/>
      <c r="C1633"/>
      <c r="H1633"/>
      <c r="M1633"/>
    </row>
    <row r="1634" spans="1:13" ht="16" customHeight="1" x14ac:dyDescent="0.2">
      <c r="A1634"/>
      <c r="C1634"/>
      <c r="H1634"/>
      <c r="M1634"/>
    </row>
    <row r="1635" spans="1:13" ht="16" customHeight="1" x14ac:dyDescent="0.2">
      <c r="A1635"/>
      <c r="C1635"/>
      <c r="H1635"/>
      <c r="M1635"/>
    </row>
    <row r="1636" spans="1:13" ht="16" customHeight="1" x14ac:dyDescent="0.2">
      <c r="A1636"/>
      <c r="C1636"/>
      <c r="H1636"/>
      <c r="M1636"/>
    </row>
    <row r="1637" spans="1:13" ht="16" customHeight="1" x14ac:dyDescent="0.2">
      <c r="A1637"/>
      <c r="C1637"/>
      <c r="H1637"/>
      <c r="M1637"/>
    </row>
    <row r="1638" spans="1:13" ht="16" customHeight="1" x14ac:dyDescent="0.2">
      <c r="A1638"/>
      <c r="C1638"/>
      <c r="H1638"/>
      <c r="M1638"/>
    </row>
    <row r="1639" spans="1:13" ht="16" customHeight="1" x14ac:dyDescent="0.2">
      <c r="A1639"/>
      <c r="C1639"/>
      <c r="H1639"/>
      <c r="M1639"/>
    </row>
    <row r="1640" spans="1:13" ht="16" customHeight="1" x14ac:dyDescent="0.2">
      <c r="A1640"/>
      <c r="C1640"/>
      <c r="H1640"/>
      <c r="M1640"/>
    </row>
    <row r="1641" spans="1:13" ht="16" customHeight="1" x14ac:dyDescent="0.2">
      <c r="A1641"/>
      <c r="C1641"/>
      <c r="H1641"/>
      <c r="M1641"/>
    </row>
    <row r="1642" spans="1:13" ht="16" customHeight="1" x14ac:dyDescent="0.2">
      <c r="A1642"/>
      <c r="C1642"/>
      <c r="H1642"/>
      <c r="M1642"/>
    </row>
    <row r="1643" spans="1:13" ht="16" customHeight="1" x14ac:dyDescent="0.2">
      <c r="A1643"/>
      <c r="C1643"/>
      <c r="H1643"/>
      <c r="M1643"/>
    </row>
    <row r="1644" spans="1:13" ht="16" customHeight="1" x14ac:dyDescent="0.2">
      <c r="A1644"/>
      <c r="C1644"/>
      <c r="H1644"/>
      <c r="M1644"/>
    </row>
    <row r="1645" spans="1:13" ht="16" customHeight="1" x14ac:dyDescent="0.2">
      <c r="A1645"/>
      <c r="C1645"/>
      <c r="H1645"/>
      <c r="M1645"/>
    </row>
    <row r="1646" spans="1:13" ht="16" customHeight="1" x14ac:dyDescent="0.2">
      <c r="A1646"/>
      <c r="C1646"/>
      <c r="H1646"/>
      <c r="M1646"/>
    </row>
    <row r="1647" spans="1:13" ht="16" customHeight="1" x14ac:dyDescent="0.2">
      <c r="A1647"/>
      <c r="C1647"/>
      <c r="H1647"/>
      <c r="M1647"/>
    </row>
    <row r="1648" spans="1:13" ht="16" customHeight="1" x14ac:dyDescent="0.2">
      <c r="A1648"/>
      <c r="C1648"/>
      <c r="H1648"/>
      <c r="M1648"/>
    </row>
    <row r="1649" spans="1:13" ht="16" customHeight="1" x14ac:dyDescent="0.2">
      <c r="A1649"/>
      <c r="C1649"/>
      <c r="H1649"/>
      <c r="M1649"/>
    </row>
    <row r="1650" spans="1:13" ht="16" customHeight="1" x14ac:dyDescent="0.2">
      <c r="A1650"/>
      <c r="C1650"/>
      <c r="H1650"/>
      <c r="M1650"/>
    </row>
    <row r="1651" spans="1:13" ht="16" customHeight="1" x14ac:dyDescent="0.2">
      <c r="A1651"/>
      <c r="C1651"/>
      <c r="H1651"/>
      <c r="M1651"/>
    </row>
    <row r="1652" spans="1:13" ht="16" customHeight="1" x14ac:dyDescent="0.2">
      <c r="A1652"/>
      <c r="C1652"/>
      <c r="H1652"/>
      <c r="M1652"/>
    </row>
    <row r="1653" spans="1:13" ht="16" customHeight="1" x14ac:dyDescent="0.2">
      <c r="A1653"/>
      <c r="C1653"/>
      <c r="H1653"/>
      <c r="M1653"/>
    </row>
    <row r="1654" spans="1:13" ht="16" customHeight="1" x14ac:dyDescent="0.2">
      <c r="A1654"/>
      <c r="C1654"/>
      <c r="H1654"/>
      <c r="M1654"/>
    </row>
    <row r="1655" spans="1:13" ht="16" customHeight="1" x14ac:dyDescent="0.2">
      <c r="A1655"/>
      <c r="C1655"/>
      <c r="H1655"/>
      <c r="M1655"/>
    </row>
    <row r="1656" spans="1:13" ht="16" customHeight="1" x14ac:dyDescent="0.2">
      <c r="A1656"/>
      <c r="C1656"/>
      <c r="H1656"/>
      <c r="M1656"/>
    </row>
    <row r="1657" spans="1:13" ht="16" customHeight="1" x14ac:dyDescent="0.2">
      <c r="A1657"/>
      <c r="C1657"/>
      <c r="H1657"/>
      <c r="M1657"/>
    </row>
    <row r="1658" spans="1:13" ht="16" customHeight="1" x14ac:dyDescent="0.2">
      <c r="A1658"/>
      <c r="C1658"/>
      <c r="H1658"/>
      <c r="M1658"/>
    </row>
    <row r="1659" spans="1:13" ht="16" customHeight="1" x14ac:dyDescent="0.2">
      <c r="A1659"/>
      <c r="C1659"/>
      <c r="H1659"/>
      <c r="M1659"/>
    </row>
    <row r="1660" spans="1:13" ht="16" customHeight="1" x14ac:dyDescent="0.2">
      <c r="A1660"/>
      <c r="C1660"/>
      <c r="H1660"/>
      <c r="M1660"/>
    </row>
    <row r="1661" spans="1:13" ht="16" customHeight="1" x14ac:dyDescent="0.2">
      <c r="A1661"/>
      <c r="C1661"/>
      <c r="H1661"/>
      <c r="M1661"/>
    </row>
    <row r="1662" spans="1:13" ht="16" customHeight="1" x14ac:dyDescent="0.2">
      <c r="A1662"/>
      <c r="C1662"/>
      <c r="H1662"/>
      <c r="M1662"/>
    </row>
    <row r="1663" spans="1:13" ht="16" customHeight="1" x14ac:dyDescent="0.2">
      <c r="A1663"/>
      <c r="C1663"/>
      <c r="H1663"/>
      <c r="M1663"/>
    </row>
    <row r="1664" spans="1:13" ht="16" customHeight="1" x14ac:dyDescent="0.2">
      <c r="A1664"/>
      <c r="C1664"/>
      <c r="H1664"/>
      <c r="M1664"/>
    </row>
    <row r="1665" spans="1:13" ht="16" customHeight="1" x14ac:dyDescent="0.2">
      <c r="A1665"/>
      <c r="C1665"/>
      <c r="H1665"/>
      <c r="M1665"/>
    </row>
    <row r="1666" spans="1:13" ht="16" customHeight="1" x14ac:dyDescent="0.2">
      <c r="A1666"/>
      <c r="C1666"/>
      <c r="H1666"/>
      <c r="M1666"/>
    </row>
    <row r="1667" spans="1:13" ht="16" customHeight="1" x14ac:dyDescent="0.2">
      <c r="A1667"/>
      <c r="C1667"/>
      <c r="H1667"/>
      <c r="M1667"/>
    </row>
    <row r="1668" spans="1:13" ht="16" customHeight="1" x14ac:dyDescent="0.2">
      <c r="A1668"/>
      <c r="C1668"/>
      <c r="H1668"/>
      <c r="M1668"/>
    </row>
    <row r="1669" spans="1:13" ht="16" customHeight="1" x14ac:dyDescent="0.2">
      <c r="A1669"/>
      <c r="C1669"/>
      <c r="H1669"/>
      <c r="M1669"/>
    </row>
    <row r="1670" spans="1:13" ht="16" customHeight="1" x14ac:dyDescent="0.2">
      <c r="A1670"/>
      <c r="C1670"/>
      <c r="H1670"/>
      <c r="M1670"/>
    </row>
    <row r="1671" spans="1:13" ht="16" customHeight="1" x14ac:dyDescent="0.2">
      <c r="A1671"/>
      <c r="C1671"/>
      <c r="H1671"/>
      <c r="M1671"/>
    </row>
    <row r="1672" spans="1:13" ht="16" customHeight="1" x14ac:dyDescent="0.2">
      <c r="A1672"/>
      <c r="C1672"/>
      <c r="H1672"/>
      <c r="M1672"/>
    </row>
    <row r="1673" spans="1:13" ht="16" customHeight="1" x14ac:dyDescent="0.2">
      <c r="A1673"/>
      <c r="C1673"/>
      <c r="H1673"/>
      <c r="M1673"/>
    </row>
    <row r="1674" spans="1:13" ht="16" customHeight="1" x14ac:dyDescent="0.2">
      <c r="A1674"/>
      <c r="C1674"/>
      <c r="H1674"/>
      <c r="M1674"/>
    </row>
    <row r="1675" spans="1:13" ht="16" customHeight="1" x14ac:dyDescent="0.2">
      <c r="A1675"/>
      <c r="C1675"/>
      <c r="H1675"/>
      <c r="M1675"/>
    </row>
    <row r="1676" spans="1:13" ht="16" customHeight="1" x14ac:dyDescent="0.2">
      <c r="A1676"/>
      <c r="C1676"/>
      <c r="H1676"/>
      <c r="M1676"/>
    </row>
    <row r="1677" spans="1:13" ht="16" customHeight="1" x14ac:dyDescent="0.2">
      <c r="A1677"/>
      <c r="C1677"/>
      <c r="H1677"/>
      <c r="M1677"/>
    </row>
    <row r="1678" spans="1:13" ht="16" customHeight="1" x14ac:dyDescent="0.2">
      <c r="A1678"/>
      <c r="C1678"/>
      <c r="H1678"/>
      <c r="M1678"/>
    </row>
    <row r="1679" spans="1:13" ht="16" customHeight="1" x14ac:dyDescent="0.2">
      <c r="A1679"/>
      <c r="C1679"/>
      <c r="H1679"/>
      <c r="M1679"/>
    </row>
    <row r="1680" spans="1:13" ht="16" customHeight="1" x14ac:dyDescent="0.2">
      <c r="A1680"/>
      <c r="C1680"/>
      <c r="H1680"/>
      <c r="M1680"/>
    </row>
    <row r="1681" spans="1:13" ht="16" customHeight="1" x14ac:dyDescent="0.2">
      <c r="A1681"/>
      <c r="C1681"/>
      <c r="H1681"/>
      <c r="M1681"/>
    </row>
    <row r="1682" spans="1:13" ht="16" customHeight="1" x14ac:dyDescent="0.2">
      <c r="A1682"/>
      <c r="C1682"/>
      <c r="H1682"/>
      <c r="M1682"/>
    </row>
    <row r="1683" spans="1:13" ht="16" customHeight="1" x14ac:dyDescent="0.2">
      <c r="A1683"/>
      <c r="C1683"/>
      <c r="H1683"/>
      <c r="M1683"/>
    </row>
    <row r="1684" spans="1:13" ht="16" customHeight="1" x14ac:dyDescent="0.2">
      <c r="A1684"/>
      <c r="C1684"/>
      <c r="H1684"/>
      <c r="M1684"/>
    </row>
    <row r="1685" spans="1:13" ht="16" customHeight="1" x14ac:dyDescent="0.2">
      <c r="A1685"/>
      <c r="C1685"/>
      <c r="H1685"/>
      <c r="M1685"/>
    </row>
    <row r="1686" spans="1:13" ht="16" customHeight="1" x14ac:dyDescent="0.2">
      <c r="A1686"/>
      <c r="C1686"/>
      <c r="H1686"/>
      <c r="M1686"/>
    </row>
    <row r="1687" spans="1:13" ht="16" customHeight="1" x14ac:dyDescent="0.2">
      <c r="A1687"/>
      <c r="C1687"/>
      <c r="H1687"/>
      <c r="M1687"/>
    </row>
    <row r="1688" spans="1:13" ht="16" customHeight="1" x14ac:dyDescent="0.2">
      <c r="A1688"/>
      <c r="C1688"/>
      <c r="H1688"/>
      <c r="M1688"/>
    </row>
    <row r="1689" spans="1:13" ht="16" customHeight="1" x14ac:dyDescent="0.2">
      <c r="A1689"/>
      <c r="C1689"/>
      <c r="H1689"/>
      <c r="M1689"/>
    </row>
    <row r="1690" spans="1:13" ht="16" customHeight="1" x14ac:dyDescent="0.2">
      <c r="A1690"/>
      <c r="C1690"/>
      <c r="H1690"/>
      <c r="M1690"/>
    </row>
    <row r="1691" spans="1:13" ht="16" customHeight="1" x14ac:dyDescent="0.2">
      <c r="A1691"/>
      <c r="C1691"/>
      <c r="H1691"/>
      <c r="M1691"/>
    </row>
    <row r="1692" spans="1:13" ht="16" customHeight="1" x14ac:dyDescent="0.2">
      <c r="A1692"/>
      <c r="C1692"/>
      <c r="H1692"/>
      <c r="M1692"/>
    </row>
    <row r="1693" spans="1:13" ht="16" customHeight="1" x14ac:dyDescent="0.2">
      <c r="A1693"/>
      <c r="C1693"/>
      <c r="H1693"/>
      <c r="M1693"/>
    </row>
    <row r="1694" spans="1:13" ht="16" customHeight="1" x14ac:dyDescent="0.2">
      <c r="A1694"/>
      <c r="C1694"/>
      <c r="H1694"/>
      <c r="M1694"/>
    </row>
    <row r="1695" spans="1:13" ht="16" customHeight="1" x14ac:dyDescent="0.2">
      <c r="A1695"/>
      <c r="C1695"/>
      <c r="H1695"/>
      <c r="M1695"/>
    </row>
    <row r="1696" spans="1:13" ht="16" customHeight="1" x14ac:dyDescent="0.2">
      <c r="A1696"/>
      <c r="C1696"/>
      <c r="H1696"/>
      <c r="M1696"/>
    </row>
    <row r="1697" spans="1:13" ht="16" customHeight="1" x14ac:dyDescent="0.2">
      <c r="A1697"/>
      <c r="C1697"/>
      <c r="H1697"/>
      <c r="M1697"/>
    </row>
    <row r="1698" spans="1:13" ht="16" customHeight="1" x14ac:dyDescent="0.2">
      <c r="A1698"/>
      <c r="C1698"/>
      <c r="H1698"/>
      <c r="M1698"/>
    </row>
    <row r="1699" spans="1:13" ht="16" customHeight="1" x14ac:dyDescent="0.2">
      <c r="A1699"/>
      <c r="C1699"/>
      <c r="H1699"/>
      <c r="M1699"/>
    </row>
    <row r="1700" spans="1:13" ht="16" customHeight="1" x14ac:dyDescent="0.2">
      <c r="A1700"/>
      <c r="C1700"/>
      <c r="H1700"/>
      <c r="M1700"/>
    </row>
    <row r="1701" spans="1:13" ht="16" customHeight="1" x14ac:dyDescent="0.2">
      <c r="A1701"/>
      <c r="C1701"/>
      <c r="H1701"/>
      <c r="M1701"/>
    </row>
    <row r="1702" spans="1:13" ht="16" customHeight="1" x14ac:dyDescent="0.2">
      <c r="A1702"/>
      <c r="C1702"/>
      <c r="H1702"/>
      <c r="M1702"/>
    </row>
    <row r="1703" spans="1:13" ht="16" customHeight="1" x14ac:dyDescent="0.2">
      <c r="A1703"/>
      <c r="C1703"/>
      <c r="H1703"/>
      <c r="M1703"/>
    </row>
    <row r="1704" spans="1:13" ht="16" customHeight="1" x14ac:dyDescent="0.2">
      <c r="A1704"/>
      <c r="C1704"/>
      <c r="H1704"/>
      <c r="M1704"/>
    </row>
    <row r="1705" spans="1:13" ht="16" customHeight="1" x14ac:dyDescent="0.2">
      <c r="A1705"/>
      <c r="C1705"/>
      <c r="H1705"/>
      <c r="M1705"/>
    </row>
    <row r="1706" spans="1:13" ht="16" customHeight="1" x14ac:dyDescent="0.2">
      <c r="A1706"/>
      <c r="C1706"/>
      <c r="H1706"/>
      <c r="M1706"/>
    </row>
    <row r="1707" spans="1:13" ht="16" customHeight="1" x14ac:dyDescent="0.2">
      <c r="A1707"/>
      <c r="C1707"/>
      <c r="H1707"/>
      <c r="M1707"/>
    </row>
    <row r="1708" spans="1:13" ht="16" customHeight="1" x14ac:dyDescent="0.2">
      <c r="A1708"/>
      <c r="C1708"/>
      <c r="H1708"/>
      <c r="M1708"/>
    </row>
    <row r="1709" spans="1:13" ht="16" customHeight="1" x14ac:dyDescent="0.2">
      <c r="A1709"/>
      <c r="C1709"/>
      <c r="H1709"/>
      <c r="M1709"/>
    </row>
    <row r="1710" spans="1:13" ht="16" customHeight="1" x14ac:dyDescent="0.2">
      <c r="A1710"/>
      <c r="C1710"/>
      <c r="H1710"/>
      <c r="M1710"/>
    </row>
    <row r="1711" spans="1:13" ht="16" customHeight="1" x14ac:dyDescent="0.2">
      <c r="A1711"/>
      <c r="C1711"/>
      <c r="H1711"/>
      <c r="M1711"/>
    </row>
    <row r="1712" spans="1:13" ht="16" customHeight="1" x14ac:dyDescent="0.2">
      <c r="A1712"/>
      <c r="C1712"/>
      <c r="H1712"/>
      <c r="M1712"/>
    </row>
    <row r="1713" spans="1:13" ht="16" customHeight="1" x14ac:dyDescent="0.2">
      <c r="A1713"/>
      <c r="C1713"/>
      <c r="H1713"/>
      <c r="M1713"/>
    </row>
    <row r="1714" spans="1:13" ht="16" customHeight="1" x14ac:dyDescent="0.2">
      <c r="A1714"/>
      <c r="C1714"/>
      <c r="H1714"/>
      <c r="M1714"/>
    </row>
    <row r="1715" spans="1:13" ht="16" customHeight="1" x14ac:dyDescent="0.2">
      <c r="A1715"/>
      <c r="C1715"/>
      <c r="H1715"/>
      <c r="M1715"/>
    </row>
    <row r="1716" spans="1:13" ht="16" customHeight="1" x14ac:dyDescent="0.2">
      <c r="A1716"/>
      <c r="C1716"/>
      <c r="H1716"/>
      <c r="M1716"/>
    </row>
    <row r="1717" spans="1:13" ht="16" customHeight="1" x14ac:dyDescent="0.2">
      <c r="A1717"/>
      <c r="C1717"/>
      <c r="H1717"/>
      <c r="M1717"/>
    </row>
    <row r="1718" spans="1:13" ht="16" customHeight="1" x14ac:dyDescent="0.2">
      <c r="A1718"/>
      <c r="C1718"/>
      <c r="H1718"/>
      <c r="M1718"/>
    </row>
    <row r="1719" spans="1:13" ht="16" customHeight="1" x14ac:dyDescent="0.2">
      <c r="A1719"/>
      <c r="C1719"/>
      <c r="H1719"/>
      <c r="M1719"/>
    </row>
    <row r="1720" spans="1:13" ht="16" customHeight="1" x14ac:dyDescent="0.2">
      <c r="A1720"/>
      <c r="C1720"/>
      <c r="H1720"/>
      <c r="M1720"/>
    </row>
    <row r="1721" spans="1:13" ht="16" customHeight="1" x14ac:dyDescent="0.2">
      <c r="A1721"/>
      <c r="C1721"/>
      <c r="H1721"/>
      <c r="M1721"/>
    </row>
    <row r="1722" spans="1:13" ht="16" customHeight="1" x14ac:dyDescent="0.2">
      <c r="A1722"/>
      <c r="C1722"/>
      <c r="H1722"/>
      <c r="M1722"/>
    </row>
    <row r="1723" spans="1:13" ht="16" customHeight="1" x14ac:dyDescent="0.2">
      <c r="A1723"/>
      <c r="C1723"/>
      <c r="H1723"/>
      <c r="M1723"/>
    </row>
    <row r="1724" spans="1:13" ht="16" customHeight="1" x14ac:dyDescent="0.2">
      <c r="A1724"/>
      <c r="C1724"/>
      <c r="H1724"/>
      <c r="M1724"/>
    </row>
    <row r="1725" spans="1:13" ht="16" customHeight="1" x14ac:dyDescent="0.2">
      <c r="A1725"/>
      <c r="C1725"/>
      <c r="H1725"/>
      <c r="M1725"/>
    </row>
    <row r="1726" spans="1:13" ht="16" customHeight="1" x14ac:dyDescent="0.2">
      <c r="A1726"/>
      <c r="C1726"/>
      <c r="H1726"/>
      <c r="M1726"/>
    </row>
    <row r="1727" spans="1:13" ht="16" customHeight="1" x14ac:dyDescent="0.2">
      <c r="A1727"/>
      <c r="C1727"/>
      <c r="H1727"/>
      <c r="M1727"/>
    </row>
    <row r="1728" spans="1:13" ht="16" customHeight="1" x14ac:dyDescent="0.2">
      <c r="A1728"/>
      <c r="C1728"/>
      <c r="H1728"/>
      <c r="M1728"/>
    </row>
    <row r="1729" spans="1:13" ht="16" customHeight="1" x14ac:dyDescent="0.2">
      <c r="A1729"/>
      <c r="C1729"/>
      <c r="H1729"/>
      <c r="M1729"/>
    </row>
    <row r="1730" spans="1:13" ht="16" customHeight="1" x14ac:dyDescent="0.2">
      <c r="A1730"/>
      <c r="C1730"/>
      <c r="H1730"/>
      <c r="M1730"/>
    </row>
    <row r="1731" spans="1:13" ht="16" customHeight="1" x14ac:dyDescent="0.2">
      <c r="A1731"/>
      <c r="C1731"/>
      <c r="H1731"/>
      <c r="M1731"/>
    </row>
    <row r="1732" spans="1:13" ht="16" customHeight="1" x14ac:dyDescent="0.2">
      <c r="A1732"/>
      <c r="C1732"/>
      <c r="H1732"/>
      <c r="M1732"/>
    </row>
    <row r="1733" spans="1:13" ht="16" customHeight="1" x14ac:dyDescent="0.2">
      <c r="A1733"/>
      <c r="C1733"/>
      <c r="H1733"/>
      <c r="M1733"/>
    </row>
    <row r="1734" spans="1:13" ht="16" customHeight="1" x14ac:dyDescent="0.2">
      <c r="A1734"/>
      <c r="C1734"/>
      <c r="H1734"/>
      <c r="M1734"/>
    </row>
    <row r="1735" spans="1:13" ht="16" customHeight="1" x14ac:dyDescent="0.2">
      <c r="A1735"/>
      <c r="C1735"/>
      <c r="H1735"/>
      <c r="M1735"/>
    </row>
    <row r="1736" spans="1:13" ht="16" customHeight="1" x14ac:dyDescent="0.2">
      <c r="A1736"/>
      <c r="C1736"/>
      <c r="H1736"/>
      <c r="M1736"/>
    </row>
    <row r="1737" spans="1:13" ht="16" customHeight="1" x14ac:dyDescent="0.2">
      <c r="A1737"/>
      <c r="C1737"/>
      <c r="H1737"/>
      <c r="M1737"/>
    </row>
    <row r="1738" spans="1:13" ht="16" customHeight="1" x14ac:dyDescent="0.2">
      <c r="A1738"/>
      <c r="C1738"/>
      <c r="H1738"/>
      <c r="M1738"/>
    </row>
    <row r="1739" spans="1:13" ht="16" customHeight="1" x14ac:dyDescent="0.2">
      <c r="A1739"/>
      <c r="C1739"/>
      <c r="H1739"/>
      <c r="M1739"/>
    </row>
    <row r="1740" spans="1:13" ht="16" customHeight="1" x14ac:dyDescent="0.2">
      <c r="A1740"/>
      <c r="C1740"/>
      <c r="H1740"/>
      <c r="M1740"/>
    </row>
    <row r="1741" spans="1:13" ht="16" customHeight="1" x14ac:dyDescent="0.2">
      <c r="A1741"/>
      <c r="C1741"/>
      <c r="H1741"/>
      <c r="M1741"/>
    </row>
    <row r="1742" spans="1:13" ht="16" customHeight="1" x14ac:dyDescent="0.2">
      <c r="A1742"/>
      <c r="C1742"/>
      <c r="H1742"/>
      <c r="M1742"/>
    </row>
    <row r="1743" spans="1:13" ht="16" customHeight="1" x14ac:dyDescent="0.2">
      <c r="A1743"/>
      <c r="C1743"/>
      <c r="H1743"/>
      <c r="M1743"/>
    </row>
    <row r="1744" spans="1:13" ht="16" customHeight="1" x14ac:dyDescent="0.2">
      <c r="A1744"/>
      <c r="C1744"/>
      <c r="H1744"/>
      <c r="M1744"/>
    </row>
    <row r="1745" spans="1:13" ht="16" customHeight="1" x14ac:dyDescent="0.2">
      <c r="A1745"/>
      <c r="C1745"/>
      <c r="H1745"/>
      <c r="M1745"/>
    </row>
    <row r="1746" spans="1:13" ht="16" customHeight="1" x14ac:dyDescent="0.2">
      <c r="A1746"/>
      <c r="C1746"/>
      <c r="H1746"/>
      <c r="M1746"/>
    </row>
    <row r="1747" spans="1:13" ht="16" customHeight="1" x14ac:dyDescent="0.2">
      <c r="A1747"/>
      <c r="C1747"/>
      <c r="H1747"/>
      <c r="M1747"/>
    </row>
    <row r="1748" spans="1:13" ht="16" customHeight="1" x14ac:dyDescent="0.2">
      <c r="A1748"/>
      <c r="C1748"/>
      <c r="H1748"/>
      <c r="M1748"/>
    </row>
    <row r="1749" spans="1:13" ht="16" customHeight="1" x14ac:dyDescent="0.2">
      <c r="A1749"/>
      <c r="C1749"/>
      <c r="H1749"/>
      <c r="M1749"/>
    </row>
    <row r="1750" spans="1:13" ht="16" customHeight="1" x14ac:dyDescent="0.2">
      <c r="A1750"/>
      <c r="C1750"/>
      <c r="H1750"/>
      <c r="M1750"/>
    </row>
    <row r="1751" spans="1:13" ht="16" customHeight="1" x14ac:dyDescent="0.2">
      <c r="A1751"/>
      <c r="C1751"/>
      <c r="H1751"/>
      <c r="M1751"/>
    </row>
    <row r="1752" spans="1:13" ht="16" customHeight="1" x14ac:dyDescent="0.2">
      <c r="A1752"/>
      <c r="C1752"/>
      <c r="H1752"/>
      <c r="M1752"/>
    </row>
    <row r="1753" spans="1:13" ht="16" customHeight="1" x14ac:dyDescent="0.2">
      <c r="A1753"/>
      <c r="C1753"/>
      <c r="H1753"/>
      <c r="M1753"/>
    </row>
    <row r="1754" spans="1:13" ht="16" customHeight="1" x14ac:dyDescent="0.2">
      <c r="A1754"/>
      <c r="C1754"/>
      <c r="H1754"/>
      <c r="M1754"/>
    </row>
    <row r="1755" spans="1:13" ht="16" customHeight="1" x14ac:dyDescent="0.2">
      <c r="A1755"/>
      <c r="C1755"/>
      <c r="H1755"/>
      <c r="M1755"/>
    </row>
    <row r="1756" spans="1:13" ht="16" customHeight="1" x14ac:dyDescent="0.2">
      <c r="A1756"/>
      <c r="C1756"/>
      <c r="H1756"/>
      <c r="M1756"/>
    </row>
    <row r="1757" spans="1:13" ht="16" customHeight="1" x14ac:dyDescent="0.2">
      <c r="A1757"/>
      <c r="C1757"/>
      <c r="H1757"/>
      <c r="M1757"/>
    </row>
    <row r="1758" spans="1:13" ht="16" customHeight="1" x14ac:dyDescent="0.2">
      <c r="A1758"/>
      <c r="C1758"/>
      <c r="H1758"/>
      <c r="M1758"/>
    </row>
    <row r="1759" spans="1:13" ht="16" customHeight="1" x14ac:dyDescent="0.2">
      <c r="A1759"/>
      <c r="C1759"/>
      <c r="H1759"/>
      <c r="M1759"/>
    </row>
    <row r="1760" spans="1:13" ht="16" customHeight="1" x14ac:dyDescent="0.2">
      <c r="A1760"/>
      <c r="C1760"/>
      <c r="H1760"/>
      <c r="M1760"/>
    </row>
    <row r="1761" spans="1:13" ht="16" customHeight="1" x14ac:dyDescent="0.2">
      <c r="A1761"/>
      <c r="C1761"/>
      <c r="H1761"/>
      <c r="M1761"/>
    </row>
    <row r="1762" spans="1:13" ht="16" customHeight="1" x14ac:dyDescent="0.2">
      <c r="A1762"/>
      <c r="C1762"/>
      <c r="H1762"/>
      <c r="M1762"/>
    </row>
    <row r="1763" spans="1:13" ht="16" customHeight="1" x14ac:dyDescent="0.2">
      <c r="A1763"/>
      <c r="C1763"/>
      <c r="H1763"/>
      <c r="M1763"/>
    </row>
    <row r="1764" spans="1:13" ht="16" customHeight="1" x14ac:dyDescent="0.2">
      <c r="A1764"/>
      <c r="C1764"/>
      <c r="H1764"/>
      <c r="M1764"/>
    </row>
    <row r="1765" spans="1:13" ht="16" customHeight="1" x14ac:dyDescent="0.2">
      <c r="A1765"/>
      <c r="C1765"/>
      <c r="H1765"/>
      <c r="M1765"/>
    </row>
    <row r="1766" spans="1:13" ht="16" customHeight="1" x14ac:dyDescent="0.2">
      <c r="A1766"/>
      <c r="C1766"/>
      <c r="H1766"/>
      <c r="M1766"/>
    </row>
    <row r="1767" spans="1:13" ht="16" customHeight="1" x14ac:dyDescent="0.2">
      <c r="A1767"/>
      <c r="C1767"/>
      <c r="H1767"/>
      <c r="M1767"/>
    </row>
    <row r="1768" spans="1:13" ht="16" customHeight="1" x14ac:dyDescent="0.2">
      <c r="A1768"/>
      <c r="C1768"/>
      <c r="H1768"/>
      <c r="M1768"/>
    </row>
    <row r="1769" spans="1:13" ht="16" customHeight="1" x14ac:dyDescent="0.2">
      <c r="A1769"/>
      <c r="C1769"/>
      <c r="H1769"/>
      <c r="M1769"/>
    </row>
    <row r="1770" spans="1:13" ht="16" customHeight="1" x14ac:dyDescent="0.2">
      <c r="A1770"/>
      <c r="C1770"/>
      <c r="H1770"/>
      <c r="M1770"/>
    </row>
    <row r="1771" spans="1:13" ht="16" customHeight="1" x14ac:dyDescent="0.2">
      <c r="A1771"/>
      <c r="C1771"/>
      <c r="H1771"/>
      <c r="M1771"/>
    </row>
    <row r="1772" spans="1:13" ht="16" customHeight="1" x14ac:dyDescent="0.2">
      <c r="A1772"/>
      <c r="C1772"/>
      <c r="H1772"/>
      <c r="M1772"/>
    </row>
    <row r="1773" spans="1:13" ht="16" customHeight="1" x14ac:dyDescent="0.2">
      <c r="A1773"/>
      <c r="C1773"/>
      <c r="H1773"/>
      <c r="M1773"/>
    </row>
    <row r="1774" spans="1:13" ht="16" customHeight="1" x14ac:dyDescent="0.2">
      <c r="A1774"/>
      <c r="C1774"/>
      <c r="H1774"/>
      <c r="M1774"/>
    </row>
    <row r="1775" spans="1:13" ht="16" customHeight="1" x14ac:dyDescent="0.2">
      <c r="A1775"/>
      <c r="C1775"/>
      <c r="H1775"/>
      <c r="M1775"/>
    </row>
    <row r="1776" spans="1:13" ht="16" customHeight="1" x14ac:dyDescent="0.2">
      <c r="A1776"/>
      <c r="C1776"/>
      <c r="H1776"/>
      <c r="M1776"/>
    </row>
    <row r="1777" spans="1:13" ht="16" customHeight="1" x14ac:dyDescent="0.2">
      <c r="A1777"/>
      <c r="C1777"/>
      <c r="H1777"/>
      <c r="M1777"/>
    </row>
    <row r="1778" spans="1:13" ht="16" customHeight="1" x14ac:dyDescent="0.2">
      <c r="A1778"/>
      <c r="C1778"/>
      <c r="H1778"/>
      <c r="M1778"/>
    </row>
    <row r="1779" spans="1:13" ht="16" customHeight="1" x14ac:dyDescent="0.2">
      <c r="A1779"/>
      <c r="C1779"/>
      <c r="H1779"/>
      <c r="M1779"/>
    </row>
    <row r="1780" spans="1:13" ht="16" customHeight="1" x14ac:dyDescent="0.2">
      <c r="A1780"/>
      <c r="C1780"/>
      <c r="H1780"/>
      <c r="M1780"/>
    </row>
    <row r="1781" spans="1:13" ht="16" customHeight="1" x14ac:dyDescent="0.2">
      <c r="A1781"/>
      <c r="C1781"/>
      <c r="H1781"/>
      <c r="M1781"/>
    </row>
    <row r="1782" spans="1:13" ht="16" customHeight="1" x14ac:dyDescent="0.2">
      <c r="A1782"/>
      <c r="C1782"/>
      <c r="H1782"/>
      <c r="M1782"/>
    </row>
    <row r="1783" spans="1:13" ht="16" customHeight="1" x14ac:dyDescent="0.2">
      <c r="A1783"/>
      <c r="C1783"/>
      <c r="H1783"/>
      <c r="M1783"/>
    </row>
    <row r="1784" spans="1:13" ht="16" customHeight="1" x14ac:dyDescent="0.2">
      <c r="A1784"/>
      <c r="C1784"/>
      <c r="H1784"/>
      <c r="M1784"/>
    </row>
    <row r="1785" spans="1:13" ht="16" customHeight="1" x14ac:dyDescent="0.2">
      <c r="A1785"/>
      <c r="C1785"/>
      <c r="H1785"/>
      <c r="M1785"/>
    </row>
    <row r="1786" spans="1:13" ht="16" customHeight="1" x14ac:dyDescent="0.2">
      <c r="A1786"/>
      <c r="C1786"/>
      <c r="H1786"/>
      <c r="M1786"/>
    </row>
    <row r="1787" spans="1:13" ht="16" customHeight="1" x14ac:dyDescent="0.2">
      <c r="A1787"/>
      <c r="C1787"/>
      <c r="H1787"/>
      <c r="M1787"/>
    </row>
    <row r="1788" spans="1:13" ht="16" customHeight="1" x14ac:dyDescent="0.2">
      <c r="A1788"/>
      <c r="C1788"/>
      <c r="H1788"/>
      <c r="M1788"/>
    </row>
    <row r="1789" spans="1:13" ht="16" customHeight="1" x14ac:dyDescent="0.2">
      <c r="A1789"/>
      <c r="C1789"/>
      <c r="H1789"/>
      <c r="M1789"/>
    </row>
    <row r="1790" spans="1:13" ht="16" customHeight="1" x14ac:dyDescent="0.2">
      <c r="A1790"/>
      <c r="C1790"/>
      <c r="H1790"/>
      <c r="M1790"/>
    </row>
    <row r="1791" spans="1:13" ht="16" customHeight="1" x14ac:dyDescent="0.2">
      <c r="A1791"/>
      <c r="C1791"/>
      <c r="H1791"/>
      <c r="M1791"/>
    </row>
    <row r="1792" spans="1:13" ht="16" customHeight="1" x14ac:dyDescent="0.2">
      <c r="A1792"/>
      <c r="C1792"/>
      <c r="H1792"/>
      <c r="M1792"/>
    </row>
    <row r="1793" spans="1:13" ht="16" customHeight="1" x14ac:dyDescent="0.2">
      <c r="A1793"/>
      <c r="C1793"/>
      <c r="H1793"/>
      <c r="M1793"/>
    </row>
    <row r="1794" spans="1:13" ht="16" customHeight="1" x14ac:dyDescent="0.2">
      <c r="A1794"/>
      <c r="C1794"/>
      <c r="H1794"/>
      <c r="M1794"/>
    </row>
    <row r="1795" spans="1:13" ht="16" customHeight="1" x14ac:dyDescent="0.2">
      <c r="A1795"/>
      <c r="C1795"/>
      <c r="H1795"/>
      <c r="M1795"/>
    </row>
    <row r="1796" spans="1:13" ht="16" customHeight="1" x14ac:dyDescent="0.2">
      <c r="A1796"/>
      <c r="C1796"/>
      <c r="H1796"/>
      <c r="M1796"/>
    </row>
    <row r="1797" spans="1:13" ht="16" customHeight="1" x14ac:dyDescent="0.2">
      <c r="A1797"/>
      <c r="C1797"/>
      <c r="H1797"/>
      <c r="M1797"/>
    </row>
    <row r="1798" spans="1:13" ht="16" customHeight="1" x14ac:dyDescent="0.2">
      <c r="A1798"/>
      <c r="C1798"/>
      <c r="H1798"/>
      <c r="M1798"/>
    </row>
    <row r="1799" spans="1:13" ht="16" customHeight="1" x14ac:dyDescent="0.2">
      <c r="A1799"/>
      <c r="C1799"/>
      <c r="H1799"/>
      <c r="M1799"/>
    </row>
    <row r="1800" spans="1:13" ht="16" customHeight="1" x14ac:dyDescent="0.2">
      <c r="A1800"/>
      <c r="C1800"/>
      <c r="H1800"/>
      <c r="M1800"/>
    </row>
    <row r="1801" spans="1:13" ht="16" customHeight="1" x14ac:dyDescent="0.2">
      <c r="A1801"/>
      <c r="C1801"/>
      <c r="H1801"/>
      <c r="M1801"/>
    </row>
    <row r="1802" spans="1:13" ht="16" customHeight="1" x14ac:dyDescent="0.2">
      <c r="A1802"/>
      <c r="C1802"/>
      <c r="H1802"/>
      <c r="M1802"/>
    </row>
    <row r="1803" spans="1:13" ht="16" customHeight="1" x14ac:dyDescent="0.2">
      <c r="A1803"/>
      <c r="C1803"/>
      <c r="H1803"/>
      <c r="M1803"/>
    </row>
    <row r="1804" spans="1:13" ht="16" customHeight="1" x14ac:dyDescent="0.2">
      <c r="A1804"/>
      <c r="C1804"/>
      <c r="H1804"/>
      <c r="M1804"/>
    </row>
    <row r="1805" spans="1:13" ht="16" customHeight="1" x14ac:dyDescent="0.2">
      <c r="A1805"/>
      <c r="C1805"/>
      <c r="H1805"/>
      <c r="M1805"/>
    </row>
    <row r="1806" spans="1:13" ht="16" customHeight="1" x14ac:dyDescent="0.2">
      <c r="A1806"/>
      <c r="C1806"/>
      <c r="H1806"/>
      <c r="M1806"/>
    </row>
    <row r="1807" spans="1:13" ht="16" customHeight="1" x14ac:dyDescent="0.2">
      <c r="A1807"/>
      <c r="C1807"/>
      <c r="H1807"/>
      <c r="M1807"/>
    </row>
    <row r="1808" spans="1:13" ht="16" customHeight="1" x14ac:dyDescent="0.2">
      <c r="A1808"/>
      <c r="C1808"/>
      <c r="H1808"/>
      <c r="M1808"/>
    </row>
    <row r="1809" spans="1:13" ht="16" customHeight="1" x14ac:dyDescent="0.2">
      <c r="A1809"/>
      <c r="C1809"/>
      <c r="H1809"/>
      <c r="M1809"/>
    </row>
    <row r="1810" spans="1:13" ht="16" customHeight="1" x14ac:dyDescent="0.2">
      <c r="A1810"/>
      <c r="C1810"/>
      <c r="H1810"/>
      <c r="M1810"/>
    </row>
    <row r="1811" spans="1:13" ht="16" customHeight="1" x14ac:dyDescent="0.2">
      <c r="A1811"/>
      <c r="C1811"/>
      <c r="H1811"/>
      <c r="M1811"/>
    </row>
    <row r="1812" spans="1:13" ht="16" customHeight="1" x14ac:dyDescent="0.2">
      <c r="A1812"/>
      <c r="C1812"/>
      <c r="H1812"/>
      <c r="M1812"/>
    </row>
    <row r="1813" spans="1:13" ht="16" customHeight="1" x14ac:dyDescent="0.2">
      <c r="A1813"/>
      <c r="C1813"/>
      <c r="H1813"/>
      <c r="M1813"/>
    </row>
    <row r="1814" spans="1:13" ht="16" customHeight="1" x14ac:dyDescent="0.2">
      <c r="A1814"/>
      <c r="C1814"/>
      <c r="H1814"/>
      <c r="M1814"/>
    </row>
    <row r="1815" spans="1:13" ht="16" customHeight="1" x14ac:dyDescent="0.2">
      <c r="A1815"/>
      <c r="C1815"/>
      <c r="H1815"/>
      <c r="M1815"/>
    </row>
    <row r="1816" spans="1:13" ht="16" customHeight="1" x14ac:dyDescent="0.2">
      <c r="A1816"/>
      <c r="C1816"/>
      <c r="H1816"/>
      <c r="M1816"/>
    </row>
    <row r="1817" spans="1:13" ht="16" customHeight="1" x14ac:dyDescent="0.2">
      <c r="A1817"/>
      <c r="C1817"/>
      <c r="H1817"/>
      <c r="M1817"/>
    </row>
    <row r="1818" spans="1:13" ht="16" customHeight="1" x14ac:dyDescent="0.2">
      <c r="A1818"/>
      <c r="C1818"/>
      <c r="H1818"/>
      <c r="M1818"/>
    </row>
    <row r="1819" spans="1:13" ht="16" customHeight="1" x14ac:dyDescent="0.2">
      <c r="A1819"/>
      <c r="C1819"/>
      <c r="H1819"/>
      <c r="M1819"/>
    </row>
    <row r="1820" spans="1:13" ht="16" customHeight="1" x14ac:dyDescent="0.2">
      <c r="A1820"/>
      <c r="C1820"/>
      <c r="H1820"/>
      <c r="M1820"/>
    </row>
    <row r="1821" spans="1:13" ht="16" customHeight="1" x14ac:dyDescent="0.2">
      <c r="A1821"/>
      <c r="C1821"/>
      <c r="H1821"/>
      <c r="M1821"/>
    </row>
    <row r="1822" spans="1:13" ht="16" customHeight="1" x14ac:dyDescent="0.2">
      <c r="A1822"/>
      <c r="C1822"/>
      <c r="H1822"/>
      <c r="M1822"/>
    </row>
    <row r="1823" spans="1:13" ht="16" customHeight="1" x14ac:dyDescent="0.2">
      <c r="A1823"/>
      <c r="C1823"/>
      <c r="H1823"/>
      <c r="M1823"/>
    </row>
    <row r="1824" spans="1:13" ht="16" customHeight="1" x14ac:dyDescent="0.2">
      <c r="A1824"/>
      <c r="C1824"/>
      <c r="H1824"/>
      <c r="M1824"/>
    </row>
    <row r="1825" spans="1:13" ht="16" customHeight="1" x14ac:dyDescent="0.2">
      <c r="A1825"/>
      <c r="C1825"/>
      <c r="H1825"/>
      <c r="M1825"/>
    </row>
    <row r="1826" spans="1:13" ht="16" customHeight="1" x14ac:dyDescent="0.2">
      <c r="A1826"/>
      <c r="C1826"/>
      <c r="H1826"/>
      <c r="M1826"/>
    </row>
    <row r="1827" spans="1:13" ht="16" customHeight="1" x14ac:dyDescent="0.2">
      <c r="A1827"/>
      <c r="C1827"/>
      <c r="H1827"/>
      <c r="M1827"/>
    </row>
    <row r="1828" spans="1:13" ht="16" customHeight="1" x14ac:dyDescent="0.2">
      <c r="A1828"/>
      <c r="C1828"/>
      <c r="H1828"/>
      <c r="M1828"/>
    </row>
    <row r="1829" spans="1:13" ht="16" customHeight="1" x14ac:dyDescent="0.2">
      <c r="A1829"/>
      <c r="C1829"/>
      <c r="H1829"/>
      <c r="M1829"/>
    </row>
    <row r="1830" spans="1:13" ht="16" customHeight="1" x14ac:dyDescent="0.2">
      <c r="A1830"/>
      <c r="C1830"/>
      <c r="H1830"/>
      <c r="M1830"/>
    </row>
    <row r="1831" spans="1:13" ht="16" customHeight="1" x14ac:dyDescent="0.2">
      <c r="A1831"/>
      <c r="C1831"/>
      <c r="H1831"/>
      <c r="M1831"/>
    </row>
    <row r="1832" spans="1:13" ht="16" customHeight="1" x14ac:dyDescent="0.2">
      <c r="A1832"/>
      <c r="C1832"/>
      <c r="H1832"/>
      <c r="M1832"/>
    </row>
    <row r="1833" spans="1:13" ht="16" customHeight="1" x14ac:dyDescent="0.2">
      <c r="A1833"/>
      <c r="C1833"/>
      <c r="H1833"/>
      <c r="M1833"/>
    </row>
    <row r="1834" spans="1:13" ht="16" customHeight="1" x14ac:dyDescent="0.2">
      <c r="A1834"/>
      <c r="C1834"/>
      <c r="H1834"/>
      <c r="M1834"/>
    </row>
    <row r="1835" spans="1:13" ht="16" customHeight="1" x14ac:dyDescent="0.2">
      <c r="A1835"/>
      <c r="C1835"/>
      <c r="H1835"/>
      <c r="M1835"/>
    </row>
    <row r="1836" spans="1:13" ht="16" customHeight="1" x14ac:dyDescent="0.2">
      <c r="A1836"/>
      <c r="C1836"/>
      <c r="H1836"/>
      <c r="M1836"/>
    </row>
    <row r="1837" spans="1:13" ht="16" customHeight="1" x14ac:dyDescent="0.2">
      <c r="A1837"/>
      <c r="C1837"/>
      <c r="H1837"/>
      <c r="M1837"/>
    </row>
    <row r="1838" spans="1:13" ht="16" customHeight="1" x14ac:dyDescent="0.2">
      <c r="A1838"/>
      <c r="C1838"/>
      <c r="H1838"/>
      <c r="M1838"/>
    </row>
    <row r="1839" spans="1:13" ht="16" customHeight="1" x14ac:dyDescent="0.2">
      <c r="A1839"/>
      <c r="C1839"/>
      <c r="H1839"/>
      <c r="M1839"/>
    </row>
    <row r="1840" spans="1:13" ht="16" customHeight="1" x14ac:dyDescent="0.2">
      <c r="A1840"/>
      <c r="C1840"/>
      <c r="H1840"/>
      <c r="M1840"/>
    </row>
    <row r="1841" spans="1:13" ht="16" customHeight="1" x14ac:dyDescent="0.2">
      <c r="A1841"/>
      <c r="C1841"/>
      <c r="H1841"/>
      <c r="M1841"/>
    </row>
    <row r="1842" spans="1:13" ht="16" customHeight="1" x14ac:dyDescent="0.2">
      <c r="A1842"/>
      <c r="C1842"/>
      <c r="H1842"/>
      <c r="M1842"/>
    </row>
    <row r="1843" spans="1:13" ht="16" customHeight="1" x14ac:dyDescent="0.2">
      <c r="A1843"/>
      <c r="C1843"/>
      <c r="H1843"/>
      <c r="M1843"/>
    </row>
    <row r="1844" spans="1:13" ht="16" customHeight="1" x14ac:dyDescent="0.2">
      <c r="A1844"/>
      <c r="C1844"/>
      <c r="H1844"/>
      <c r="M1844"/>
    </row>
    <row r="1845" spans="1:13" ht="16" customHeight="1" x14ac:dyDescent="0.2">
      <c r="A1845"/>
      <c r="C1845"/>
      <c r="H1845"/>
      <c r="M1845"/>
    </row>
    <row r="1846" spans="1:13" ht="16" customHeight="1" x14ac:dyDescent="0.2">
      <c r="A1846"/>
      <c r="C1846"/>
      <c r="H1846"/>
      <c r="M1846"/>
    </row>
    <row r="1847" spans="1:13" ht="16" customHeight="1" x14ac:dyDescent="0.2">
      <c r="A1847"/>
      <c r="C1847"/>
      <c r="H1847"/>
      <c r="M1847"/>
    </row>
    <row r="1848" spans="1:13" ht="16" customHeight="1" x14ac:dyDescent="0.2">
      <c r="A1848"/>
      <c r="C1848"/>
      <c r="H1848"/>
      <c r="M1848"/>
    </row>
    <row r="1849" spans="1:13" ht="16" customHeight="1" x14ac:dyDescent="0.2">
      <c r="A1849"/>
      <c r="C1849"/>
      <c r="H1849"/>
      <c r="M1849"/>
    </row>
    <row r="1850" spans="1:13" ht="16" customHeight="1" x14ac:dyDescent="0.2">
      <c r="A1850"/>
      <c r="C1850"/>
      <c r="H1850"/>
      <c r="M1850"/>
    </row>
    <row r="1851" spans="1:13" ht="16" customHeight="1" x14ac:dyDescent="0.2">
      <c r="A1851"/>
      <c r="C1851"/>
      <c r="H1851"/>
      <c r="M1851"/>
    </row>
    <row r="1852" spans="1:13" ht="16" customHeight="1" x14ac:dyDescent="0.2">
      <c r="A1852"/>
      <c r="C1852"/>
      <c r="H1852"/>
      <c r="M1852"/>
    </row>
    <row r="1853" spans="1:13" ht="16" customHeight="1" x14ac:dyDescent="0.2">
      <c r="A1853"/>
      <c r="C1853"/>
      <c r="H1853"/>
      <c r="M1853"/>
    </row>
    <row r="1854" spans="1:13" ht="16" customHeight="1" x14ac:dyDescent="0.2">
      <c r="A1854"/>
      <c r="C1854"/>
      <c r="H1854"/>
      <c r="M1854"/>
    </row>
    <row r="1855" spans="1:13" ht="16" customHeight="1" x14ac:dyDescent="0.2">
      <c r="A1855"/>
      <c r="C1855"/>
      <c r="H1855"/>
      <c r="M1855"/>
    </row>
    <row r="1856" spans="1:13" ht="16" customHeight="1" x14ac:dyDescent="0.2">
      <c r="A1856"/>
      <c r="C1856"/>
      <c r="H1856"/>
      <c r="M1856"/>
    </row>
    <row r="1857" spans="1:13" ht="16" customHeight="1" x14ac:dyDescent="0.2">
      <c r="A1857"/>
      <c r="C1857"/>
      <c r="H1857"/>
      <c r="M1857"/>
    </row>
    <row r="1858" spans="1:13" ht="16" customHeight="1" x14ac:dyDescent="0.2">
      <c r="A1858"/>
      <c r="C1858"/>
      <c r="H1858"/>
      <c r="M1858"/>
    </row>
    <row r="1859" spans="1:13" ht="16" customHeight="1" x14ac:dyDescent="0.2">
      <c r="A1859"/>
      <c r="C1859"/>
      <c r="H1859"/>
      <c r="M1859"/>
    </row>
    <row r="1860" spans="1:13" ht="16" customHeight="1" x14ac:dyDescent="0.2">
      <c r="A1860"/>
      <c r="C1860"/>
      <c r="H1860"/>
      <c r="M1860"/>
    </row>
    <row r="1861" spans="1:13" ht="16" customHeight="1" x14ac:dyDescent="0.2">
      <c r="A1861"/>
      <c r="C1861"/>
      <c r="H1861"/>
      <c r="M1861"/>
    </row>
    <row r="1862" spans="1:13" ht="16" customHeight="1" x14ac:dyDescent="0.2">
      <c r="A1862"/>
      <c r="C1862"/>
      <c r="H1862"/>
      <c r="M1862"/>
    </row>
    <row r="1863" spans="1:13" ht="16" customHeight="1" x14ac:dyDescent="0.2">
      <c r="A1863"/>
      <c r="C1863"/>
      <c r="H1863"/>
      <c r="M1863"/>
    </row>
    <row r="1864" spans="1:13" ht="16" customHeight="1" x14ac:dyDescent="0.2">
      <c r="A1864"/>
      <c r="C1864"/>
      <c r="H1864"/>
      <c r="M1864"/>
    </row>
    <row r="1865" spans="1:13" ht="16" customHeight="1" x14ac:dyDescent="0.2">
      <c r="A1865"/>
      <c r="C1865"/>
      <c r="H1865"/>
      <c r="M1865"/>
    </row>
    <row r="1866" spans="1:13" ht="16" customHeight="1" x14ac:dyDescent="0.2">
      <c r="A1866"/>
      <c r="C1866"/>
      <c r="H1866"/>
      <c r="M1866"/>
    </row>
    <row r="1867" spans="1:13" ht="16" customHeight="1" x14ac:dyDescent="0.2">
      <c r="A1867"/>
      <c r="C1867"/>
      <c r="H1867"/>
      <c r="M1867"/>
    </row>
    <row r="1868" spans="1:13" ht="16" customHeight="1" x14ac:dyDescent="0.2">
      <c r="A1868"/>
      <c r="C1868"/>
      <c r="H1868"/>
      <c r="M1868"/>
    </row>
    <row r="1869" spans="1:13" ht="16" customHeight="1" x14ac:dyDescent="0.2">
      <c r="A1869"/>
      <c r="C1869"/>
      <c r="H1869"/>
      <c r="M1869"/>
    </row>
    <row r="1870" spans="1:13" ht="16" customHeight="1" x14ac:dyDescent="0.2">
      <c r="A1870"/>
      <c r="C1870"/>
      <c r="H1870"/>
      <c r="M1870"/>
    </row>
    <row r="1871" spans="1:13" ht="16" customHeight="1" x14ac:dyDescent="0.2">
      <c r="A1871"/>
      <c r="C1871"/>
      <c r="H1871"/>
      <c r="M1871"/>
    </row>
    <row r="1872" spans="1:13" ht="16" customHeight="1" x14ac:dyDescent="0.2">
      <c r="A1872"/>
      <c r="C1872"/>
      <c r="H1872"/>
      <c r="M1872"/>
    </row>
    <row r="1873" spans="1:13" ht="16" customHeight="1" x14ac:dyDescent="0.2">
      <c r="A1873"/>
      <c r="C1873"/>
      <c r="H1873"/>
      <c r="M1873"/>
    </row>
    <row r="1874" spans="1:13" ht="16" customHeight="1" x14ac:dyDescent="0.2">
      <c r="A1874"/>
      <c r="C1874"/>
      <c r="H1874"/>
      <c r="M1874"/>
    </row>
    <row r="1875" spans="1:13" ht="16" customHeight="1" x14ac:dyDescent="0.2">
      <c r="A1875"/>
      <c r="C1875"/>
      <c r="H1875"/>
      <c r="M1875"/>
    </row>
    <row r="1876" spans="1:13" ht="16" customHeight="1" x14ac:dyDescent="0.2">
      <c r="A1876"/>
      <c r="C1876"/>
      <c r="H1876"/>
      <c r="M1876"/>
    </row>
    <row r="1877" spans="1:13" ht="16" customHeight="1" x14ac:dyDescent="0.2">
      <c r="A1877"/>
      <c r="C1877"/>
      <c r="H1877"/>
      <c r="M1877"/>
    </row>
    <row r="1878" spans="1:13" ht="16" customHeight="1" x14ac:dyDescent="0.2">
      <c r="A1878"/>
      <c r="C1878"/>
      <c r="H1878"/>
      <c r="M1878"/>
    </row>
    <row r="1879" spans="1:13" ht="16" customHeight="1" x14ac:dyDescent="0.2">
      <c r="A1879"/>
      <c r="C1879"/>
      <c r="H1879"/>
      <c r="M1879"/>
    </row>
    <row r="1880" spans="1:13" ht="16" customHeight="1" x14ac:dyDescent="0.2">
      <c r="A1880"/>
      <c r="C1880"/>
      <c r="H1880"/>
      <c r="M1880"/>
    </row>
    <row r="1881" spans="1:13" ht="16" customHeight="1" x14ac:dyDescent="0.2">
      <c r="A1881"/>
      <c r="C1881"/>
      <c r="H1881"/>
      <c r="M1881"/>
    </row>
    <row r="1882" spans="1:13" ht="16" customHeight="1" x14ac:dyDescent="0.2">
      <c r="A1882"/>
      <c r="C1882"/>
      <c r="H1882"/>
      <c r="M1882"/>
    </row>
    <row r="1883" spans="1:13" ht="16" customHeight="1" x14ac:dyDescent="0.2">
      <c r="A1883"/>
      <c r="C1883"/>
      <c r="H1883"/>
      <c r="M1883"/>
    </row>
    <row r="1884" spans="1:13" ht="16" customHeight="1" x14ac:dyDescent="0.2">
      <c r="A1884"/>
      <c r="C1884"/>
      <c r="H1884"/>
      <c r="M1884"/>
    </row>
    <row r="1885" spans="1:13" ht="16" customHeight="1" x14ac:dyDescent="0.2">
      <c r="A1885"/>
      <c r="C1885"/>
      <c r="H1885"/>
      <c r="M1885"/>
    </row>
    <row r="1886" spans="1:13" ht="16" customHeight="1" x14ac:dyDescent="0.2">
      <c r="A1886"/>
      <c r="C1886"/>
      <c r="H1886"/>
      <c r="M1886"/>
    </row>
    <row r="1887" spans="1:13" ht="16" customHeight="1" x14ac:dyDescent="0.2">
      <c r="A1887"/>
      <c r="C1887"/>
      <c r="H1887"/>
      <c r="M1887"/>
    </row>
    <row r="1888" spans="1:13" ht="16" customHeight="1" x14ac:dyDescent="0.2">
      <c r="A1888"/>
      <c r="C1888"/>
      <c r="H1888"/>
      <c r="M1888"/>
    </row>
    <row r="1889" spans="1:13" ht="16" customHeight="1" x14ac:dyDescent="0.2">
      <c r="A1889"/>
      <c r="C1889"/>
      <c r="H1889"/>
      <c r="M1889"/>
    </row>
    <row r="1890" spans="1:13" ht="16" customHeight="1" x14ac:dyDescent="0.2">
      <c r="A1890"/>
      <c r="C1890"/>
      <c r="H1890"/>
      <c r="M1890"/>
    </row>
    <row r="1891" spans="1:13" ht="16" customHeight="1" x14ac:dyDescent="0.2">
      <c r="A1891"/>
      <c r="C1891"/>
      <c r="H1891"/>
      <c r="M1891"/>
    </row>
    <row r="1892" spans="1:13" ht="16" customHeight="1" x14ac:dyDescent="0.2">
      <c r="A1892"/>
      <c r="C1892"/>
      <c r="H1892"/>
      <c r="M1892"/>
    </row>
    <row r="1893" spans="1:13" ht="16" customHeight="1" x14ac:dyDescent="0.2">
      <c r="A1893"/>
      <c r="C1893"/>
      <c r="H1893"/>
      <c r="M1893"/>
    </row>
    <row r="1894" spans="1:13" ht="16" customHeight="1" x14ac:dyDescent="0.2">
      <c r="A1894"/>
      <c r="C1894"/>
      <c r="H1894"/>
      <c r="M1894"/>
    </row>
    <row r="1895" spans="1:13" ht="16" customHeight="1" x14ac:dyDescent="0.2">
      <c r="A1895"/>
      <c r="C1895"/>
      <c r="H1895"/>
      <c r="M1895"/>
    </row>
    <row r="1896" spans="1:13" ht="16" customHeight="1" x14ac:dyDescent="0.2">
      <c r="A1896"/>
      <c r="C1896"/>
      <c r="H1896"/>
      <c r="M1896"/>
    </row>
    <row r="1897" spans="1:13" ht="16" customHeight="1" x14ac:dyDescent="0.2">
      <c r="A1897"/>
      <c r="C1897"/>
      <c r="H1897"/>
      <c r="M1897"/>
    </row>
    <row r="1898" spans="1:13" ht="16" customHeight="1" x14ac:dyDescent="0.2">
      <c r="A1898"/>
      <c r="C1898"/>
      <c r="H1898"/>
      <c r="M1898"/>
    </row>
    <row r="1899" spans="1:13" ht="16" customHeight="1" x14ac:dyDescent="0.2">
      <c r="A1899"/>
      <c r="C1899"/>
      <c r="H1899"/>
      <c r="M1899"/>
    </row>
    <row r="1900" spans="1:13" ht="16" customHeight="1" x14ac:dyDescent="0.2">
      <c r="A1900"/>
      <c r="C1900"/>
      <c r="H1900"/>
      <c r="M1900"/>
    </row>
    <row r="1901" spans="1:13" ht="16" customHeight="1" x14ac:dyDescent="0.2">
      <c r="A1901"/>
      <c r="C1901"/>
      <c r="H1901"/>
      <c r="M1901"/>
    </row>
    <row r="1902" spans="1:13" ht="16" customHeight="1" x14ac:dyDescent="0.2">
      <c r="A1902"/>
      <c r="C1902"/>
      <c r="H1902"/>
      <c r="M1902"/>
    </row>
    <row r="1903" spans="1:13" ht="16" customHeight="1" x14ac:dyDescent="0.2">
      <c r="A1903"/>
      <c r="C1903"/>
      <c r="H1903"/>
      <c r="M1903"/>
    </row>
    <row r="1904" spans="1:13" ht="16" customHeight="1" x14ac:dyDescent="0.2">
      <c r="A1904"/>
      <c r="C1904"/>
      <c r="H1904"/>
      <c r="M1904"/>
    </row>
    <row r="1905" spans="1:13" ht="16" customHeight="1" x14ac:dyDescent="0.2">
      <c r="A1905"/>
      <c r="C1905"/>
      <c r="H1905"/>
      <c r="M1905"/>
    </row>
    <row r="1906" spans="1:13" ht="16" customHeight="1" x14ac:dyDescent="0.2">
      <c r="A1906"/>
      <c r="C1906"/>
      <c r="H1906"/>
      <c r="M1906"/>
    </row>
    <row r="1907" spans="1:13" ht="16" customHeight="1" x14ac:dyDescent="0.2">
      <c r="A1907"/>
      <c r="C1907"/>
      <c r="H1907"/>
      <c r="M1907"/>
    </row>
    <row r="1908" spans="1:13" ht="16" customHeight="1" x14ac:dyDescent="0.2">
      <c r="A1908"/>
      <c r="C1908"/>
      <c r="H1908"/>
      <c r="M1908"/>
    </row>
    <row r="1909" spans="1:13" ht="16" customHeight="1" x14ac:dyDescent="0.2">
      <c r="A1909"/>
      <c r="C1909"/>
      <c r="H1909"/>
      <c r="M1909"/>
    </row>
    <row r="1910" spans="1:13" ht="16" customHeight="1" x14ac:dyDescent="0.2">
      <c r="A1910"/>
      <c r="C1910"/>
      <c r="H1910"/>
      <c r="M1910"/>
    </row>
    <row r="1911" spans="1:13" ht="16" customHeight="1" x14ac:dyDescent="0.2">
      <c r="A1911"/>
      <c r="C1911"/>
      <c r="H1911"/>
      <c r="M1911"/>
    </row>
    <row r="1912" spans="1:13" ht="16" customHeight="1" x14ac:dyDescent="0.2">
      <c r="A1912"/>
      <c r="C1912"/>
      <c r="H1912"/>
      <c r="M1912"/>
    </row>
    <row r="1913" spans="1:13" ht="16" customHeight="1" x14ac:dyDescent="0.2">
      <c r="A1913"/>
      <c r="C1913"/>
      <c r="H1913"/>
      <c r="M1913"/>
    </row>
    <row r="1914" spans="1:13" ht="16" customHeight="1" x14ac:dyDescent="0.2">
      <c r="A1914"/>
      <c r="C1914"/>
      <c r="H1914"/>
      <c r="M1914"/>
    </row>
    <row r="1915" spans="1:13" ht="16" customHeight="1" x14ac:dyDescent="0.2">
      <c r="A1915"/>
      <c r="C1915"/>
      <c r="H1915"/>
      <c r="M1915"/>
    </row>
    <row r="1916" spans="1:13" ht="16" customHeight="1" x14ac:dyDescent="0.2">
      <c r="A1916"/>
      <c r="C1916"/>
      <c r="H1916"/>
      <c r="M1916"/>
    </row>
    <row r="1917" spans="1:13" ht="16" customHeight="1" x14ac:dyDescent="0.2">
      <c r="A1917"/>
      <c r="C1917"/>
      <c r="H1917"/>
      <c r="M1917"/>
    </row>
    <row r="1918" spans="1:13" ht="16" customHeight="1" x14ac:dyDescent="0.2">
      <c r="A1918"/>
      <c r="C1918"/>
      <c r="H1918"/>
      <c r="M1918"/>
    </row>
    <row r="1919" spans="1:13" ht="16" customHeight="1" x14ac:dyDescent="0.2">
      <c r="A1919"/>
      <c r="C1919"/>
      <c r="H1919"/>
      <c r="M1919"/>
    </row>
    <row r="1920" spans="1:13" ht="16" customHeight="1" x14ac:dyDescent="0.2">
      <c r="A1920"/>
      <c r="C1920"/>
      <c r="H1920"/>
      <c r="M1920"/>
    </row>
    <row r="1921" spans="1:13" ht="16" customHeight="1" x14ac:dyDescent="0.2">
      <c r="A1921"/>
      <c r="C1921"/>
      <c r="H1921"/>
      <c r="M1921"/>
    </row>
    <row r="1922" spans="1:13" ht="16" customHeight="1" x14ac:dyDescent="0.2">
      <c r="A1922"/>
      <c r="C1922"/>
      <c r="H1922"/>
      <c r="M1922"/>
    </row>
    <row r="1923" spans="1:13" ht="16" customHeight="1" x14ac:dyDescent="0.2">
      <c r="A1923"/>
      <c r="C1923"/>
      <c r="H1923"/>
      <c r="M1923"/>
    </row>
    <row r="1924" spans="1:13" ht="16" customHeight="1" x14ac:dyDescent="0.2">
      <c r="A1924"/>
      <c r="C1924"/>
      <c r="H1924"/>
      <c r="M1924"/>
    </row>
    <row r="1925" spans="1:13" ht="16" customHeight="1" x14ac:dyDescent="0.2">
      <c r="A1925"/>
      <c r="C1925"/>
      <c r="H1925"/>
      <c r="M1925"/>
    </row>
    <row r="1926" spans="1:13" ht="16" customHeight="1" x14ac:dyDescent="0.2">
      <c r="A1926"/>
      <c r="C1926"/>
      <c r="H1926"/>
      <c r="M1926"/>
    </row>
    <row r="1927" spans="1:13" ht="16" customHeight="1" x14ac:dyDescent="0.2">
      <c r="A1927"/>
      <c r="C1927"/>
      <c r="H1927"/>
      <c r="M1927"/>
    </row>
    <row r="1928" spans="1:13" ht="16" customHeight="1" x14ac:dyDescent="0.2">
      <c r="A1928"/>
      <c r="C1928"/>
      <c r="H1928"/>
      <c r="M1928"/>
    </row>
    <row r="1929" spans="1:13" ht="16" customHeight="1" x14ac:dyDescent="0.2">
      <c r="A1929"/>
      <c r="C1929"/>
      <c r="H1929"/>
      <c r="M1929"/>
    </row>
    <row r="1930" spans="1:13" ht="16" customHeight="1" x14ac:dyDescent="0.2">
      <c r="A1930"/>
      <c r="C1930"/>
      <c r="H1930"/>
      <c r="M1930"/>
    </row>
    <row r="1931" spans="1:13" ht="16" customHeight="1" x14ac:dyDescent="0.2">
      <c r="A1931"/>
      <c r="C1931"/>
      <c r="H1931"/>
      <c r="M1931"/>
    </row>
    <row r="1932" spans="1:13" ht="16" customHeight="1" x14ac:dyDescent="0.2">
      <c r="A1932"/>
      <c r="C1932"/>
      <c r="H1932"/>
      <c r="M1932"/>
    </row>
    <row r="1933" spans="1:13" ht="16" customHeight="1" x14ac:dyDescent="0.2">
      <c r="A1933"/>
      <c r="C1933"/>
      <c r="H1933"/>
      <c r="M1933"/>
    </row>
    <row r="1934" spans="1:13" ht="16" customHeight="1" x14ac:dyDescent="0.2">
      <c r="A1934"/>
      <c r="C1934"/>
      <c r="H1934"/>
      <c r="M1934"/>
    </row>
    <row r="1935" spans="1:13" ht="16" customHeight="1" x14ac:dyDescent="0.2">
      <c r="A1935"/>
      <c r="C1935"/>
      <c r="H1935"/>
      <c r="M1935"/>
    </row>
    <row r="1936" spans="1:13" ht="16" customHeight="1" x14ac:dyDescent="0.2">
      <c r="A1936"/>
      <c r="C1936"/>
      <c r="H1936"/>
      <c r="M1936"/>
    </row>
    <row r="1937" spans="1:13" ht="16" customHeight="1" x14ac:dyDescent="0.2">
      <c r="A1937"/>
      <c r="C1937"/>
      <c r="H1937"/>
      <c r="M1937"/>
    </row>
    <row r="1938" spans="1:13" ht="16" customHeight="1" x14ac:dyDescent="0.2">
      <c r="A1938"/>
      <c r="C1938"/>
      <c r="H1938"/>
      <c r="M1938"/>
    </row>
    <row r="1939" spans="1:13" ht="16" customHeight="1" x14ac:dyDescent="0.2">
      <c r="A1939"/>
      <c r="C1939"/>
      <c r="H1939"/>
      <c r="M1939"/>
    </row>
    <row r="1940" spans="1:13" ht="16" customHeight="1" x14ac:dyDescent="0.2">
      <c r="A1940"/>
      <c r="C1940"/>
      <c r="H1940"/>
      <c r="M1940"/>
    </row>
    <row r="1941" spans="1:13" ht="16" customHeight="1" x14ac:dyDescent="0.2">
      <c r="A1941"/>
      <c r="C1941"/>
      <c r="H1941"/>
      <c r="M1941"/>
    </row>
    <row r="1942" spans="1:13" ht="16" customHeight="1" x14ac:dyDescent="0.2">
      <c r="A1942"/>
      <c r="C1942"/>
      <c r="H1942"/>
      <c r="M1942"/>
    </row>
    <row r="1943" spans="1:13" ht="16" customHeight="1" x14ac:dyDescent="0.2">
      <c r="A1943"/>
      <c r="C1943"/>
      <c r="H1943"/>
      <c r="M1943"/>
    </row>
    <row r="1944" spans="1:13" ht="16" customHeight="1" x14ac:dyDescent="0.2">
      <c r="A1944"/>
      <c r="C1944"/>
      <c r="H1944"/>
      <c r="M1944"/>
    </row>
    <row r="1945" spans="1:13" ht="16" customHeight="1" x14ac:dyDescent="0.2">
      <c r="A1945"/>
      <c r="C1945"/>
      <c r="H1945"/>
      <c r="M1945"/>
    </row>
    <row r="1946" spans="1:13" ht="16" customHeight="1" x14ac:dyDescent="0.2">
      <c r="A1946"/>
      <c r="C1946"/>
      <c r="H1946"/>
      <c r="M1946"/>
    </row>
    <row r="1947" spans="1:13" ht="16" customHeight="1" x14ac:dyDescent="0.2">
      <c r="A1947"/>
      <c r="C1947"/>
      <c r="H1947"/>
      <c r="M1947"/>
    </row>
    <row r="1948" spans="1:13" ht="16" customHeight="1" x14ac:dyDescent="0.2">
      <c r="A1948"/>
      <c r="C1948"/>
      <c r="H1948"/>
      <c r="M1948"/>
    </row>
    <row r="1949" spans="1:13" ht="16" customHeight="1" x14ac:dyDescent="0.2">
      <c r="A1949"/>
      <c r="C1949"/>
      <c r="H1949"/>
      <c r="M1949"/>
    </row>
    <row r="1950" spans="1:13" ht="16" customHeight="1" x14ac:dyDescent="0.2">
      <c r="A1950"/>
      <c r="C1950"/>
      <c r="H1950"/>
      <c r="M1950"/>
    </row>
    <row r="1951" spans="1:13" ht="16" customHeight="1" x14ac:dyDescent="0.2">
      <c r="A1951"/>
      <c r="C1951"/>
      <c r="H1951"/>
      <c r="M1951"/>
    </row>
    <row r="1952" spans="1:13" ht="16" customHeight="1" x14ac:dyDescent="0.2">
      <c r="A1952"/>
      <c r="C1952"/>
      <c r="H1952"/>
      <c r="M1952"/>
    </row>
    <row r="1953" spans="1:13" ht="16" customHeight="1" x14ac:dyDescent="0.2">
      <c r="A1953"/>
      <c r="C1953"/>
      <c r="H1953"/>
      <c r="M1953"/>
    </row>
    <row r="1954" spans="1:13" ht="16" customHeight="1" x14ac:dyDescent="0.2">
      <c r="A1954"/>
      <c r="C1954"/>
      <c r="H1954"/>
      <c r="M1954"/>
    </row>
    <row r="1955" spans="1:13" ht="16" customHeight="1" x14ac:dyDescent="0.2">
      <c r="A1955"/>
      <c r="C1955"/>
      <c r="H1955"/>
      <c r="M1955"/>
    </row>
    <row r="1956" spans="1:13" ht="16" customHeight="1" x14ac:dyDescent="0.2">
      <c r="A1956"/>
      <c r="C1956"/>
      <c r="H1956"/>
      <c r="M1956"/>
    </row>
    <row r="1957" spans="1:13" ht="16" customHeight="1" x14ac:dyDescent="0.2">
      <c r="A1957"/>
      <c r="C1957"/>
      <c r="H1957"/>
      <c r="M1957"/>
    </row>
    <row r="1958" spans="1:13" ht="16" customHeight="1" x14ac:dyDescent="0.2">
      <c r="A1958"/>
      <c r="C1958"/>
      <c r="H1958"/>
      <c r="M1958"/>
    </row>
    <row r="1959" spans="1:13" ht="16" customHeight="1" x14ac:dyDescent="0.2">
      <c r="A1959"/>
      <c r="C1959"/>
      <c r="H1959"/>
      <c r="M1959"/>
    </row>
    <row r="1960" spans="1:13" ht="16" customHeight="1" x14ac:dyDescent="0.2">
      <c r="A1960"/>
      <c r="C1960"/>
      <c r="H1960"/>
      <c r="M1960"/>
    </row>
    <row r="1961" spans="1:13" ht="16" customHeight="1" x14ac:dyDescent="0.2">
      <c r="A1961"/>
      <c r="C1961"/>
      <c r="H1961"/>
      <c r="M1961"/>
    </row>
    <row r="1962" spans="1:13" ht="16" customHeight="1" x14ac:dyDescent="0.2">
      <c r="A1962"/>
      <c r="C1962"/>
      <c r="H1962"/>
      <c r="M1962"/>
    </row>
    <row r="1963" spans="1:13" ht="16" customHeight="1" x14ac:dyDescent="0.2">
      <c r="A1963"/>
      <c r="C1963"/>
      <c r="H1963"/>
      <c r="M1963"/>
    </row>
    <row r="1964" spans="1:13" ht="16" customHeight="1" x14ac:dyDescent="0.2">
      <c r="A1964"/>
      <c r="C1964"/>
      <c r="H1964"/>
      <c r="M1964"/>
    </row>
    <row r="1965" spans="1:13" ht="16" customHeight="1" x14ac:dyDescent="0.2">
      <c r="A1965"/>
      <c r="C1965"/>
      <c r="H1965"/>
      <c r="M1965"/>
    </row>
    <row r="1966" spans="1:13" ht="16" customHeight="1" x14ac:dyDescent="0.2">
      <c r="A1966"/>
      <c r="C1966"/>
      <c r="H1966"/>
      <c r="M1966"/>
    </row>
    <row r="1967" spans="1:13" ht="16" customHeight="1" x14ac:dyDescent="0.2">
      <c r="A1967"/>
      <c r="C1967"/>
      <c r="H1967"/>
      <c r="M1967"/>
    </row>
    <row r="1968" spans="1:13" ht="16" customHeight="1" x14ac:dyDescent="0.2">
      <c r="A1968"/>
      <c r="C1968"/>
      <c r="H1968"/>
      <c r="M1968"/>
    </row>
    <row r="1969" spans="1:13" ht="16" customHeight="1" x14ac:dyDescent="0.2">
      <c r="A1969"/>
      <c r="C1969"/>
      <c r="H1969"/>
      <c r="M1969"/>
    </row>
    <row r="1970" spans="1:13" ht="16" customHeight="1" x14ac:dyDescent="0.2">
      <c r="A1970"/>
      <c r="C1970"/>
      <c r="H1970"/>
      <c r="M1970"/>
    </row>
    <row r="1971" spans="1:13" ht="16" customHeight="1" x14ac:dyDescent="0.2">
      <c r="A1971"/>
      <c r="C1971"/>
      <c r="H1971"/>
      <c r="M1971"/>
    </row>
    <row r="1972" spans="1:13" ht="16" customHeight="1" x14ac:dyDescent="0.2">
      <c r="A1972"/>
      <c r="C1972"/>
      <c r="H1972"/>
      <c r="M1972"/>
    </row>
    <row r="1973" spans="1:13" ht="16" customHeight="1" x14ac:dyDescent="0.2">
      <c r="A1973"/>
      <c r="C1973"/>
      <c r="H1973"/>
      <c r="M1973"/>
    </row>
    <row r="1974" spans="1:13" ht="16" customHeight="1" x14ac:dyDescent="0.2">
      <c r="A1974"/>
      <c r="C1974"/>
      <c r="H1974"/>
      <c r="M1974"/>
    </row>
    <row r="1975" spans="1:13" ht="16" customHeight="1" x14ac:dyDescent="0.2">
      <c r="A1975"/>
      <c r="C1975"/>
      <c r="H1975"/>
      <c r="M1975"/>
    </row>
    <row r="1976" spans="1:13" ht="16" customHeight="1" x14ac:dyDescent="0.2">
      <c r="A1976"/>
      <c r="C1976"/>
      <c r="H1976"/>
      <c r="M1976"/>
    </row>
    <row r="1977" spans="1:13" ht="16" customHeight="1" x14ac:dyDescent="0.2">
      <c r="A1977"/>
      <c r="C1977"/>
      <c r="H1977"/>
      <c r="M1977"/>
    </row>
    <row r="1978" spans="1:13" ht="16" customHeight="1" x14ac:dyDescent="0.2">
      <c r="A1978"/>
      <c r="C1978"/>
      <c r="H1978"/>
      <c r="M1978"/>
    </row>
    <row r="1979" spans="1:13" ht="16" customHeight="1" x14ac:dyDescent="0.2">
      <c r="A1979"/>
      <c r="C1979"/>
      <c r="H1979"/>
      <c r="M1979"/>
    </row>
    <row r="1980" spans="1:13" ht="16" customHeight="1" x14ac:dyDescent="0.2">
      <c r="A1980"/>
      <c r="C1980"/>
      <c r="H1980"/>
      <c r="M1980"/>
    </row>
    <row r="1981" spans="1:13" ht="16" customHeight="1" x14ac:dyDescent="0.2">
      <c r="A1981"/>
      <c r="C1981"/>
      <c r="H1981"/>
      <c r="M1981"/>
    </row>
    <row r="1982" spans="1:13" ht="16" customHeight="1" x14ac:dyDescent="0.2">
      <c r="A1982"/>
      <c r="C1982"/>
      <c r="H1982"/>
      <c r="M1982"/>
    </row>
    <row r="1983" spans="1:13" ht="16" customHeight="1" x14ac:dyDescent="0.2">
      <c r="A1983"/>
      <c r="C1983"/>
      <c r="H1983"/>
      <c r="M1983"/>
    </row>
    <row r="1984" spans="1:13" ht="16" customHeight="1" x14ac:dyDescent="0.2">
      <c r="A1984"/>
      <c r="C1984"/>
      <c r="H1984"/>
      <c r="M1984"/>
    </row>
    <row r="1985" spans="1:13" ht="16" customHeight="1" x14ac:dyDescent="0.2">
      <c r="A1985"/>
      <c r="C1985"/>
      <c r="H1985"/>
      <c r="M1985"/>
    </row>
    <row r="1986" spans="1:13" ht="16" customHeight="1" x14ac:dyDescent="0.2">
      <c r="A1986"/>
      <c r="C1986"/>
      <c r="H1986"/>
      <c r="M1986"/>
    </row>
    <row r="1987" spans="1:13" ht="16" customHeight="1" x14ac:dyDescent="0.2">
      <c r="A1987"/>
      <c r="C1987"/>
      <c r="H1987"/>
      <c r="M1987"/>
    </row>
    <row r="1988" spans="1:13" ht="16" customHeight="1" x14ac:dyDescent="0.2">
      <c r="A1988"/>
      <c r="C1988"/>
      <c r="H1988"/>
      <c r="M1988"/>
    </row>
    <row r="1989" spans="1:13" ht="16" customHeight="1" x14ac:dyDescent="0.2">
      <c r="A1989"/>
      <c r="C1989"/>
      <c r="H1989"/>
      <c r="M1989"/>
    </row>
    <row r="1990" spans="1:13" ht="16" customHeight="1" x14ac:dyDescent="0.2">
      <c r="A1990"/>
      <c r="C1990"/>
      <c r="H1990"/>
      <c r="M1990"/>
    </row>
    <row r="1991" spans="1:13" ht="16" customHeight="1" x14ac:dyDescent="0.2">
      <c r="A1991"/>
      <c r="C1991"/>
      <c r="H1991"/>
      <c r="M1991"/>
    </row>
    <row r="1992" spans="1:13" ht="16" customHeight="1" x14ac:dyDescent="0.2">
      <c r="A1992"/>
      <c r="C1992"/>
      <c r="H1992"/>
      <c r="M1992"/>
    </row>
    <row r="1993" spans="1:13" ht="16" customHeight="1" x14ac:dyDescent="0.2">
      <c r="A1993"/>
      <c r="C1993"/>
      <c r="H1993"/>
      <c r="M1993"/>
    </row>
    <row r="1994" spans="1:13" ht="16" customHeight="1" x14ac:dyDescent="0.2">
      <c r="A1994"/>
      <c r="C1994"/>
      <c r="H1994"/>
      <c r="M1994"/>
    </row>
    <row r="1995" spans="1:13" ht="16" customHeight="1" x14ac:dyDescent="0.2">
      <c r="A1995"/>
      <c r="C1995"/>
      <c r="H1995"/>
      <c r="M1995"/>
    </row>
    <row r="1996" spans="1:13" ht="16" customHeight="1" x14ac:dyDescent="0.2">
      <c r="A1996"/>
      <c r="C1996"/>
      <c r="H1996"/>
      <c r="M1996"/>
    </row>
    <row r="1997" spans="1:13" ht="16" customHeight="1" x14ac:dyDescent="0.2">
      <c r="A1997"/>
      <c r="C1997"/>
      <c r="H1997"/>
      <c r="M1997"/>
    </row>
    <row r="1998" spans="1:13" ht="16" customHeight="1" x14ac:dyDescent="0.2">
      <c r="A1998"/>
      <c r="C1998"/>
      <c r="H1998"/>
      <c r="M1998"/>
    </row>
    <row r="1999" spans="1:13" ht="16" customHeight="1" x14ac:dyDescent="0.2">
      <c r="A1999"/>
      <c r="C1999"/>
      <c r="H1999"/>
      <c r="M1999"/>
    </row>
    <row r="2000" spans="1:13" ht="16" customHeight="1" x14ac:dyDescent="0.2">
      <c r="A2000"/>
      <c r="C2000"/>
      <c r="H2000"/>
      <c r="M2000"/>
    </row>
    <row r="2001" spans="1:13" ht="16" customHeight="1" x14ac:dyDescent="0.2">
      <c r="A2001"/>
      <c r="C2001"/>
      <c r="H2001"/>
      <c r="M2001"/>
    </row>
    <row r="2002" spans="1:13" ht="16" customHeight="1" x14ac:dyDescent="0.2">
      <c r="A2002"/>
      <c r="C2002"/>
      <c r="H2002"/>
      <c r="M2002"/>
    </row>
    <row r="2003" spans="1:13" ht="16" customHeight="1" x14ac:dyDescent="0.2">
      <c r="A2003"/>
      <c r="C2003"/>
      <c r="H2003"/>
      <c r="M2003"/>
    </row>
    <row r="2004" spans="1:13" ht="16" customHeight="1" x14ac:dyDescent="0.2">
      <c r="A2004"/>
      <c r="C2004"/>
      <c r="H2004"/>
      <c r="M2004"/>
    </row>
    <row r="2005" spans="1:13" ht="16" customHeight="1" x14ac:dyDescent="0.2">
      <c r="A2005"/>
      <c r="C2005"/>
      <c r="H2005"/>
      <c r="M2005"/>
    </row>
    <row r="2006" spans="1:13" ht="16" customHeight="1" x14ac:dyDescent="0.2">
      <c r="A2006"/>
      <c r="C2006"/>
      <c r="H2006"/>
      <c r="M2006"/>
    </row>
    <row r="2007" spans="1:13" ht="16" customHeight="1" x14ac:dyDescent="0.2">
      <c r="A2007"/>
      <c r="C2007"/>
      <c r="H2007"/>
      <c r="M2007"/>
    </row>
    <row r="2008" spans="1:13" ht="16" customHeight="1" x14ac:dyDescent="0.2">
      <c r="A2008"/>
      <c r="C2008"/>
      <c r="H2008"/>
      <c r="M2008"/>
    </row>
    <row r="2009" spans="1:13" ht="16" customHeight="1" x14ac:dyDescent="0.2">
      <c r="A2009"/>
      <c r="C2009"/>
      <c r="H2009"/>
      <c r="M2009"/>
    </row>
    <row r="2010" spans="1:13" ht="16" customHeight="1" x14ac:dyDescent="0.2">
      <c r="A2010"/>
      <c r="C2010"/>
      <c r="H2010"/>
      <c r="M2010"/>
    </row>
    <row r="2011" spans="1:13" ht="16" customHeight="1" x14ac:dyDescent="0.2">
      <c r="A2011"/>
      <c r="C2011"/>
      <c r="H2011"/>
      <c r="M2011"/>
    </row>
    <row r="2012" spans="1:13" ht="16" customHeight="1" x14ac:dyDescent="0.2">
      <c r="A2012"/>
      <c r="C2012"/>
      <c r="H2012"/>
      <c r="M2012"/>
    </row>
    <row r="2013" spans="1:13" ht="16" customHeight="1" x14ac:dyDescent="0.2">
      <c r="A2013"/>
      <c r="C2013"/>
      <c r="H2013"/>
      <c r="M2013"/>
    </row>
    <row r="2014" spans="1:13" ht="16" customHeight="1" x14ac:dyDescent="0.2">
      <c r="A2014"/>
      <c r="C2014"/>
      <c r="H2014"/>
      <c r="M2014"/>
    </row>
    <row r="2015" spans="1:13" ht="16" customHeight="1" x14ac:dyDescent="0.2">
      <c r="A2015"/>
      <c r="C2015"/>
      <c r="H2015"/>
      <c r="M2015"/>
    </row>
    <row r="2016" spans="1:13" ht="16" customHeight="1" x14ac:dyDescent="0.2">
      <c r="A2016"/>
      <c r="C2016"/>
      <c r="H2016"/>
      <c r="M2016"/>
    </row>
    <row r="2017" spans="1:13" ht="16" customHeight="1" x14ac:dyDescent="0.2">
      <c r="A2017"/>
      <c r="C2017"/>
      <c r="H2017"/>
      <c r="M2017"/>
    </row>
    <row r="2018" spans="1:13" ht="16" customHeight="1" x14ac:dyDescent="0.2">
      <c r="A2018"/>
      <c r="C2018"/>
      <c r="H2018"/>
      <c r="M2018"/>
    </row>
    <row r="2019" spans="1:13" ht="16" customHeight="1" x14ac:dyDescent="0.2">
      <c r="A2019"/>
      <c r="C2019"/>
      <c r="H2019"/>
      <c r="M2019"/>
    </row>
    <row r="2020" spans="1:13" ht="16" customHeight="1" x14ac:dyDescent="0.2">
      <c r="A2020"/>
      <c r="C2020"/>
      <c r="H2020"/>
      <c r="M2020"/>
    </row>
    <row r="2021" spans="1:13" ht="16" customHeight="1" x14ac:dyDescent="0.2">
      <c r="A2021"/>
      <c r="C2021"/>
      <c r="H2021"/>
      <c r="M2021"/>
    </row>
    <row r="2022" spans="1:13" ht="16" customHeight="1" x14ac:dyDescent="0.2">
      <c r="A2022"/>
      <c r="C2022"/>
      <c r="H2022"/>
      <c r="M2022"/>
    </row>
    <row r="2023" spans="1:13" ht="16" customHeight="1" x14ac:dyDescent="0.2">
      <c r="A2023"/>
      <c r="C2023"/>
      <c r="H2023"/>
      <c r="M2023"/>
    </row>
    <row r="2024" spans="1:13" ht="16" customHeight="1" x14ac:dyDescent="0.2">
      <c r="A2024"/>
      <c r="C2024"/>
      <c r="H2024"/>
      <c r="M2024"/>
    </row>
    <row r="2025" spans="1:13" ht="16" customHeight="1" x14ac:dyDescent="0.2">
      <c r="A2025"/>
      <c r="C2025"/>
      <c r="H2025"/>
      <c r="M2025"/>
    </row>
    <row r="2026" spans="1:13" ht="16" customHeight="1" x14ac:dyDescent="0.2">
      <c r="A2026"/>
      <c r="C2026"/>
      <c r="H2026"/>
      <c r="M2026"/>
    </row>
    <row r="2027" spans="1:13" ht="16" customHeight="1" x14ac:dyDescent="0.2">
      <c r="A2027"/>
      <c r="C2027"/>
      <c r="H2027"/>
      <c r="M2027"/>
    </row>
    <row r="2028" spans="1:13" ht="16" customHeight="1" x14ac:dyDescent="0.2">
      <c r="A2028"/>
      <c r="C2028"/>
      <c r="H2028"/>
      <c r="M2028"/>
    </row>
    <row r="2029" spans="1:13" ht="16" customHeight="1" x14ac:dyDescent="0.2">
      <c r="A2029"/>
      <c r="C2029"/>
      <c r="H2029"/>
      <c r="M2029"/>
    </row>
    <row r="2030" spans="1:13" ht="16" customHeight="1" x14ac:dyDescent="0.2">
      <c r="A2030"/>
      <c r="C2030"/>
      <c r="H2030"/>
      <c r="M2030"/>
    </row>
    <row r="2031" spans="1:13" ht="16" customHeight="1" x14ac:dyDescent="0.2">
      <c r="A2031"/>
      <c r="C2031"/>
      <c r="H2031"/>
      <c r="M2031"/>
    </row>
    <row r="2032" spans="1:13" ht="16" customHeight="1" x14ac:dyDescent="0.2">
      <c r="A2032"/>
      <c r="C2032"/>
      <c r="H2032"/>
      <c r="M2032"/>
    </row>
    <row r="2033" spans="1:13" ht="16" customHeight="1" x14ac:dyDescent="0.2">
      <c r="A2033"/>
      <c r="C2033"/>
      <c r="H2033"/>
      <c r="M2033"/>
    </row>
    <row r="2034" spans="1:13" ht="16" customHeight="1" x14ac:dyDescent="0.2">
      <c r="A2034"/>
      <c r="C2034"/>
      <c r="H2034"/>
      <c r="M2034"/>
    </row>
    <row r="2035" spans="1:13" ht="16" customHeight="1" x14ac:dyDescent="0.2">
      <c r="A2035"/>
      <c r="C2035"/>
      <c r="H2035"/>
      <c r="M2035"/>
    </row>
    <row r="2036" spans="1:13" ht="16" customHeight="1" x14ac:dyDescent="0.2">
      <c r="A2036"/>
      <c r="C2036"/>
      <c r="H2036"/>
      <c r="M2036"/>
    </row>
    <row r="2037" spans="1:13" ht="16" customHeight="1" x14ac:dyDescent="0.2">
      <c r="A2037"/>
      <c r="C2037"/>
      <c r="H2037"/>
      <c r="M2037"/>
    </row>
    <row r="2038" spans="1:13" ht="16" customHeight="1" x14ac:dyDescent="0.2">
      <c r="A2038"/>
      <c r="C2038"/>
      <c r="H2038"/>
      <c r="M2038"/>
    </row>
    <row r="2039" spans="1:13" ht="16" customHeight="1" x14ac:dyDescent="0.2">
      <c r="A2039"/>
      <c r="C2039"/>
      <c r="H2039"/>
      <c r="M2039"/>
    </row>
    <row r="2040" spans="1:13" ht="16" customHeight="1" x14ac:dyDescent="0.2">
      <c r="A2040"/>
      <c r="C2040"/>
      <c r="H2040"/>
      <c r="M2040"/>
    </row>
    <row r="2041" spans="1:13" ht="16" customHeight="1" x14ac:dyDescent="0.2">
      <c r="A2041"/>
      <c r="C2041"/>
      <c r="H2041"/>
      <c r="M2041"/>
    </row>
    <row r="2042" spans="1:13" ht="16" customHeight="1" x14ac:dyDescent="0.2">
      <c r="A2042"/>
      <c r="C2042"/>
      <c r="H2042"/>
      <c r="M2042"/>
    </row>
    <row r="2043" spans="1:13" ht="16" customHeight="1" x14ac:dyDescent="0.2">
      <c r="A2043"/>
      <c r="C2043"/>
      <c r="H2043"/>
      <c r="M2043"/>
    </row>
    <row r="2044" spans="1:13" ht="16" customHeight="1" x14ac:dyDescent="0.2">
      <c r="A2044"/>
      <c r="C2044"/>
      <c r="H2044"/>
      <c r="M2044"/>
    </row>
    <row r="2045" spans="1:13" ht="16" customHeight="1" x14ac:dyDescent="0.2">
      <c r="A2045"/>
      <c r="C2045"/>
      <c r="H2045"/>
      <c r="M2045"/>
    </row>
    <row r="2046" spans="1:13" ht="16" customHeight="1" x14ac:dyDescent="0.2">
      <c r="A2046"/>
      <c r="C2046"/>
      <c r="H2046"/>
      <c r="M2046"/>
    </row>
    <row r="2047" spans="1:13" ht="16" customHeight="1" x14ac:dyDescent="0.2">
      <c r="A2047"/>
      <c r="C2047"/>
      <c r="H2047"/>
      <c r="M2047"/>
    </row>
    <row r="2048" spans="1:13" ht="16" customHeight="1" x14ac:dyDescent="0.2">
      <c r="A2048"/>
      <c r="C2048"/>
      <c r="H2048"/>
      <c r="M2048"/>
    </row>
    <row r="2049" spans="1:13" ht="16" customHeight="1" x14ac:dyDescent="0.2">
      <c r="A2049"/>
      <c r="C2049"/>
      <c r="H2049"/>
      <c r="M2049"/>
    </row>
    <row r="2050" spans="1:13" ht="16" customHeight="1" x14ac:dyDescent="0.2">
      <c r="A2050"/>
      <c r="C2050"/>
      <c r="H2050"/>
      <c r="M2050"/>
    </row>
    <row r="2051" spans="1:13" ht="16" customHeight="1" x14ac:dyDescent="0.2">
      <c r="A2051"/>
      <c r="C2051"/>
      <c r="H2051"/>
      <c r="M2051"/>
    </row>
    <row r="2052" spans="1:13" ht="16" customHeight="1" x14ac:dyDescent="0.2">
      <c r="A2052"/>
      <c r="C2052"/>
      <c r="H2052"/>
      <c r="M2052"/>
    </row>
    <row r="2053" spans="1:13" ht="16" customHeight="1" x14ac:dyDescent="0.2">
      <c r="A2053"/>
      <c r="C2053"/>
      <c r="H2053"/>
      <c r="M2053"/>
    </row>
    <row r="2054" spans="1:13" ht="16" customHeight="1" x14ac:dyDescent="0.2">
      <c r="A2054"/>
      <c r="C2054"/>
      <c r="H2054"/>
      <c r="M2054"/>
    </row>
    <row r="2055" spans="1:13" ht="16" customHeight="1" x14ac:dyDescent="0.2">
      <c r="A2055"/>
      <c r="C2055"/>
      <c r="H2055"/>
      <c r="M2055"/>
    </row>
    <row r="2056" spans="1:13" ht="16" customHeight="1" x14ac:dyDescent="0.2">
      <c r="A2056"/>
      <c r="C2056"/>
      <c r="H2056"/>
      <c r="M2056"/>
    </row>
    <row r="2057" spans="1:13" ht="16" customHeight="1" x14ac:dyDescent="0.2">
      <c r="A2057"/>
      <c r="C2057"/>
      <c r="H2057"/>
      <c r="M2057"/>
    </row>
    <row r="2058" spans="1:13" ht="16" customHeight="1" x14ac:dyDescent="0.2">
      <c r="A2058"/>
      <c r="C2058"/>
      <c r="H2058"/>
      <c r="M2058"/>
    </row>
    <row r="2059" spans="1:13" ht="16" customHeight="1" x14ac:dyDescent="0.2">
      <c r="A2059"/>
      <c r="C2059"/>
      <c r="H2059"/>
      <c r="M2059"/>
    </row>
    <row r="2060" spans="1:13" ht="16" customHeight="1" x14ac:dyDescent="0.2">
      <c r="A2060"/>
      <c r="C2060"/>
      <c r="H2060"/>
      <c r="M2060"/>
    </row>
    <row r="2061" spans="1:13" ht="16" customHeight="1" x14ac:dyDescent="0.2">
      <c r="A2061"/>
      <c r="C2061"/>
      <c r="H2061"/>
      <c r="M2061"/>
    </row>
    <row r="2062" spans="1:13" ht="16" customHeight="1" x14ac:dyDescent="0.2">
      <c r="A2062"/>
      <c r="C2062"/>
      <c r="H2062"/>
      <c r="M2062"/>
    </row>
    <row r="2063" spans="1:13" ht="16" customHeight="1" x14ac:dyDescent="0.2">
      <c r="A2063"/>
      <c r="C2063"/>
      <c r="H2063"/>
      <c r="M2063"/>
    </row>
    <row r="2064" spans="1:13" ht="16" customHeight="1" x14ac:dyDescent="0.2">
      <c r="A2064"/>
      <c r="C2064"/>
      <c r="H2064"/>
      <c r="M2064"/>
    </row>
    <row r="2065" spans="1:13" ht="16" customHeight="1" x14ac:dyDescent="0.2">
      <c r="A2065"/>
      <c r="C2065"/>
      <c r="H2065"/>
      <c r="M2065"/>
    </row>
    <row r="2066" spans="1:13" ht="16" customHeight="1" x14ac:dyDescent="0.2">
      <c r="A2066"/>
      <c r="C2066"/>
      <c r="H2066"/>
      <c r="M2066"/>
    </row>
    <row r="2067" spans="1:13" ht="16" customHeight="1" x14ac:dyDescent="0.2">
      <c r="A2067"/>
      <c r="C2067"/>
      <c r="H2067"/>
      <c r="M2067"/>
    </row>
    <row r="2068" spans="1:13" ht="16" customHeight="1" x14ac:dyDescent="0.2">
      <c r="A2068"/>
      <c r="C2068"/>
      <c r="H2068"/>
      <c r="M2068"/>
    </row>
    <row r="2069" spans="1:13" ht="16" customHeight="1" x14ac:dyDescent="0.2">
      <c r="A2069"/>
      <c r="C2069"/>
      <c r="H2069"/>
      <c r="M2069"/>
    </row>
    <row r="2070" spans="1:13" ht="16" customHeight="1" x14ac:dyDescent="0.2">
      <c r="A2070"/>
      <c r="C2070"/>
      <c r="H2070"/>
      <c r="M2070"/>
    </row>
    <row r="2071" spans="1:13" ht="16" customHeight="1" x14ac:dyDescent="0.2">
      <c r="A2071"/>
      <c r="C2071"/>
      <c r="H2071"/>
      <c r="M2071"/>
    </row>
    <row r="2072" spans="1:13" ht="16" customHeight="1" x14ac:dyDescent="0.2">
      <c r="A2072"/>
      <c r="C2072"/>
      <c r="H2072"/>
      <c r="M2072"/>
    </row>
    <row r="2073" spans="1:13" ht="16" customHeight="1" x14ac:dyDescent="0.2">
      <c r="A2073"/>
      <c r="C2073"/>
      <c r="H2073"/>
      <c r="M2073"/>
    </row>
    <row r="2074" spans="1:13" ht="16" customHeight="1" x14ac:dyDescent="0.2">
      <c r="A2074"/>
      <c r="C2074"/>
      <c r="H2074"/>
      <c r="M2074"/>
    </row>
    <row r="2075" spans="1:13" ht="16" customHeight="1" x14ac:dyDescent="0.2">
      <c r="A2075"/>
      <c r="C2075"/>
      <c r="H2075"/>
      <c r="M2075"/>
    </row>
    <row r="2076" spans="1:13" ht="16" customHeight="1" x14ac:dyDescent="0.2">
      <c r="A2076"/>
      <c r="C2076"/>
      <c r="H2076"/>
      <c r="M2076"/>
    </row>
    <row r="2077" spans="1:13" ht="16" customHeight="1" x14ac:dyDescent="0.2">
      <c r="A2077"/>
      <c r="C2077"/>
      <c r="H2077"/>
      <c r="M2077"/>
    </row>
    <row r="2078" spans="1:13" ht="16" customHeight="1" x14ac:dyDescent="0.2">
      <c r="A2078"/>
      <c r="C2078"/>
      <c r="H2078"/>
      <c r="M2078"/>
    </row>
    <row r="2079" spans="1:13" ht="16" customHeight="1" x14ac:dyDescent="0.2">
      <c r="A2079"/>
      <c r="C2079"/>
      <c r="H2079"/>
      <c r="M2079"/>
    </row>
    <row r="2080" spans="1:13" ht="16" customHeight="1" x14ac:dyDescent="0.2">
      <c r="A2080"/>
      <c r="C2080"/>
      <c r="H2080"/>
      <c r="M2080"/>
    </row>
    <row r="2081" spans="1:13" ht="16" customHeight="1" x14ac:dyDescent="0.2">
      <c r="A2081"/>
      <c r="C2081"/>
      <c r="H2081"/>
      <c r="M2081"/>
    </row>
    <row r="2082" spans="1:13" ht="16" customHeight="1" x14ac:dyDescent="0.2">
      <c r="A2082"/>
      <c r="C2082"/>
      <c r="H2082"/>
      <c r="M2082"/>
    </row>
    <row r="2083" spans="1:13" ht="16" customHeight="1" x14ac:dyDescent="0.2">
      <c r="A2083"/>
      <c r="C2083"/>
      <c r="H2083"/>
      <c r="M2083"/>
    </row>
    <row r="2084" spans="1:13" ht="16" customHeight="1" x14ac:dyDescent="0.2">
      <c r="A2084"/>
      <c r="C2084"/>
      <c r="H2084"/>
      <c r="M2084"/>
    </row>
    <row r="2085" spans="1:13" ht="16" customHeight="1" x14ac:dyDescent="0.2">
      <c r="A2085"/>
      <c r="C2085"/>
      <c r="H2085"/>
      <c r="M2085"/>
    </row>
    <row r="2086" spans="1:13" ht="16" customHeight="1" x14ac:dyDescent="0.2">
      <c r="A2086"/>
      <c r="C2086"/>
      <c r="H2086"/>
      <c r="M2086"/>
    </row>
    <row r="2087" spans="1:13" ht="16" customHeight="1" x14ac:dyDescent="0.2">
      <c r="A2087"/>
      <c r="C2087"/>
      <c r="H2087"/>
      <c r="M2087"/>
    </row>
    <row r="2088" spans="1:13" ht="16" customHeight="1" x14ac:dyDescent="0.2">
      <c r="A2088"/>
      <c r="C2088"/>
      <c r="H2088"/>
      <c r="M2088"/>
    </row>
    <row r="2089" spans="1:13" ht="16" customHeight="1" x14ac:dyDescent="0.2">
      <c r="A2089"/>
      <c r="C2089"/>
      <c r="H2089"/>
      <c r="M2089"/>
    </row>
    <row r="2090" spans="1:13" ht="16" customHeight="1" x14ac:dyDescent="0.2">
      <c r="A2090"/>
      <c r="C2090"/>
      <c r="H2090"/>
      <c r="M2090"/>
    </row>
    <row r="2091" spans="1:13" ht="16" customHeight="1" x14ac:dyDescent="0.2">
      <c r="A2091"/>
      <c r="C2091"/>
      <c r="H2091"/>
      <c r="M2091"/>
    </row>
    <row r="2092" spans="1:13" ht="16" customHeight="1" x14ac:dyDescent="0.2">
      <c r="A2092"/>
      <c r="C2092"/>
      <c r="H2092"/>
      <c r="M2092"/>
    </row>
    <row r="2093" spans="1:13" ht="16" customHeight="1" x14ac:dyDescent="0.2">
      <c r="A2093"/>
      <c r="C2093"/>
      <c r="H2093"/>
      <c r="M2093"/>
    </row>
    <row r="2094" spans="1:13" ht="16" customHeight="1" x14ac:dyDescent="0.2">
      <c r="A2094"/>
      <c r="C2094"/>
      <c r="H2094"/>
      <c r="M2094"/>
    </row>
    <row r="2095" spans="1:13" ht="16" customHeight="1" x14ac:dyDescent="0.2">
      <c r="A2095"/>
      <c r="C2095"/>
      <c r="H2095"/>
      <c r="M2095"/>
    </row>
    <row r="2096" spans="1:13" ht="16" customHeight="1" x14ac:dyDescent="0.2">
      <c r="A2096"/>
      <c r="C2096"/>
      <c r="H2096"/>
      <c r="M2096"/>
    </row>
    <row r="2097" spans="1:13" ht="16" customHeight="1" x14ac:dyDescent="0.2">
      <c r="A2097"/>
      <c r="C2097"/>
      <c r="H2097"/>
      <c r="M2097"/>
    </row>
    <row r="2098" spans="1:13" ht="16" customHeight="1" x14ac:dyDescent="0.2">
      <c r="A2098"/>
      <c r="C2098"/>
      <c r="H2098"/>
      <c r="M2098"/>
    </row>
    <row r="2099" spans="1:13" ht="16" customHeight="1" x14ac:dyDescent="0.2">
      <c r="A2099"/>
      <c r="C2099"/>
      <c r="H2099"/>
      <c r="M2099"/>
    </row>
    <row r="2100" spans="1:13" ht="16" customHeight="1" x14ac:dyDescent="0.2">
      <c r="A2100"/>
      <c r="C2100"/>
      <c r="H2100"/>
      <c r="M2100"/>
    </row>
    <row r="2101" spans="1:13" ht="16" customHeight="1" x14ac:dyDescent="0.2">
      <c r="A2101"/>
      <c r="C2101"/>
      <c r="H2101"/>
      <c r="M2101"/>
    </row>
    <row r="2102" spans="1:13" ht="16" customHeight="1" x14ac:dyDescent="0.2">
      <c r="A2102"/>
      <c r="C2102"/>
      <c r="H2102"/>
      <c r="M2102"/>
    </row>
    <row r="2103" spans="1:13" ht="16" customHeight="1" x14ac:dyDescent="0.2">
      <c r="A2103"/>
      <c r="C2103"/>
      <c r="H2103"/>
      <c r="M2103"/>
    </row>
    <row r="2104" spans="1:13" ht="16" customHeight="1" x14ac:dyDescent="0.2">
      <c r="A2104"/>
      <c r="C2104"/>
      <c r="H2104"/>
      <c r="M2104"/>
    </row>
    <row r="2105" spans="1:13" ht="16" customHeight="1" x14ac:dyDescent="0.2">
      <c r="A2105"/>
      <c r="C2105"/>
      <c r="H2105"/>
      <c r="M2105"/>
    </row>
    <row r="2106" spans="1:13" ht="16" customHeight="1" x14ac:dyDescent="0.2">
      <c r="A2106"/>
      <c r="C2106"/>
      <c r="H2106"/>
      <c r="M2106"/>
    </row>
    <row r="2107" spans="1:13" ht="16" customHeight="1" x14ac:dyDescent="0.2">
      <c r="A2107"/>
      <c r="C2107"/>
      <c r="H2107"/>
      <c r="M2107"/>
    </row>
    <row r="2108" spans="1:13" ht="16" customHeight="1" x14ac:dyDescent="0.2">
      <c r="A2108"/>
      <c r="C2108"/>
      <c r="H2108"/>
      <c r="M2108"/>
    </row>
    <row r="2109" spans="1:13" ht="16" customHeight="1" x14ac:dyDescent="0.2">
      <c r="A2109"/>
      <c r="C2109"/>
      <c r="H2109"/>
      <c r="M2109"/>
    </row>
    <row r="2110" spans="1:13" ht="16" customHeight="1" x14ac:dyDescent="0.2">
      <c r="A2110"/>
      <c r="C2110"/>
      <c r="H2110"/>
      <c r="M2110"/>
    </row>
    <row r="2111" spans="1:13" ht="16" customHeight="1" x14ac:dyDescent="0.2">
      <c r="A2111"/>
      <c r="C2111"/>
      <c r="H2111"/>
      <c r="M2111"/>
    </row>
    <row r="2112" spans="1:13" ht="16" customHeight="1" x14ac:dyDescent="0.2">
      <c r="A2112"/>
      <c r="C2112"/>
      <c r="H2112"/>
      <c r="M2112"/>
    </row>
    <row r="2113" spans="1:13" ht="16" customHeight="1" x14ac:dyDescent="0.2">
      <c r="A2113"/>
      <c r="C2113"/>
      <c r="H2113"/>
      <c r="M2113"/>
    </row>
    <row r="2114" spans="1:13" ht="16" customHeight="1" x14ac:dyDescent="0.2">
      <c r="A2114"/>
      <c r="C2114"/>
      <c r="H2114"/>
      <c r="M2114"/>
    </row>
    <row r="2115" spans="1:13" ht="16" customHeight="1" x14ac:dyDescent="0.2">
      <c r="A2115"/>
      <c r="C2115"/>
      <c r="H2115"/>
      <c r="M2115"/>
    </row>
    <row r="2116" spans="1:13" ht="16" customHeight="1" x14ac:dyDescent="0.2">
      <c r="A2116"/>
      <c r="C2116"/>
      <c r="H2116"/>
      <c r="M2116"/>
    </row>
    <row r="2117" spans="1:13" ht="16" customHeight="1" x14ac:dyDescent="0.2">
      <c r="A2117"/>
      <c r="C2117"/>
      <c r="H2117"/>
      <c r="M2117"/>
    </row>
    <row r="2118" spans="1:13" ht="16" customHeight="1" x14ac:dyDescent="0.2">
      <c r="A2118"/>
      <c r="C2118"/>
      <c r="H2118"/>
      <c r="M2118"/>
    </row>
    <row r="2119" spans="1:13" ht="16" customHeight="1" x14ac:dyDescent="0.2">
      <c r="A2119"/>
      <c r="C2119"/>
      <c r="H2119"/>
      <c r="M2119"/>
    </row>
    <row r="2120" spans="1:13" ht="16" customHeight="1" x14ac:dyDescent="0.2">
      <c r="A2120"/>
      <c r="C2120"/>
      <c r="H2120"/>
      <c r="M2120"/>
    </row>
    <row r="2121" spans="1:13" ht="16" customHeight="1" x14ac:dyDescent="0.2">
      <c r="A2121"/>
      <c r="C2121"/>
      <c r="H2121"/>
      <c r="M2121"/>
    </row>
    <row r="2122" spans="1:13" ht="16" customHeight="1" x14ac:dyDescent="0.2">
      <c r="A2122"/>
      <c r="C2122"/>
      <c r="H2122"/>
      <c r="M2122"/>
    </row>
    <row r="2123" spans="1:13" ht="16" customHeight="1" x14ac:dyDescent="0.2">
      <c r="A2123"/>
      <c r="C2123"/>
      <c r="H2123"/>
      <c r="M2123"/>
    </row>
    <row r="2124" spans="1:13" ht="16" customHeight="1" x14ac:dyDescent="0.2">
      <c r="A2124"/>
      <c r="C2124"/>
      <c r="H2124"/>
      <c r="M2124"/>
    </row>
    <row r="2125" spans="1:13" ht="16" customHeight="1" x14ac:dyDescent="0.2">
      <c r="A2125"/>
      <c r="C2125"/>
      <c r="H2125"/>
      <c r="M2125"/>
    </row>
    <row r="2126" spans="1:13" ht="16" customHeight="1" x14ac:dyDescent="0.2">
      <c r="A2126"/>
      <c r="C2126"/>
      <c r="H2126"/>
      <c r="M2126"/>
    </row>
    <row r="2127" spans="1:13" ht="16" customHeight="1" x14ac:dyDescent="0.2">
      <c r="A2127"/>
      <c r="C2127"/>
      <c r="H2127"/>
      <c r="M2127"/>
    </row>
    <row r="2128" spans="1:13" ht="16" customHeight="1" x14ac:dyDescent="0.2">
      <c r="A2128"/>
      <c r="C2128"/>
      <c r="H2128"/>
      <c r="M2128"/>
    </row>
    <row r="2129" spans="1:13" ht="16" customHeight="1" x14ac:dyDescent="0.2">
      <c r="A2129"/>
      <c r="C2129"/>
      <c r="H2129"/>
      <c r="M2129"/>
    </row>
    <row r="2130" spans="1:13" ht="16" customHeight="1" x14ac:dyDescent="0.2">
      <c r="A2130"/>
      <c r="C2130"/>
      <c r="H2130"/>
      <c r="M2130"/>
    </row>
    <row r="2131" spans="1:13" ht="16" customHeight="1" x14ac:dyDescent="0.2">
      <c r="A2131"/>
      <c r="C2131"/>
      <c r="H2131"/>
      <c r="M2131"/>
    </row>
    <row r="2132" spans="1:13" ht="16" customHeight="1" x14ac:dyDescent="0.2">
      <c r="A2132"/>
      <c r="C2132"/>
      <c r="H2132"/>
      <c r="M2132"/>
    </row>
    <row r="2133" spans="1:13" ht="16" customHeight="1" x14ac:dyDescent="0.2">
      <c r="A2133"/>
      <c r="C2133"/>
      <c r="H2133"/>
      <c r="M2133"/>
    </row>
    <row r="2134" spans="1:13" ht="16" customHeight="1" x14ac:dyDescent="0.2">
      <c r="A2134"/>
      <c r="C2134"/>
      <c r="H2134"/>
      <c r="M2134"/>
    </row>
    <row r="2135" spans="1:13" ht="16" customHeight="1" x14ac:dyDescent="0.2">
      <c r="A2135"/>
      <c r="C2135"/>
      <c r="H2135"/>
      <c r="M2135"/>
    </row>
    <row r="2136" spans="1:13" ht="16" customHeight="1" x14ac:dyDescent="0.2">
      <c r="A2136"/>
      <c r="C2136"/>
      <c r="H2136"/>
      <c r="M2136"/>
    </row>
    <row r="2137" spans="1:13" ht="16" customHeight="1" x14ac:dyDescent="0.2">
      <c r="A2137"/>
      <c r="C2137"/>
      <c r="H2137"/>
      <c r="M2137"/>
    </row>
    <row r="2138" spans="1:13" ht="16" customHeight="1" x14ac:dyDescent="0.2">
      <c r="A2138"/>
      <c r="C2138"/>
      <c r="H2138"/>
      <c r="M2138"/>
    </row>
    <row r="2139" spans="1:13" ht="16" customHeight="1" x14ac:dyDescent="0.2">
      <c r="A2139"/>
      <c r="C2139"/>
      <c r="H2139"/>
      <c r="M2139"/>
    </row>
    <row r="2140" spans="1:13" ht="16" customHeight="1" x14ac:dyDescent="0.2">
      <c r="A2140"/>
      <c r="C2140"/>
      <c r="H2140"/>
      <c r="M2140"/>
    </row>
    <row r="2141" spans="1:13" ht="16" customHeight="1" x14ac:dyDescent="0.2">
      <c r="A2141"/>
      <c r="C2141"/>
      <c r="H2141"/>
      <c r="M2141"/>
    </row>
    <row r="2142" spans="1:13" ht="16" customHeight="1" x14ac:dyDescent="0.2">
      <c r="A2142"/>
      <c r="C2142"/>
      <c r="H2142"/>
      <c r="M2142"/>
    </row>
    <row r="2143" spans="1:13" ht="16" customHeight="1" x14ac:dyDescent="0.2">
      <c r="A2143"/>
      <c r="C2143"/>
      <c r="H2143"/>
      <c r="M2143"/>
    </row>
    <row r="2144" spans="1:13" ht="16" customHeight="1" x14ac:dyDescent="0.2">
      <c r="A2144"/>
      <c r="C2144"/>
      <c r="H2144"/>
      <c r="M2144"/>
    </row>
    <row r="2145" spans="1:13" ht="16" customHeight="1" x14ac:dyDescent="0.2">
      <c r="A2145"/>
      <c r="C2145"/>
      <c r="H2145"/>
      <c r="M2145"/>
    </row>
    <row r="2146" spans="1:13" ht="16" customHeight="1" x14ac:dyDescent="0.2">
      <c r="A2146"/>
      <c r="C2146"/>
      <c r="H2146"/>
      <c r="M2146"/>
    </row>
    <row r="2147" spans="1:13" ht="16" customHeight="1" x14ac:dyDescent="0.2">
      <c r="A2147"/>
      <c r="C2147"/>
      <c r="H2147"/>
      <c r="M2147"/>
    </row>
    <row r="2148" spans="1:13" ht="16" customHeight="1" x14ac:dyDescent="0.2">
      <c r="A2148"/>
      <c r="C2148"/>
      <c r="H2148"/>
      <c r="M2148"/>
    </row>
    <row r="2149" spans="1:13" ht="16" customHeight="1" x14ac:dyDescent="0.2">
      <c r="A2149"/>
      <c r="C2149"/>
      <c r="H2149"/>
      <c r="M2149"/>
    </row>
    <row r="2150" spans="1:13" ht="16" customHeight="1" x14ac:dyDescent="0.2">
      <c r="A2150"/>
      <c r="C2150"/>
      <c r="H2150"/>
      <c r="M2150"/>
    </row>
    <row r="2151" spans="1:13" ht="16" customHeight="1" x14ac:dyDescent="0.2">
      <c r="A2151"/>
      <c r="C2151"/>
      <c r="H2151"/>
      <c r="M2151"/>
    </row>
    <row r="2152" spans="1:13" ht="16" customHeight="1" x14ac:dyDescent="0.2">
      <c r="A2152"/>
      <c r="C2152"/>
      <c r="H2152"/>
      <c r="M2152"/>
    </row>
    <row r="2153" spans="1:13" ht="16" customHeight="1" x14ac:dyDescent="0.2">
      <c r="A2153"/>
      <c r="C2153"/>
      <c r="H2153"/>
      <c r="M2153"/>
    </row>
    <row r="2154" spans="1:13" ht="16" customHeight="1" x14ac:dyDescent="0.2">
      <c r="A2154"/>
      <c r="C2154"/>
      <c r="H2154"/>
      <c r="M2154"/>
    </row>
    <row r="2155" spans="1:13" ht="16" customHeight="1" x14ac:dyDescent="0.2">
      <c r="A2155"/>
      <c r="C2155"/>
      <c r="H2155"/>
      <c r="M2155"/>
    </row>
    <row r="2156" spans="1:13" ht="16" customHeight="1" x14ac:dyDescent="0.2">
      <c r="A2156"/>
      <c r="C2156"/>
      <c r="H2156"/>
      <c r="M2156"/>
    </row>
    <row r="2157" spans="1:13" ht="16" customHeight="1" x14ac:dyDescent="0.2">
      <c r="A2157"/>
      <c r="C2157"/>
      <c r="H2157"/>
      <c r="M2157"/>
    </row>
    <row r="2158" spans="1:13" ht="16" customHeight="1" x14ac:dyDescent="0.2">
      <c r="A2158"/>
      <c r="C2158"/>
      <c r="H2158"/>
      <c r="M2158"/>
    </row>
    <row r="2159" spans="1:13" ht="16" customHeight="1" x14ac:dyDescent="0.2">
      <c r="A2159"/>
      <c r="C2159"/>
      <c r="H2159"/>
      <c r="M2159"/>
    </row>
    <row r="2160" spans="1:13" ht="16" customHeight="1" x14ac:dyDescent="0.2">
      <c r="A2160"/>
      <c r="C2160"/>
      <c r="H2160"/>
      <c r="M2160"/>
    </row>
    <row r="2161" spans="1:13" ht="16" customHeight="1" x14ac:dyDescent="0.2">
      <c r="A2161"/>
      <c r="C2161"/>
      <c r="H2161"/>
      <c r="M2161"/>
    </row>
    <row r="2162" spans="1:13" ht="16" customHeight="1" x14ac:dyDescent="0.2">
      <c r="A2162"/>
      <c r="C2162"/>
      <c r="H2162"/>
      <c r="M2162"/>
    </row>
    <row r="2163" spans="1:13" ht="16" customHeight="1" x14ac:dyDescent="0.2">
      <c r="A2163"/>
      <c r="C2163"/>
      <c r="H2163"/>
      <c r="M2163"/>
    </row>
    <row r="2164" spans="1:13" ht="16" customHeight="1" x14ac:dyDescent="0.2">
      <c r="A2164"/>
      <c r="C2164"/>
      <c r="H2164"/>
      <c r="M2164"/>
    </row>
    <row r="2165" spans="1:13" ht="16" customHeight="1" x14ac:dyDescent="0.2">
      <c r="A2165"/>
      <c r="C2165"/>
      <c r="H2165"/>
      <c r="M2165"/>
    </row>
    <row r="2166" spans="1:13" ht="16" customHeight="1" x14ac:dyDescent="0.2">
      <c r="A2166"/>
      <c r="C2166"/>
      <c r="H2166"/>
      <c r="M2166"/>
    </row>
    <row r="2167" spans="1:13" ht="16" customHeight="1" x14ac:dyDescent="0.2">
      <c r="A2167"/>
      <c r="C2167"/>
      <c r="H2167"/>
      <c r="M2167"/>
    </row>
    <row r="2168" spans="1:13" ht="16" customHeight="1" x14ac:dyDescent="0.2">
      <c r="A2168"/>
      <c r="C2168"/>
      <c r="H2168"/>
      <c r="M2168"/>
    </row>
    <row r="2169" spans="1:13" ht="16" customHeight="1" x14ac:dyDescent="0.2">
      <c r="A2169"/>
      <c r="C2169"/>
      <c r="H2169"/>
      <c r="M2169"/>
    </row>
    <row r="2170" spans="1:13" ht="16" customHeight="1" x14ac:dyDescent="0.2">
      <c r="A2170"/>
      <c r="C2170"/>
      <c r="H2170"/>
      <c r="M2170"/>
    </row>
    <row r="2171" spans="1:13" ht="16" customHeight="1" x14ac:dyDescent="0.2">
      <c r="A2171"/>
      <c r="C2171"/>
      <c r="H2171"/>
      <c r="M2171"/>
    </row>
    <row r="2172" spans="1:13" ht="16" customHeight="1" x14ac:dyDescent="0.2">
      <c r="A2172"/>
      <c r="C2172"/>
      <c r="H2172"/>
      <c r="M2172"/>
    </row>
    <row r="2173" spans="1:13" ht="16" customHeight="1" x14ac:dyDescent="0.2">
      <c r="A2173"/>
      <c r="C2173"/>
      <c r="H2173"/>
      <c r="M2173"/>
    </row>
    <row r="2174" spans="1:13" ht="16" customHeight="1" x14ac:dyDescent="0.2">
      <c r="A2174"/>
      <c r="C2174"/>
      <c r="H2174"/>
      <c r="M2174"/>
    </row>
    <row r="2175" spans="1:13" ht="16" customHeight="1" x14ac:dyDescent="0.2">
      <c r="A2175"/>
      <c r="C2175"/>
      <c r="H2175"/>
      <c r="M2175"/>
    </row>
    <row r="2176" spans="1:13" ht="16" customHeight="1" x14ac:dyDescent="0.2">
      <c r="A2176"/>
      <c r="C2176"/>
      <c r="H2176"/>
      <c r="M2176"/>
    </row>
    <row r="2177" spans="1:13" ht="16" customHeight="1" x14ac:dyDescent="0.2">
      <c r="A2177"/>
      <c r="C2177"/>
      <c r="H2177"/>
      <c r="M2177"/>
    </row>
    <row r="2178" spans="1:13" ht="16" customHeight="1" x14ac:dyDescent="0.2">
      <c r="A2178"/>
      <c r="C2178"/>
      <c r="H2178"/>
      <c r="M2178"/>
    </row>
    <row r="2179" spans="1:13" ht="16" customHeight="1" x14ac:dyDescent="0.2">
      <c r="A2179"/>
      <c r="C2179"/>
      <c r="H2179"/>
      <c r="M2179"/>
    </row>
    <row r="2180" spans="1:13" ht="16" customHeight="1" x14ac:dyDescent="0.2">
      <c r="A2180"/>
      <c r="C2180"/>
      <c r="H2180"/>
      <c r="M2180"/>
    </row>
    <row r="2181" spans="1:13" ht="16" customHeight="1" x14ac:dyDescent="0.2">
      <c r="A2181"/>
      <c r="C2181"/>
      <c r="H2181"/>
      <c r="M2181"/>
    </row>
    <row r="2182" spans="1:13" ht="16" customHeight="1" x14ac:dyDescent="0.2">
      <c r="A2182"/>
      <c r="C2182"/>
      <c r="H2182"/>
      <c r="M2182"/>
    </row>
    <row r="2183" spans="1:13" ht="16" customHeight="1" x14ac:dyDescent="0.2">
      <c r="A2183"/>
      <c r="C2183"/>
      <c r="H2183"/>
      <c r="M2183"/>
    </row>
    <row r="2184" spans="1:13" ht="16" customHeight="1" x14ac:dyDescent="0.2">
      <c r="A2184"/>
      <c r="C2184"/>
      <c r="H2184"/>
      <c r="M2184"/>
    </row>
    <row r="2185" spans="1:13" ht="16" customHeight="1" x14ac:dyDescent="0.2">
      <c r="A2185"/>
      <c r="C2185"/>
      <c r="H2185"/>
      <c r="M2185"/>
    </row>
    <row r="2186" spans="1:13" ht="16" customHeight="1" x14ac:dyDescent="0.2">
      <c r="A2186"/>
      <c r="C2186"/>
      <c r="H2186"/>
      <c r="M2186"/>
    </row>
    <row r="2187" spans="1:13" ht="16" customHeight="1" x14ac:dyDescent="0.2">
      <c r="A2187"/>
      <c r="C2187"/>
      <c r="H2187"/>
      <c r="M2187"/>
    </row>
    <row r="2188" spans="1:13" ht="16" customHeight="1" x14ac:dyDescent="0.2">
      <c r="A2188"/>
      <c r="C2188"/>
      <c r="H2188"/>
      <c r="M2188"/>
    </row>
    <row r="2189" spans="1:13" ht="16" customHeight="1" x14ac:dyDescent="0.2">
      <c r="A2189"/>
      <c r="C2189"/>
      <c r="H2189"/>
      <c r="M2189"/>
    </row>
    <row r="2190" spans="1:13" ht="16" customHeight="1" x14ac:dyDescent="0.2">
      <c r="A2190"/>
      <c r="C2190"/>
      <c r="H2190"/>
      <c r="M2190"/>
    </row>
    <row r="2191" spans="1:13" ht="16" customHeight="1" x14ac:dyDescent="0.2">
      <c r="A2191"/>
      <c r="C2191"/>
      <c r="H2191"/>
      <c r="M2191"/>
    </row>
    <row r="2192" spans="1:13" ht="16" customHeight="1" x14ac:dyDescent="0.2">
      <c r="A2192"/>
      <c r="C2192"/>
      <c r="H2192"/>
      <c r="M2192"/>
    </row>
    <row r="2193" spans="1:13" ht="16" customHeight="1" x14ac:dyDescent="0.2">
      <c r="A2193"/>
      <c r="C2193"/>
      <c r="H2193"/>
      <c r="M2193"/>
    </row>
    <row r="2194" spans="1:13" ht="16" customHeight="1" x14ac:dyDescent="0.2">
      <c r="A2194"/>
      <c r="C2194"/>
      <c r="H2194"/>
      <c r="M2194"/>
    </row>
    <row r="2195" spans="1:13" ht="16" customHeight="1" x14ac:dyDescent="0.2">
      <c r="A2195"/>
      <c r="C2195"/>
      <c r="H2195"/>
      <c r="M2195"/>
    </row>
    <row r="2196" spans="1:13" ht="16" customHeight="1" x14ac:dyDescent="0.2">
      <c r="A2196"/>
      <c r="C2196"/>
      <c r="H2196"/>
      <c r="M2196"/>
    </row>
    <row r="2197" spans="1:13" ht="16" customHeight="1" x14ac:dyDescent="0.2">
      <c r="A2197"/>
      <c r="C2197"/>
      <c r="H2197"/>
      <c r="M2197"/>
    </row>
    <row r="2198" spans="1:13" ht="16" customHeight="1" x14ac:dyDescent="0.2">
      <c r="A2198"/>
      <c r="C2198"/>
      <c r="H2198"/>
      <c r="M2198"/>
    </row>
    <row r="2199" spans="1:13" ht="16" customHeight="1" x14ac:dyDescent="0.2">
      <c r="A2199"/>
      <c r="C2199"/>
      <c r="H2199"/>
      <c r="M2199"/>
    </row>
    <row r="2200" spans="1:13" ht="16" customHeight="1" x14ac:dyDescent="0.2">
      <c r="A2200"/>
      <c r="C2200"/>
      <c r="H2200"/>
      <c r="M2200"/>
    </row>
    <row r="2201" spans="1:13" ht="16" customHeight="1" x14ac:dyDescent="0.2">
      <c r="A2201"/>
      <c r="C2201"/>
      <c r="H2201"/>
      <c r="M2201"/>
    </row>
    <row r="2202" spans="1:13" ht="16" customHeight="1" x14ac:dyDescent="0.2">
      <c r="A2202"/>
      <c r="C2202"/>
      <c r="H2202"/>
      <c r="M2202"/>
    </row>
    <row r="2203" spans="1:13" ht="16" customHeight="1" x14ac:dyDescent="0.2">
      <c r="A2203"/>
      <c r="C2203"/>
      <c r="H2203"/>
      <c r="M2203"/>
    </row>
    <row r="2204" spans="1:13" ht="16" customHeight="1" x14ac:dyDescent="0.2">
      <c r="A2204"/>
      <c r="C2204"/>
      <c r="H2204"/>
      <c r="M2204"/>
    </row>
    <row r="2205" spans="1:13" ht="16" customHeight="1" x14ac:dyDescent="0.2">
      <c r="A2205"/>
      <c r="C2205"/>
      <c r="H2205"/>
      <c r="M2205"/>
    </row>
    <row r="2206" spans="1:13" ht="16" customHeight="1" x14ac:dyDescent="0.2">
      <c r="A2206"/>
      <c r="C2206"/>
      <c r="H2206"/>
      <c r="M2206"/>
    </row>
    <row r="2207" spans="1:13" ht="16" customHeight="1" x14ac:dyDescent="0.2">
      <c r="A2207"/>
      <c r="C2207"/>
      <c r="H2207"/>
      <c r="M2207"/>
    </row>
    <row r="2208" spans="1:13" ht="16" customHeight="1" x14ac:dyDescent="0.2">
      <c r="A2208"/>
      <c r="C2208"/>
      <c r="H2208"/>
      <c r="M2208"/>
    </row>
    <row r="2209" spans="1:13" ht="16" customHeight="1" x14ac:dyDescent="0.2">
      <c r="A2209"/>
      <c r="C2209"/>
      <c r="H2209"/>
      <c r="M2209"/>
    </row>
    <row r="2210" spans="1:13" ht="16" customHeight="1" x14ac:dyDescent="0.2">
      <c r="A2210"/>
      <c r="C2210"/>
      <c r="H2210"/>
      <c r="M2210"/>
    </row>
    <row r="2211" spans="1:13" ht="16" customHeight="1" x14ac:dyDescent="0.2">
      <c r="A2211"/>
      <c r="C2211"/>
      <c r="H2211"/>
      <c r="M2211"/>
    </row>
    <row r="2212" spans="1:13" ht="16" customHeight="1" x14ac:dyDescent="0.2">
      <c r="A2212"/>
      <c r="C2212"/>
      <c r="H2212"/>
      <c r="M2212"/>
    </row>
    <row r="2213" spans="1:13" ht="16" customHeight="1" x14ac:dyDescent="0.2">
      <c r="A2213"/>
      <c r="C2213"/>
      <c r="H2213"/>
      <c r="M2213"/>
    </row>
    <row r="2214" spans="1:13" ht="16" customHeight="1" x14ac:dyDescent="0.2">
      <c r="A2214"/>
      <c r="C2214"/>
      <c r="H2214"/>
      <c r="M2214"/>
    </row>
    <row r="2215" spans="1:13" ht="16" customHeight="1" x14ac:dyDescent="0.2">
      <c r="A2215"/>
      <c r="C2215"/>
      <c r="H2215"/>
      <c r="M2215"/>
    </row>
    <row r="2216" spans="1:13" ht="16" customHeight="1" x14ac:dyDescent="0.2">
      <c r="A2216"/>
      <c r="C2216"/>
      <c r="H2216"/>
      <c r="M2216"/>
    </row>
    <row r="2217" spans="1:13" ht="16" customHeight="1" x14ac:dyDescent="0.2">
      <c r="A2217"/>
      <c r="C2217"/>
      <c r="H2217"/>
      <c r="M2217"/>
    </row>
    <row r="2218" spans="1:13" ht="16" customHeight="1" x14ac:dyDescent="0.2">
      <c r="A2218"/>
      <c r="C2218"/>
      <c r="H2218"/>
      <c r="M2218"/>
    </row>
    <row r="2219" spans="1:13" ht="16" customHeight="1" x14ac:dyDescent="0.2">
      <c r="A2219"/>
      <c r="C2219"/>
      <c r="H2219"/>
      <c r="M2219"/>
    </row>
    <row r="2220" spans="1:13" ht="16" customHeight="1" x14ac:dyDescent="0.2">
      <c r="A2220"/>
      <c r="C2220"/>
      <c r="H2220"/>
      <c r="M2220"/>
    </row>
    <row r="2221" spans="1:13" ht="16" customHeight="1" x14ac:dyDescent="0.2">
      <c r="A2221"/>
      <c r="C2221"/>
      <c r="H2221"/>
      <c r="M2221"/>
    </row>
    <row r="2222" spans="1:13" ht="16" customHeight="1" x14ac:dyDescent="0.2">
      <c r="A2222"/>
      <c r="C2222"/>
      <c r="H2222"/>
      <c r="M2222"/>
    </row>
    <row r="2223" spans="1:13" ht="16" customHeight="1" x14ac:dyDescent="0.2">
      <c r="A2223"/>
      <c r="C2223"/>
      <c r="H2223"/>
      <c r="M2223"/>
    </row>
    <row r="2224" spans="1:13" ht="16" customHeight="1" x14ac:dyDescent="0.2">
      <c r="A2224"/>
      <c r="C2224"/>
      <c r="H2224"/>
      <c r="M2224"/>
    </row>
    <row r="2225" spans="1:13" ht="16" customHeight="1" x14ac:dyDescent="0.2">
      <c r="A2225"/>
      <c r="C2225"/>
      <c r="H2225"/>
      <c r="M2225"/>
    </row>
    <row r="2226" spans="1:13" ht="16" customHeight="1" x14ac:dyDescent="0.2">
      <c r="A2226"/>
      <c r="C2226"/>
      <c r="H2226"/>
      <c r="M2226"/>
    </row>
    <row r="2227" spans="1:13" ht="16" customHeight="1" x14ac:dyDescent="0.2">
      <c r="A2227"/>
      <c r="C2227"/>
      <c r="H2227"/>
      <c r="M2227"/>
    </row>
    <row r="2228" spans="1:13" ht="16" customHeight="1" x14ac:dyDescent="0.2">
      <c r="A2228"/>
      <c r="C2228"/>
      <c r="H2228"/>
      <c r="M2228"/>
    </row>
    <row r="2229" spans="1:13" ht="16" customHeight="1" x14ac:dyDescent="0.2">
      <c r="A2229"/>
      <c r="C2229"/>
      <c r="H2229"/>
      <c r="M2229"/>
    </row>
    <row r="2230" spans="1:13" ht="16" customHeight="1" x14ac:dyDescent="0.2">
      <c r="A2230"/>
      <c r="C2230"/>
      <c r="H2230"/>
      <c r="M2230"/>
    </row>
    <row r="2231" spans="1:13" ht="16" customHeight="1" x14ac:dyDescent="0.2">
      <c r="A2231"/>
      <c r="C2231"/>
      <c r="H2231"/>
      <c r="M2231"/>
    </row>
    <row r="2232" spans="1:13" ht="16" customHeight="1" x14ac:dyDescent="0.2">
      <c r="A2232"/>
      <c r="C2232"/>
      <c r="H2232"/>
      <c r="M2232"/>
    </row>
    <row r="2233" spans="1:13" ht="16" customHeight="1" x14ac:dyDescent="0.2">
      <c r="A2233"/>
      <c r="C2233"/>
      <c r="H2233"/>
      <c r="M2233"/>
    </row>
    <row r="2234" spans="1:13" ht="16" customHeight="1" x14ac:dyDescent="0.2">
      <c r="A2234"/>
      <c r="C2234"/>
      <c r="H2234"/>
      <c r="M2234"/>
    </row>
    <row r="2235" spans="1:13" s="1" customFormat="1" ht="16" customHeight="1" x14ac:dyDescent="0.2"/>
    <row r="2236" spans="1:13" ht="16" customHeight="1" x14ac:dyDescent="0.2">
      <c r="A2236"/>
      <c r="C2236"/>
      <c r="H2236"/>
      <c r="M2236"/>
    </row>
    <row r="2237" spans="1:13" ht="16" customHeight="1" x14ac:dyDescent="0.2">
      <c r="A2237"/>
      <c r="C2237"/>
      <c r="H2237"/>
      <c r="M2237"/>
    </row>
    <row r="2238" spans="1:13" ht="16" customHeight="1" x14ac:dyDescent="0.2">
      <c r="A2238"/>
      <c r="C2238"/>
      <c r="H2238"/>
      <c r="M2238"/>
    </row>
    <row r="2239" spans="1:13" ht="16" customHeight="1" x14ac:dyDescent="0.2">
      <c r="A2239"/>
      <c r="C2239"/>
      <c r="H2239"/>
      <c r="M2239"/>
    </row>
    <row r="2240" spans="1:13" ht="16" customHeight="1" x14ac:dyDescent="0.2">
      <c r="A2240"/>
      <c r="C2240"/>
      <c r="H2240"/>
      <c r="M2240"/>
    </row>
    <row r="2241" spans="1:13" ht="16" customHeight="1" x14ac:dyDescent="0.2">
      <c r="A2241"/>
      <c r="C2241"/>
      <c r="H2241"/>
      <c r="M2241"/>
    </row>
    <row r="2242" spans="1:13" ht="16" customHeight="1" x14ac:dyDescent="0.2">
      <c r="A2242"/>
      <c r="C2242"/>
      <c r="H2242"/>
      <c r="M2242"/>
    </row>
    <row r="2243" spans="1:13" ht="16" customHeight="1" x14ac:dyDescent="0.2">
      <c r="A2243"/>
      <c r="C2243"/>
      <c r="H2243"/>
      <c r="M2243"/>
    </row>
    <row r="2244" spans="1:13" ht="16" customHeight="1" x14ac:dyDescent="0.2">
      <c r="A2244"/>
      <c r="C2244"/>
      <c r="H2244"/>
      <c r="M2244"/>
    </row>
    <row r="2245" spans="1:13" ht="16" customHeight="1" x14ac:dyDescent="0.2">
      <c r="A2245"/>
      <c r="C2245"/>
      <c r="H2245"/>
      <c r="M2245"/>
    </row>
    <row r="2246" spans="1:13" ht="16" customHeight="1" x14ac:dyDescent="0.2">
      <c r="A2246"/>
      <c r="C2246"/>
      <c r="H2246"/>
      <c r="M2246"/>
    </row>
    <row r="2247" spans="1:13" ht="16" customHeight="1" x14ac:dyDescent="0.2">
      <c r="A2247"/>
      <c r="C2247"/>
      <c r="H2247"/>
      <c r="M2247"/>
    </row>
    <row r="2248" spans="1:13" ht="16" customHeight="1" x14ac:dyDescent="0.2">
      <c r="A2248"/>
      <c r="C2248"/>
      <c r="H2248"/>
      <c r="M2248"/>
    </row>
    <row r="2249" spans="1:13" ht="16" customHeight="1" x14ac:dyDescent="0.2">
      <c r="A2249"/>
      <c r="C2249"/>
      <c r="H2249"/>
      <c r="M2249"/>
    </row>
    <row r="2250" spans="1:13" ht="16" customHeight="1" x14ac:dyDescent="0.2">
      <c r="A2250"/>
      <c r="C2250"/>
      <c r="H2250"/>
      <c r="M2250"/>
    </row>
    <row r="2251" spans="1:13" ht="16" customHeight="1" x14ac:dyDescent="0.2">
      <c r="A2251"/>
      <c r="C2251"/>
      <c r="H2251"/>
      <c r="M2251"/>
    </row>
    <row r="2252" spans="1:13" ht="16" customHeight="1" x14ac:dyDescent="0.2">
      <c r="A2252"/>
      <c r="C2252"/>
      <c r="H2252"/>
      <c r="M2252"/>
    </row>
    <row r="2253" spans="1:13" ht="16" customHeight="1" x14ac:dyDescent="0.2">
      <c r="A2253"/>
      <c r="C2253"/>
      <c r="H2253"/>
      <c r="M2253"/>
    </row>
    <row r="2254" spans="1:13" ht="16" customHeight="1" x14ac:dyDescent="0.2">
      <c r="A2254"/>
      <c r="C2254"/>
      <c r="H2254"/>
      <c r="M2254"/>
    </row>
    <row r="2255" spans="1:13" ht="16" customHeight="1" x14ac:dyDescent="0.2">
      <c r="A2255"/>
      <c r="C2255"/>
      <c r="H2255"/>
      <c r="M2255"/>
    </row>
    <row r="2256" spans="1:13" ht="16" customHeight="1" x14ac:dyDescent="0.2">
      <c r="A2256"/>
      <c r="C2256"/>
      <c r="H2256"/>
      <c r="M2256"/>
    </row>
    <row r="2257" spans="1:13" ht="16" customHeight="1" x14ac:dyDescent="0.2">
      <c r="A2257"/>
      <c r="C2257"/>
      <c r="H2257"/>
      <c r="M2257"/>
    </row>
    <row r="2258" spans="1:13" ht="16" customHeight="1" x14ac:dyDescent="0.2">
      <c r="A2258"/>
      <c r="C2258"/>
      <c r="H2258"/>
      <c r="M2258"/>
    </row>
    <row r="2259" spans="1:13" ht="16" customHeight="1" x14ac:dyDescent="0.2">
      <c r="A2259"/>
      <c r="C2259"/>
      <c r="H2259"/>
      <c r="M2259"/>
    </row>
    <row r="2260" spans="1:13" ht="16" customHeight="1" x14ac:dyDescent="0.2">
      <c r="A2260"/>
      <c r="C2260"/>
      <c r="H2260"/>
      <c r="M2260"/>
    </row>
    <row r="2261" spans="1:13" ht="16" customHeight="1" x14ac:dyDescent="0.2">
      <c r="A2261"/>
      <c r="C2261"/>
      <c r="H2261"/>
      <c r="M2261"/>
    </row>
    <row r="2262" spans="1:13" ht="16" customHeight="1" x14ac:dyDescent="0.2">
      <c r="A2262"/>
      <c r="C2262"/>
      <c r="H2262"/>
      <c r="M2262"/>
    </row>
    <row r="2263" spans="1:13" ht="16" customHeight="1" x14ac:dyDescent="0.2">
      <c r="A2263"/>
      <c r="C2263"/>
      <c r="H2263"/>
      <c r="M2263"/>
    </row>
    <row r="2264" spans="1:13" ht="16" customHeight="1" x14ac:dyDescent="0.2">
      <c r="A2264"/>
      <c r="C2264"/>
      <c r="H2264"/>
      <c r="M2264"/>
    </row>
    <row r="2265" spans="1:13" ht="16" customHeight="1" x14ac:dyDescent="0.2">
      <c r="A2265"/>
      <c r="C2265"/>
      <c r="H2265"/>
      <c r="M2265"/>
    </row>
    <row r="2266" spans="1:13" ht="16" customHeight="1" x14ac:dyDescent="0.2">
      <c r="A2266"/>
      <c r="C2266"/>
      <c r="H2266"/>
      <c r="M2266"/>
    </row>
    <row r="2267" spans="1:13" ht="16" customHeight="1" x14ac:dyDescent="0.2">
      <c r="A2267"/>
      <c r="C2267"/>
      <c r="H2267"/>
      <c r="M2267"/>
    </row>
    <row r="2268" spans="1:13" ht="16" customHeight="1" x14ac:dyDescent="0.2">
      <c r="A2268"/>
      <c r="C2268"/>
      <c r="H2268"/>
      <c r="M2268"/>
    </row>
    <row r="2269" spans="1:13" ht="16" customHeight="1" x14ac:dyDescent="0.2">
      <c r="A2269"/>
      <c r="C2269"/>
      <c r="H2269"/>
      <c r="M2269"/>
    </row>
    <row r="2270" spans="1:13" ht="16" customHeight="1" x14ac:dyDescent="0.2">
      <c r="A2270"/>
      <c r="C2270"/>
      <c r="H2270"/>
      <c r="M2270"/>
    </row>
    <row r="2271" spans="1:13" ht="16" customHeight="1" x14ac:dyDescent="0.2">
      <c r="A2271"/>
      <c r="C2271"/>
      <c r="H2271"/>
      <c r="M2271"/>
    </row>
    <row r="2272" spans="1:13" ht="16" customHeight="1" x14ac:dyDescent="0.2">
      <c r="A2272"/>
      <c r="C2272"/>
      <c r="H2272"/>
      <c r="M2272"/>
    </row>
    <row r="2273" spans="1:13" ht="16" customHeight="1" x14ac:dyDescent="0.2">
      <c r="A2273"/>
      <c r="C2273"/>
      <c r="H2273"/>
      <c r="M2273"/>
    </row>
    <row r="2274" spans="1:13" ht="16" customHeight="1" x14ac:dyDescent="0.2">
      <c r="A2274"/>
      <c r="C2274"/>
      <c r="H2274"/>
      <c r="M2274"/>
    </row>
    <row r="2275" spans="1:13" ht="16" customHeight="1" x14ac:dyDescent="0.2">
      <c r="A2275"/>
      <c r="C2275"/>
      <c r="H2275"/>
      <c r="M2275"/>
    </row>
    <row r="2276" spans="1:13" ht="16" customHeight="1" x14ac:dyDescent="0.2">
      <c r="A2276"/>
      <c r="C2276"/>
      <c r="H2276"/>
      <c r="M2276"/>
    </row>
    <row r="2277" spans="1:13" ht="16" customHeight="1" x14ac:dyDescent="0.2">
      <c r="A2277"/>
      <c r="C2277"/>
      <c r="H2277"/>
      <c r="M2277"/>
    </row>
    <row r="2278" spans="1:13" ht="16" customHeight="1" x14ac:dyDescent="0.2">
      <c r="A2278"/>
      <c r="C2278"/>
      <c r="H2278"/>
      <c r="M2278"/>
    </row>
    <row r="2279" spans="1:13" ht="16" customHeight="1" x14ac:dyDescent="0.2">
      <c r="A2279"/>
      <c r="C2279"/>
      <c r="H2279"/>
      <c r="M2279"/>
    </row>
    <row r="2280" spans="1:13" ht="16" customHeight="1" x14ac:dyDescent="0.2">
      <c r="A2280"/>
      <c r="C2280"/>
      <c r="H2280"/>
      <c r="M2280"/>
    </row>
    <row r="2281" spans="1:13" ht="16" customHeight="1" x14ac:dyDescent="0.2">
      <c r="A2281"/>
      <c r="C2281"/>
      <c r="H2281"/>
      <c r="M2281"/>
    </row>
    <row r="2282" spans="1:13" ht="16" customHeight="1" x14ac:dyDescent="0.2">
      <c r="A2282"/>
      <c r="C2282"/>
      <c r="H2282"/>
      <c r="M2282"/>
    </row>
    <row r="2283" spans="1:13" ht="16" customHeight="1" x14ac:dyDescent="0.2">
      <c r="A2283"/>
      <c r="C2283"/>
      <c r="H2283"/>
      <c r="M2283"/>
    </row>
    <row r="2284" spans="1:13" ht="16" customHeight="1" x14ac:dyDescent="0.2">
      <c r="A2284"/>
      <c r="C2284"/>
      <c r="H2284"/>
      <c r="M2284"/>
    </row>
    <row r="2285" spans="1:13" ht="16" customHeight="1" x14ac:dyDescent="0.2">
      <c r="A2285"/>
      <c r="C2285"/>
      <c r="H2285"/>
      <c r="M2285"/>
    </row>
    <row r="2286" spans="1:13" ht="16" customHeight="1" x14ac:dyDescent="0.2">
      <c r="A2286"/>
      <c r="C2286"/>
      <c r="H2286"/>
      <c r="M2286"/>
    </row>
    <row r="2287" spans="1:13" ht="16" customHeight="1" x14ac:dyDescent="0.2">
      <c r="A2287"/>
      <c r="C2287"/>
      <c r="H2287"/>
      <c r="M2287"/>
    </row>
    <row r="2288" spans="1:13" ht="16" customHeight="1" x14ac:dyDescent="0.2">
      <c r="A2288"/>
      <c r="C2288"/>
      <c r="H2288"/>
      <c r="M2288"/>
    </row>
    <row r="2289" spans="1:13" ht="16" customHeight="1" x14ac:dyDescent="0.2">
      <c r="A2289"/>
      <c r="C2289"/>
      <c r="H2289"/>
      <c r="M2289"/>
    </row>
    <row r="2290" spans="1:13" ht="16" customHeight="1" x14ac:dyDescent="0.2">
      <c r="A2290"/>
      <c r="C2290"/>
      <c r="H2290"/>
      <c r="M2290"/>
    </row>
    <row r="2291" spans="1:13" ht="16" customHeight="1" x14ac:dyDescent="0.2">
      <c r="A2291"/>
      <c r="C2291"/>
      <c r="H2291"/>
      <c r="M2291"/>
    </row>
    <row r="2292" spans="1:13" ht="16" customHeight="1" x14ac:dyDescent="0.2">
      <c r="A2292"/>
      <c r="C2292"/>
      <c r="H2292"/>
      <c r="M2292"/>
    </row>
    <row r="2293" spans="1:13" ht="16" customHeight="1" x14ac:dyDescent="0.2">
      <c r="A2293"/>
      <c r="C2293"/>
      <c r="H2293"/>
      <c r="M2293"/>
    </row>
    <row r="2294" spans="1:13" ht="16" customHeight="1" x14ac:dyDescent="0.2">
      <c r="A2294"/>
      <c r="C2294"/>
      <c r="H2294"/>
      <c r="M2294"/>
    </row>
    <row r="2295" spans="1:13" ht="16" customHeight="1" x14ac:dyDescent="0.2">
      <c r="A2295"/>
      <c r="C2295"/>
      <c r="H2295"/>
      <c r="M2295"/>
    </row>
    <row r="2296" spans="1:13" ht="16" customHeight="1" x14ac:dyDescent="0.2">
      <c r="A2296"/>
      <c r="C2296"/>
      <c r="H2296"/>
      <c r="M2296"/>
    </row>
    <row r="2297" spans="1:13" ht="16" customHeight="1" x14ac:dyDescent="0.2">
      <c r="A2297"/>
      <c r="C2297"/>
      <c r="H2297"/>
      <c r="M2297"/>
    </row>
    <row r="2298" spans="1:13" ht="16" customHeight="1" x14ac:dyDescent="0.2">
      <c r="A2298"/>
      <c r="C2298"/>
      <c r="H2298"/>
      <c r="M2298"/>
    </row>
    <row r="2299" spans="1:13" ht="16" customHeight="1" x14ac:dyDescent="0.2">
      <c r="A2299"/>
      <c r="C2299"/>
      <c r="H2299"/>
      <c r="M2299"/>
    </row>
    <row r="2300" spans="1:13" ht="16" customHeight="1" x14ac:dyDescent="0.2">
      <c r="A2300"/>
      <c r="C2300"/>
      <c r="H2300"/>
      <c r="M2300"/>
    </row>
    <row r="2301" spans="1:13" ht="16" customHeight="1" x14ac:dyDescent="0.2">
      <c r="A2301"/>
      <c r="C2301"/>
      <c r="H2301"/>
      <c r="M2301"/>
    </row>
    <row r="2302" spans="1:13" ht="16" customHeight="1" x14ac:dyDescent="0.2">
      <c r="A2302"/>
      <c r="C2302"/>
      <c r="H2302"/>
      <c r="M2302"/>
    </row>
    <row r="2303" spans="1:13" ht="16" customHeight="1" x14ac:dyDescent="0.2">
      <c r="A2303"/>
      <c r="C2303"/>
      <c r="H2303"/>
      <c r="M2303"/>
    </row>
    <row r="2304" spans="1:13" ht="16" customHeight="1" x14ac:dyDescent="0.2">
      <c r="A2304"/>
      <c r="C2304"/>
      <c r="H2304"/>
      <c r="M2304"/>
    </row>
    <row r="2305" spans="1:13" ht="16" customHeight="1" x14ac:dyDescent="0.2">
      <c r="A2305"/>
      <c r="C2305"/>
      <c r="H2305"/>
      <c r="M2305"/>
    </row>
    <row r="2306" spans="1:13" ht="16" customHeight="1" x14ac:dyDescent="0.2">
      <c r="A2306"/>
      <c r="C2306"/>
      <c r="H2306"/>
      <c r="M2306"/>
    </row>
    <row r="2307" spans="1:13" ht="16" customHeight="1" x14ac:dyDescent="0.2">
      <c r="A2307"/>
      <c r="C2307"/>
      <c r="H2307"/>
      <c r="M2307"/>
    </row>
    <row r="2308" spans="1:13" ht="16" customHeight="1" x14ac:dyDescent="0.2">
      <c r="A2308"/>
      <c r="C2308"/>
      <c r="H2308"/>
      <c r="M2308"/>
    </row>
    <row r="2309" spans="1:13" ht="16" customHeight="1" x14ac:dyDescent="0.2">
      <c r="A2309"/>
      <c r="C2309"/>
      <c r="H2309"/>
      <c r="M2309"/>
    </row>
    <row r="2310" spans="1:13" ht="16" customHeight="1" x14ac:dyDescent="0.2">
      <c r="A2310"/>
      <c r="C2310"/>
      <c r="H2310"/>
      <c r="M2310"/>
    </row>
    <row r="2311" spans="1:13" ht="16" customHeight="1" x14ac:dyDescent="0.2">
      <c r="A2311"/>
      <c r="C2311"/>
      <c r="H2311"/>
      <c r="M2311"/>
    </row>
    <row r="2312" spans="1:13" ht="16" customHeight="1" x14ac:dyDescent="0.2">
      <c r="A2312"/>
      <c r="C2312"/>
      <c r="H2312"/>
      <c r="M2312"/>
    </row>
    <row r="2313" spans="1:13" ht="16" customHeight="1" x14ac:dyDescent="0.2">
      <c r="A2313"/>
      <c r="C2313"/>
      <c r="H2313"/>
      <c r="M2313"/>
    </row>
    <row r="2314" spans="1:13" ht="16" customHeight="1" x14ac:dyDescent="0.2">
      <c r="A2314"/>
      <c r="C2314"/>
      <c r="H2314"/>
      <c r="M2314"/>
    </row>
    <row r="2315" spans="1:13" ht="16" customHeight="1" x14ac:dyDescent="0.2">
      <c r="A2315"/>
      <c r="C2315"/>
      <c r="H2315"/>
      <c r="M2315"/>
    </row>
    <row r="2316" spans="1:13" ht="16" customHeight="1" x14ac:dyDescent="0.2">
      <c r="A2316"/>
      <c r="C2316"/>
      <c r="H2316"/>
      <c r="M2316"/>
    </row>
    <row r="2317" spans="1:13" ht="16" customHeight="1" x14ac:dyDescent="0.2">
      <c r="A2317"/>
      <c r="C2317"/>
      <c r="H2317"/>
      <c r="M2317"/>
    </row>
    <row r="2318" spans="1:13" ht="16" customHeight="1" x14ac:dyDescent="0.2">
      <c r="A2318"/>
      <c r="C2318"/>
      <c r="H2318"/>
      <c r="M2318"/>
    </row>
    <row r="2319" spans="1:13" ht="16" customHeight="1" x14ac:dyDescent="0.2">
      <c r="A2319"/>
      <c r="C2319"/>
      <c r="H2319"/>
      <c r="M2319"/>
    </row>
    <row r="2320" spans="1:13" ht="16" customHeight="1" x14ac:dyDescent="0.2">
      <c r="A2320"/>
      <c r="C2320"/>
      <c r="H2320"/>
      <c r="M2320"/>
    </row>
    <row r="2321" spans="1:13" ht="16" customHeight="1" x14ac:dyDescent="0.2">
      <c r="A2321"/>
      <c r="C2321"/>
      <c r="H2321"/>
      <c r="M2321"/>
    </row>
    <row r="2322" spans="1:13" ht="16" customHeight="1" x14ac:dyDescent="0.2">
      <c r="A2322"/>
      <c r="C2322"/>
      <c r="H2322"/>
      <c r="M2322"/>
    </row>
    <row r="2323" spans="1:13" ht="16" customHeight="1" x14ac:dyDescent="0.2">
      <c r="A2323"/>
      <c r="C2323"/>
      <c r="H2323"/>
      <c r="M2323"/>
    </row>
    <row r="2324" spans="1:13" ht="16" customHeight="1" x14ac:dyDescent="0.2">
      <c r="A2324"/>
      <c r="C2324"/>
      <c r="H2324"/>
      <c r="M2324"/>
    </row>
    <row r="2325" spans="1:13" ht="16" customHeight="1" x14ac:dyDescent="0.2">
      <c r="A2325"/>
      <c r="C2325"/>
      <c r="H2325"/>
      <c r="M2325"/>
    </row>
    <row r="2326" spans="1:13" ht="16" customHeight="1" x14ac:dyDescent="0.2">
      <c r="A2326"/>
      <c r="C2326"/>
      <c r="H2326"/>
      <c r="M2326"/>
    </row>
    <row r="2327" spans="1:13" ht="16" customHeight="1" x14ac:dyDescent="0.2">
      <c r="A2327"/>
      <c r="C2327"/>
      <c r="H2327"/>
      <c r="M2327"/>
    </row>
    <row r="2328" spans="1:13" ht="16" customHeight="1" x14ac:dyDescent="0.2">
      <c r="A2328"/>
      <c r="C2328"/>
      <c r="H2328"/>
      <c r="M2328"/>
    </row>
    <row r="2329" spans="1:13" ht="16" customHeight="1" x14ac:dyDescent="0.2">
      <c r="A2329"/>
      <c r="C2329"/>
      <c r="H2329"/>
      <c r="M2329"/>
    </row>
    <row r="2330" spans="1:13" ht="16.5" customHeight="1" x14ac:dyDescent="0.2">
      <c r="C2330"/>
      <c r="G2330" s="2"/>
      <c r="H2330"/>
      <c r="M2330"/>
    </row>
    <row r="2332" spans="1:13" x14ac:dyDescent="0.2">
      <c r="E2332" s="11"/>
      <c r="F2332" s="11"/>
    </row>
    <row r="2334" spans="1:13" x14ac:dyDescent="0.2">
      <c r="E2334" s="11"/>
      <c r="F2334" s="11"/>
    </row>
  </sheetData>
  <mergeCells count="1">
    <mergeCell ref="A9:G9"/>
  </mergeCells>
  <pageMargins left="0.15748031496062992" right="0.15748031496062992" top="0.39370078740157483" bottom="0.19685039370078741" header="0.51181102362204722" footer="0.51181102362204722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34"/>
  <sheetViews>
    <sheetView tabSelected="1" zoomScale="90" zoomScaleNormal="90" workbookViewId="0"/>
  </sheetViews>
  <sheetFormatPr defaultColWidth="11.5" defaultRowHeight="12.9" x14ac:dyDescent="0.2"/>
  <cols>
    <col min="1" max="1" width="18.875" style="2" customWidth="1"/>
    <col min="2" max="2" width="60.375" customWidth="1"/>
    <col min="3" max="3" width="16.5" style="2" customWidth="1"/>
    <col min="4" max="4" width="58.125" customWidth="1"/>
    <col min="5" max="6" width="16.5" customWidth="1"/>
    <col min="7" max="7" width="23" customWidth="1"/>
    <col min="8" max="8" width="27.5" style="2" bestFit="1" customWidth="1"/>
    <col min="9" max="9" width="14.125" hidden="1" customWidth="1"/>
    <col min="10" max="11" width="14.125" customWidth="1"/>
    <col min="12" max="12" width="8" customWidth="1"/>
    <col min="13" max="13" width="34.125" style="2" customWidth="1"/>
    <col min="14" max="14" width="16.875" bestFit="1" customWidth="1"/>
    <col min="15" max="15" width="39.875" bestFit="1" customWidth="1"/>
  </cols>
  <sheetData>
    <row r="1" spans="1:18" s="5" customFormat="1" ht="25.5" customHeight="1" x14ac:dyDescent="0.25">
      <c r="A1" s="4"/>
      <c r="C1" s="14"/>
      <c r="H1" s="6"/>
      <c r="I1" s="7"/>
      <c r="J1" s="7"/>
      <c r="K1" s="7"/>
      <c r="L1" s="8"/>
      <c r="M1" s="6"/>
      <c r="N1" s="3"/>
    </row>
    <row r="2" spans="1:18" s="5" customFormat="1" ht="13.6" x14ac:dyDescent="0.25">
      <c r="C2" s="14"/>
      <c r="H2" s="6"/>
      <c r="I2" s="7"/>
      <c r="J2" s="7"/>
      <c r="K2" s="7"/>
      <c r="L2" s="8"/>
      <c r="M2" s="6"/>
      <c r="N2" s="3"/>
    </row>
    <row r="3" spans="1:18" s="5" customFormat="1" ht="13.6" x14ac:dyDescent="0.25">
      <c r="C3" s="14"/>
      <c r="H3" s="6"/>
      <c r="I3" s="7"/>
      <c r="J3" s="7"/>
      <c r="K3" s="7"/>
      <c r="L3" s="8"/>
      <c r="M3" s="6"/>
      <c r="N3" s="3"/>
    </row>
    <row r="4" spans="1:18" s="18" customFormat="1" ht="23.95" customHeight="1" x14ac:dyDescent="0.2">
      <c r="A4" s="12" t="s">
        <v>7</v>
      </c>
      <c r="B4" s="13"/>
      <c r="C4" s="13"/>
      <c r="D4" s="13"/>
      <c r="E4" s="13"/>
      <c r="F4" s="13"/>
      <c r="G4" s="13"/>
      <c r="H4" s="14"/>
      <c r="I4" s="15"/>
      <c r="J4" s="15"/>
      <c r="K4" s="15"/>
      <c r="L4" s="16"/>
      <c r="M4" s="13"/>
      <c r="N4" s="17"/>
    </row>
    <row r="5" spans="1:18" s="18" customFormat="1" ht="18" customHeight="1" x14ac:dyDescent="0.2">
      <c r="A5" s="12"/>
      <c r="B5" s="13"/>
      <c r="C5" s="13"/>
      <c r="D5" s="13"/>
      <c r="E5" s="13"/>
      <c r="F5" s="13"/>
      <c r="G5" s="13"/>
      <c r="H5" s="14"/>
      <c r="I5" s="15"/>
      <c r="J5" s="15"/>
      <c r="K5" s="15"/>
      <c r="L5" s="16"/>
      <c r="M5" s="13"/>
      <c r="N5" s="17"/>
    </row>
    <row r="6" spans="1:18" s="21" customFormat="1" ht="23.95" customHeight="1" x14ac:dyDescent="0.2">
      <c r="A6" s="45" t="s">
        <v>3190</v>
      </c>
      <c r="B6" s="19"/>
      <c r="C6" s="19"/>
      <c r="D6" s="53"/>
      <c r="E6" s="19"/>
      <c r="F6" s="19"/>
      <c r="G6" s="19"/>
      <c r="H6" s="19"/>
      <c r="I6" s="46"/>
      <c r="J6" s="46"/>
      <c r="K6" s="46"/>
      <c r="L6" s="20"/>
      <c r="M6" s="19"/>
      <c r="N6" s="47"/>
    </row>
    <row r="7" spans="1:18" s="18" customFormat="1" ht="13.6" customHeight="1" x14ac:dyDescent="0.2">
      <c r="A7" s="9"/>
      <c r="B7" s="13"/>
      <c r="C7" s="13"/>
      <c r="D7" s="13"/>
      <c r="E7" s="13"/>
      <c r="F7" s="13"/>
      <c r="G7" s="13"/>
      <c r="H7" s="14"/>
      <c r="I7" s="15"/>
      <c r="J7" s="15"/>
      <c r="K7" s="15"/>
      <c r="L7" s="16"/>
      <c r="M7" s="13"/>
      <c r="N7" s="17"/>
    </row>
    <row r="8" spans="1:18" s="43" customFormat="1" ht="25.5" customHeight="1" x14ac:dyDescent="0.2">
      <c r="A8" s="44" t="s">
        <v>2469</v>
      </c>
      <c r="B8" s="13"/>
      <c r="C8" s="13"/>
      <c r="D8" s="13"/>
      <c r="E8" s="13"/>
      <c r="F8" s="13"/>
      <c r="G8" s="13"/>
      <c r="H8" s="13"/>
      <c r="I8" s="41" t="s">
        <v>2</v>
      </c>
      <c r="J8" s="41"/>
      <c r="K8" s="41"/>
      <c r="L8" s="42"/>
      <c r="M8" s="13"/>
      <c r="N8" s="17"/>
    </row>
    <row r="9" spans="1:18" s="51" customFormat="1" ht="41.95" customHeight="1" x14ac:dyDescent="0.2">
      <c r="A9" s="78" t="s">
        <v>2471</v>
      </c>
      <c r="B9" s="78"/>
      <c r="C9" s="78"/>
      <c r="D9" s="78"/>
      <c r="E9" s="78"/>
      <c r="F9" s="78"/>
      <c r="G9" s="78"/>
      <c r="H9" s="48"/>
      <c r="I9" s="52"/>
      <c r="J9" s="52"/>
      <c r="K9" s="52"/>
      <c r="L9" s="49"/>
      <c r="M9" s="48"/>
      <c r="N9" s="50"/>
    </row>
    <row r="10" spans="1:18" s="18" customFormat="1" ht="13.6" customHeight="1" x14ac:dyDescent="0.3">
      <c r="A10" s="22"/>
      <c r="C10" s="14"/>
      <c r="H10" s="14"/>
      <c r="I10" s="15"/>
      <c r="J10" s="15"/>
      <c r="K10" s="15"/>
      <c r="L10" s="16"/>
      <c r="M10" s="14"/>
      <c r="N10" s="17"/>
      <c r="O10" s="23"/>
      <c r="P10" s="23"/>
      <c r="Q10" s="23"/>
      <c r="R10" s="23"/>
    </row>
    <row r="11" spans="1:18" s="25" customFormat="1" ht="18" customHeight="1" x14ac:dyDescent="0.3">
      <c r="A11" s="29" t="s">
        <v>2472</v>
      </c>
      <c r="B11" s="30"/>
      <c r="C11" s="61">
        <f>COUNTA(E:E)-1</f>
        <v>1265</v>
      </c>
      <c r="D11" s="30"/>
      <c r="E11" s="30"/>
      <c r="F11" s="30"/>
      <c r="G11" s="30"/>
      <c r="H11" s="31"/>
      <c r="I11" s="32"/>
      <c r="J11" s="32"/>
      <c r="K11" s="32"/>
      <c r="L11" s="27"/>
      <c r="M11" s="26"/>
      <c r="N11" s="28"/>
      <c r="O11" s="33"/>
      <c r="P11" s="33"/>
      <c r="Q11" s="33"/>
      <c r="R11" s="33"/>
    </row>
    <row r="12" spans="1:18" s="25" customFormat="1" ht="28.55" customHeight="1" x14ac:dyDescent="0.3">
      <c r="A12" s="29" t="s">
        <v>965</v>
      </c>
      <c r="B12" s="27"/>
      <c r="C12" s="62">
        <f>SUM(E:E)</f>
        <v>1548675.8070141349</v>
      </c>
      <c r="D12" s="27"/>
      <c r="E12" s="27"/>
      <c r="F12" s="34"/>
      <c r="G12" s="34"/>
      <c r="H12" s="24"/>
      <c r="I12" s="35"/>
      <c r="J12" s="35"/>
      <c r="K12" s="35"/>
      <c r="L12" s="27"/>
      <c r="M12" s="26"/>
      <c r="N12" s="28"/>
      <c r="O12" s="33"/>
      <c r="P12" s="33"/>
      <c r="Q12" s="33"/>
      <c r="R12" s="33"/>
    </row>
    <row r="13" spans="1:18" s="5" customFormat="1" ht="14.3" customHeight="1" x14ac:dyDescent="0.25">
      <c r="C13" s="14"/>
      <c r="H13" s="6"/>
      <c r="I13" s="7"/>
      <c r="J13" s="7"/>
      <c r="K13" s="7"/>
      <c r="L13" s="8"/>
      <c r="M13" s="6"/>
      <c r="N13" s="3"/>
      <c r="O13" s="10"/>
      <c r="P13" s="10"/>
      <c r="Q13" s="10"/>
      <c r="R13" s="10"/>
    </row>
    <row r="14" spans="1:18" ht="52.5" customHeight="1" x14ac:dyDescent="0.2">
      <c r="A14" s="36" t="s">
        <v>8</v>
      </c>
      <c r="B14" s="37" t="s">
        <v>3</v>
      </c>
      <c r="C14" s="38" t="s">
        <v>0</v>
      </c>
      <c r="D14" s="39" t="s">
        <v>1</v>
      </c>
      <c r="E14" s="40" t="s">
        <v>4</v>
      </c>
      <c r="F14" s="40" t="s">
        <v>6</v>
      </c>
      <c r="G14" s="36" t="s">
        <v>5</v>
      </c>
      <c r="H14"/>
      <c r="M14"/>
    </row>
    <row r="15" spans="1:18" ht="16" customHeight="1" x14ac:dyDescent="0.3">
      <c r="A15" s="79">
        <v>43374</v>
      </c>
      <c r="B15" s="80" t="s">
        <v>3191</v>
      </c>
      <c r="C15" s="81">
        <v>5663</v>
      </c>
      <c r="D15" s="80" t="s">
        <v>3192</v>
      </c>
      <c r="E15" s="82">
        <v>7000</v>
      </c>
      <c r="F15" s="83" t="s">
        <v>18</v>
      </c>
      <c r="G15" s="83" t="s">
        <v>14</v>
      </c>
      <c r="H15"/>
      <c r="M15"/>
    </row>
    <row r="16" spans="1:18" ht="16" customHeight="1" x14ac:dyDescent="0.3">
      <c r="A16" s="79">
        <v>43374</v>
      </c>
      <c r="B16" s="80" t="s">
        <v>3193</v>
      </c>
      <c r="C16" s="83" t="s">
        <v>3194</v>
      </c>
      <c r="D16" s="80" t="s">
        <v>3195</v>
      </c>
      <c r="E16" s="84">
        <v>1867.2829068040874</v>
      </c>
      <c r="F16" s="83" t="s">
        <v>18</v>
      </c>
      <c r="G16" s="83" t="s">
        <v>28</v>
      </c>
      <c r="H16"/>
      <c r="M16"/>
    </row>
    <row r="17" spans="1:13" ht="16" customHeight="1" x14ac:dyDescent="0.3">
      <c r="A17" s="79">
        <v>43374</v>
      </c>
      <c r="B17" s="80" t="s">
        <v>3196</v>
      </c>
      <c r="C17" s="83" t="s">
        <v>3197</v>
      </c>
      <c r="D17" s="80" t="s">
        <v>3198</v>
      </c>
      <c r="E17" s="82">
        <v>500</v>
      </c>
      <c r="F17" s="83" t="s">
        <v>18</v>
      </c>
      <c r="G17" s="83" t="s">
        <v>28</v>
      </c>
      <c r="H17"/>
      <c r="M17"/>
    </row>
    <row r="18" spans="1:13" ht="16" customHeight="1" x14ac:dyDescent="0.3">
      <c r="A18" s="79">
        <v>43374</v>
      </c>
      <c r="B18" s="80" t="s">
        <v>3199</v>
      </c>
      <c r="C18" s="83" t="s">
        <v>3200</v>
      </c>
      <c r="D18" s="80" t="s">
        <v>3201</v>
      </c>
      <c r="E18" s="82">
        <v>12000</v>
      </c>
      <c r="F18" s="83" t="s">
        <v>18</v>
      </c>
      <c r="G18" s="83" t="s">
        <v>28</v>
      </c>
      <c r="H18"/>
      <c r="M18"/>
    </row>
    <row r="19" spans="1:13" ht="16" customHeight="1" x14ac:dyDescent="0.3">
      <c r="A19" s="79">
        <v>43374</v>
      </c>
      <c r="B19" s="80" t="s">
        <v>32</v>
      </c>
      <c r="C19" s="83" t="s">
        <v>33</v>
      </c>
      <c r="D19" s="80" t="s">
        <v>3202</v>
      </c>
      <c r="E19" s="82">
        <v>9425</v>
      </c>
      <c r="F19" s="83" t="s">
        <v>18</v>
      </c>
      <c r="G19" s="83" t="s">
        <v>28</v>
      </c>
      <c r="H19"/>
      <c r="M19"/>
    </row>
    <row r="20" spans="1:13" ht="16" customHeight="1" x14ac:dyDescent="0.3">
      <c r="A20" s="79">
        <v>43374</v>
      </c>
      <c r="B20" s="80" t="s">
        <v>1063</v>
      </c>
      <c r="C20" s="81">
        <v>6360</v>
      </c>
      <c r="D20" s="80" t="s">
        <v>3203</v>
      </c>
      <c r="E20" s="84">
        <v>10285</v>
      </c>
      <c r="F20" s="83" t="s">
        <v>18</v>
      </c>
      <c r="G20" s="83" t="s">
        <v>14</v>
      </c>
      <c r="H20"/>
      <c r="M20"/>
    </row>
    <row r="21" spans="1:13" ht="16" customHeight="1" x14ac:dyDescent="0.3">
      <c r="A21" s="79">
        <v>43374</v>
      </c>
      <c r="B21" s="80" t="s">
        <v>3204</v>
      </c>
      <c r="C21" s="83" t="s">
        <v>3205</v>
      </c>
      <c r="D21" s="80" t="s">
        <v>3206</v>
      </c>
      <c r="E21" s="84">
        <v>9680</v>
      </c>
      <c r="F21" s="83" t="s">
        <v>18</v>
      </c>
      <c r="G21" s="83" t="s">
        <v>28</v>
      </c>
      <c r="H21"/>
      <c r="M21"/>
    </row>
    <row r="22" spans="1:13" ht="16" customHeight="1" x14ac:dyDescent="0.3">
      <c r="A22" s="79">
        <v>43374</v>
      </c>
      <c r="B22" s="80" t="s">
        <v>3207</v>
      </c>
      <c r="C22" s="81">
        <v>4548</v>
      </c>
      <c r="D22" s="80" t="s">
        <v>3208</v>
      </c>
      <c r="E22" s="84">
        <v>5445</v>
      </c>
      <c r="F22" s="83" t="s">
        <v>2513</v>
      </c>
      <c r="G22" s="83" t="s">
        <v>14</v>
      </c>
      <c r="H22"/>
      <c r="M22"/>
    </row>
    <row r="23" spans="1:13" ht="16" customHeight="1" x14ac:dyDescent="0.3">
      <c r="A23" s="79">
        <v>43374</v>
      </c>
      <c r="B23" s="80" t="s">
        <v>3209</v>
      </c>
      <c r="C23" s="81">
        <v>7571</v>
      </c>
      <c r="D23" s="80" t="s">
        <v>3210</v>
      </c>
      <c r="E23" s="84">
        <v>12100</v>
      </c>
      <c r="F23" s="83" t="s">
        <v>18</v>
      </c>
      <c r="G23" s="83" t="s">
        <v>28</v>
      </c>
      <c r="H23"/>
      <c r="M23"/>
    </row>
    <row r="24" spans="1:13" ht="16" customHeight="1" x14ac:dyDescent="0.3">
      <c r="A24" s="79">
        <v>43374</v>
      </c>
      <c r="B24" s="85" t="s">
        <v>96</v>
      </c>
      <c r="C24" s="86">
        <v>3870</v>
      </c>
      <c r="D24" s="85" t="s">
        <v>3211</v>
      </c>
      <c r="E24" s="87">
        <v>1376.4555856406676</v>
      </c>
      <c r="F24" s="88" t="s">
        <v>2579</v>
      </c>
      <c r="G24" s="88" t="s">
        <v>14</v>
      </c>
      <c r="H24"/>
      <c r="M24"/>
    </row>
    <row r="25" spans="1:13" ht="16" customHeight="1" x14ac:dyDescent="0.3">
      <c r="A25" s="89">
        <v>43374</v>
      </c>
      <c r="B25" s="90" t="s">
        <v>2811</v>
      </c>
      <c r="C25" s="91">
        <v>5075</v>
      </c>
      <c r="D25" s="90" t="s">
        <v>3212</v>
      </c>
      <c r="E25" s="92">
        <v>3025</v>
      </c>
      <c r="F25" s="93" t="s">
        <v>18</v>
      </c>
      <c r="G25" s="93" t="s">
        <v>28</v>
      </c>
      <c r="H25"/>
      <c r="M25"/>
    </row>
    <row r="26" spans="1:13" s="95" customFormat="1" ht="16" customHeight="1" x14ac:dyDescent="0.3">
      <c r="A26" s="94">
        <v>43374</v>
      </c>
      <c r="B26" s="90" t="s">
        <v>3213</v>
      </c>
      <c r="C26" s="91">
        <v>5557</v>
      </c>
      <c r="D26" s="90" t="s">
        <v>3214</v>
      </c>
      <c r="E26" s="92">
        <v>12705</v>
      </c>
      <c r="F26" s="93" t="s">
        <v>18</v>
      </c>
      <c r="G26" s="93" t="s">
        <v>14</v>
      </c>
    </row>
    <row r="27" spans="1:13" s="95" customFormat="1" ht="15.65" customHeight="1" x14ac:dyDescent="0.3">
      <c r="A27" s="94">
        <v>43374</v>
      </c>
      <c r="B27" s="90" t="s">
        <v>3215</v>
      </c>
      <c r="C27" s="93" t="s">
        <v>3216</v>
      </c>
      <c r="D27" s="90" t="s">
        <v>3217</v>
      </c>
      <c r="E27" s="92">
        <v>7259.9999999999991</v>
      </c>
      <c r="F27" s="93" t="s">
        <v>18</v>
      </c>
      <c r="G27" s="93" t="s">
        <v>28</v>
      </c>
    </row>
    <row r="28" spans="1:13" s="95" customFormat="1" ht="16" customHeight="1" x14ac:dyDescent="0.3">
      <c r="A28" s="94">
        <v>43374</v>
      </c>
      <c r="B28" s="90" t="s">
        <v>104</v>
      </c>
      <c r="C28" s="91">
        <v>4005</v>
      </c>
      <c r="D28" s="90" t="s">
        <v>3218</v>
      </c>
      <c r="E28" s="92">
        <v>3578.6576993623894</v>
      </c>
      <c r="F28" s="93" t="s">
        <v>18</v>
      </c>
      <c r="G28" s="93" t="s">
        <v>14</v>
      </c>
    </row>
    <row r="29" spans="1:13" s="95" customFormat="1" ht="16" customHeight="1" x14ac:dyDescent="0.3">
      <c r="A29" s="94">
        <v>43374</v>
      </c>
      <c r="B29" s="90" t="s">
        <v>1104</v>
      </c>
      <c r="C29" s="93" t="s">
        <v>1105</v>
      </c>
      <c r="D29" s="90" t="s">
        <v>3219</v>
      </c>
      <c r="E29" s="92">
        <v>6352.5052843043059</v>
      </c>
      <c r="F29" s="93" t="s">
        <v>2579</v>
      </c>
      <c r="G29" s="93" t="s">
        <v>28</v>
      </c>
    </row>
    <row r="30" spans="1:13" s="95" customFormat="1" ht="16" customHeight="1" x14ac:dyDescent="0.3">
      <c r="A30" s="94">
        <v>43374</v>
      </c>
      <c r="B30" s="90" t="s">
        <v>3220</v>
      </c>
      <c r="C30" s="93" t="s">
        <v>3221</v>
      </c>
      <c r="D30" s="90" t="s">
        <v>3222</v>
      </c>
      <c r="E30" s="92">
        <v>1867.2829068040874</v>
      </c>
      <c r="F30" s="93" t="s">
        <v>18</v>
      </c>
      <c r="G30" s="93" t="s">
        <v>28</v>
      </c>
    </row>
    <row r="31" spans="1:13" s="95" customFormat="1" ht="16" customHeight="1" x14ac:dyDescent="0.3">
      <c r="A31" s="94">
        <v>43374</v>
      </c>
      <c r="B31" s="90" t="s">
        <v>1129</v>
      </c>
      <c r="C31" s="93" t="s">
        <v>1130</v>
      </c>
      <c r="D31" s="90" t="s">
        <v>3223</v>
      </c>
      <c r="E31" s="92">
        <v>3569.5052843043059</v>
      </c>
      <c r="F31" s="93" t="s">
        <v>18</v>
      </c>
      <c r="G31" s="93" t="s">
        <v>28</v>
      </c>
    </row>
    <row r="32" spans="1:13" s="95" customFormat="1" ht="16" customHeight="1" x14ac:dyDescent="0.3">
      <c r="A32" s="94">
        <v>43374</v>
      </c>
      <c r="B32" s="90" t="s">
        <v>118</v>
      </c>
      <c r="C32" s="93" t="s">
        <v>119</v>
      </c>
      <c r="D32" s="90" t="s">
        <v>3224</v>
      </c>
      <c r="E32" s="92">
        <v>9511.7477508952743</v>
      </c>
      <c r="F32" s="93" t="s">
        <v>18</v>
      </c>
      <c r="G32" s="93" t="s">
        <v>28</v>
      </c>
    </row>
    <row r="33" spans="1:7" s="95" customFormat="1" ht="16" customHeight="1" x14ac:dyDescent="0.3">
      <c r="A33" s="94">
        <v>43374</v>
      </c>
      <c r="B33" s="90" t="s">
        <v>3225</v>
      </c>
      <c r="C33" s="91">
        <v>254</v>
      </c>
      <c r="D33" s="90" t="s">
        <v>3226</v>
      </c>
      <c r="E33" s="92">
        <v>5445</v>
      </c>
      <c r="F33" s="93" t="s">
        <v>18</v>
      </c>
      <c r="G33" s="93" t="s">
        <v>28</v>
      </c>
    </row>
    <row r="34" spans="1:7" s="95" customFormat="1" ht="16" customHeight="1" x14ac:dyDescent="0.3">
      <c r="A34" s="94">
        <v>43374</v>
      </c>
      <c r="B34" s="90" t="s">
        <v>3227</v>
      </c>
      <c r="C34" s="91">
        <v>9002</v>
      </c>
      <c r="D34" s="90" t="s">
        <v>3228</v>
      </c>
      <c r="E34" s="92">
        <v>2117.5052843043059</v>
      </c>
      <c r="F34" s="93" t="s">
        <v>18</v>
      </c>
      <c r="G34" s="93" t="s">
        <v>28</v>
      </c>
    </row>
    <row r="35" spans="1:7" s="95" customFormat="1" ht="16" customHeight="1" x14ac:dyDescent="0.3">
      <c r="A35" s="94">
        <v>43374</v>
      </c>
      <c r="B35" s="90" t="s">
        <v>127</v>
      </c>
      <c r="C35" s="91">
        <v>674</v>
      </c>
      <c r="D35" s="90" t="s">
        <v>3229</v>
      </c>
      <c r="E35" s="92">
        <v>1558.8697702856145</v>
      </c>
      <c r="F35" s="93" t="s">
        <v>18</v>
      </c>
      <c r="G35" s="93" t="s">
        <v>14</v>
      </c>
    </row>
    <row r="36" spans="1:7" s="95" customFormat="1" ht="16" customHeight="1" x14ac:dyDescent="0.3">
      <c r="A36" s="94">
        <v>43374</v>
      </c>
      <c r="B36" s="90" t="s">
        <v>161</v>
      </c>
      <c r="C36" s="91">
        <v>6823</v>
      </c>
      <c r="D36" s="90" t="s">
        <v>3230</v>
      </c>
      <c r="E36" s="92">
        <v>5427.0439339680324</v>
      </c>
      <c r="F36" s="93" t="s">
        <v>18</v>
      </c>
      <c r="G36" s="93" t="s">
        <v>14</v>
      </c>
    </row>
    <row r="37" spans="1:7" s="95" customFormat="1" ht="16" customHeight="1" x14ac:dyDescent="0.3">
      <c r="A37" s="94">
        <v>43374</v>
      </c>
      <c r="B37" s="90" t="s">
        <v>3231</v>
      </c>
      <c r="C37" s="93" t="s">
        <v>3232</v>
      </c>
      <c r="D37" s="90" t="s">
        <v>3233</v>
      </c>
      <c r="E37" s="92">
        <v>2178</v>
      </c>
      <c r="F37" s="93" t="s">
        <v>18</v>
      </c>
      <c r="G37" s="93" t="s">
        <v>28</v>
      </c>
    </row>
    <row r="38" spans="1:7" s="95" customFormat="1" ht="16" customHeight="1" x14ac:dyDescent="0.3">
      <c r="A38" s="94">
        <v>43374</v>
      </c>
      <c r="B38" s="90" t="s">
        <v>182</v>
      </c>
      <c r="C38" s="91">
        <v>44</v>
      </c>
      <c r="D38" s="90" t="s">
        <v>3234</v>
      </c>
      <c r="E38" s="92">
        <v>3025</v>
      </c>
      <c r="F38" s="93" t="s">
        <v>18</v>
      </c>
      <c r="G38" s="93" t="s">
        <v>14</v>
      </c>
    </row>
    <row r="39" spans="1:7" s="95" customFormat="1" ht="16" customHeight="1" x14ac:dyDescent="0.3">
      <c r="A39" s="94">
        <v>43374</v>
      </c>
      <c r="B39" s="90" t="s">
        <v>189</v>
      </c>
      <c r="C39" s="93" t="s">
        <v>190</v>
      </c>
      <c r="D39" s="90" t="s">
        <v>3235</v>
      </c>
      <c r="E39" s="96">
        <v>4500</v>
      </c>
      <c r="F39" s="93" t="s">
        <v>18</v>
      </c>
      <c r="G39" s="93" t="s">
        <v>28</v>
      </c>
    </row>
    <row r="40" spans="1:7" s="95" customFormat="1" ht="16" customHeight="1" x14ac:dyDescent="0.3">
      <c r="A40" s="94">
        <v>43376</v>
      </c>
      <c r="B40" s="90" t="s">
        <v>29</v>
      </c>
      <c r="C40" s="91">
        <v>7640</v>
      </c>
      <c r="D40" s="90" t="s">
        <v>3236</v>
      </c>
      <c r="E40" s="96">
        <v>1300</v>
      </c>
      <c r="F40" s="93" t="s">
        <v>31</v>
      </c>
      <c r="G40" s="93" t="s">
        <v>28</v>
      </c>
    </row>
    <row r="41" spans="1:7" s="95" customFormat="1" ht="16" customHeight="1" x14ac:dyDescent="0.3">
      <c r="A41" s="94">
        <v>43376</v>
      </c>
      <c r="B41" s="90" t="s">
        <v>196</v>
      </c>
      <c r="C41" s="91">
        <v>4620</v>
      </c>
      <c r="D41" s="90" t="s">
        <v>3237</v>
      </c>
      <c r="E41" s="96">
        <v>1275</v>
      </c>
      <c r="F41" s="93" t="s">
        <v>18</v>
      </c>
      <c r="G41" s="93" t="s">
        <v>28</v>
      </c>
    </row>
    <row r="42" spans="1:7" s="95" customFormat="1" ht="16" customHeight="1" x14ac:dyDescent="0.3">
      <c r="A42" s="94">
        <v>43388</v>
      </c>
      <c r="B42" s="90" t="s">
        <v>3238</v>
      </c>
      <c r="C42" s="93" t="s">
        <v>3239</v>
      </c>
      <c r="D42" s="90" t="s">
        <v>3240</v>
      </c>
      <c r="E42" s="92">
        <v>523.92820333653594</v>
      </c>
      <c r="F42" s="93" t="s">
        <v>18</v>
      </c>
      <c r="G42" s="93" t="s">
        <v>14</v>
      </c>
    </row>
    <row r="43" spans="1:7" s="95" customFormat="1" ht="16" customHeight="1" x14ac:dyDescent="0.3">
      <c r="A43" s="94">
        <v>43388</v>
      </c>
      <c r="B43" s="90" t="s">
        <v>2894</v>
      </c>
      <c r="C43" s="93" t="s">
        <v>2895</v>
      </c>
      <c r="D43" s="90" t="s">
        <v>3241</v>
      </c>
      <c r="E43" s="92">
        <v>377.52126823303342</v>
      </c>
      <c r="F43" s="93" t="s">
        <v>18</v>
      </c>
      <c r="G43" s="93" t="s">
        <v>14</v>
      </c>
    </row>
    <row r="44" spans="1:7" s="95" customFormat="1" ht="16" customHeight="1" x14ac:dyDescent="0.3">
      <c r="A44" s="94">
        <v>43388</v>
      </c>
      <c r="B44" s="90" t="s">
        <v>3242</v>
      </c>
      <c r="C44" s="93" t="s">
        <v>3243</v>
      </c>
      <c r="D44" s="90" t="s">
        <v>3244</v>
      </c>
      <c r="E44" s="92">
        <v>1340.0784347977988</v>
      </c>
      <c r="F44" s="93" t="s">
        <v>18</v>
      </c>
      <c r="G44" s="93" t="s">
        <v>14</v>
      </c>
    </row>
    <row r="45" spans="1:7" s="95" customFormat="1" ht="16" customHeight="1" x14ac:dyDescent="0.3">
      <c r="A45" s="94">
        <v>43388</v>
      </c>
      <c r="B45" s="90" t="s">
        <v>3245</v>
      </c>
      <c r="C45" s="93" t="s">
        <v>3246</v>
      </c>
      <c r="D45" s="90" t="s">
        <v>3247</v>
      </c>
      <c r="E45" s="96">
        <v>405</v>
      </c>
      <c r="F45" s="93" t="s">
        <v>18</v>
      </c>
      <c r="G45" s="93" t="s">
        <v>14</v>
      </c>
    </row>
    <row r="46" spans="1:7" s="95" customFormat="1" ht="16" customHeight="1" x14ac:dyDescent="0.3">
      <c r="A46" s="94">
        <v>43388</v>
      </c>
      <c r="B46" s="90" t="s">
        <v>320</v>
      </c>
      <c r="C46" s="91">
        <v>3453</v>
      </c>
      <c r="D46" s="90" t="s">
        <v>3248</v>
      </c>
      <c r="E46" s="92">
        <v>658.24465018778938</v>
      </c>
      <c r="F46" s="93" t="s">
        <v>18</v>
      </c>
      <c r="G46" s="93" t="s">
        <v>14</v>
      </c>
    </row>
    <row r="47" spans="1:7" s="95" customFormat="1" ht="16" customHeight="1" x14ac:dyDescent="0.3">
      <c r="A47" s="94">
        <v>43388</v>
      </c>
      <c r="B47" s="90" t="s">
        <v>3249</v>
      </c>
      <c r="C47" s="93" t="s">
        <v>3250</v>
      </c>
      <c r="D47" s="90" t="s">
        <v>3251</v>
      </c>
      <c r="E47" s="92">
        <v>262.40798322997642</v>
      </c>
      <c r="F47" s="93" t="s">
        <v>18</v>
      </c>
      <c r="G47" s="93" t="s">
        <v>14</v>
      </c>
    </row>
    <row r="48" spans="1:7" s="95" customFormat="1" ht="16" customHeight="1" x14ac:dyDescent="0.3">
      <c r="A48" s="94">
        <v>43388</v>
      </c>
      <c r="B48" s="90" t="s">
        <v>3252</v>
      </c>
      <c r="C48" s="93" t="s">
        <v>3253</v>
      </c>
      <c r="D48" s="90" t="s">
        <v>3254</v>
      </c>
      <c r="E48" s="92">
        <v>1391.4947156956941</v>
      </c>
      <c r="F48" s="93" t="s">
        <v>18</v>
      </c>
      <c r="G48" s="93" t="s">
        <v>14</v>
      </c>
    </row>
    <row r="49" spans="1:13" s="95" customFormat="1" ht="16" customHeight="1" x14ac:dyDescent="0.3">
      <c r="A49" s="94">
        <v>43388</v>
      </c>
      <c r="B49" s="90" t="s">
        <v>3255</v>
      </c>
      <c r="C49" s="93" t="s">
        <v>3256</v>
      </c>
      <c r="D49" s="90" t="s">
        <v>3257</v>
      </c>
      <c r="E49" s="96">
        <v>1004.46</v>
      </c>
      <c r="F49" s="93" t="s">
        <v>18</v>
      </c>
      <c r="G49" s="93" t="s">
        <v>14</v>
      </c>
    </row>
    <row r="50" spans="1:13" s="95" customFormat="1" ht="16" customHeight="1" x14ac:dyDescent="0.3">
      <c r="A50" s="94">
        <v>43388</v>
      </c>
      <c r="B50" s="90" t="s">
        <v>1875</v>
      </c>
      <c r="C50" s="93" t="s">
        <v>1876</v>
      </c>
      <c r="D50" s="90" t="s">
        <v>3258</v>
      </c>
      <c r="E50" s="92">
        <v>1512.4947156956939</v>
      </c>
      <c r="F50" s="93" t="s">
        <v>2513</v>
      </c>
      <c r="G50" s="93" t="s">
        <v>14</v>
      </c>
    </row>
    <row r="51" spans="1:13" s="95" customFormat="1" ht="16" customHeight="1" x14ac:dyDescent="0.3">
      <c r="A51" s="94">
        <v>43388</v>
      </c>
      <c r="B51" s="90" t="s">
        <v>3259</v>
      </c>
      <c r="C51" s="93" t="s">
        <v>3260</v>
      </c>
      <c r="D51" s="90" t="s">
        <v>3261</v>
      </c>
      <c r="E51" s="92">
        <v>84.34806533321688</v>
      </c>
      <c r="F51" s="93" t="s">
        <v>2513</v>
      </c>
      <c r="G51" s="93" t="s">
        <v>14</v>
      </c>
    </row>
    <row r="52" spans="1:13" ht="16" customHeight="1" x14ac:dyDescent="0.3">
      <c r="A52" s="97">
        <v>43388</v>
      </c>
      <c r="B52" s="90" t="s">
        <v>3259</v>
      </c>
      <c r="C52" s="93" t="s">
        <v>3260</v>
      </c>
      <c r="D52" s="90" t="s">
        <v>3262</v>
      </c>
      <c r="E52" s="92">
        <v>99.862782775788261</v>
      </c>
      <c r="F52" s="93" t="s">
        <v>2513</v>
      </c>
      <c r="G52" s="93" t="s">
        <v>14</v>
      </c>
      <c r="H52"/>
      <c r="M52"/>
    </row>
    <row r="53" spans="1:13" ht="16" customHeight="1" x14ac:dyDescent="0.3">
      <c r="A53" s="98">
        <v>43388</v>
      </c>
      <c r="B53" s="90" t="s">
        <v>3086</v>
      </c>
      <c r="C53" s="93" t="s">
        <v>3087</v>
      </c>
      <c r="D53" s="90" t="s">
        <v>3263</v>
      </c>
      <c r="E53" s="92">
        <v>2069.5660756397938</v>
      </c>
      <c r="F53" s="93" t="s">
        <v>18</v>
      </c>
      <c r="G53" s="93" t="s">
        <v>14</v>
      </c>
      <c r="H53"/>
      <c r="M53"/>
    </row>
    <row r="54" spans="1:13" ht="16" customHeight="1" x14ac:dyDescent="0.3">
      <c r="A54" s="98">
        <v>43388</v>
      </c>
      <c r="B54" s="90" t="s">
        <v>454</v>
      </c>
      <c r="C54" s="93" t="s">
        <v>455</v>
      </c>
      <c r="D54" s="90" t="s">
        <v>456</v>
      </c>
      <c r="E54" s="92">
        <v>4.428247008472356</v>
      </c>
      <c r="F54" s="93" t="s">
        <v>18</v>
      </c>
      <c r="G54" s="93" t="s">
        <v>22</v>
      </c>
      <c r="H54"/>
      <c r="M54"/>
    </row>
    <row r="55" spans="1:13" ht="16" customHeight="1" x14ac:dyDescent="0.3">
      <c r="A55" s="98">
        <v>43388</v>
      </c>
      <c r="B55" s="90" t="s">
        <v>454</v>
      </c>
      <c r="C55" s="93" t="s">
        <v>455</v>
      </c>
      <c r="D55" s="90" t="s">
        <v>3264</v>
      </c>
      <c r="E55" s="92">
        <v>58.317582321600142</v>
      </c>
      <c r="F55" s="93" t="s">
        <v>18</v>
      </c>
      <c r="G55" s="93" t="s">
        <v>22</v>
      </c>
      <c r="H55"/>
      <c r="M55"/>
    </row>
    <row r="56" spans="1:13" ht="16" customHeight="1" x14ac:dyDescent="0.3">
      <c r="A56" s="98">
        <v>43388</v>
      </c>
      <c r="B56" s="90" t="s">
        <v>457</v>
      </c>
      <c r="C56" s="93" t="s">
        <v>458</v>
      </c>
      <c r="D56" s="90" t="s">
        <v>3265</v>
      </c>
      <c r="E56" s="92">
        <v>127.42571403616034</v>
      </c>
      <c r="F56" s="93" t="s">
        <v>18</v>
      </c>
      <c r="G56" s="93" t="s">
        <v>14</v>
      </c>
      <c r="H56"/>
      <c r="M56"/>
    </row>
    <row r="57" spans="1:13" ht="16" customHeight="1" x14ac:dyDescent="0.3">
      <c r="A57" s="98">
        <v>43388</v>
      </c>
      <c r="B57" s="90" t="s">
        <v>457</v>
      </c>
      <c r="C57" s="93" t="s">
        <v>458</v>
      </c>
      <c r="D57" s="90" t="s">
        <v>3266</v>
      </c>
      <c r="E57" s="92">
        <v>339.68564940169443</v>
      </c>
      <c r="F57" s="93" t="s">
        <v>18</v>
      </c>
      <c r="G57" s="93" t="s">
        <v>14</v>
      </c>
      <c r="H57"/>
      <c r="M57"/>
    </row>
    <row r="58" spans="1:13" ht="16" customHeight="1" x14ac:dyDescent="0.3">
      <c r="A58" s="98">
        <v>43388</v>
      </c>
      <c r="B58" s="90" t="s">
        <v>457</v>
      </c>
      <c r="C58" s="93" t="s">
        <v>458</v>
      </c>
      <c r="D58" s="90" t="s">
        <v>3267</v>
      </c>
      <c r="E58" s="92">
        <v>725.98943139138782</v>
      </c>
      <c r="F58" s="93" t="s">
        <v>18</v>
      </c>
      <c r="G58" s="93" t="s">
        <v>14</v>
      </c>
      <c r="H58"/>
      <c r="M58"/>
    </row>
    <row r="59" spans="1:13" ht="16" customHeight="1" x14ac:dyDescent="0.3">
      <c r="A59" s="98">
        <v>43388</v>
      </c>
      <c r="B59" s="90" t="s">
        <v>1943</v>
      </c>
      <c r="C59" s="93" t="s">
        <v>1944</v>
      </c>
      <c r="D59" s="90" t="s">
        <v>3268</v>
      </c>
      <c r="E59" s="92">
        <v>154.54476373482399</v>
      </c>
      <c r="F59" s="93" t="s">
        <v>18</v>
      </c>
      <c r="G59" s="93" t="s">
        <v>14</v>
      </c>
      <c r="H59"/>
      <c r="M59"/>
    </row>
    <row r="60" spans="1:13" ht="16" customHeight="1" x14ac:dyDescent="0.3">
      <c r="A60" s="98">
        <v>43388</v>
      </c>
      <c r="B60" s="90" t="s">
        <v>2900</v>
      </c>
      <c r="C60" s="93" t="s">
        <v>2901</v>
      </c>
      <c r="D60" s="90" t="s">
        <v>3269</v>
      </c>
      <c r="E60" s="92">
        <v>346.07965761201854</v>
      </c>
      <c r="F60" s="93" t="s">
        <v>18</v>
      </c>
      <c r="G60" s="93" t="s">
        <v>22</v>
      </c>
      <c r="H60"/>
      <c r="M60"/>
    </row>
    <row r="61" spans="1:13" ht="16" customHeight="1" x14ac:dyDescent="0.3">
      <c r="A61" s="98">
        <v>43388</v>
      </c>
      <c r="B61" s="90" t="s">
        <v>1630</v>
      </c>
      <c r="C61" s="91">
        <v>3698</v>
      </c>
      <c r="D61" s="90" t="s">
        <v>3270</v>
      </c>
      <c r="E61" s="92">
        <v>2250.5957725565549</v>
      </c>
      <c r="F61" s="93" t="s">
        <v>2579</v>
      </c>
      <c r="G61" s="93" t="s">
        <v>14</v>
      </c>
      <c r="H61"/>
      <c r="M61"/>
    </row>
    <row r="62" spans="1:13" ht="16" customHeight="1" x14ac:dyDescent="0.3">
      <c r="A62" s="98">
        <v>43388</v>
      </c>
      <c r="B62" s="90" t="s">
        <v>3271</v>
      </c>
      <c r="C62" s="91">
        <v>5490</v>
      </c>
      <c r="D62" s="90" t="s">
        <v>3272</v>
      </c>
      <c r="E62" s="96">
        <v>150</v>
      </c>
      <c r="F62" s="93" t="s">
        <v>18</v>
      </c>
      <c r="G62" s="93" t="s">
        <v>14</v>
      </c>
      <c r="H62"/>
      <c r="M62"/>
    </row>
    <row r="63" spans="1:13" ht="16" customHeight="1" x14ac:dyDescent="0.3">
      <c r="A63" s="98">
        <v>43388</v>
      </c>
      <c r="B63" s="90" t="s">
        <v>3273</v>
      </c>
      <c r="C63" s="91">
        <v>4186</v>
      </c>
      <c r="D63" s="90" t="s">
        <v>3274</v>
      </c>
      <c r="E63" s="92">
        <v>399.30317058258356</v>
      </c>
      <c r="F63" s="93" t="s">
        <v>18</v>
      </c>
      <c r="G63" s="93" t="s">
        <v>14</v>
      </c>
      <c r="H63"/>
      <c r="M63"/>
    </row>
    <row r="64" spans="1:13" ht="16" customHeight="1" x14ac:dyDescent="0.3">
      <c r="A64" s="98">
        <v>43388</v>
      </c>
      <c r="B64" s="90" t="s">
        <v>1357</v>
      </c>
      <c r="C64" s="93" t="s">
        <v>1358</v>
      </c>
      <c r="D64" s="90" t="s">
        <v>3275</v>
      </c>
      <c r="E64" s="92">
        <v>504.56651235915803</v>
      </c>
      <c r="F64" s="93" t="s">
        <v>13</v>
      </c>
      <c r="G64" s="93" t="s">
        <v>14</v>
      </c>
      <c r="H64"/>
      <c r="M64"/>
    </row>
    <row r="65" spans="1:13" ht="16" customHeight="1" x14ac:dyDescent="0.3">
      <c r="A65" s="98">
        <v>43388</v>
      </c>
      <c r="B65" s="90" t="s">
        <v>605</v>
      </c>
      <c r="C65" s="93" t="s">
        <v>606</v>
      </c>
      <c r="D65" s="90" t="s">
        <v>3276</v>
      </c>
      <c r="E65" s="92">
        <v>318.87652011225447</v>
      </c>
      <c r="F65" s="93" t="s">
        <v>18</v>
      </c>
      <c r="G65" s="93" t="s">
        <v>14</v>
      </c>
      <c r="H65"/>
      <c r="M65"/>
    </row>
    <row r="66" spans="1:13" ht="16" customHeight="1" x14ac:dyDescent="0.3">
      <c r="A66" s="98">
        <v>43388</v>
      </c>
      <c r="B66" s="90" t="s">
        <v>2092</v>
      </c>
      <c r="C66" s="91">
        <v>6313</v>
      </c>
      <c r="D66" s="90" t="s">
        <v>3027</v>
      </c>
      <c r="E66" s="92">
        <v>258.58310626702996</v>
      </c>
      <c r="F66" s="93" t="s">
        <v>18</v>
      </c>
      <c r="G66" s="93" t="s">
        <v>22</v>
      </c>
      <c r="H66"/>
      <c r="M66"/>
    </row>
    <row r="67" spans="1:13" ht="16" customHeight="1" x14ac:dyDescent="0.3">
      <c r="A67" s="98">
        <v>43388</v>
      </c>
      <c r="B67" s="90" t="s">
        <v>635</v>
      </c>
      <c r="C67" s="93" t="s">
        <v>636</v>
      </c>
      <c r="D67" s="90" t="s">
        <v>3277</v>
      </c>
      <c r="E67" s="92">
        <v>82.530264651934658</v>
      </c>
      <c r="F67" s="93" t="s">
        <v>18</v>
      </c>
      <c r="G67" s="93" t="s">
        <v>14</v>
      </c>
      <c r="H67"/>
      <c r="M67"/>
    </row>
    <row r="68" spans="1:13" ht="16" customHeight="1" x14ac:dyDescent="0.3">
      <c r="A68" s="98">
        <v>43388</v>
      </c>
      <c r="B68" s="90" t="s">
        <v>3278</v>
      </c>
      <c r="C68" s="91">
        <v>4680</v>
      </c>
      <c r="D68" s="90" t="s">
        <v>3279</v>
      </c>
      <c r="E68" s="92">
        <v>801.98829592104107</v>
      </c>
      <c r="F68" s="93" t="s">
        <v>18</v>
      </c>
      <c r="G68" s="93" t="s">
        <v>14</v>
      </c>
      <c r="H68"/>
      <c r="M68"/>
    </row>
    <row r="69" spans="1:13" ht="16" customHeight="1" x14ac:dyDescent="0.3">
      <c r="A69" s="98">
        <v>43388</v>
      </c>
      <c r="B69" s="90" t="s">
        <v>3280</v>
      </c>
      <c r="C69" s="91">
        <v>683</v>
      </c>
      <c r="D69" s="90" t="s">
        <v>3281</v>
      </c>
      <c r="E69" s="92">
        <v>3064.8964975106996</v>
      </c>
      <c r="F69" s="93" t="s">
        <v>18</v>
      </c>
      <c r="G69" s="93" t="s">
        <v>14</v>
      </c>
      <c r="H69"/>
      <c r="M69"/>
    </row>
    <row r="70" spans="1:13" ht="16" customHeight="1" x14ac:dyDescent="0.3">
      <c r="A70" s="98">
        <v>43388</v>
      </c>
      <c r="B70" s="90" t="s">
        <v>3282</v>
      </c>
      <c r="C70" s="91">
        <v>6945</v>
      </c>
      <c r="D70" s="90" t="s">
        <v>3283</v>
      </c>
      <c r="E70" s="92">
        <v>1936</v>
      </c>
      <c r="F70" s="93" t="s">
        <v>18</v>
      </c>
      <c r="G70" s="93" t="s">
        <v>14</v>
      </c>
      <c r="H70"/>
      <c r="M70"/>
    </row>
    <row r="71" spans="1:13" ht="16" customHeight="1" x14ac:dyDescent="0.3">
      <c r="A71" s="98">
        <v>43388</v>
      </c>
      <c r="B71" s="90" t="s">
        <v>698</v>
      </c>
      <c r="C71" s="93" t="s">
        <v>699</v>
      </c>
      <c r="D71" s="90" t="s">
        <v>3284</v>
      </c>
      <c r="E71" s="92">
        <v>62.914927067866188</v>
      </c>
      <c r="F71" s="93" t="s">
        <v>18</v>
      </c>
      <c r="G71" s="93" t="s">
        <v>14</v>
      </c>
      <c r="H71"/>
      <c r="M71"/>
    </row>
    <row r="72" spans="1:13" ht="16" customHeight="1" x14ac:dyDescent="0.3">
      <c r="A72" s="98">
        <v>43388</v>
      </c>
      <c r="B72" s="90" t="s">
        <v>698</v>
      </c>
      <c r="C72" s="93" t="s">
        <v>699</v>
      </c>
      <c r="D72" s="90" t="s">
        <v>3285</v>
      </c>
      <c r="E72" s="92">
        <v>3789.7233819547555</v>
      </c>
      <c r="F72" s="93" t="s">
        <v>18</v>
      </c>
      <c r="G72" s="93" t="s">
        <v>14</v>
      </c>
      <c r="H72"/>
      <c r="M72"/>
    </row>
    <row r="73" spans="1:13" ht="16" customHeight="1" x14ac:dyDescent="0.3">
      <c r="A73" s="98">
        <v>43388</v>
      </c>
      <c r="B73" s="90" t="s">
        <v>3286</v>
      </c>
      <c r="C73" s="91">
        <v>6118</v>
      </c>
      <c r="D73" s="90" t="s">
        <v>3287</v>
      </c>
      <c r="E73" s="92">
        <v>3509</v>
      </c>
      <c r="F73" s="93" t="s">
        <v>18</v>
      </c>
      <c r="G73" s="93" t="s">
        <v>14</v>
      </c>
      <c r="H73"/>
      <c r="M73"/>
    </row>
    <row r="74" spans="1:13" ht="16" customHeight="1" x14ac:dyDescent="0.3">
      <c r="A74" s="98">
        <v>43388</v>
      </c>
      <c r="B74" s="90" t="s">
        <v>3288</v>
      </c>
      <c r="C74" s="91">
        <v>3162</v>
      </c>
      <c r="D74" s="90" t="s">
        <v>3289</v>
      </c>
      <c r="E74" s="96">
        <v>600</v>
      </c>
      <c r="F74" s="93" t="s">
        <v>18</v>
      </c>
      <c r="G74" s="93" t="s">
        <v>14</v>
      </c>
      <c r="H74"/>
      <c r="M74"/>
    </row>
    <row r="75" spans="1:13" ht="16" customHeight="1" x14ac:dyDescent="0.3">
      <c r="A75" s="98">
        <v>43388</v>
      </c>
      <c r="B75" s="90" t="s">
        <v>3290</v>
      </c>
      <c r="C75" s="93" t="s">
        <v>3291</v>
      </c>
      <c r="D75" s="90" t="s">
        <v>3292</v>
      </c>
      <c r="E75" s="92">
        <v>907.49471569569391</v>
      </c>
      <c r="F75" s="93" t="s">
        <v>18</v>
      </c>
      <c r="G75" s="93" t="s">
        <v>14</v>
      </c>
      <c r="H75"/>
      <c r="M75"/>
    </row>
    <row r="76" spans="1:13" ht="16" customHeight="1" x14ac:dyDescent="0.3">
      <c r="A76" s="98">
        <v>43388</v>
      </c>
      <c r="B76" s="90" t="s">
        <v>2213</v>
      </c>
      <c r="C76" s="91">
        <v>8380</v>
      </c>
      <c r="D76" s="90" t="s">
        <v>3293</v>
      </c>
      <c r="E76" s="92">
        <v>1210</v>
      </c>
      <c r="F76" s="93" t="s">
        <v>18</v>
      </c>
      <c r="G76" s="93" t="s">
        <v>14</v>
      </c>
      <c r="H76"/>
      <c r="M76"/>
    </row>
    <row r="77" spans="1:13" ht="16" customHeight="1" x14ac:dyDescent="0.3">
      <c r="A77" s="98">
        <v>43388</v>
      </c>
      <c r="B77" s="90" t="s">
        <v>3294</v>
      </c>
      <c r="C77" s="93" t="s">
        <v>3295</v>
      </c>
      <c r="D77" s="90" t="s">
        <v>3296</v>
      </c>
      <c r="E77" s="92">
        <v>1270.4947156956941</v>
      </c>
      <c r="F77" s="93" t="s">
        <v>18</v>
      </c>
      <c r="G77" s="93" t="s">
        <v>14</v>
      </c>
      <c r="H77"/>
      <c r="M77"/>
    </row>
    <row r="78" spans="1:13" s="18" customFormat="1" ht="16" customHeight="1" x14ac:dyDescent="0.3">
      <c r="A78" s="98">
        <v>43388</v>
      </c>
      <c r="B78" s="90" t="s">
        <v>3297</v>
      </c>
      <c r="C78" s="93" t="s">
        <v>3298</v>
      </c>
      <c r="D78" s="90" t="s">
        <v>3299</v>
      </c>
      <c r="E78" s="92">
        <v>2117.4947156956937</v>
      </c>
      <c r="F78" s="93" t="s">
        <v>18</v>
      </c>
      <c r="G78" s="93" t="s">
        <v>14</v>
      </c>
    </row>
    <row r="79" spans="1:13" s="18" customFormat="1" ht="16" customHeight="1" x14ac:dyDescent="0.3">
      <c r="A79" s="98">
        <v>43388</v>
      </c>
      <c r="B79" s="90" t="s">
        <v>3300</v>
      </c>
      <c r="C79" s="93" t="s">
        <v>3301</v>
      </c>
      <c r="D79" s="90" t="s">
        <v>3302</v>
      </c>
      <c r="E79" s="92">
        <v>772.85064197746522</v>
      </c>
      <c r="F79" s="93" t="s">
        <v>18</v>
      </c>
      <c r="G79" s="93" t="s">
        <v>22</v>
      </c>
    </row>
    <row r="80" spans="1:13" s="18" customFormat="1" ht="16" customHeight="1" x14ac:dyDescent="0.3">
      <c r="A80" s="98">
        <v>43388</v>
      </c>
      <c r="B80" s="90" t="s">
        <v>3006</v>
      </c>
      <c r="C80" s="93" t="s">
        <v>3007</v>
      </c>
      <c r="D80" s="90" t="s">
        <v>3303</v>
      </c>
      <c r="E80" s="92">
        <v>286.9060179928378</v>
      </c>
      <c r="F80" s="93" t="s">
        <v>13</v>
      </c>
      <c r="G80" s="93" t="s">
        <v>14</v>
      </c>
    </row>
    <row r="81" spans="1:7" s="18" customFormat="1" ht="16" customHeight="1" x14ac:dyDescent="0.3">
      <c r="A81" s="98">
        <v>43388</v>
      </c>
      <c r="B81" s="90" t="s">
        <v>1195</v>
      </c>
      <c r="C81" s="91">
        <v>5035</v>
      </c>
      <c r="D81" s="90" t="s">
        <v>3304</v>
      </c>
      <c r="E81" s="96">
        <v>200</v>
      </c>
      <c r="F81" s="93" t="s">
        <v>18</v>
      </c>
      <c r="G81" s="93" t="s">
        <v>14</v>
      </c>
    </row>
    <row r="82" spans="1:7" s="18" customFormat="1" ht="16" customHeight="1" x14ac:dyDescent="0.3">
      <c r="A82" s="98">
        <v>43388</v>
      </c>
      <c r="B82" s="90" t="s">
        <v>837</v>
      </c>
      <c r="C82" s="93" t="s">
        <v>838</v>
      </c>
      <c r="D82" s="90" t="s">
        <v>3305</v>
      </c>
      <c r="E82" s="92">
        <v>57.994387277829745</v>
      </c>
      <c r="F82" s="93" t="s">
        <v>18</v>
      </c>
      <c r="G82" s="93" t="s">
        <v>14</v>
      </c>
    </row>
    <row r="83" spans="1:7" s="18" customFormat="1" ht="16" customHeight="1" x14ac:dyDescent="0.3">
      <c r="A83" s="98">
        <v>43388</v>
      </c>
      <c r="B83" s="90" t="s">
        <v>837</v>
      </c>
      <c r="C83" s="93" t="s">
        <v>838</v>
      </c>
      <c r="D83" s="90" t="s">
        <v>3306</v>
      </c>
      <c r="E83" s="92">
        <v>63.242282507015901</v>
      </c>
      <c r="F83" s="93" t="s">
        <v>18</v>
      </c>
      <c r="G83" s="93" t="s">
        <v>14</v>
      </c>
    </row>
    <row r="84" spans="1:7" s="18" customFormat="1" ht="16" customHeight="1" x14ac:dyDescent="0.3">
      <c r="A84" s="98">
        <v>43388</v>
      </c>
      <c r="B84" s="90" t="s">
        <v>837</v>
      </c>
      <c r="C84" s="93" t="s">
        <v>838</v>
      </c>
      <c r="D84" s="90" t="s">
        <v>3307</v>
      </c>
      <c r="E84" s="92">
        <v>67.234798877455574</v>
      </c>
      <c r="F84" s="93" t="s">
        <v>18</v>
      </c>
      <c r="G84" s="93" t="s">
        <v>14</v>
      </c>
    </row>
    <row r="85" spans="1:7" s="18" customFormat="1" ht="16" customHeight="1" x14ac:dyDescent="0.3">
      <c r="A85" s="98">
        <v>43388</v>
      </c>
      <c r="B85" s="90" t="s">
        <v>837</v>
      </c>
      <c r="C85" s="93" t="s">
        <v>838</v>
      </c>
      <c r="D85" s="90" t="s">
        <v>3308</v>
      </c>
      <c r="E85" s="92">
        <v>192.79326473339572</v>
      </c>
      <c r="F85" s="93" t="s">
        <v>18</v>
      </c>
      <c r="G85" s="93" t="s">
        <v>14</v>
      </c>
    </row>
    <row r="86" spans="1:7" s="18" customFormat="1" ht="16" customHeight="1" x14ac:dyDescent="0.3">
      <c r="A86" s="98">
        <v>43388</v>
      </c>
      <c r="B86" s="90" t="s">
        <v>837</v>
      </c>
      <c r="C86" s="93" t="s">
        <v>838</v>
      </c>
      <c r="D86" s="90" t="s">
        <v>3309</v>
      </c>
      <c r="E86" s="92">
        <v>302.14499532273157</v>
      </c>
      <c r="F86" s="93" t="s">
        <v>18</v>
      </c>
      <c r="G86" s="93" t="s">
        <v>14</v>
      </c>
    </row>
    <row r="87" spans="1:7" s="18" customFormat="1" ht="16" customHeight="1" x14ac:dyDescent="0.3">
      <c r="A87" s="98">
        <v>43388</v>
      </c>
      <c r="B87" s="90" t="s">
        <v>3310</v>
      </c>
      <c r="C87" s="93" t="s">
        <v>3311</v>
      </c>
      <c r="D87" s="90" t="s">
        <v>3312</v>
      </c>
      <c r="E87" s="92">
        <v>293.00410516202288</v>
      </c>
      <c r="F87" s="93" t="s">
        <v>18</v>
      </c>
      <c r="G87" s="93" t="s">
        <v>22</v>
      </c>
    </row>
    <row r="88" spans="1:7" s="18" customFormat="1" ht="16" customHeight="1" x14ac:dyDescent="0.3">
      <c r="A88" s="79">
        <v>43388</v>
      </c>
      <c r="B88" s="99" t="s">
        <v>1726</v>
      </c>
      <c r="C88" s="100" t="s">
        <v>1727</v>
      </c>
      <c r="D88" s="99" t="s">
        <v>3313</v>
      </c>
      <c r="E88" s="101">
        <v>28.165341951262114</v>
      </c>
      <c r="F88" s="100" t="s">
        <v>18</v>
      </c>
      <c r="G88" s="100" t="s">
        <v>14</v>
      </c>
    </row>
    <row r="89" spans="1:7" s="18" customFormat="1" ht="16" customHeight="1" x14ac:dyDescent="0.3">
      <c r="A89" s="79">
        <v>43388</v>
      </c>
      <c r="B89" s="80" t="s">
        <v>3314</v>
      </c>
      <c r="C89" s="81">
        <v>6446</v>
      </c>
      <c r="D89" s="80" t="s">
        <v>3315</v>
      </c>
      <c r="E89" s="84">
        <v>544.49471569569403</v>
      </c>
      <c r="F89" s="83" t="s">
        <v>18</v>
      </c>
      <c r="G89" s="83" t="s">
        <v>14</v>
      </c>
    </row>
    <row r="90" spans="1:7" s="18" customFormat="1" ht="16" customHeight="1" x14ac:dyDescent="0.3">
      <c r="A90" s="79">
        <v>43388</v>
      </c>
      <c r="B90" s="80" t="s">
        <v>900</v>
      </c>
      <c r="C90" s="83" t="s">
        <v>901</v>
      </c>
      <c r="D90" s="80" t="s">
        <v>3316</v>
      </c>
      <c r="E90" s="84">
        <v>14.19364136605817</v>
      </c>
      <c r="F90" s="83" t="s">
        <v>18</v>
      </c>
      <c r="G90" s="83" t="s">
        <v>14</v>
      </c>
    </row>
    <row r="91" spans="1:7" s="18" customFormat="1" ht="16" customHeight="1" x14ac:dyDescent="0.3">
      <c r="A91" s="79">
        <v>43388</v>
      </c>
      <c r="B91" s="80" t="s">
        <v>922</v>
      </c>
      <c r="C91" s="83" t="s">
        <v>923</v>
      </c>
      <c r="D91" s="80" t="s">
        <v>3317</v>
      </c>
      <c r="E91" s="84">
        <v>503.83727836492267</v>
      </c>
      <c r="F91" s="83" t="s">
        <v>18</v>
      </c>
      <c r="G91" s="83" t="s">
        <v>28</v>
      </c>
    </row>
    <row r="92" spans="1:7" s="18" customFormat="1" ht="16" customHeight="1" x14ac:dyDescent="0.3">
      <c r="A92" s="79">
        <v>43388</v>
      </c>
      <c r="B92" s="80" t="s">
        <v>211</v>
      </c>
      <c r="C92" s="83" t="s">
        <v>212</v>
      </c>
      <c r="D92" s="80" t="s">
        <v>3318</v>
      </c>
      <c r="E92" s="84">
        <v>5849.5452004541876</v>
      </c>
      <c r="F92" s="83" t="s">
        <v>18</v>
      </c>
      <c r="G92" s="83" t="s">
        <v>14</v>
      </c>
    </row>
    <row r="93" spans="1:7" s="18" customFormat="1" ht="16" customHeight="1" x14ac:dyDescent="0.3">
      <c r="A93" s="79">
        <v>43389</v>
      </c>
      <c r="B93" s="80" t="s">
        <v>240</v>
      </c>
      <c r="C93" s="81">
        <v>6112</v>
      </c>
      <c r="D93" s="80" t="s">
        <v>3319</v>
      </c>
      <c r="E93" s="84">
        <v>577.35251987073104</v>
      </c>
      <c r="F93" s="83" t="s">
        <v>18</v>
      </c>
      <c r="G93" s="83" t="s">
        <v>14</v>
      </c>
    </row>
    <row r="94" spans="1:7" s="18" customFormat="1" ht="16" customHeight="1" x14ac:dyDescent="0.3">
      <c r="A94" s="79">
        <v>43389</v>
      </c>
      <c r="B94" s="80" t="s">
        <v>272</v>
      </c>
      <c r="C94" s="83" t="s">
        <v>273</v>
      </c>
      <c r="D94" s="80" t="s">
        <v>3320</v>
      </c>
      <c r="E94" s="84">
        <v>5147.3351384400376</v>
      </c>
      <c r="F94" s="83" t="s">
        <v>18</v>
      </c>
      <c r="G94" s="83" t="s">
        <v>14</v>
      </c>
    </row>
    <row r="95" spans="1:7" s="18" customFormat="1" ht="16" customHeight="1" x14ac:dyDescent="0.3">
      <c r="A95" s="79">
        <v>43389</v>
      </c>
      <c r="B95" s="80" t="s">
        <v>299</v>
      </c>
      <c r="C95" s="83" t="s">
        <v>300</v>
      </c>
      <c r="D95" s="80" t="s">
        <v>3321</v>
      </c>
      <c r="E95" s="84">
        <v>550</v>
      </c>
      <c r="F95" s="83" t="s">
        <v>18</v>
      </c>
      <c r="G95" s="83" t="s">
        <v>14</v>
      </c>
    </row>
    <row r="96" spans="1:7" s="18" customFormat="1" ht="16" customHeight="1" x14ac:dyDescent="0.3">
      <c r="A96" s="79">
        <v>43389</v>
      </c>
      <c r="B96" s="80" t="s">
        <v>2378</v>
      </c>
      <c r="C96" s="83" t="s">
        <v>2379</v>
      </c>
      <c r="D96" s="80" t="s">
        <v>3322</v>
      </c>
      <c r="E96" s="84">
        <v>459.19547558738759</v>
      </c>
      <c r="F96" s="83" t="s">
        <v>18</v>
      </c>
      <c r="G96" s="83" t="s">
        <v>22</v>
      </c>
    </row>
    <row r="97" spans="1:13" s="18" customFormat="1" ht="16" customHeight="1" x14ac:dyDescent="0.3">
      <c r="A97" s="79">
        <v>43389</v>
      </c>
      <c r="B97" s="80" t="s">
        <v>2565</v>
      </c>
      <c r="C97" s="83" t="s">
        <v>2566</v>
      </c>
      <c r="D97" s="80" t="s">
        <v>3323</v>
      </c>
      <c r="E97" s="84">
        <v>1643.4186391824614</v>
      </c>
      <c r="F97" s="83" t="s">
        <v>2513</v>
      </c>
      <c r="G97" s="83" t="s">
        <v>14</v>
      </c>
    </row>
    <row r="98" spans="1:13" s="18" customFormat="1" ht="16" customHeight="1" x14ac:dyDescent="0.3">
      <c r="A98" s="79">
        <v>43389</v>
      </c>
      <c r="B98" s="80" t="s">
        <v>1656</v>
      </c>
      <c r="C98" s="81">
        <v>8729</v>
      </c>
      <c r="D98" s="80" t="s">
        <v>3324</v>
      </c>
      <c r="E98" s="84">
        <v>96.797886278277588</v>
      </c>
      <c r="F98" s="83" t="s">
        <v>18</v>
      </c>
      <c r="G98" s="83" t="s">
        <v>14</v>
      </c>
    </row>
    <row r="99" spans="1:13" s="18" customFormat="1" ht="16" customHeight="1" x14ac:dyDescent="0.3">
      <c r="A99" s="79">
        <v>43389</v>
      </c>
      <c r="B99" s="80" t="s">
        <v>2576</v>
      </c>
      <c r="C99" s="83" t="s">
        <v>2577</v>
      </c>
      <c r="D99" s="80" t="s">
        <v>3325</v>
      </c>
      <c r="E99" s="84">
        <v>2473.2446501877889</v>
      </c>
      <c r="F99" s="83" t="s">
        <v>2579</v>
      </c>
      <c r="G99" s="83" t="s">
        <v>14</v>
      </c>
    </row>
    <row r="100" spans="1:13" s="18" customFormat="1" ht="16" customHeight="1" x14ac:dyDescent="0.3">
      <c r="A100" s="79">
        <v>43389</v>
      </c>
      <c r="B100" s="80" t="s">
        <v>3326</v>
      </c>
      <c r="C100" s="81">
        <v>1368</v>
      </c>
      <c r="D100" s="80" t="s">
        <v>3327</v>
      </c>
      <c r="E100" s="84">
        <v>1993.5989169359768</v>
      </c>
      <c r="F100" s="83" t="s">
        <v>18</v>
      </c>
      <c r="G100" s="83" t="s">
        <v>14</v>
      </c>
    </row>
    <row r="101" spans="1:13" ht="16" customHeight="1" x14ac:dyDescent="0.3">
      <c r="A101" s="79">
        <v>43389</v>
      </c>
      <c r="B101" s="80" t="s">
        <v>3328</v>
      </c>
      <c r="C101" s="81">
        <v>12345678</v>
      </c>
      <c r="D101" s="80" t="s">
        <v>3329</v>
      </c>
      <c r="E101" s="84">
        <v>6050</v>
      </c>
      <c r="F101" s="83" t="s">
        <v>2507</v>
      </c>
      <c r="G101" s="83" t="s">
        <v>14</v>
      </c>
      <c r="H101"/>
      <c r="M101"/>
    </row>
    <row r="102" spans="1:13" ht="16" customHeight="1" x14ac:dyDescent="0.3">
      <c r="A102" s="79">
        <v>43389</v>
      </c>
      <c r="B102" s="80" t="s">
        <v>3330</v>
      </c>
      <c r="C102" s="81">
        <v>7413</v>
      </c>
      <c r="D102" s="80" t="s">
        <v>3331</v>
      </c>
      <c r="E102" s="84">
        <v>1118.7189274172417</v>
      </c>
      <c r="F102" s="83" t="s">
        <v>18</v>
      </c>
      <c r="G102" s="83" t="s">
        <v>14</v>
      </c>
      <c r="H102"/>
      <c r="M102"/>
    </row>
    <row r="103" spans="1:13" ht="16" customHeight="1" x14ac:dyDescent="0.3">
      <c r="A103" s="79">
        <v>43389</v>
      </c>
      <c r="B103" s="80" t="s">
        <v>3332</v>
      </c>
      <c r="C103" s="83" t="s">
        <v>3333</v>
      </c>
      <c r="D103" s="80" t="s">
        <v>3334</v>
      </c>
      <c r="E103" s="84">
        <v>1512.6215389990393</v>
      </c>
      <c r="F103" s="83" t="s">
        <v>18</v>
      </c>
      <c r="G103" s="83" t="s">
        <v>14</v>
      </c>
      <c r="H103"/>
      <c r="M103"/>
    </row>
    <row r="104" spans="1:13" ht="16" customHeight="1" x14ac:dyDescent="0.3">
      <c r="A104" s="79">
        <v>43389</v>
      </c>
      <c r="B104" s="80" t="s">
        <v>1936</v>
      </c>
      <c r="C104" s="83" t="s">
        <v>1937</v>
      </c>
      <c r="D104" s="80" t="s">
        <v>3335</v>
      </c>
      <c r="E104" s="84">
        <v>166.98401607127261</v>
      </c>
      <c r="F104" s="83" t="s">
        <v>18</v>
      </c>
      <c r="G104" s="83" t="s">
        <v>14</v>
      </c>
      <c r="H104"/>
      <c r="M104"/>
    </row>
    <row r="105" spans="1:13" ht="16" customHeight="1" x14ac:dyDescent="0.3">
      <c r="A105" s="79">
        <v>43389</v>
      </c>
      <c r="B105" s="80" t="s">
        <v>93</v>
      </c>
      <c r="C105" s="83" t="s">
        <v>94</v>
      </c>
      <c r="D105" s="80" t="s">
        <v>3336</v>
      </c>
      <c r="E105" s="84">
        <v>1702.2752205432789</v>
      </c>
      <c r="F105" s="83" t="s">
        <v>18</v>
      </c>
      <c r="G105" s="83" t="s">
        <v>14</v>
      </c>
      <c r="H105"/>
      <c r="M105"/>
    </row>
    <row r="106" spans="1:13" ht="16" customHeight="1" x14ac:dyDescent="0.3">
      <c r="A106" s="79">
        <v>43389</v>
      </c>
      <c r="B106" s="80" t="s">
        <v>2625</v>
      </c>
      <c r="C106" s="83" t="s">
        <v>2626</v>
      </c>
      <c r="D106" s="80" t="s">
        <v>3337</v>
      </c>
      <c r="E106" s="84">
        <v>1351.5665123591577</v>
      </c>
      <c r="F106" s="83" t="s">
        <v>18</v>
      </c>
      <c r="G106" s="83" t="s">
        <v>14</v>
      </c>
      <c r="H106"/>
      <c r="M106"/>
    </row>
    <row r="107" spans="1:13" ht="16" customHeight="1" x14ac:dyDescent="0.3">
      <c r="A107" s="79">
        <v>43389</v>
      </c>
      <c r="B107" s="80" t="s">
        <v>1388</v>
      </c>
      <c r="C107" s="83" t="s">
        <v>1389</v>
      </c>
      <c r="D107" s="80" t="s">
        <v>3338</v>
      </c>
      <c r="E107" s="84">
        <v>1089</v>
      </c>
      <c r="F107" s="83" t="s">
        <v>18</v>
      </c>
      <c r="G107" s="83" t="s">
        <v>22</v>
      </c>
      <c r="H107"/>
      <c r="M107"/>
    </row>
    <row r="108" spans="1:13" ht="16" customHeight="1" x14ac:dyDescent="0.3">
      <c r="A108" s="79">
        <v>43389</v>
      </c>
      <c r="B108" s="80" t="s">
        <v>1391</v>
      </c>
      <c r="C108" s="83" t="s">
        <v>3339</v>
      </c>
      <c r="D108" s="80" t="s">
        <v>3340</v>
      </c>
      <c r="E108" s="84">
        <v>302.49471569569397</v>
      </c>
      <c r="F108" s="83" t="s">
        <v>18</v>
      </c>
      <c r="G108" s="83" t="s">
        <v>14</v>
      </c>
      <c r="H108"/>
      <c r="M108"/>
    </row>
    <row r="109" spans="1:13" ht="16" customHeight="1" x14ac:dyDescent="0.3">
      <c r="A109" s="79">
        <v>43389</v>
      </c>
      <c r="B109" s="80" t="s">
        <v>750</v>
      </c>
      <c r="C109" s="83" t="s">
        <v>751</v>
      </c>
      <c r="D109" s="80" t="s">
        <v>3341</v>
      </c>
      <c r="E109" s="84">
        <v>653.40422744344482</v>
      </c>
      <c r="F109" s="83" t="s">
        <v>18</v>
      </c>
      <c r="G109" s="83" t="s">
        <v>14</v>
      </c>
      <c r="H109"/>
      <c r="M109"/>
    </row>
    <row r="110" spans="1:13" ht="16" customHeight="1" x14ac:dyDescent="0.3">
      <c r="A110" s="79">
        <v>43389</v>
      </c>
      <c r="B110" s="80" t="s">
        <v>3342</v>
      </c>
      <c r="C110" s="83" t="s">
        <v>3343</v>
      </c>
      <c r="D110" s="80" t="s">
        <v>3344</v>
      </c>
      <c r="E110" s="84">
        <v>2482.9149270678658</v>
      </c>
      <c r="F110" s="83" t="s">
        <v>18</v>
      </c>
      <c r="G110" s="83" t="s">
        <v>14</v>
      </c>
      <c r="H110"/>
      <c r="M110"/>
    </row>
    <row r="111" spans="1:13" ht="16" customHeight="1" x14ac:dyDescent="0.3">
      <c r="A111" s="79">
        <v>43389</v>
      </c>
      <c r="B111" s="80" t="s">
        <v>3345</v>
      </c>
      <c r="C111" s="83" t="s">
        <v>3346</v>
      </c>
      <c r="D111" s="80" t="s">
        <v>3347</v>
      </c>
      <c r="E111" s="84">
        <v>12091.925583020353</v>
      </c>
      <c r="F111" s="83" t="s">
        <v>18</v>
      </c>
      <c r="G111" s="83" t="s">
        <v>14</v>
      </c>
      <c r="H111"/>
      <c r="M111"/>
    </row>
    <row r="112" spans="1:13" ht="16" customHeight="1" x14ac:dyDescent="0.3">
      <c r="A112" s="79">
        <v>43389</v>
      </c>
      <c r="B112" s="80" t="s">
        <v>3348</v>
      </c>
      <c r="C112" s="83" t="s">
        <v>2887</v>
      </c>
      <c r="D112" s="80" t="s">
        <v>3349</v>
      </c>
      <c r="E112" s="84">
        <v>20.147801683816649</v>
      </c>
      <c r="F112" s="83" t="s">
        <v>18</v>
      </c>
      <c r="G112" s="83" t="s">
        <v>14</v>
      </c>
      <c r="H112"/>
      <c r="M112"/>
    </row>
    <row r="113" spans="1:13" ht="16" customHeight="1" x14ac:dyDescent="0.3">
      <c r="A113" s="79">
        <v>43389</v>
      </c>
      <c r="B113" s="80" t="s">
        <v>3350</v>
      </c>
      <c r="C113" s="83" t="s">
        <v>3351</v>
      </c>
      <c r="D113" s="80" t="s">
        <v>3352</v>
      </c>
      <c r="E113" s="84">
        <v>170.00663813433488</v>
      </c>
      <c r="F113" s="83" t="s">
        <v>18</v>
      </c>
      <c r="G113" s="83" t="s">
        <v>22</v>
      </c>
      <c r="H113"/>
      <c r="M113"/>
    </row>
    <row r="114" spans="1:13" ht="16" customHeight="1" x14ac:dyDescent="0.3">
      <c r="A114" s="79">
        <v>43389</v>
      </c>
      <c r="B114" s="80" t="s">
        <v>3350</v>
      </c>
      <c r="C114" s="83" t="s">
        <v>3351</v>
      </c>
      <c r="D114" s="80" t="s">
        <v>3353</v>
      </c>
      <c r="E114" s="84">
        <v>696.00628875884354</v>
      </c>
      <c r="F114" s="83" t="s">
        <v>18</v>
      </c>
      <c r="G114" s="83" t="s">
        <v>14</v>
      </c>
      <c r="H114"/>
      <c r="M114"/>
    </row>
    <row r="115" spans="1:13" ht="16" customHeight="1" x14ac:dyDescent="0.3">
      <c r="A115" s="79">
        <v>43389</v>
      </c>
      <c r="B115" s="80" t="s">
        <v>2687</v>
      </c>
      <c r="C115" s="83" t="s">
        <v>2688</v>
      </c>
      <c r="D115" s="80" t="s">
        <v>2689</v>
      </c>
      <c r="E115" s="84">
        <v>617.7555469054106</v>
      </c>
      <c r="F115" s="83" t="s">
        <v>18</v>
      </c>
      <c r="G115" s="83" t="s">
        <v>22</v>
      </c>
      <c r="H115"/>
      <c r="M115"/>
    </row>
    <row r="116" spans="1:13" ht="16" customHeight="1" x14ac:dyDescent="0.3">
      <c r="A116" s="79">
        <v>43390</v>
      </c>
      <c r="B116" s="80" t="s">
        <v>457</v>
      </c>
      <c r="C116" s="83" t="s">
        <v>458</v>
      </c>
      <c r="D116" s="80" t="s">
        <v>3354</v>
      </c>
      <c r="E116" s="84">
        <v>301.48012926893176</v>
      </c>
      <c r="F116" s="83" t="s">
        <v>18</v>
      </c>
      <c r="G116" s="83" t="s">
        <v>14</v>
      </c>
      <c r="H116"/>
      <c r="M116"/>
    </row>
    <row r="117" spans="1:13" ht="16" customHeight="1" x14ac:dyDescent="0.3">
      <c r="A117" s="79">
        <v>43391</v>
      </c>
      <c r="B117" s="80" t="s">
        <v>3355</v>
      </c>
      <c r="C117" s="83" t="s">
        <v>3356</v>
      </c>
      <c r="D117" s="80" t="s">
        <v>3357</v>
      </c>
      <c r="E117" s="84">
        <v>8962.9727487116779</v>
      </c>
      <c r="F117" s="83" t="s">
        <v>18</v>
      </c>
      <c r="G117" s="83" t="s">
        <v>14</v>
      </c>
      <c r="H117"/>
      <c r="M117"/>
    </row>
    <row r="118" spans="1:13" ht="16" customHeight="1" x14ac:dyDescent="0.3">
      <c r="A118" s="79">
        <v>43392</v>
      </c>
      <c r="B118" s="80" t="s">
        <v>2894</v>
      </c>
      <c r="C118" s="83" t="s">
        <v>2895</v>
      </c>
      <c r="D118" s="80" t="s">
        <v>3358</v>
      </c>
      <c r="E118" s="84">
        <v>4114</v>
      </c>
      <c r="F118" s="83" t="s">
        <v>18</v>
      </c>
      <c r="G118" s="83" t="s">
        <v>22</v>
      </c>
      <c r="H118"/>
      <c r="M118"/>
    </row>
    <row r="119" spans="1:13" ht="16" customHeight="1" x14ac:dyDescent="0.3">
      <c r="A119" s="79">
        <v>43392</v>
      </c>
      <c r="B119" s="80" t="s">
        <v>2894</v>
      </c>
      <c r="C119" s="83" t="s">
        <v>2895</v>
      </c>
      <c r="D119" s="80" t="s">
        <v>3359</v>
      </c>
      <c r="E119" s="84">
        <v>7459.6515852912917</v>
      </c>
      <c r="F119" s="83" t="s">
        <v>18</v>
      </c>
      <c r="G119" s="83" t="s">
        <v>22</v>
      </c>
      <c r="H119"/>
      <c r="M119"/>
    </row>
    <row r="120" spans="1:13" ht="16" customHeight="1" x14ac:dyDescent="0.3">
      <c r="A120" s="79">
        <v>43392</v>
      </c>
      <c r="B120" s="80" t="s">
        <v>3360</v>
      </c>
      <c r="C120" s="83" t="s">
        <v>3361</v>
      </c>
      <c r="D120" s="80" t="s">
        <v>3362</v>
      </c>
      <c r="E120" s="84">
        <v>5722.4471132850022</v>
      </c>
      <c r="F120" s="83" t="s">
        <v>18</v>
      </c>
      <c r="G120" s="83" t="s">
        <v>22</v>
      </c>
      <c r="H120"/>
      <c r="M120"/>
    </row>
    <row r="121" spans="1:13" ht="16" customHeight="1" x14ac:dyDescent="0.3">
      <c r="A121" s="79">
        <v>43392</v>
      </c>
      <c r="B121" s="80" t="s">
        <v>3360</v>
      </c>
      <c r="C121" s="83" t="s">
        <v>3361</v>
      </c>
      <c r="D121" s="80" t="s">
        <v>3363</v>
      </c>
      <c r="E121" s="84">
        <v>5750.9612193204648</v>
      </c>
      <c r="F121" s="83" t="s">
        <v>18</v>
      </c>
      <c r="G121" s="83" t="s">
        <v>22</v>
      </c>
      <c r="H121"/>
      <c r="M121"/>
    </row>
    <row r="122" spans="1:13" ht="16" customHeight="1" x14ac:dyDescent="0.3">
      <c r="A122" s="79">
        <v>43392</v>
      </c>
      <c r="B122" s="80" t="s">
        <v>3364</v>
      </c>
      <c r="C122" s="83" t="s">
        <v>3365</v>
      </c>
      <c r="D122" s="80" t="s">
        <v>3366</v>
      </c>
      <c r="E122" s="84">
        <v>3664.5804873788102</v>
      </c>
      <c r="F122" s="83" t="s">
        <v>18</v>
      </c>
      <c r="G122" s="83" t="s">
        <v>14</v>
      </c>
      <c r="H122"/>
      <c r="M122"/>
    </row>
    <row r="123" spans="1:13" ht="16" customHeight="1" x14ac:dyDescent="0.3">
      <c r="A123" s="79">
        <v>43392</v>
      </c>
      <c r="B123" s="80" t="s">
        <v>3367</v>
      </c>
      <c r="C123" s="83" t="s">
        <v>3368</v>
      </c>
      <c r="D123" s="80" t="s">
        <v>3369</v>
      </c>
      <c r="E123" s="84">
        <v>7990.0794829242732</v>
      </c>
      <c r="F123" s="83" t="s">
        <v>18</v>
      </c>
      <c r="G123" s="83" t="s">
        <v>22</v>
      </c>
      <c r="H123"/>
      <c r="M123"/>
    </row>
    <row r="124" spans="1:13" ht="16" customHeight="1" x14ac:dyDescent="0.3">
      <c r="A124" s="79">
        <v>43392</v>
      </c>
      <c r="B124" s="80" t="s">
        <v>3370</v>
      </c>
      <c r="C124" s="83" t="s">
        <v>3371</v>
      </c>
      <c r="D124" s="80" t="s">
        <v>3372</v>
      </c>
      <c r="E124" s="84">
        <v>4325.7526421521525</v>
      </c>
      <c r="F124" s="83" t="s">
        <v>18</v>
      </c>
      <c r="G124" s="83" t="s">
        <v>14</v>
      </c>
      <c r="H124"/>
      <c r="M124"/>
    </row>
    <row r="125" spans="1:13" ht="16" customHeight="1" x14ac:dyDescent="0.3">
      <c r="A125" s="79">
        <v>43392</v>
      </c>
      <c r="B125" s="80" t="s">
        <v>3373</v>
      </c>
      <c r="C125" s="81">
        <v>9309</v>
      </c>
      <c r="D125" s="80" t="s">
        <v>3374</v>
      </c>
      <c r="E125" s="84">
        <v>11165.882959210412</v>
      </c>
      <c r="F125" s="83" t="s">
        <v>18</v>
      </c>
      <c r="G125" s="83" t="s">
        <v>14</v>
      </c>
      <c r="H125"/>
      <c r="M125"/>
    </row>
    <row r="126" spans="1:13" ht="16" customHeight="1" x14ac:dyDescent="0.3">
      <c r="A126" s="79">
        <v>43392</v>
      </c>
      <c r="B126" s="80" t="s">
        <v>3375</v>
      </c>
      <c r="C126" s="83" t="s">
        <v>3376</v>
      </c>
      <c r="D126" s="80" t="s">
        <v>3377</v>
      </c>
      <c r="E126" s="84">
        <v>9643.6968294174167</v>
      </c>
      <c r="F126" s="83" t="s">
        <v>18</v>
      </c>
      <c r="G126" s="83" t="s">
        <v>22</v>
      </c>
      <c r="H126"/>
      <c r="M126"/>
    </row>
    <row r="127" spans="1:13" ht="16" customHeight="1" x14ac:dyDescent="0.3">
      <c r="A127" s="79">
        <v>43392</v>
      </c>
      <c r="B127" s="80" t="s">
        <v>3378</v>
      </c>
      <c r="C127" s="83" t="s">
        <v>3379</v>
      </c>
      <c r="D127" s="80" t="s">
        <v>3380</v>
      </c>
      <c r="E127" s="84">
        <v>6906.43776749061</v>
      </c>
      <c r="F127" s="83" t="s">
        <v>18</v>
      </c>
      <c r="G127" s="83" t="s">
        <v>22</v>
      </c>
      <c r="H127"/>
      <c r="M127"/>
    </row>
    <row r="128" spans="1:13" ht="16" customHeight="1" x14ac:dyDescent="0.3">
      <c r="A128" s="79">
        <v>43392</v>
      </c>
      <c r="B128" s="80" t="s">
        <v>3381</v>
      </c>
      <c r="C128" s="81">
        <v>6312</v>
      </c>
      <c r="D128" s="80" t="s">
        <v>3382</v>
      </c>
      <c r="E128" s="84">
        <v>4227.4434448423444</v>
      </c>
      <c r="F128" s="83" t="s">
        <v>18</v>
      </c>
      <c r="G128" s="83" t="s">
        <v>14</v>
      </c>
      <c r="H128"/>
      <c r="M128"/>
    </row>
    <row r="129" spans="1:13" ht="16" customHeight="1" x14ac:dyDescent="0.3">
      <c r="A129" s="79">
        <v>43395</v>
      </c>
      <c r="B129" s="80" t="s">
        <v>1561</v>
      </c>
      <c r="C129" s="83" t="s">
        <v>1562</v>
      </c>
      <c r="D129" s="80" t="s">
        <v>3383</v>
      </c>
      <c r="E129" s="84">
        <v>358.95222290156346</v>
      </c>
      <c r="F129" s="83" t="s">
        <v>18</v>
      </c>
      <c r="G129" s="83" t="s">
        <v>22</v>
      </c>
      <c r="H129"/>
      <c r="M129"/>
    </row>
    <row r="130" spans="1:13" ht="16" customHeight="1" x14ac:dyDescent="0.3">
      <c r="A130" s="79">
        <v>43395</v>
      </c>
      <c r="B130" s="80" t="s">
        <v>3384</v>
      </c>
      <c r="C130" s="83" t="s">
        <v>3385</v>
      </c>
      <c r="D130" s="80" t="s">
        <v>3386</v>
      </c>
      <c r="E130" s="84">
        <v>-5768.0028063610844</v>
      </c>
      <c r="F130" s="83" t="s">
        <v>18</v>
      </c>
      <c r="G130" s="83" t="s">
        <v>14</v>
      </c>
      <c r="H130"/>
      <c r="M130"/>
    </row>
    <row r="131" spans="1:13" ht="16" customHeight="1" x14ac:dyDescent="0.3">
      <c r="A131" s="79">
        <v>43395</v>
      </c>
      <c r="B131" s="80" t="s">
        <v>3387</v>
      </c>
      <c r="C131" s="83" t="s">
        <v>3388</v>
      </c>
      <c r="D131" s="80" t="s">
        <v>3389</v>
      </c>
      <c r="E131" s="84">
        <v>168.49859681945742</v>
      </c>
      <c r="F131" s="83" t="s">
        <v>18</v>
      </c>
      <c r="G131" s="83" t="s">
        <v>14</v>
      </c>
      <c r="H131"/>
      <c r="M131"/>
    </row>
    <row r="132" spans="1:13" ht="16" customHeight="1" x14ac:dyDescent="0.3">
      <c r="A132" s="79">
        <v>43395</v>
      </c>
      <c r="B132" s="80" t="s">
        <v>3387</v>
      </c>
      <c r="C132" s="83" t="s">
        <v>3388</v>
      </c>
      <c r="D132" s="80" t="s">
        <v>3390</v>
      </c>
      <c r="E132" s="84">
        <v>191.99064546304959</v>
      </c>
      <c r="F132" s="83" t="s">
        <v>18</v>
      </c>
      <c r="G132" s="83" t="s">
        <v>14</v>
      </c>
      <c r="H132"/>
      <c r="M132"/>
    </row>
    <row r="133" spans="1:13" ht="16" customHeight="1" x14ac:dyDescent="0.3">
      <c r="A133" s="79">
        <v>43395</v>
      </c>
      <c r="B133" s="80" t="s">
        <v>3391</v>
      </c>
      <c r="C133" s="83" t="s">
        <v>3392</v>
      </c>
      <c r="D133" s="80" t="s">
        <v>3393</v>
      </c>
      <c r="E133" s="84">
        <v>11.857978862782776</v>
      </c>
      <c r="F133" s="83" t="s">
        <v>18</v>
      </c>
      <c r="G133" s="83" t="s">
        <v>22</v>
      </c>
      <c r="H133"/>
      <c r="M133"/>
    </row>
    <row r="134" spans="1:13" ht="16" customHeight="1" x14ac:dyDescent="0.3">
      <c r="A134" s="79">
        <v>43395</v>
      </c>
      <c r="B134" s="80" t="s">
        <v>3391</v>
      </c>
      <c r="C134" s="83" t="s">
        <v>3392</v>
      </c>
      <c r="D134" s="80" t="s">
        <v>3394</v>
      </c>
      <c r="E134" s="84">
        <v>42.96139400821032</v>
      </c>
      <c r="F134" s="83" t="s">
        <v>18</v>
      </c>
      <c r="G134" s="83" t="s">
        <v>22</v>
      </c>
      <c r="H134"/>
      <c r="M134"/>
    </row>
    <row r="135" spans="1:13" ht="16" customHeight="1" x14ac:dyDescent="0.3">
      <c r="A135" s="79">
        <v>43395</v>
      </c>
      <c r="B135" s="80" t="s">
        <v>894</v>
      </c>
      <c r="C135" s="81">
        <v>582554149</v>
      </c>
      <c r="D135" s="80" t="s">
        <v>3395</v>
      </c>
      <c r="E135" s="82">
        <v>99.05</v>
      </c>
      <c r="F135" s="83" t="s">
        <v>18</v>
      </c>
      <c r="G135" s="83" t="s">
        <v>14</v>
      </c>
      <c r="H135"/>
      <c r="M135"/>
    </row>
    <row r="136" spans="1:13" ht="16" customHeight="1" x14ac:dyDescent="0.3">
      <c r="A136" s="79">
        <v>43395</v>
      </c>
      <c r="B136" s="80" t="s">
        <v>894</v>
      </c>
      <c r="C136" s="81">
        <v>582554149</v>
      </c>
      <c r="D136" s="80" t="s">
        <v>3396</v>
      </c>
      <c r="E136" s="82">
        <v>497.12</v>
      </c>
      <c r="F136" s="83" t="s">
        <v>18</v>
      </c>
      <c r="G136" s="83" t="s">
        <v>14</v>
      </c>
      <c r="H136"/>
      <c r="M136"/>
    </row>
    <row r="137" spans="1:13" ht="16" customHeight="1" x14ac:dyDescent="0.3">
      <c r="A137" s="79">
        <v>43396</v>
      </c>
      <c r="B137" s="80" t="s">
        <v>3397</v>
      </c>
      <c r="C137" s="83" t="s">
        <v>3398</v>
      </c>
      <c r="D137" s="80" t="s">
        <v>3399</v>
      </c>
      <c r="E137" s="84">
        <v>1119.2473578478468</v>
      </c>
      <c r="F137" s="83" t="s">
        <v>18</v>
      </c>
      <c r="G137" s="83" t="s">
        <v>14</v>
      </c>
      <c r="H137"/>
      <c r="M137"/>
    </row>
    <row r="138" spans="1:13" ht="16" customHeight="1" x14ac:dyDescent="0.3">
      <c r="A138" s="79">
        <v>43396</v>
      </c>
      <c r="B138" s="80" t="s">
        <v>457</v>
      </c>
      <c r="C138" s="83" t="s">
        <v>458</v>
      </c>
      <c r="D138" s="80" t="s">
        <v>3400</v>
      </c>
      <c r="E138" s="84">
        <v>503.2877107170932</v>
      </c>
      <c r="F138" s="83" t="s">
        <v>18</v>
      </c>
      <c r="G138" s="83" t="s">
        <v>14</v>
      </c>
      <c r="H138"/>
      <c r="M138"/>
    </row>
    <row r="139" spans="1:13" ht="16" customHeight="1" x14ac:dyDescent="0.3">
      <c r="A139" s="79">
        <v>43396</v>
      </c>
      <c r="B139" s="80" t="s">
        <v>457</v>
      </c>
      <c r="C139" s="83" t="s">
        <v>458</v>
      </c>
      <c r="D139" s="80" t="s">
        <v>3401</v>
      </c>
      <c r="E139" s="84">
        <v>726</v>
      </c>
      <c r="F139" s="83" t="s">
        <v>18</v>
      </c>
      <c r="G139" s="83" t="s">
        <v>14</v>
      </c>
      <c r="H139"/>
      <c r="M139"/>
    </row>
    <row r="140" spans="1:13" ht="16" customHeight="1" x14ac:dyDescent="0.3">
      <c r="A140" s="79">
        <v>43396</v>
      </c>
      <c r="B140" s="80" t="s">
        <v>3402</v>
      </c>
      <c r="C140" s="81">
        <v>456</v>
      </c>
      <c r="D140" s="80" t="s">
        <v>3403</v>
      </c>
      <c r="E140" s="82">
        <v>3000</v>
      </c>
      <c r="F140" s="83" t="s">
        <v>18</v>
      </c>
      <c r="G140" s="83" t="s">
        <v>14</v>
      </c>
      <c r="H140"/>
      <c r="M140"/>
    </row>
    <row r="141" spans="1:13" ht="16" customHeight="1" x14ac:dyDescent="0.3">
      <c r="A141" s="79">
        <v>43396</v>
      </c>
      <c r="B141" s="80" t="s">
        <v>562</v>
      </c>
      <c r="C141" s="83" t="s">
        <v>563</v>
      </c>
      <c r="D141" s="80" t="s">
        <v>3404</v>
      </c>
      <c r="E141" s="82">
        <v>12.19</v>
      </c>
      <c r="F141" s="83" t="s">
        <v>18</v>
      </c>
      <c r="G141" s="83" t="s">
        <v>14</v>
      </c>
      <c r="H141"/>
      <c r="M141"/>
    </row>
    <row r="142" spans="1:13" ht="16" customHeight="1" x14ac:dyDescent="0.3">
      <c r="A142" s="79">
        <v>43396</v>
      </c>
      <c r="B142" s="80" t="s">
        <v>562</v>
      </c>
      <c r="C142" s="83" t="s">
        <v>563</v>
      </c>
      <c r="D142" s="80" t="s">
        <v>3405</v>
      </c>
      <c r="E142" s="82">
        <v>15.36</v>
      </c>
      <c r="F142" s="83" t="s">
        <v>18</v>
      </c>
      <c r="G142" s="83" t="s">
        <v>14</v>
      </c>
      <c r="H142"/>
      <c r="M142"/>
    </row>
    <row r="143" spans="1:13" ht="16" customHeight="1" x14ac:dyDescent="0.3">
      <c r="A143" s="79">
        <v>43396</v>
      </c>
      <c r="B143" s="80" t="s">
        <v>590</v>
      </c>
      <c r="C143" s="83" t="s">
        <v>3116</v>
      </c>
      <c r="D143" s="80" t="s">
        <v>3406</v>
      </c>
      <c r="E143" s="82">
        <v>3044.32</v>
      </c>
      <c r="F143" s="83" t="s">
        <v>18</v>
      </c>
      <c r="G143" s="83" t="s">
        <v>14</v>
      </c>
      <c r="H143"/>
      <c r="M143"/>
    </row>
    <row r="144" spans="1:13" ht="16" customHeight="1" x14ac:dyDescent="0.3">
      <c r="A144" s="79">
        <v>43396</v>
      </c>
      <c r="B144" s="80" t="s">
        <v>3407</v>
      </c>
      <c r="C144" s="83" t="s">
        <v>3408</v>
      </c>
      <c r="D144" s="80" t="s">
        <v>3409</v>
      </c>
      <c r="E144" s="82">
        <v>4649.68</v>
      </c>
      <c r="F144" s="83" t="s">
        <v>18</v>
      </c>
      <c r="G144" s="83" t="s">
        <v>14</v>
      </c>
      <c r="H144"/>
      <c r="M144"/>
    </row>
    <row r="145" spans="1:13" ht="16" customHeight="1" x14ac:dyDescent="0.3">
      <c r="A145" s="79">
        <v>43396</v>
      </c>
      <c r="B145" s="80" t="s">
        <v>3407</v>
      </c>
      <c r="C145" s="83" t="s">
        <v>3408</v>
      </c>
      <c r="D145" s="80" t="s">
        <v>3410</v>
      </c>
      <c r="E145" s="82">
        <v>4649.68</v>
      </c>
      <c r="F145" s="83" t="s">
        <v>18</v>
      </c>
      <c r="G145" s="83" t="s">
        <v>14</v>
      </c>
      <c r="H145"/>
      <c r="M145"/>
    </row>
    <row r="146" spans="1:13" ht="16" customHeight="1" x14ac:dyDescent="0.3">
      <c r="A146" s="79">
        <v>43396</v>
      </c>
      <c r="B146" s="80" t="s">
        <v>746</v>
      </c>
      <c r="C146" s="83" t="s">
        <v>747</v>
      </c>
      <c r="D146" s="80" t="s">
        <v>3411</v>
      </c>
      <c r="E146" s="84">
        <v>1571.7951786182198</v>
      </c>
      <c r="F146" s="83" t="s">
        <v>18</v>
      </c>
      <c r="G146" s="83" t="s">
        <v>14</v>
      </c>
      <c r="H146"/>
      <c r="M146"/>
    </row>
    <row r="147" spans="1:13" ht="16" customHeight="1" x14ac:dyDescent="0.3">
      <c r="A147" s="79">
        <v>43396</v>
      </c>
      <c r="B147" s="80" t="s">
        <v>2233</v>
      </c>
      <c r="C147" s="81">
        <v>9661</v>
      </c>
      <c r="D147" s="80" t="s">
        <v>3412</v>
      </c>
      <c r="E147" s="84">
        <v>1016.4042274434448</v>
      </c>
      <c r="F147" s="83" t="s">
        <v>18</v>
      </c>
      <c r="G147" s="83" t="s">
        <v>14</v>
      </c>
      <c r="H147"/>
      <c r="M147"/>
    </row>
    <row r="148" spans="1:13" ht="16" customHeight="1" x14ac:dyDescent="0.3">
      <c r="A148" s="79">
        <v>43397</v>
      </c>
      <c r="B148" s="80" t="s">
        <v>3413</v>
      </c>
      <c r="C148" s="83" t="s">
        <v>3414</v>
      </c>
      <c r="D148" s="80" t="s">
        <v>3415</v>
      </c>
      <c r="E148" s="84">
        <v>32.815529740588701</v>
      </c>
      <c r="F148" s="83" t="s">
        <v>18</v>
      </c>
      <c r="G148" s="83" t="s">
        <v>22</v>
      </c>
      <c r="H148"/>
      <c r="M148"/>
    </row>
    <row r="149" spans="1:13" ht="16" customHeight="1" x14ac:dyDescent="0.3">
      <c r="A149" s="79">
        <v>43397</v>
      </c>
      <c r="B149" s="80" t="s">
        <v>1756</v>
      </c>
      <c r="C149" s="83" t="s">
        <v>1757</v>
      </c>
      <c r="D149" s="80" t="s">
        <v>3416</v>
      </c>
      <c r="E149" s="84">
        <v>4.914403004629226</v>
      </c>
      <c r="F149" s="83" t="s">
        <v>18</v>
      </c>
      <c r="G149" s="83" t="s">
        <v>22</v>
      </c>
      <c r="H149"/>
      <c r="M149"/>
    </row>
    <row r="150" spans="1:13" ht="16" customHeight="1" x14ac:dyDescent="0.3">
      <c r="A150" s="79">
        <v>43397</v>
      </c>
      <c r="B150" s="80" t="s">
        <v>400</v>
      </c>
      <c r="C150" s="83" t="s">
        <v>401</v>
      </c>
      <c r="D150" s="80" t="s">
        <v>3417</v>
      </c>
      <c r="E150" s="84">
        <v>222.99438727782976</v>
      </c>
      <c r="F150" s="83" t="s">
        <v>18</v>
      </c>
      <c r="G150" s="83" t="s">
        <v>22</v>
      </c>
      <c r="H150"/>
      <c r="M150"/>
    </row>
    <row r="151" spans="1:13" ht="16" customHeight="1" x14ac:dyDescent="0.3">
      <c r="A151" s="79">
        <v>43397</v>
      </c>
      <c r="B151" s="80" t="s">
        <v>3418</v>
      </c>
      <c r="C151" s="83" t="s">
        <v>3419</v>
      </c>
      <c r="D151" s="80" t="s">
        <v>3420</v>
      </c>
      <c r="E151" s="84">
        <v>33.79841034151454</v>
      </c>
      <c r="F151" s="83" t="s">
        <v>18</v>
      </c>
      <c r="G151" s="83" t="s">
        <v>22</v>
      </c>
      <c r="H151"/>
      <c r="M151"/>
    </row>
    <row r="152" spans="1:13" ht="16" customHeight="1" x14ac:dyDescent="0.3">
      <c r="A152" s="79">
        <v>43397</v>
      </c>
      <c r="B152" s="80" t="s">
        <v>3418</v>
      </c>
      <c r="C152" s="83" t="s">
        <v>3419</v>
      </c>
      <c r="D152" s="80" t="s">
        <v>3421</v>
      </c>
      <c r="E152" s="84">
        <v>142.01039392086645</v>
      </c>
      <c r="F152" s="83" t="s">
        <v>18</v>
      </c>
      <c r="G152" s="83" t="s">
        <v>22</v>
      </c>
      <c r="H152"/>
      <c r="M152"/>
    </row>
    <row r="153" spans="1:13" ht="16" customHeight="1" x14ac:dyDescent="0.3">
      <c r="A153" s="79">
        <v>43397</v>
      </c>
      <c r="B153" s="80" t="s">
        <v>857</v>
      </c>
      <c r="C153" s="83" t="s">
        <v>858</v>
      </c>
      <c r="D153" s="80" t="s">
        <v>3422</v>
      </c>
      <c r="E153" s="84">
        <v>89.325879989518725</v>
      </c>
      <c r="F153" s="83" t="s">
        <v>18</v>
      </c>
      <c r="G153" s="83" t="s">
        <v>22</v>
      </c>
      <c r="H153"/>
      <c r="M153"/>
    </row>
    <row r="154" spans="1:13" ht="16" customHeight="1" x14ac:dyDescent="0.3">
      <c r="A154" s="79">
        <v>43398</v>
      </c>
      <c r="B154" s="80" t="s">
        <v>242</v>
      </c>
      <c r="C154" s="81">
        <v>3446</v>
      </c>
      <c r="D154" s="80" t="s">
        <v>3423</v>
      </c>
      <c r="E154" s="84">
        <v>738.89370250676916</v>
      </c>
      <c r="F154" s="83" t="s">
        <v>18</v>
      </c>
      <c r="G154" s="83" t="s">
        <v>14</v>
      </c>
      <c r="H154"/>
      <c r="M154"/>
    </row>
    <row r="155" spans="1:13" ht="16" customHeight="1" x14ac:dyDescent="0.3">
      <c r="A155" s="79">
        <v>43398</v>
      </c>
      <c r="B155" s="80" t="s">
        <v>2535</v>
      </c>
      <c r="C155" s="83" t="s">
        <v>2536</v>
      </c>
      <c r="D155" s="80" t="s">
        <v>3424</v>
      </c>
      <c r="E155" s="84">
        <v>411.40422744344482</v>
      </c>
      <c r="F155" s="83" t="s">
        <v>18</v>
      </c>
      <c r="G155" s="83" t="s">
        <v>28</v>
      </c>
      <c r="H155"/>
      <c r="M155"/>
    </row>
    <row r="156" spans="1:13" ht="16" customHeight="1" x14ac:dyDescent="0.3">
      <c r="A156" s="79">
        <v>43398</v>
      </c>
      <c r="B156" s="80" t="s">
        <v>332</v>
      </c>
      <c r="C156" s="83" t="s">
        <v>3425</v>
      </c>
      <c r="D156" s="80" t="s">
        <v>3426</v>
      </c>
      <c r="E156" s="82">
        <v>-1669.5</v>
      </c>
      <c r="F156" s="83" t="s">
        <v>18</v>
      </c>
      <c r="G156" s="83" t="s">
        <v>14</v>
      </c>
      <c r="H156"/>
      <c r="M156"/>
    </row>
    <row r="157" spans="1:13" ht="16" customHeight="1" x14ac:dyDescent="0.3">
      <c r="A157" s="79">
        <v>43398</v>
      </c>
      <c r="B157" s="80" t="s">
        <v>384</v>
      </c>
      <c r="C157" s="83" t="s">
        <v>385</v>
      </c>
      <c r="D157" s="80" t="s">
        <v>3427</v>
      </c>
      <c r="E157" s="84">
        <v>18.632456983142632</v>
      </c>
      <c r="F157" s="83" t="s">
        <v>18</v>
      </c>
      <c r="G157" s="83" t="s">
        <v>14</v>
      </c>
      <c r="H157"/>
      <c r="M157"/>
    </row>
    <row r="158" spans="1:13" ht="16" customHeight="1" x14ac:dyDescent="0.3">
      <c r="A158" s="79">
        <v>43398</v>
      </c>
      <c r="B158" s="80" t="s">
        <v>1237</v>
      </c>
      <c r="C158" s="83" t="s">
        <v>1238</v>
      </c>
      <c r="D158" s="80" t="s">
        <v>2265</v>
      </c>
      <c r="E158" s="84">
        <v>86.091885754214331</v>
      </c>
      <c r="F158" s="83" t="s">
        <v>18</v>
      </c>
      <c r="G158" s="83" t="s">
        <v>22</v>
      </c>
      <c r="H158"/>
      <c r="M158"/>
    </row>
    <row r="159" spans="1:13" ht="16" customHeight="1" x14ac:dyDescent="0.3">
      <c r="A159" s="79">
        <v>43398</v>
      </c>
      <c r="B159" s="80" t="s">
        <v>507</v>
      </c>
      <c r="C159" s="83" t="s">
        <v>508</v>
      </c>
      <c r="D159" s="80" t="s">
        <v>3428</v>
      </c>
      <c r="E159" s="84">
        <v>345.63049579045838</v>
      </c>
      <c r="F159" s="83" t="s">
        <v>18</v>
      </c>
      <c r="G159" s="83" t="s">
        <v>14</v>
      </c>
      <c r="H159"/>
      <c r="M159"/>
    </row>
    <row r="160" spans="1:13" ht="16" customHeight="1" x14ac:dyDescent="0.3">
      <c r="A160" s="79">
        <v>43398</v>
      </c>
      <c r="B160" s="80" t="s">
        <v>1943</v>
      </c>
      <c r="C160" s="83" t="s">
        <v>1944</v>
      </c>
      <c r="D160" s="80" t="s">
        <v>3429</v>
      </c>
      <c r="E160" s="84">
        <v>274.19198183247443</v>
      </c>
      <c r="F160" s="83" t="s">
        <v>18</v>
      </c>
      <c r="G160" s="83" t="s">
        <v>14</v>
      </c>
      <c r="H160"/>
      <c r="M160"/>
    </row>
    <row r="161" spans="1:13" ht="16" customHeight="1" x14ac:dyDescent="0.3">
      <c r="A161" s="79">
        <v>43398</v>
      </c>
      <c r="B161" s="80" t="s">
        <v>93</v>
      </c>
      <c r="C161" s="83" t="s">
        <v>94</v>
      </c>
      <c r="D161" s="80" t="s">
        <v>3430</v>
      </c>
      <c r="E161" s="84">
        <v>208.1170407895886</v>
      </c>
      <c r="F161" s="83" t="s">
        <v>18</v>
      </c>
      <c r="G161" s="83" t="s">
        <v>14</v>
      </c>
      <c r="H161"/>
      <c r="M161"/>
    </row>
    <row r="162" spans="1:13" ht="16" customHeight="1" x14ac:dyDescent="0.3">
      <c r="A162" s="79">
        <v>43398</v>
      </c>
      <c r="B162" s="80" t="s">
        <v>93</v>
      </c>
      <c r="C162" s="83" t="s">
        <v>94</v>
      </c>
      <c r="D162" s="80" t="s">
        <v>3431</v>
      </c>
      <c r="E162" s="84">
        <v>1702.2752205432789</v>
      </c>
      <c r="F162" s="83" t="s">
        <v>18</v>
      </c>
      <c r="G162" s="83" t="s">
        <v>14</v>
      </c>
      <c r="H162"/>
      <c r="M162"/>
    </row>
    <row r="163" spans="1:13" ht="16" customHeight="1" x14ac:dyDescent="0.3">
      <c r="A163" s="79">
        <v>43398</v>
      </c>
      <c r="B163" s="80" t="s">
        <v>1547</v>
      </c>
      <c r="C163" s="83" t="s">
        <v>1548</v>
      </c>
      <c r="D163" s="80" t="s">
        <v>3432</v>
      </c>
      <c r="E163" s="84">
        <v>94.377674906105327</v>
      </c>
      <c r="F163" s="83" t="s">
        <v>18</v>
      </c>
      <c r="G163" s="83" t="s">
        <v>22</v>
      </c>
      <c r="H163"/>
      <c r="M163"/>
    </row>
    <row r="164" spans="1:13" ht="16" customHeight="1" x14ac:dyDescent="0.3">
      <c r="A164" s="79">
        <v>43398</v>
      </c>
      <c r="B164" s="80" t="s">
        <v>1555</v>
      </c>
      <c r="C164" s="83" t="s">
        <v>1556</v>
      </c>
      <c r="D164" s="80" t="s">
        <v>3433</v>
      </c>
      <c r="E164" s="84">
        <v>115.19644527595885</v>
      </c>
      <c r="F164" s="83" t="s">
        <v>18</v>
      </c>
      <c r="G164" s="83" t="s">
        <v>14</v>
      </c>
      <c r="H164"/>
      <c r="M164"/>
    </row>
    <row r="165" spans="1:13" ht="16" customHeight="1" x14ac:dyDescent="0.3">
      <c r="A165" s="79">
        <v>43398</v>
      </c>
      <c r="B165" s="80" t="s">
        <v>1949</v>
      </c>
      <c r="C165" s="83" t="s">
        <v>1950</v>
      </c>
      <c r="D165" s="80" t="s">
        <v>3434</v>
      </c>
      <c r="E165" s="82">
        <v>70</v>
      </c>
      <c r="F165" s="83" t="s">
        <v>2513</v>
      </c>
      <c r="G165" s="83" t="s">
        <v>14</v>
      </c>
      <c r="H165"/>
      <c r="M165"/>
    </row>
    <row r="166" spans="1:13" ht="16" customHeight="1" x14ac:dyDescent="0.3">
      <c r="A166" s="79">
        <v>43398</v>
      </c>
      <c r="B166" s="80" t="s">
        <v>1949</v>
      </c>
      <c r="C166" s="83" t="s">
        <v>1950</v>
      </c>
      <c r="D166" s="80" t="s">
        <v>3435</v>
      </c>
      <c r="E166" s="82">
        <v>70</v>
      </c>
      <c r="F166" s="83" t="s">
        <v>2513</v>
      </c>
      <c r="G166" s="83" t="s">
        <v>14</v>
      </c>
      <c r="H166"/>
      <c r="M166"/>
    </row>
    <row r="167" spans="1:13" ht="16" customHeight="1" x14ac:dyDescent="0.3">
      <c r="A167" s="79">
        <v>43398</v>
      </c>
      <c r="B167" s="80" t="s">
        <v>1949</v>
      </c>
      <c r="C167" s="83" t="s">
        <v>1950</v>
      </c>
      <c r="D167" s="80" t="s">
        <v>3436</v>
      </c>
      <c r="E167" s="82">
        <v>70</v>
      </c>
      <c r="F167" s="83" t="s">
        <v>2513</v>
      </c>
      <c r="G167" s="83" t="s">
        <v>14</v>
      </c>
      <c r="H167"/>
      <c r="M167"/>
    </row>
    <row r="168" spans="1:13" ht="16" customHeight="1" x14ac:dyDescent="0.3">
      <c r="A168" s="79">
        <v>43398</v>
      </c>
      <c r="B168" s="80" t="s">
        <v>3437</v>
      </c>
      <c r="C168" s="83" t="s">
        <v>3438</v>
      </c>
      <c r="D168" s="80" t="s">
        <v>3439</v>
      </c>
      <c r="E168" s="84">
        <v>1572.9999999999998</v>
      </c>
      <c r="F168" s="83" t="s">
        <v>18</v>
      </c>
      <c r="G168" s="83" t="s">
        <v>14</v>
      </c>
      <c r="H168"/>
      <c r="M168"/>
    </row>
    <row r="169" spans="1:13" ht="16" customHeight="1" x14ac:dyDescent="0.3">
      <c r="A169" s="79">
        <v>43398</v>
      </c>
      <c r="B169" s="80" t="s">
        <v>795</v>
      </c>
      <c r="C169" s="83" t="s">
        <v>796</v>
      </c>
      <c r="D169" s="80" t="s">
        <v>3440</v>
      </c>
      <c r="E169" s="84">
        <v>5846.7233819547555</v>
      </c>
      <c r="F169" s="83" t="s">
        <v>18</v>
      </c>
      <c r="G169" s="83" t="s">
        <v>14</v>
      </c>
      <c r="H169"/>
      <c r="M169"/>
    </row>
    <row r="170" spans="1:13" ht="16" customHeight="1" x14ac:dyDescent="0.3">
      <c r="A170" s="79">
        <v>43398</v>
      </c>
      <c r="B170" s="80" t="s">
        <v>837</v>
      </c>
      <c r="C170" s="83" t="s">
        <v>838</v>
      </c>
      <c r="D170" s="80" t="s">
        <v>3441</v>
      </c>
      <c r="E170" s="84">
        <v>1650</v>
      </c>
      <c r="F170" s="83" t="s">
        <v>18</v>
      </c>
      <c r="G170" s="83" t="s">
        <v>14</v>
      </c>
      <c r="H170"/>
      <c r="M170"/>
    </row>
    <row r="171" spans="1:13" ht="16" customHeight="1" x14ac:dyDescent="0.3">
      <c r="A171" s="79">
        <v>43398</v>
      </c>
      <c r="B171" s="80" t="s">
        <v>3010</v>
      </c>
      <c r="C171" s="83" t="s">
        <v>3011</v>
      </c>
      <c r="D171" s="80" t="s">
        <v>3442</v>
      </c>
      <c r="E171" s="84">
        <v>8549.0743296357759</v>
      </c>
      <c r="F171" s="83" t="s">
        <v>18</v>
      </c>
      <c r="G171" s="83" t="s">
        <v>14</v>
      </c>
      <c r="H171"/>
      <c r="M171"/>
    </row>
    <row r="172" spans="1:13" ht="16" customHeight="1" x14ac:dyDescent="0.3">
      <c r="A172" s="79">
        <v>43398</v>
      </c>
      <c r="B172" s="80" t="s">
        <v>3348</v>
      </c>
      <c r="C172" s="83" t="s">
        <v>2887</v>
      </c>
      <c r="D172" s="80" t="s">
        <v>3443</v>
      </c>
      <c r="E172" s="84">
        <v>4.2394761459307766</v>
      </c>
      <c r="F172" s="83" t="s">
        <v>18</v>
      </c>
      <c r="G172" s="83" t="s">
        <v>14</v>
      </c>
      <c r="H172"/>
      <c r="M172"/>
    </row>
    <row r="173" spans="1:13" ht="16" customHeight="1" x14ac:dyDescent="0.3">
      <c r="A173" s="79">
        <v>43398</v>
      </c>
      <c r="B173" s="80" t="s">
        <v>3348</v>
      </c>
      <c r="C173" s="83" t="s">
        <v>2887</v>
      </c>
      <c r="D173" s="80" t="s">
        <v>3444</v>
      </c>
      <c r="E173" s="84">
        <v>17.595884003741816</v>
      </c>
      <c r="F173" s="83" t="s">
        <v>18</v>
      </c>
      <c r="G173" s="83" t="s">
        <v>14</v>
      </c>
      <c r="H173"/>
      <c r="M173"/>
    </row>
    <row r="174" spans="1:13" ht="16" customHeight="1" x14ac:dyDescent="0.3">
      <c r="A174" s="79">
        <v>43398</v>
      </c>
      <c r="B174" s="80" t="s">
        <v>3348</v>
      </c>
      <c r="C174" s="83" t="s">
        <v>2887</v>
      </c>
      <c r="D174" s="80" t="s">
        <v>3445</v>
      </c>
      <c r="E174" s="84">
        <v>20.240411599625819</v>
      </c>
      <c r="F174" s="83" t="s">
        <v>18</v>
      </c>
      <c r="G174" s="83" t="s">
        <v>14</v>
      </c>
      <c r="H174"/>
      <c r="M174"/>
    </row>
    <row r="175" spans="1:13" ht="16" customHeight="1" x14ac:dyDescent="0.3">
      <c r="A175" s="79">
        <v>43398</v>
      </c>
      <c r="B175" s="80" t="s">
        <v>3348</v>
      </c>
      <c r="C175" s="83" t="s">
        <v>2887</v>
      </c>
      <c r="D175" s="80" t="s">
        <v>3446</v>
      </c>
      <c r="E175" s="84">
        <v>25.282507015902716</v>
      </c>
      <c r="F175" s="83" t="s">
        <v>18</v>
      </c>
      <c r="G175" s="83" t="s">
        <v>14</v>
      </c>
      <c r="H175"/>
      <c r="M175"/>
    </row>
    <row r="176" spans="1:13" ht="16" customHeight="1" x14ac:dyDescent="0.3">
      <c r="A176" s="79">
        <v>43398</v>
      </c>
      <c r="B176" s="80" t="s">
        <v>3348</v>
      </c>
      <c r="C176" s="83" t="s">
        <v>2887</v>
      </c>
      <c r="D176" s="80" t="s">
        <v>3447</v>
      </c>
      <c r="E176" s="84">
        <v>62.840972871842851</v>
      </c>
      <c r="F176" s="83" t="s">
        <v>18</v>
      </c>
      <c r="G176" s="83" t="s">
        <v>14</v>
      </c>
      <c r="H176"/>
      <c r="M176"/>
    </row>
    <row r="177" spans="1:13" ht="16" customHeight="1" x14ac:dyDescent="0.3">
      <c r="A177" s="79">
        <v>43398</v>
      </c>
      <c r="B177" s="80" t="s">
        <v>1726</v>
      </c>
      <c r="C177" s="83" t="s">
        <v>1727</v>
      </c>
      <c r="D177" s="80" t="s">
        <v>3448</v>
      </c>
      <c r="E177" s="84">
        <v>278.44056249454098</v>
      </c>
      <c r="F177" s="83" t="s">
        <v>18</v>
      </c>
      <c r="G177" s="83" t="s">
        <v>14</v>
      </c>
      <c r="H177"/>
      <c r="M177"/>
    </row>
    <row r="178" spans="1:13" ht="16" customHeight="1" x14ac:dyDescent="0.3">
      <c r="A178" s="79">
        <v>43398</v>
      </c>
      <c r="B178" s="80" t="s">
        <v>1827</v>
      </c>
      <c r="C178" s="83" t="s">
        <v>1828</v>
      </c>
      <c r="D178" s="80" t="s">
        <v>3449</v>
      </c>
      <c r="E178" s="84">
        <v>695.75264215215304</v>
      </c>
      <c r="F178" s="83" t="s">
        <v>18</v>
      </c>
      <c r="G178" s="83" t="s">
        <v>14</v>
      </c>
      <c r="H178"/>
      <c r="M178"/>
    </row>
    <row r="179" spans="1:13" ht="16" customHeight="1" x14ac:dyDescent="0.3">
      <c r="A179" s="79">
        <v>43404</v>
      </c>
      <c r="B179" s="80" t="s">
        <v>236</v>
      </c>
      <c r="C179" s="83" t="s">
        <v>237</v>
      </c>
      <c r="D179" s="80" t="s">
        <v>3450</v>
      </c>
      <c r="E179" s="84">
        <v>240.79517861821992</v>
      </c>
      <c r="F179" s="83" t="s">
        <v>18</v>
      </c>
      <c r="G179" s="83" t="s">
        <v>14</v>
      </c>
      <c r="H179"/>
      <c r="M179"/>
    </row>
    <row r="180" spans="1:13" ht="16" customHeight="1" x14ac:dyDescent="0.3">
      <c r="A180" s="79">
        <v>43404</v>
      </c>
      <c r="B180" s="80" t="s">
        <v>240</v>
      </c>
      <c r="C180" s="81">
        <v>6112</v>
      </c>
      <c r="D180" s="80" t="s">
        <v>3451</v>
      </c>
      <c r="E180" s="84">
        <v>210.1145078172766</v>
      </c>
      <c r="F180" s="83" t="s">
        <v>18</v>
      </c>
      <c r="G180" s="83" t="s">
        <v>14</v>
      </c>
      <c r="H180"/>
      <c r="M180"/>
    </row>
    <row r="181" spans="1:13" ht="16" customHeight="1" x14ac:dyDescent="0.3">
      <c r="A181" s="79">
        <v>43404</v>
      </c>
      <c r="B181" s="80" t="s">
        <v>242</v>
      </c>
      <c r="C181" s="81">
        <v>3446</v>
      </c>
      <c r="D181" s="80" t="s">
        <v>3452</v>
      </c>
      <c r="E181" s="84">
        <v>5420.7978862782775</v>
      </c>
      <c r="F181" s="83" t="s">
        <v>18</v>
      </c>
      <c r="G181" s="83" t="s">
        <v>14</v>
      </c>
      <c r="H181"/>
      <c r="M181"/>
    </row>
    <row r="182" spans="1:13" ht="16" customHeight="1" x14ac:dyDescent="0.3">
      <c r="A182" s="79">
        <v>43404</v>
      </c>
      <c r="B182" s="80" t="s">
        <v>251</v>
      </c>
      <c r="C182" s="81">
        <v>6343</v>
      </c>
      <c r="D182" s="80" t="s">
        <v>1188</v>
      </c>
      <c r="E182" s="84">
        <v>352.06149008647043</v>
      </c>
      <c r="F182" s="83" t="s">
        <v>18</v>
      </c>
      <c r="G182" s="83" t="s">
        <v>22</v>
      </c>
      <c r="H182"/>
      <c r="M182"/>
    </row>
    <row r="183" spans="1:13" ht="16" customHeight="1" x14ac:dyDescent="0.3">
      <c r="A183" s="79">
        <v>43404</v>
      </c>
      <c r="B183" s="80" t="s">
        <v>3453</v>
      </c>
      <c r="C183" s="83" t="s">
        <v>3454</v>
      </c>
      <c r="D183" s="80" t="s">
        <v>3455</v>
      </c>
      <c r="E183" s="82">
        <v>1094.8800000000001</v>
      </c>
      <c r="F183" s="83" t="s">
        <v>18</v>
      </c>
      <c r="G183" s="83" t="s">
        <v>14</v>
      </c>
      <c r="H183"/>
      <c r="M183"/>
    </row>
    <row r="184" spans="1:13" ht="16" customHeight="1" x14ac:dyDescent="0.3">
      <c r="A184" s="79">
        <v>43404</v>
      </c>
      <c r="B184" s="80" t="s">
        <v>2894</v>
      </c>
      <c r="C184" s="83" t="s">
        <v>2895</v>
      </c>
      <c r="D184" s="80" t="s">
        <v>3456</v>
      </c>
      <c r="E184" s="84">
        <v>69.509738841820237</v>
      </c>
      <c r="F184" s="83" t="s">
        <v>18</v>
      </c>
      <c r="G184" s="83" t="s">
        <v>22</v>
      </c>
      <c r="H184"/>
      <c r="M184"/>
    </row>
    <row r="185" spans="1:13" ht="16" customHeight="1" x14ac:dyDescent="0.3">
      <c r="A185" s="79">
        <v>43404</v>
      </c>
      <c r="B185" s="80" t="s">
        <v>1800</v>
      </c>
      <c r="C185" s="83" t="s">
        <v>1801</v>
      </c>
      <c r="D185" s="80" t="s">
        <v>1802</v>
      </c>
      <c r="E185" s="84">
        <v>96.195475587387534</v>
      </c>
      <c r="F185" s="83" t="s">
        <v>18</v>
      </c>
      <c r="G185" s="83" t="s">
        <v>14</v>
      </c>
      <c r="H185"/>
      <c r="M185"/>
    </row>
    <row r="186" spans="1:13" ht="16" customHeight="1" x14ac:dyDescent="0.3">
      <c r="A186" s="79">
        <v>43404</v>
      </c>
      <c r="B186" s="80" t="s">
        <v>3457</v>
      </c>
      <c r="C186" s="83" t="s">
        <v>3458</v>
      </c>
      <c r="D186" s="80" t="s">
        <v>3459</v>
      </c>
      <c r="E186" s="84">
        <v>157.30317058258362</v>
      </c>
      <c r="F186" s="83" t="s">
        <v>18</v>
      </c>
      <c r="G186" s="83" t="s">
        <v>28</v>
      </c>
      <c r="H186"/>
      <c r="M186"/>
    </row>
    <row r="187" spans="1:13" ht="16" customHeight="1" x14ac:dyDescent="0.3">
      <c r="A187" s="79">
        <v>43404</v>
      </c>
      <c r="B187" s="80" t="s">
        <v>3199</v>
      </c>
      <c r="C187" s="83" t="s">
        <v>3200</v>
      </c>
      <c r="D187" s="80" t="s">
        <v>3460</v>
      </c>
      <c r="E187" s="82">
        <v>2550</v>
      </c>
      <c r="F187" s="83" t="s">
        <v>18</v>
      </c>
      <c r="G187" s="83" t="s">
        <v>28</v>
      </c>
      <c r="H187"/>
      <c r="M187"/>
    </row>
    <row r="188" spans="1:13" ht="16" customHeight="1" x14ac:dyDescent="0.3">
      <c r="A188" s="79">
        <v>43404</v>
      </c>
      <c r="B188" s="80" t="s">
        <v>3461</v>
      </c>
      <c r="C188" s="83" t="s">
        <v>3462</v>
      </c>
      <c r="D188" s="80" t="s">
        <v>3463</v>
      </c>
      <c r="E188" s="84">
        <v>968</v>
      </c>
      <c r="F188" s="83" t="s">
        <v>18</v>
      </c>
      <c r="G188" s="83" t="s">
        <v>14</v>
      </c>
      <c r="H188"/>
      <c r="M188"/>
    </row>
    <row r="189" spans="1:13" ht="16" customHeight="1" x14ac:dyDescent="0.3">
      <c r="A189" s="79">
        <v>43404</v>
      </c>
      <c r="B189" s="80" t="s">
        <v>305</v>
      </c>
      <c r="C189" s="83">
        <v>6290</v>
      </c>
      <c r="D189" s="80" t="s">
        <v>306</v>
      </c>
      <c r="E189" s="82">
        <v>150</v>
      </c>
      <c r="F189" s="83" t="s">
        <v>18</v>
      </c>
      <c r="G189" s="83" t="s">
        <v>14</v>
      </c>
      <c r="H189"/>
      <c r="M189"/>
    </row>
    <row r="190" spans="1:13" ht="16" customHeight="1" x14ac:dyDescent="0.3">
      <c r="A190" s="79">
        <v>43404</v>
      </c>
      <c r="B190" s="80" t="s">
        <v>320</v>
      </c>
      <c r="C190" s="81">
        <v>3453</v>
      </c>
      <c r="D190" s="80" t="s">
        <v>3248</v>
      </c>
      <c r="E190" s="84">
        <v>740.52126823303331</v>
      </c>
      <c r="F190" s="83" t="s">
        <v>18</v>
      </c>
      <c r="G190" s="83" t="s">
        <v>14</v>
      </c>
      <c r="H190"/>
      <c r="M190"/>
    </row>
    <row r="191" spans="1:13" ht="16" customHeight="1" x14ac:dyDescent="0.3">
      <c r="A191" s="79">
        <v>43404</v>
      </c>
      <c r="B191" s="80" t="s">
        <v>2559</v>
      </c>
      <c r="C191" s="81">
        <v>8642</v>
      </c>
      <c r="D191" s="80" t="s">
        <v>3464</v>
      </c>
      <c r="E191" s="84">
        <v>1452</v>
      </c>
      <c r="F191" s="83" t="s">
        <v>18</v>
      </c>
      <c r="G191" s="83" t="s">
        <v>14</v>
      </c>
      <c r="H191"/>
      <c r="M191"/>
    </row>
    <row r="192" spans="1:13" ht="16" customHeight="1" x14ac:dyDescent="0.3">
      <c r="A192" s="79">
        <v>43404</v>
      </c>
      <c r="B192" s="80" t="s">
        <v>326</v>
      </c>
      <c r="C192" s="83" t="s">
        <v>327</v>
      </c>
      <c r="D192" s="80" t="s">
        <v>328</v>
      </c>
      <c r="E192" s="84">
        <v>334.81352083151364</v>
      </c>
      <c r="F192" s="83" t="s">
        <v>18</v>
      </c>
      <c r="G192" s="83" t="s">
        <v>22</v>
      </c>
      <c r="H192"/>
      <c r="M192"/>
    </row>
    <row r="193" spans="1:13" ht="16" customHeight="1" x14ac:dyDescent="0.3">
      <c r="A193" s="79">
        <v>43404</v>
      </c>
      <c r="B193" s="80" t="s">
        <v>326</v>
      </c>
      <c r="C193" s="83" t="s">
        <v>327</v>
      </c>
      <c r="D193" s="80" t="s">
        <v>328</v>
      </c>
      <c r="E193" s="84">
        <v>351.74443182810722</v>
      </c>
      <c r="F193" s="83" t="s">
        <v>18</v>
      </c>
      <c r="G193" s="83" t="s">
        <v>22</v>
      </c>
      <c r="H193"/>
      <c r="M193"/>
    </row>
    <row r="194" spans="1:13" ht="16" customHeight="1" x14ac:dyDescent="0.3">
      <c r="A194" s="79">
        <v>43404</v>
      </c>
      <c r="B194" s="80" t="s">
        <v>326</v>
      </c>
      <c r="C194" s="83" t="s">
        <v>327</v>
      </c>
      <c r="D194" s="80" t="s">
        <v>328</v>
      </c>
      <c r="E194" s="84">
        <v>987.9535330596558</v>
      </c>
      <c r="F194" s="83" t="s">
        <v>18</v>
      </c>
      <c r="G194" s="83" t="s">
        <v>22</v>
      </c>
      <c r="H194"/>
      <c r="M194"/>
    </row>
    <row r="195" spans="1:13" ht="16" customHeight="1" x14ac:dyDescent="0.3">
      <c r="A195" s="79">
        <v>43404</v>
      </c>
      <c r="B195" s="80" t="s">
        <v>3249</v>
      </c>
      <c r="C195" s="83" t="s">
        <v>3250</v>
      </c>
      <c r="D195" s="80" t="s">
        <v>3465</v>
      </c>
      <c r="E195" s="84">
        <v>262.40798322997642</v>
      </c>
      <c r="F195" s="83" t="s">
        <v>18</v>
      </c>
      <c r="G195" s="83" t="s">
        <v>14</v>
      </c>
      <c r="H195"/>
      <c r="M195"/>
    </row>
    <row r="196" spans="1:13" ht="16" customHeight="1" x14ac:dyDescent="0.3">
      <c r="A196" s="79">
        <v>43404</v>
      </c>
      <c r="B196" s="80" t="s">
        <v>2797</v>
      </c>
      <c r="C196" s="83" t="s">
        <v>2798</v>
      </c>
      <c r="D196" s="80" t="s">
        <v>3466</v>
      </c>
      <c r="E196" s="82">
        <v>217.74</v>
      </c>
      <c r="F196" s="83" t="s">
        <v>18</v>
      </c>
      <c r="G196" s="83" t="s">
        <v>14</v>
      </c>
      <c r="H196"/>
      <c r="M196"/>
    </row>
    <row r="197" spans="1:13" ht="16" customHeight="1" x14ac:dyDescent="0.3">
      <c r="A197" s="79">
        <v>43404</v>
      </c>
      <c r="B197" s="80" t="s">
        <v>349</v>
      </c>
      <c r="C197" s="83" t="s">
        <v>350</v>
      </c>
      <c r="D197" s="80" t="s">
        <v>3467</v>
      </c>
      <c r="E197" s="84">
        <v>16.37077474015198</v>
      </c>
      <c r="F197" s="83" t="s">
        <v>18</v>
      </c>
      <c r="G197" s="83" t="s">
        <v>14</v>
      </c>
      <c r="H197"/>
      <c r="M197"/>
    </row>
    <row r="198" spans="1:13" ht="16" customHeight="1" x14ac:dyDescent="0.3">
      <c r="A198" s="79">
        <v>43404</v>
      </c>
      <c r="B198" s="80" t="s">
        <v>349</v>
      </c>
      <c r="C198" s="83" t="s">
        <v>350</v>
      </c>
      <c r="D198" s="80" t="s">
        <v>3468</v>
      </c>
      <c r="E198" s="84">
        <v>213.10542405450255</v>
      </c>
      <c r="F198" s="83" t="s">
        <v>18</v>
      </c>
      <c r="G198" s="83" t="s">
        <v>14</v>
      </c>
      <c r="H198"/>
      <c r="M198"/>
    </row>
    <row r="199" spans="1:13" ht="16" customHeight="1" x14ac:dyDescent="0.3">
      <c r="A199" s="79">
        <v>43404</v>
      </c>
      <c r="B199" s="80" t="s">
        <v>349</v>
      </c>
      <c r="C199" s="83" t="s">
        <v>350</v>
      </c>
      <c r="D199" s="80" t="s">
        <v>3469</v>
      </c>
      <c r="E199" s="84">
        <v>1871.2778408594636</v>
      </c>
      <c r="F199" s="83" t="s">
        <v>18</v>
      </c>
      <c r="G199" s="83" t="s">
        <v>14</v>
      </c>
      <c r="H199"/>
      <c r="M199"/>
    </row>
    <row r="200" spans="1:13" ht="16" customHeight="1" x14ac:dyDescent="0.3">
      <c r="A200" s="79">
        <v>43404</v>
      </c>
      <c r="B200" s="80" t="s">
        <v>1912</v>
      </c>
      <c r="C200" s="83" t="s">
        <v>1913</v>
      </c>
      <c r="D200" s="80" t="s">
        <v>3470</v>
      </c>
      <c r="E200" s="84">
        <v>63.527906367368331</v>
      </c>
      <c r="F200" s="83" t="s">
        <v>18</v>
      </c>
      <c r="G200" s="83" t="s">
        <v>28</v>
      </c>
      <c r="H200"/>
      <c r="M200"/>
    </row>
    <row r="201" spans="1:13" ht="16" customHeight="1" x14ac:dyDescent="0.3">
      <c r="A201" s="79">
        <v>43404</v>
      </c>
      <c r="B201" s="80" t="s">
        <v>3471</v>
      </c>
      <c r="C201" s="83" t="s">
        <v>741</v>
      </c>
      <c r="D201" s="80" t="s">
        <v>3472</v>
      </c>
      <c r="E201" s="84">
        <v>2904</v>
      </c>
      <c r="F201" s="83" t="s">
        <v>18</v>
      </c>
      <c r="G201" s="83" t="s">
        <v>14</v>
      </c>
      <c r="H201"/>
      <c r="M201"/>
    </row>
    <row r="202" spans="1:13" ht="16" customHeight="1" x14ac:dyDescent="0.3">
      <c r="A202" s="79">
        <v>43404</v>
      </c>
      <c r="B202" s="80" t="s">
        <v>3473</v>
      </c>
      <c r="C202" s="81">
        <v>476</v>
      </c>
      <c r="D202" s="80" t="s">
        <v>3474</v>
      </c>
      <c r="E202" s="84">
        <v>79.856406673071888</v>
      </c>
      <c r="F202" s="83" t="s">
        <v>18</v>
      </c>
      <c r="G202" s="83" t="s">
        <v>14</v>
      </c>
      <c r="H202"/>
      <c r="M202"/>
    </row>
    <row r="203" spans="1:13" ht="16" customHeight="1" x14ac:dyDescent="0.3">
      <c r="A203" s="79">
        <v>43404</v>
      </c>
      <c r="B203" s="80" t="s">
        <v>3475</v>
      </c>
      <c r="C203" s="83" t="s">
        <v>3476</v>
      </c>
      <c r="D203" s="80" t="s">
        <v>3477</v>
      </c>
      <c r="E203" s="84">
        <v>140.8372783649227</v>
      </c>
      <c r="F203" s="83" t="s">
        <v>18</v>
      </c>
      <c r="G203" s="83" t="s">
        <v>14</v>
      </c>
      <c r="H203"/>
      <c r="M203"/>
    </row>
    <row r="204" spans="1:13" ht="16" customHeight="1" x14ac:dyDescent="0.3">
      <c r="A204" s="79">
        <v>43404</v>
      </c>
      <c r="B204" s="80" t="s">
        <v>3475</v>
      </c>
      <c r="C204" s="83" t="s">
        <v>3476</v>
      </c>
      <c r="D204" s="80" t="s">
        <v>3478</v>
      </c>
      <c r="E204" s="84">
        <v>166.38160538038255</v>
      </c>
      <c r="F204" s="83" t="s">
        <v>18</v>
      </c>
      <c r="G204" s="83" t="s">
        <v>14</v>
      </c>
      <c r="H204"/>
      <c r="M204"/>
    </row>
    <row r="205" spans="1:13" ht="16" customHeight="1" x14ac:dyDescent="0.3">
      <c r="A205" s="79">
        <v>43404</v>
      </c>
      <c r="B205" s="80" t="s">
        <v>3475</v>
      </c>
      <c r="C205" s="83" t="s">
        <v>3476</v>
      </c>
      <c r="D205" s="80" t="s">
        <v>3479</v>
      </c>
      <c r="E205" s="84">
        <v>226.27391038518647</v>
      </c>
      <c r="F205" s="83" t="s">
        <v>18</v>
      </c>
      <c r="G205" s="83" t="s">
        <v>14</v>
      </c>
      <c r="H205"/>
      <c r="M205"/>
    </row>
    <row r="206" spans="1:13" ht="16" customHeight="1" x14ac:dyDescent="0.3">
      <c r="A206" s="79">
        <v>43404</v>
      </c>
      <c r="B206" s="80" t="s">
        <v>3475</v>
      </c>
      <c r="C206" s="83" t="s">
        <v>3476</v>
      </c>
      <c r="D206" s="80" t="s">
        <v>3480</v>
      </c>
      <c r="E206" s="84">
        <v>786.49471569569391</v>
      </c>
      <c r="F206" s="83" t="s">
        <v>18</v>
      </c>
      <c r="G206" s="83" t="s">
        <v>14</v>
      </c>
      <c r="H206"/>
      <c r="M206"/>
    </row>
    <row r="207" spans="1:13" ht="16" customHeight="1" x14ac:dyDescent="0.3">
      <c r="A207" s="79">
        <v>43404</v>
      </c>
      <c r="B207" s="80" t="s">
        <v>3475</v>
      </c>
      <c r="C207" s="83" t="s">
        <v>3476</v>
      </c>
      <c r="D207" s="80" t="s">
        <v>3481</v>
      </c>
      <c r="E207" s="84">
        <v>2362.0417503712115</v>
      </c>
      <c r="F207" s="83" t="s">
        <v>18</v>
      </c>
      <c r="G207" s="83" t="s">
        <v>14</v>
      </c>
      <c r="H207"/>
      <c r="M207"/>
    </row>
    <row r="208" spans="1:13" ht="16" customHeight="1" x14ac:dyDescent="0.3">
      <c r="A208" s="79">
        <v>43404</v>
      </c>
      <c r="B208" s="80" t="s">
        <v>3475</v>
      </c>
      <c r="C208" s="83" t="s">
        <v>3476</v>
      </c>
      <c r="D208" s="80" t="s">
        <v>3482</v>
      </c>
      <c r="E208" s="84">
        <v>3557.4042274434451</v>
      </c>
      <c r="F208" s="83" t="s">
        <v>18</v>
      </c>
      <c r="G208" s="83" t="s">
        <v>14</v>
      </c>
      <c r="H208"/>
      <c r="M208"/>
    </row>
    <row r="209" spans="1:13" ht="16" customHeight="1" x14ac:dyDescent="0.3">
      <c r="A209" s="79">
        <v>43404</v>
      </c>
      <c r="B209" s="80" t="s">
        <v>3475</v>
      </c>
      <c r="C209" s="83" t="s">
        <v>3476</v>
      </c>
      <c r="D209" s="80" t="s">
        <v>3483</v>
      </c>
      <c r="E209" s="84">
        <v>3557.4042274434451</v>
      </c>
      <c r="F209" s="83" t="s">
        <v>18</v>
      </c>
      <c r="G209" s="83" t="s">
        <v>14</v>
      </c>
      <c r="H209"/>
      <c r="M209"/>
    </row>
    <row r="210" spans="1:13" ht="16" customHeight="1" x14ac:dyDescent="0.3">
      <c r="A210" s="79">
        <v>43404</v>
      </c>
      <c r="B210" s="80" t="s">
        <v>371</v>
      </c>
      <c r="C210" s="83" t="s">
        <v>372</v>
      </c>
      <c r="D210" s="80" t="s">
        <v>3484</v>
      </c>
      <c r="E210" s="84">
        <v>232.93213381081316</v>
      </c>
      <c r="F210" s="83" t="s">
        <v>18</v>
      </c>
      <c r="G210" s="83" t="s">
        <v>14</v>
      </c>
      <c r="H210"/>
      <c r="M210"/>
    </row>
    <row r="211" spans="1:13" ht="16" customHeight="1" x14ac:dyDescent="0.3">
      <c r="A211" s="79">
        <v>43404</v>
      </c>
      <c r="B211" s="80" t="s">
        <v>3485</v>
      </c>
      <c r="C211" s="83" t="s">
        <v>3486</v>
      </c>
      <c r="D211" s="80" t="s">
        <v>3487</v>
      </c>
      <c r="E211" s="84">
        <v>1814.9999999999998</v>
      </c>
      <c r="F211" s="83" t="s">
        <v>18</v>
      </c>
      <c r="G211" s="83" t="s">
        <v>14</v>
      </c>
      <c r="H211"/>
      <c r="M211"/>
    </row>
    <row r="212" spans="1:13" ht="16" customHeight="1" x14ac:dyDescent="0.3">
      <c r="A212" s="79">
        <v>43404</v>
      </c>
      <c r="B212" s="80" t="s">
        <v>3488</v>
      </c>
      <c r="C212" s="83" t="s">
        <v>3489</v>
      </c>
      <c r="D212" s="80" t="s">
        <v>3490</v>
      </c>
      <c r="E212" s="84">
        <v>1658.9122194078084</v>
      </c>
      <c r="F212" s="83" t="s">
        <v>18</v>
      </c>
      <c r="G212" s="83" t="s">
        <v>28</v>
      </c>
      <c r="H212"/>
      <c r="M212"/>
    </row>
    <row r="213" spans="1:13" ht="16" customHeight="1" x14ac:dyDescent="0.3">
      <c r="A213" s="79">
        <v>43404</v>
      </c>
      <c r="B213" s="80" t="s">
        <v>1922</v>
      </c>
      <c r="C213" s="83" t="s">
        <v>1923</v>
      </c>
      <c r="D213" s="80" t="s">
        <v>3491</v>
      </c>
      <c r="E213" s="84">
        <v>78.651585291291809</v>
      </c>
      <c r="F213" s="83" t="s">
        <v>2579</v>
      </c>
      <c r="G213" s="83" t="s">
        <v>14</v>
      </c>
      <c r="H213"/>
      <c r="M213"/>
    </row>
    <row r="214" spans="1:13" ht="16" customHeight="1" x14ac:dyDescent="0.3">
      <c r="A214" s="79">
        <v>43404</v>
      </c>
      <c r="B214" s="80" t="s">
        <v>1922</v>
      </c>
      <c r="C214" s="83" t="s">
        <v>1923</v>
      </c>
      <c r="D214" s="80" t="s">
        <v>3492</v>
      </c>
      <c r="E214" s="84">
        <v>78.651585291291809</v>
      </c>
      <c r="F214" s="83" t="s">
        <v>2579</v>
      </c>
      <c r="G214" s="83" t="s">
        <v>14</v>
      </c>
      <c r="H214"/>
      <c r="M214"/>
    </row>
    <row r="215" spans="1:13" ht="16" customHeight="1" x14ac:dyDescent="0.3">
      <c r="A215" s="79">
        <v>43404</v>
      </c>
      <c r="B215" s="80" t="s">
        <v>1922</v>
      </c>
      <c r="C215" s="83" t="s">
        <v>1923</v>
      </c>
      <c r="D215" s="80" t="s">
        <v>1924</v>
      </c>
      <c r="E215" s="84">
        <v>7986</v>
      </c>
      <c r="F215" s="83" t="s">
        <v>2579</v>
      </c>
      <c r="G215" s="83" t="s">
        <v>14</v>
      </c>
      <c r="H215"/>
      <c r="M215"/>
    </row>
    <row r="216" spans="1:13" ht="16" customHeight="1" x14ac:dyDescent="0.3">
      <c r="A216" s="79">
        <v>43404</v>
      </c>
      <c r="B216" s="80" t="s">
        <v>1875</v>
      </c>
      <c r="C216" s="83" t="s">
        <v>1876</v>
      </c>
      <c r="D216" s="80" t="s">
        <v>3493</v>
      </c>
      <c r="E216" s="84">
        <v>1512.4947156956939</v>
      </c>
      <c r="F216" s="83" t="s">
        <v>2513</v>
      </c>
      <c r="G216" s="83" t="s">
        <v>14</v>
      </c>
      <c r="H216"/>
      <c r="M216"/>
    </row>
    <row r="217" spans="1:13" ht="16" customHeight="1" x14ac:dyDescent="0.3">
      <c r="A217" s="79">
        <v>43404</v>
      </c>
      <c r="B217" s="80" t="s">
        <v>1875</v>
      </c>
      <c r="C217" s="83" t="s">
        <v>1876</v>
      </c>
      <c r="D217" s="80" t="s">
        <v>3494</v>
      </c>
      <c r="E217" s="84">
        <v>1512.4947156956939</v>
      </c>
      <c r="F217" s="83" t="s">
        <v>2513</v>
      </c>
      <c r="G217" s="83" t="s">
        <v>14</v>
      </c>
      <c r="H217"/>
      <c r="M217"/>
    </row>
    <row r="218" spans="1:13" ht="16" customHeight="1" x14ac:dyDescent="0.3">
      <c r="A218" s="79">
        <v>43404</v>
      </c>
      <c r="B218" s="80" t="s">
        <v>1834</v>
      </c>
      <c r="C218" s="83" t="s">
        <v>1835</v>
      </c>
      <c r="D218" s="80" t="s">
        <v>3495</v>
      </c>
      <c r="E218" s="84">
        <v>29.042536466066903</v>
      </c>
      <c r="F218" s="83" t="s">
        <v>18</v>
      </c>
      <c r="G218" s="83" t="s">
        <v>14</v>
      </c>
      <c r="H218"/>
      <c r="M218"/>
    </row>
    <row r="219" spans="1:13" ht="16" customHeight="1" x14ac:dyDescent="0.3">
      <c r="A219" s="79">
        <v>43404</v>
      </c>
      <c r="B219" s="80" t="s">
        <v>1834</v>
      </c>
      <c r="C219" s="83" t="s">
        <v>1835</v>
      </c>
      <c r="D219" s="80" t="s">
        <v>3496</v>
      </c>
      <c r="E219" s="84">
        <v>172.78618219931872</v>
      </c>
      <c r="F219" s="83" t="s">
        <v>18</v>
      </c>
      <c r="G219" s="83" t="s">
        <v>14</v>
      </c>
      <c r="H219"/>
      <c r="M219"/>
    </row>
    <row r="220" spans="1:13" ht="16" customHeight="1" x14ac:dyDescent="0.3">
      <c r="A220" s="79">
        <v>43404</v>
      </c>
      <c r="B220" s="80" t="s">
        <v>3259</v>
      </c>
      <c r="C220" s="83" t="s">
        <v>3260</v>
      </c>
      <c r="D220" s="80" t="s">
        <v>3497</v>
      </c>
      <c r="E220" s="84">
        <v>204.8196349026116</v>
      </c>
      <c r="F220" s="83" t="s">
        <v>2513</v>
      </c>
      <c r="G220" s="83" t="s">
        <v>14</v>
      </c>
      <c r="H220"/>
      <c r="M220"/>
    </row>
    <row r="221" spans="1:13" ht="16" customHeight="1" x14ac:dyDescent="0.3">
      <c r="A221" s="79">
        <v>43404</v>
      </c>
      <c r="B221" s="80" t="s">
        <v>395</v>
      </c>
      <c r="C221" s="81">
        <v>8274</v>
      </c>
      <c r="D221" s="80" t="s">
        <v>3498</v>
      </c>
      <c r="E221" s="84">
        <v>7889.2021137217225</v>
      </c>
      <c r="F221" s="83" t="s">
        <v>18</v>
      </c>
      <c r="G221" s="83" t="s">
        <v>14</v>
      </c>
      <c r="H221"/>
      <c r="M221"/>
    </row>
    <row r="222" spans="1:13" ht="16" customHeight="1" x14ac:dyDescent="0.3">
      <c r="A222" s="79">
        <v>43404</v>
      </c>
      <c r="B222" s="80" t="s">
        <v>3499</v>
      </c>
      <c r="C222" s="83" t="s">
        <v>3500</v>
      </c>
      <c r="D222" s="80" t="s">
        <v>3501</v>
      </c>
      <c r="E222" s="84">
        <v>450.00078609485547</v>
      </c>
      <c r="F222" s="83" t="s">
        <v>18</v>
      </c>
      <c r="G222" s="83" t="s">
        <v>14</v>
      </c>
      <c r="H222"/>
      <c r="M222"/>
    </row>
    <row r="223" spans="1:13" ht="16" customHeight="1" x14ac:dyDescent="0.3">
      <c r="A223" s="79">
        <v>43404</v>
      </c>
      <c r="B223" s="80" t="s">
        <v>3502</v>
      </c>
      <c r="C223" s="83" t="s">
        <v>3503</v>
      </c>
      <c r="D223" s="80" t="s">
        <v>3504</v>
      </c>
      <c r="E223" s="84">
        <v>605</v>
      </c>
      <c r="F223" s="83" t="s">
        <v>18</v>
      </c>
      <c r="G223" s="83" t="s">
        <v>28</v>
      </c>
      <c r="H223"/>
      <c r="M223"/>
    </row>
    <row r="224" spans="1:13" ht="16" customHeight="1" x14ac:dyDescent="0.3">
      <c r="A224" s="79">
        <v>43404</v>
      </c>
      <c r="B224" s="80" t="s">
        <v>397</v>
      </c>
      <c r="C224" s="81">
        <v>5554</v>
      </c>
      <c r="D224" s="80" t="s">
        <v>3505</v>
      </c>
      <c r="E224" s="82">
        <v>100</v>
      </c>
      <c r="F224" s="83" t="s">
        <v>18</v>
      </c>
      <c r="G224" s="83" t="s">
        <v>14</v>
      </c>
      <c r="H224"/>
      <c r="M224"/>
    </row>
    <row r="225" spans="1:13" ht="16" customHeight="1" x14ac:dyDescent="0.3">
      <c r="A225" s="79">
        <v>43404</v>
      </c>
      <c r="B225" s="80" t="s">
        <v>406</v>
      </c>
      <c r="C225" s="81">
        <v>4937</v>
      </c>
      <c r="D225" s="80" t="s">
        <v>3506</v>
      </c>
      <c r="E225" s="82">
        <v>100</v>
      </c>
      <c r="F225" s="83" t="s">
        <v>18</v>
      </c>
      <c r="G225" s="83" t="s">
        <v>14</v>
      </c>
      <c r="H225"/>
      <c r="M225"/>
    </row>
    <row r="226" spans="1:13" ht="16" customHeight="1" x14ac:dyDescent="0.3">
      <c r="A226" s="79">
        <v>43404</v>
      </c>
      <c r="B226" s="80" t="s">
        <v>3507</v>
      </c>
      <c r="C226" s="81">
        <v>5388</v>
      </c>
      <c r="D226" s="80" t="s">
        <v>3508</v>
      </c>
      <c r="E226" s="84">
        <v>96.797886278277588</v>
      </c>
      <c r="F226" s="83" t="s">
        <v>18</v>
      </c>
      <c r="G226" s="83" t="s">
        <v>14</v>
      </c>
      <c r="H226"/>
      <c r="M226"/>
    </row>
    <row r="227" spans="1:13" ht="16" customHeight="1" x14ac:dyDescent="0.3">
      <c r="A227" s="79">
        <v>43404</v>
      </c>
      <c r="B227" s="80" t="s">
        <v>3507</v>
      </c>
      <c r="C227" s="81">
        <v>5388</v>
      </c>
      <c r="D227" s="80" t="s">
        <v>3509</v>
      </c>
      <c r="E227" s="84">
        <v>338.79788627827753</v>
      </c>
      <c r="F227" s="83" t="s">
        <v>18</v>
      </c>
      <c r="G227" s="83" t="s">
        <v>14</v>
      </c>
      <c r="H227"/>
      <c r="M227"/>
    </row>
    <row r="228" spans="1:13" ht="16" customHeight="1" x14ac:dyDescent="0.3">
      <c r="A228" s="79">
        <v>43404</v>
      </c>
      <c r="B228" s="80" t="s">
        <v>411</v>
      </c>
      <c r="C228" s="83" t="s">
        <v>412</v>
      </c>
      <c r="D228" s="80" t="s">
        <v>413</v>
      </c>
      <c r="E228" s="84">
        <v>411.40422744344482</v>
      </c>
      <c r="F228" s="83" t="s">
        <v>18</v>
      </c>
      <c r="G228" s="83" t="s">
        <v>22</v>
      </c>
      <c r="H228"/>
      <c r="M228"/>
    </row>
    <row r="229" spans="1:13" ht="16" customHeight="1" x14ac:dyDescent="0.3">
      <c r="A229" s="79">
        <v>43404</v>
      </c>
      <c r="B229" s="80" t="s">
        <v>2191</v>
      </c>
      <c r="C229" s="81">
        <v>8274</v>
      </c>
      <c r="D229" s="80" t="s">
        <v>3510</v>
      </c>
      <c r="E229" s="84">
        <v>99.218097650449806</v>
      </c>
      <c r="F229" s="83" t="s">
        <v>2579</v>
      </c>
      <c r="G229" s="83" t="s">
        <v>14</v>
      </c>
      <c r="H229"/>
      <c r="M229"/>
    </row>
    <row r="230" spans="1:13" ht="16" customHeight="1" x14ac:dyDescent="0.3">
      <c r="A230" s="79">
        <v>43404</v>
      </c>
      <c r="B230" s="80" t="s">
        <v>3511</v>
      </c>
      <c r="C230" s="83" t="s">
        <v>3512</v>
      </c>
      <c r="D230" s="80" t="s">
        <v>3513</v>
      </c>
      <c r="E230" s="84">
        <v>729.3925233644859</v>
      </c>
      <c r="F230" s="83" t="s">
        <v>18</v>
      </c>
      <c r="G230" s="83" t="s">
        <v>14</v>
      </c>
      <c r="H230"/>
      <c r="M230"/>
    </row>
    <row r="231" spans="1:13" ht="16" customHeight="1" x14ac:dyDescent="0.3">
      <c r="A231" s="79">
        <v>43404</v>
      </c>
      <c r="B231" s="80" t="s">
        <v>3036</v>
      </c>
      <c r="C231" s="83" t="s">
        <v>3037</v>
      </c>
      <c r="D231" s="80" t="s">
        <v>3514</v>
      </c>
      <c r="E231" s="84">
        <v>254.79797586609573</v>
      </c>
      <c r="F231" s="83" t="s">
        <v>18</v>
      </c>
      <c r="G231" s="83" t="s">
        <v>22</v>
      </c>
      <c r="H231"/>
      <c r="M231"/>
    </row>
    <row r="232" spans="1:13" ht="16" customHeight="1" x14ac:dyDescent="0.3">
      <c r="A232" s="79">
        <v>43404</v>
      </c>
      <c r="B232" s="80" t="s">
        <v>3515</v>
      </c>
      <c r="C232" s="83" t="s">
        <v>3516</v>
      </c>
      <c r="D232" s="80" t="s">
        <v>3517</v>
      </c>
      <c r="E232" s="84">
        <v>6413</v>
      </c>
      <c r="F232" s="83" t="s">
        <v>2579</v>
      </c>
      <c r="G232" s="83" t="s">
        <v>14</v>
      </c>
      <c r="H232"/>
      <c r="M232"/>
    </row>
    <row r="233" spans="1:13" ht="16" customHeight="1" x14ac:dyDescent="0.3">
      <c r="A233" s="79">
        <v>43404</v>
      </c>
      <c r="B233" s="80" t="s">
        <v>430</v>
      </c>
      <c r="C233" s="83" t="s">
        <v>431</v>
      </c>
      <c r="D233" s="80" t="s">
        <v>3518</v>
      </c>
      <c r="E233" s="84">
        <v>49.112324220455932</v>
      </c>
      <c r="F233" s="83" t="s">
        <v>18</v>
      </c>
      <c r="G233" s="83" t="s">
        <v>14</v>
      </c>
      <c r="H233"/>
      <c r="M233"/>
    </row>
    <row r="234" spans="1:13" ht="16" customHeight="1" x14ac:dyDescent="0.3">
      <c r="A234" s="79">
        <v>43404</v>
      </c>
      <c r="B234" s="80" t="s">
        <v>430</v>
      </c>
      <c r="C234" s="83" t="s">
        <v>431</v>
      </c>
      <c r="D234" s="80" t="s">
        <v>434</v>
      </c>
      <c r="E234" s="84">
        <v>80.258013800331895</v>
      </c>
      <c r="F234" s="83" t="s">
        <v>18</v>
      </c>
      <c r="G234" s="83" t="s">
        <v>14</v>
      </c>
      <c r="H234"/>
      <c r="M234"/>
    </row>
    <row r="235" spans="1:13" ht="16" customHeight="1" x14ac:dyDescent="0.3">
      <c r="A235" s="79">
        <v>43404</v>
      </c>
      <c r="B235" s="80" t="s">
        <v>448</v>
      </c>
      <c r="C235" s="83" t="s">
        <v>449</v>
      </c>
      <c r="D235" s="80" t="s">
        <v>3519</v>
      </c>
      <c r="E235" s="84">
        <v>3945.3250065507905</v>
      </c>
      <c r="F235" s="83" t="s">
        <v>18</v>
      </c>
      <c r="G235" s="83" t="s">
        <v>22</v>
      </c>
      <c r="H235"/>
      <c r="M235"/>
    </row>
    <row r="236" spans="1:13" ht="16" customHeight="1" x14ac:dyDescent="0.3">
      <c r="A236" s="79">
        <v>43404</v>
      </c>
      <c r="B236" s="80" t="s">
        <v>2908</v>
      </c>
      <c r="C236" s="83" t="s">
        <v>2909</v>
      </c>
      <c r="D236" s="80" t="s">
        <v>3520</v>
      </c>
      <c r="E236" s="82">
        <v>257.45999999999998</v>
      </c>
      <c r="F236" s="83" t="s">
        <v>18</v>
      </c>
      <c r="G236" s="83" t="s">
        <v>14</v>
      </c>
      <c r="H236"/>
      <c r="M236"/>
    </row>
    <row r="237" spans="1:13" ht="16" customHeight="1" x14ac:dyDescent="0.3">
      <c r="A237" s="79">
        <v>43404</v>
      </c>
      <c r="B237" s="80" t="s">
        <v>2908</v>
      </c>
      <c r="C237" s="83" t="s">
        <v>2909</v>
      </c>
      <c r="D237" s="80" t="s">
        <v>3521</v>
      </c>
      <c r="E237" s="82">
        <v>429.86</v>
      </c>
      <c r="F237" s="83" t="s">
        <v>18</v>
      </c>
      <c r="G237" s="83" t="s">
        <v>14</v>
      </c>
      <c r="H237"/>
      <c r="M237"/>
    </row>
    <row r="238" spans="1:13" ht="16" customHeight="1" x14ac:dyDescent="0.3">
      <c r="A238" s="79">
        <v>43404</v>
      </c>
      <c r="B238" s="80" t="s">
        <v>3522</v>
      </c>
      <c r="C238" s="83" t="s">
        <v>3523</v>
      </c>
      <c r="D238" s="80" t="s">
        <v>3524</v>
      </c>
      <c r="E238" s="82">
        <v>550</v>
      </c>
      <c r="F238" s="83" t="s">
        <v>18</v>
      </c>
      <c r="G238" s="83" t="s">
        <v>14</v>
      </c>
      <c r="H238"/>
      <c r="M238"/>
    </row>
    <row r="239" spans="1:13" ht="16" customHeight="1" x14ac:dyDescent="0.3">
      <c r="A239" s="79">
        <v>43404</v>
      </c>
      <c r="B239" s="80" t="s">
        <v>471</v>
      </c>
      <c r="C239" s="83" t="s">
        <v>472</v>
      </c>
      <c r="D239" s="80" t="s">
        <v>3525</v>
      </c>
      <c r="E239" s="84">
        <v>98.07668792034238</v>
      </c>
      <c r="F239" s="83" t="s">
        <v>18</v>
      </c>
      <c r="G239" s="83" t="s">
        <v>22</v>
      </c>
      <c r="H239"/>
      <c r="M239"/>
    </row>
    <row r="240" spans="1:13" ht="16" customHeight="1" x14ac:dyDescent="0.3">
      <c r="A240" s="79">
        <v>43404</v>
      </c>
      <c r="B240" s="80" t="s">
        <v>486</v>
      </c>
      <c r="C240" s="83" t="s">
        <v>487</v>
      </c>
      <c r="D240" s="80" t="s">
        <v>3526</v>
      </c>
      <c r="E240" s="84">
        <v>37.507991964363697</v>
      </c>
      <c r="F240" s="83" t="s">
        <v>18</v>
      </c>
      <c r="G240" s="83" t="s">
        <v>14</v>
      </c>
      <c r="H240"/>
      <c r="M240"/>
    </row>
    <row r="241" spans="1:13" ht="16" customHeight="1" x14ac:dyDescent="0.3">
      <c r="A241" s="79">
        <v>43404</v>
      </c>
      <c r="B241" s="80" t="s">
        <v>486</v>
      </c>
      <c r="C241" s="83" t="s">
        <v>487</v>
      </c>
      <c r="D241" s="80" t="s">
        <v>3527</v>
      </c>
      <c r="E241" s="84">
        <v>108.89894313913879</v>
      </c>
      <c r="F241" s="83" t="s">
        <v>18</v>
      </c>
      <c r="G241" s="83" t="s">
        <v>14</v>
      </c>
      <c r="H241"/>
      <c r="M241"/>
    </row>
    <row r="242" spans="1:13" ht="16" customHeight="1" x14ac:dyDescent="0.3">
      <c r="A242" s="79">
        <v>43404</v>
      </c>
      <c r="B242" s="80" t="s">
        <v>486</v>
      </c>
      <c r="C242" s="83" t="s">
        <v>487</v>
      </c>
      <c r="D242" s="80" t="s">
        <v>3528</v>
      </c>
      <c r="E242" s="84">
        <v>121</v>
      </c>
      <c r="F242" s="83" t="s">
        <v>18</v>
      </c>
      <c r="G242" s="83" t="s">
        <v>14</v>
      </c>
      <c r="H242"/>
      <c r="M242"/>
    </row>
    <row r="243" spans="1:13" ht="16" customHeight="1" x14ac:dyDescent="0.3">
      <c r="A243" s="79">
        <v>43404</v>
      </c>
      <c r="B243" s="80" t="s">
        <v>486</v>
      </c>
      <c r="C243" s="83" t="s">
        <v>487</v>
      </c>
      <c r="D243" s="80" t="s">
        <v>496</v>
      </c>
      <c r="E243" s="84">
        <v>140.36169097737792</v>
      </c>
      <c r="F243" s="83" t="s">
        <v>18</v>
      </c>
      <c r="G243" s="83" t="s">
        <v>14</v>
      </c>
      <c r="H243"/>
      <c r="M243"/>
    </row>
    <row r="244" spans="1:13" ht="16" customHeight="1" x14ac:dyDescent="0.3">
      <c r="A244" s="79">
        <v>43404</v>
      </c>
      <c r="B244" s="80" t="s">
        <v>486</v>
      </c>
      <c r="C244" s="83" t="s">
        <v>487</v>
      </c>
      <c r="D244" s="80" t="s">
        <v>3529</v>
      </c>
      <c r="E244" s="84">
        <v>145.20211372172238</v>
      </c>
      <c r="F244" s="83" t="s">
        <v>18</v>
      </c>
      <c r="G244" s="83" t="s">
        <v>14</v>
      </c>
      <c r="H244"/>
      <c r="M244"/>
    </row>
    <row r="245" spans="1:13" ht="16" customHeight="1" x14ac:dyDescent="0.3">
      <c r="A245" s="79">
        <v>43404</v>
      </c>
      <c r="B245" s="80" t="s">
        <v>486</v>
      </c>
      <c r="C245" s="83" t="s">
        <v>487</v>
      </c>
      <c r="D245" s="80" t="s">
        <v>3530</v>
      </c>
      <c r="E245" s="84">
        <v>145.20211372172238</v>
      </c>
      <c r="F245" s="83" t="s">
        <v>18</v>
      </c>
      <c r="G245" s="83" t="s">
        <v>14</v>
      </c>
      <c r="H245"/>
      <c r="M245"/>
    </row>
    <row r="246" spans="1:13" ht="16" customHeight="1" x14ac:dyDescent="0.3">
      <c r="A246" s="79">
        <v>43404</v>
      </c>
      <c r="B246" s="80" t="s">
        <v>486</v>
      </c>
      <c r="C246" s="83" t="s">
        <v>487</v>
      </c>
      <c r="D246" s="80" t="s">
        <v>3531</v>
      </c>
      <c r="E246" s="84">
        <v>146.40693510350249</v>
      </c>
      <c r="F246" s="83" t="s">
        <v>18</v>
      </c>
      <c r="G246" s="83" t="s">
        <v>14</v>
      </c>
      <c r="H246"/>
      <c r="M246"/>
    </row>
    <row r="247" spans="1:13" ht="16" customHeight="1" x14ac:dyDescent="0.3">
      <c r="A247" s="79">
        <v>43404</v>
      </c>
      <c r="B247" s="80" t="s">
        <v>486</v>
      </c>
      <c r="C247" s="83" t="s">
        <v>487</v>
      </c>
      <c r="D247" s="80" t="s">
        <v>3532</v>
      </c>
      <c r="E247" s="84">
        <v>191.1755611843829</v>
      </c>
      <c r="F247" s="83" t="s">
        <v>18</v>
      </c>
      <c r="G247" s="83" t="s">
        <v>14</v>
      </c>
      <c r="H247"/>
      <c r="M247"/>
    </row>
    <row r="248" spans="1:13" ht="16" customHeight="1" x14ac:dyDescent="0.3">
      <c r="A248" s="79">
        <v>43404</v>
      </c>
      <c r="B248" s="80" t="s">
        <v>486</v>
      </c>
      <c r="C248" s="83" t="s">
        <v>487</v>
      </c>
      <c r="D248" s="80" t="s">
        <v>3533</v>
      </c>
      <c r="E248" s="84">
        <v>215.37767490610531</v>
      </c>
      <c r="F248" s="83" t="s">
        <v>18</v>
      </c>
      <c r="G248" s="83" t="s">
        <v>14</v>
      </c>
      <c r="H248"/>
      <c r="M248"/>
    </row>
    <row r="249" spans="1:13" ht="16" customHeight="1" x14ac:dyDescent="0.3">
      <c r="A249" s="79">
        <v>43404</v>
      </c>
      <c r="B249" s="80" t="s">
        <v>486</v>
      </c>
      <c r="C249" s="83" t="s">
        <v>487</v>
      </c>
      <c r="D249" s="80" t="s">
        <v>3534</v>
      </c>
      <c r="E249" s="84">
        <v>279.50799196436373</v>
      </c>
      <c r="F249" s="83" t="s">
        <v>18</v>
      </c>
      <c r="G249" s="83" t="s">
        <v>14</v>
      </c>
      <c r="H249"/>
      <c r="M249"/>
    </row>
    <row r="250" spans="1:13" ht="16" customHeight="1" x14ac:dyDescent="0.3">
      <c r="A250" s="79">
        <v>43404</v>
      </c>
      <c r="B250" s="80" t="s">
        <v>507</v>
      </c>
      <c r="C250" s="83" t="s">
        <v>508</v>
      </c>
      <c r="D250" s="80" t="s">
        <v>3535</v>
      </c>
      <c r="E250" s="84">
        <v>230.4237605238541</v>
      </c>
      <c r="F250" s="83" t="s">
        <v>18</v>
      </c>
      <c r="G250" s="83" t="s">
        <v>14</v>
      </c>
      <c r="H250"/>
      <c r="M250"/>
    </row>
    <row r="251" spans="1:13" ht="16" customHeight="1" x14ac:dyDescent="0.3">
      <c r="A251" s="79">
        <v>43404</v>
      </c>
      <c r="B251" s="80" t="s">
        <v>507</v>
      </c>
      <c r="C251" s="83" t="s">
        <v>508</v>
      </c>
      <c r="D251" s="80" t="s">
        <v>3536</v>
      </c>
      <c r="E251" s="84">
        <v>230.4237605238541</v>
      </c>
      <c r="F251" s="83" t="s">
        <v>18</v>
      </c>
      <c r="G251" s="83" t="s">
        <v>14</v>
      </c>
      <c r="H251"/>
      <c r="M251"/>
    </row>
    <row r="252" spans="1:13" ht="16" customHeight="1" x14ac:dyDescent="0.3">
      <c r="A252" s="79">
        <v>43404</v>
      </c>
      <c r="B252" s="80" t="s">
        <v>507</v>
      </c>
      <c r="C252" s="83" t="s">
        <v>508</v>
      </c>
      <c r="D252" s="80" t="s">
        <v>3537</v>
      </c>
      <c r="E252" s="84">
        <v>230.4237605238541</v>
      </c>
      <c r="F252" s="83" t="s">
        <v>18</v>
      </c>
      <c r="G252" s="83" t="s">
        <v>14</v>
      </c>
      <c r="H252"/>
      <c r="M252"/>
    </row>
    <row r="253" spans="1:13" ht="16" customHeight="1" x14ac:dyDescent="0.3">
      <c r="A253" s="79">
        <v>43404</v>
      </c>
      <c r="B253" s="80" t="s">
        <v>507</v>
      </c>
      <c r="C253" s="83" t="s">
        <v>508</v>
      </c>
      <c r="D253" s="80" t="s">
        <v>3538</v>
      </c>
      <c r="E253" s="84">
        <v>345.63049579045838</v>
      </c>
      <c r="F253" s="83" t="s">
        <v>18</v>
      </c>
      <c r="G253" s="83" t="s">
        <v>14</v>
      </c>
      <c r="H253"/>
      <c r="M253"/>
    </row>
    <row r="254" spans="1:13" ht="16" customHeight="1" x14ac:dyDescent="0.3">
      <c r="A254" s="79">
        <v>43404</v>
      </c>
      <c r="B254" s="80" t="s">
        <v>507</v>
      </c>
      <c r="C254" s="83" t="s">
        <v>508</v>
      </c>
      <c r="D254" s="80" t="s">
        <v>3539</v>
      </c>
      <c r="E254" s="84">
        <v>576.05425631431251</v>
      </c>
      <c r="F254" s="83" t="s">
        <v>18</v>
      </c>
      <c r="G254" s="83" t="s">
        <v>14</v>
      </c>
      <c r="H254"/>
      <c r="M254"/>
    </row>
    <row r="255" spans="1:13" ht="16" customHeight="1" x14ac:dyDescent="0.3">
      <c r="A255" s="79">
        <v>43404</v>
      </c>
      <c r="B255" s="80" t="s">
        <v>507</v>
      </c>
      <c r="C255" s="83" t="s">
        <v>508</v>
      </c>
      <c r="D255" s="80" t="s">
        <v>3540</v>
      </c>
      <c r="E255" s="84">
        <v>576.05425631431251</v>
      </c>
      <c r="F255" s="83" t="s">
        <v>18</v>
      </c>
      <c r="G255" s="83" t="s">
        <v>14</v>
      </c>
      <c r="H255"/>
      <c r="M255"/>
    </row>
    <row r="256" spans="1:13" ht="16" customHeight="1" x14ac:dyDescent="0.3">
      <c r="A256" s="79">
        <v>43404</v>
      </c>
      <c r="B256" s="80" t="s">
        <v>507</v>
      </c>
      <c r="C256" s="83" t="s">
        <v>508</v>
      </c>
      <c r="D256" s="80" t="s">
        <v>3541</v>
      </c>
      <c r="E256" s="84">
        <v>691.26099158091677</v>
      </c>
      <c r="F256" s="83" t="s">
        <v>18</v>
      </c>
      <c r="G256" s="83" t="s">
        <v>14</v>
      </c>
      <c r="H256"/>
      <c r="M256"/>
    </row>
    <row r="257" spans="1:13" ht="16" customHeight="1" x14ac:dyDescent="0.3">
      <c r="A257" s="79">
        <v>43404</v>
      </c>
      <c r="B257" s="80" t="s">
        <v>507</v>
      </c>
      <c r="C257" s="83" t="s">
        <v>508</v>
      </c>
      <c r="D257" s="80" t="s">
        <v>3542</v>
      </c>
      <c r="E257" s="84">
        <v>691.26099158091677</v>
      </c>
      <c r="F257" s="83" t="s">
        <v>18</v>
      </c>
      <c r="G257" s="83" t="s">
        <v>14</v>
      </c>
      <c r="H257"/>
      <c r="M257"/>
    </row>
    <row r="258" spans="1:13" ht="16" customHeight="1" x14ac:dyDescent="0.3">
      <c r="A258" s="79">
        <v>43404</v>
      </c>
      <c r="B258" s="80" t="s">
        <v>507</v>
      </c>
      <c r="C258" s="83" t="s">
        <v>508</v>
      </c>
      <c r="D258" s="80" t="s">
        <v>3543</v>
      </c>
      <c r="E258" s="84">
        <v>691.26099158091677</v>
      </c>
      <c r="F258" s="83" t="s">
        <v>18</v>
      </c>
      <c r="G258" s="83" t="s">
        <v>14</v>
      </c>
      <c r="H258"/>
      <c r="M258"/>
    </row>
    <row r="259" spans="1:13" ht="16" customHeight="1" x14ac:dyDescent="0.3">
      <c r="A259" s="79">
        <v>43404</v>
      </c>
      <c r="B259" s="80" t="s">
        <v>3544</v>
      </c>
      <c r="C259" s="83" t="s">
        <v>3545</v>
      </c>
      <c r="D259" s="80" t="s">
        <v>3546</v>
      </c>
      <c r="E259" s="84">
        <v>434.49663726089619</v>
      </c>
      <c r="F259" s="83" t="s">
        <v>18</v>
      </c>
      <c r="G259" s="83" t="s">
        <v>22</v>
      </c>
      <c r="H259"/>
      <c r="M259"/>
    </row>
    <row r="260" spans="1:13" ht="16" customHeight="1" x14ac:dyDescent="0.3">
      <c r="A260" s="79">
        <v>43404</v>
      </c>
      <c r="B260" s="80" t="s">
        <v>3547</v>
      </c>
      <c r="C260" s="83" t="s">
        <v>3548</v>
      </c>
      <c r="D260" s="80" t="s">
        <v>3549</v>
      </c>
      <c r="E260" s="84">
        <v>121</v>
      </c>
      <c r="F260" s="83" t="s">
        <v>18</v>
      </c>
      <c r="G260" s="83" t="s">
        <v>14</v>
      </c>
      <c r="H260"/>
      <c r="M260"/>
    </row>
    <row r="261" spans="1:13" ht="16" customHeight="1" x14ac:dyDescent="0.3">
      <c r="A261" s="79">
        <v>43404</v>
      </c>
      <c r="B261" s="80" t="s">
        <v>526</v>
      </c>
      <c r="C261" s="81">
        <v>399</v>
      </c>
      <c r="D261" s="80" t="s">
        <v>3550</v>
      </c>
      <c r="E261" s="82">
        <v>100</v>
      </c>
      <c r="F261" s="83" t="s">
        <v>18</v>
      </c>
      <c r="G261" s="83" t="s">
        <v>14</v>
      </c>
      <c r="H261"/>
      <c r="M261"/>
    </row>
    <row r="262" spans="1:13" ht="16" customHeight="1" x14ac:dyDescent="0.3">
      <c r="A262" s="79">
        <v>43404</v>
      </c>
      <c r="B262" s="80" t="s">
        <v>531</v>
      </c>
      <c r="C262" s="83" t="s">
        <v>532</v>
      </c>
      <c r="D262" s="80" t="s">
        <v>3551</v>
      </c>
      <c r="E262" s="84">
        <v>-1188.3660581710192</v>
      </c>
      <c r="F262" s="83" t="s">
        <v>18</v>
      </c>
      <c r="G262" s="83" t="s">
        <v>14</v>
      </c>
      <c r="H262"/>
      <c r="M262"/>
    </row>
    <row r="263" spans="1:13" ht="16" customHeight="1" x14ac:dyDescent="0.3">
      <c r="A263" s="79">
        <v>43404</v>
      </c>
      <c r="B263" s="80" t="s">
        <v>531</v>
      </c>
      <c r="C263" s="83" t="s">
        <v>532</v>
      </c>
      <c r="D263" s="80" t="s">
        <v>3552</v>
      </c>
      <c r="E263" s="84">
        <v>1188.3660581710192</v>
      </c>
      <c r="F263" s="83" t="s">
        <v>18</v>
      </c>
      <c r="G263" s="83" t="s">
        <v>14</v>
      </c>
      <c r="H263"/>
      <c r="M263"/>
    </row>
    <row r="264" spans="1:13" ht="16" customHeight="1" x14ac:dyDescent="0.3">
      <c r="A264" s="79">
        <v>43404</v>
      </c>
      <c r="B264" s="80" t="s">
        <v>3553</v>
      </c>
      <c r="C264" s="81">
        <v>1852</v>
      </c>
      <c r="D264" s="80" t="s">
        <v>3554</v>
      </c>
      <c r="E264" s="82">
        <v>353</v>
      </c>
      <c r="F264" s="83" t="s">
        <v>18</v>
      </c>
      <c r="G264" s="83" t="s">
        <v>14</v>
      </c>
      <c r="H264"/>
      <c r="M264"/>
    </row>
    <row r="265" spans="1:13" ht="16" customHeight="1" x14ac:dyDescent="0.3">
      <c r="A265" s="79">
        <v>43404</v>
      </c>
      <c r="B265" s="80" t="s">
        <v>535</v>
      </c>
      <c r="C265" s="83" t="s">
        <v>3555</v>
      </c>
      <c r="D265" s="80" t="s">
        <v>3556</v>
      </c>
      <c r="E265" s="84">
        <v>440.76382216787493</v>
      </c>
      <c r="F265" s="83" t="s">
        <v>18</v>
      </c>
      <c r="G265" s="83" t="s">
        <v>14</v>
      </c>
      <c r="H265"/>
      <c r="M265"/>
    </row>
    <row r="266" spans="1:13" ht="16" customHeight="1" x14ac:dyDescent="0.3">
      <c r="A266" s="79">
        <v>43404</v>
      </c>
      <c r="B266" s="80" t="s">
        <v>535</v>
      </c>
      <c r="C266" s="83" t="s">
        <v>3555</v>
      </c>
      <c r="D266" s="80" t="s">
        <v>3557</v>
      </c>
      <c r="E266" s="84">
        <v>619.23591580050652</v>
      </c>
      <c r="F266" s="83" t="s">
        <v>18</v>
      </c>
      <c r="G266" s="83" t="s">
        <v>14</v>
      </c>
      <c r="H266"/>
      <c r="M266"/>
    </row>
    <row r="267" spans="1:13" ht="16" customHeight="1" x14ac:dyDescent="0.3">
      <c r="A267" s="79">
        <v>43404</v>
      </c>
      <c r="B267" s="80" t="s">
        <v>535</v>
      </c>
      <c r="C267" s="83" t="s">
        <v>3555</v>
      </c>
      <c r="D267" s="80" t="s">
        <v>3558</v>
      </c>
      <c r="E267" s="84">
        <v>771.12795877369194</v>
      </c>
      <c r="F267" s="83" t="s">
        <v>18</v>
      </c>
      <c r="G267" s="83" t="s">
        <v>14</v>
      </c>
      <c r="H267"/>
      <c r="M267"/>
    </row>
    <row r="268" spans="1:13" ht="16" customHeight="1" x14ac:dyDescent="0.3">
      <c r="A268" s="79">
        <v>43404</v>
      </c>
      <c r="B268" s="80" t="s">
        <v>535</v>
      </c>
      <c r="C268" s="83" t="s">
        <v>3555</v>
      </c>
      <c r="D268" s="80" t="s">
        <v>3559</v>
      </c>
      <c r="E268" s="84">
        <v>847.58127347366587</v>
      </c>
      <c r="F268" s="83" t="s">
        <v>18</v>
      </c>
      <c r="G268" s="83" t="s">
        <v>14</v>
      </c>
      <c r="H268"/>
      <c r="M268"/>
    </row>
    <row r="269" spans="1:13" ht="16" customHeight="1" x14ac:dyDescent="0.3">
      <c r="A269" s="79">
        <v>43404</v>
      </c>
      <c r="B269" s="80" t="s">
        <v>535</v>
      </c>
      <c r="C269" s="83" t="s">
        <v>3555</v>
      </c>
      <c r="D269" s="80" t="s">
        <v>3560</v>
      </c>
      <c r="E269" s="84">
        <v>955.59245348938759</v>
      </c>
      <c r="F269" s="83" t="s">
        <v>18</v>
      </c>
      <c r="G269" s="83" t="s">
        <v>14</v>
      </c>
      <c r="H269"/>
      <c r="M269"/>
    </row>
    <row r="270" spans="1:13" ht="16" customHeight="1" x14ac:dyDescent="0.3">
      <c r="A270" s="79">
        <v>43404</v>
      </c>
      <c r="B270" s="80" t="s">
        <v>3271</v>
      </c>
      <c r="C270" s="81">
        <v>5490</v>
      </c>
      <c r="D270" s="80" t="s">
        <v>3561</v>
      </c>
      <c r="E270" s="82">
        <v>150</v>
      </c>
      <c r="F270" s="83" t="s">
        <v>18</v>
      </c>
      <c r="G270" s="83" t="s">
        <v>14</v>
      </c>
      <c r="H270"/>
      <c r="M270"/>
    </row>
    <row r="271" spans="1:13" ht="16" customHeight="1" x14ac:dyDescent="0.3">
      <c r="A271" s="79">
        <v>43404</v>
      </c>
      <c r="B271" s="80" t="s">
        <v>537</v>
      </c>
      <c r="C271" s="83" t="s">
        <v>538</v>
      </c>
      <c r="D271" s="80" t="s">
        <v>3562</v>
      </c>
      <c r="E271" s="84">
        <v>746.56651235915785</v>
      </c>
      <c r="F271" s="83" t="s">
        <v>18</v>
      </c>
      <c r="G271" s="83" t="s">
        <v>14</v>
      </c>
      <c r="H271"/>
      <c r="M271"/>
    </row>
    <row r="272" spans="1:13" ht="16.3" x14ac:dyDescent="0.3">
      <c r="A272" s="79">
        <v>43404</v>
      </c>
      <c r="B272" s="80" t="s">
        <v>542</v>
      </c>
      <c r="C272" s="83" t="s">
        <v>543</v>
      </c>
      <c r="D272" s="80" t="s">
        <v>3563</v>
      </c>
      <c r="E272" s="84">
        <v>493.93449209537948</v>
      </c>
      <c r="F272" s="83" t="s">
        <v>18</v>
      </c>
      <c r="G272" s="83" t="s">
        <v>22</v>
      </c>
      <c r="H272"/>
      <c r="M272"/>
    </row>
    <row r="273" spans="1:13" ht="16" customHeight="1" x14ac:dyDescent="0.3">
      <c r="A273" s="79">
        <v>43404</v>
      </c>
      <c r="B273" s="80" t="s">
        <v>542</v>
      </c>
      <c r="C273" s="83" t="s">
        <v>543</v>
      </c>
      <c r="D273" s="80" t="s">
        <v>1351</v>
      </c>
      <c r="E273" s="84">
        <v>2058.2048213817798</v>
      </c>
      <c r="F273" s="83" t="s">
        <v>18</v>
      </c>
      <c r="G273" s="83" t="s">
        <v>22</v>
      </c>
      <c r="H273"/>
      <c r="M273"/>
    </row>
    <row r="274" spans="1:13" ht="16" customHeight="1" x14ac:dyDescent="0.3">
      <c r="A274" s="79">
        <v>43404</v>
      </c>
      <c r="B274" s="80" t="s">
        <v>1771</v>
      </c>
      <c r="C274" s="83" t="s">
        <v>1772</v>
      </c>
      <c r="D274" s="80" t="s">
        <v>3564</v>
      </c>
      <c r="E274" s="84">
        <v>585.63830902262202</v>
      </c>
      <c r="F274" s="83" t="s">
        <v>18</v>
      </c>
      <c r="G274" s="83" t="s">
        <v>14</v>
      </c>
      <c r="H274"/>
      <c r="M274"/>
    </row>
    <row r="275" spans="1:13" ht="16" customHeight="1" x14ac:dyDescent="0.3">
      <c r="A275" s="79">
        <v>43404</v>
      </c>
      <c r="B275" s="80" t="s">
        <v>1771</v>
      </c>
      <c r="C275" s="83" t="s">
        <v>1772</v>
      </c>
      <c r="D275" s="80" t="s">
        <v>3565</v>
      </c>
      <c r="E275" s="84">
        <v>589.27391038518647</v>
      </c>
      <c r="F275" s="83" t="s">
        <v>18</v>
      </c>
      <c r="G275" s="83" t="s">
        <v>14</v>
      </c>
      <c r="H275"/>
      <c r="M275"/>
    </row>
    <row r="276" spans="1:13" ht="16" customHeight="1" x14ac:dyDescent="0.3">
      <c r="A276" s="79">
        <v>43404</v>
      </c>
      <c r="B276" s="80" t="s">
        <v>1771</v>
      </c>
      <c r="C276" s="83" t="s">
        <v>1772</v>
      </c>
      <c r="D276" s="80" t="s">
        <v>3566</v>
      </c>
      <c r="E276" s="84">
        <v>683.65158529129189</v>
      </c>
      <c r="F276" s="83" t="s">
        <v>18</v>
      </c>
      <c r="G276" s="83" t="s">
        <v>14</v>
      </c>
      <c r="H276"/>
      <c r="M276"/>
    </row>
    <row r="277" spans="1:13" ht="16" customHeight="1" x14ac:dyDescent="0.3">
      <c r="A277" s="79">
        <v>43404</v>
      </c>
      <c r="B277" s="80" t="s">
        <v>1771</v>
      </c>
      <c r="C277" s="83" t="s">
        <v>1772</v>
      </c>
      <c r="D277" s="80" t="s">
        <v>3567</v>
      </c>
      <c r="E277" s="84">
        <v>816.75264215215293</v>
      </c>
      <c r="F277" s="83" t="s">
        <v>18</v>
      </c>
      <c r="G277" s="83" t="s">
        <v>14</v>
      </c>
      <c r="H277"/>
      <c r="M277"/>
    </row>
    <row r="278" spans="1:13" ht="16" customHeight="1" x14ac:dyDescent="0.3">
      <c r="A278" s="79">
        <v>43404</v>
      </c>
      <c r="B278" s="80" t="s">
        <v>1771</v>
      </c>
      <c r="C278" s="83" t="s">
        <v>1772</v>
      </c>
      <c r="D278" s="80" t="s">
        <v>3568</v>
      </c>
      <c r="E278" s="84">
        <v>1172.4920080356362</v>
      </c>
      <c r="F278" s="83" t="s">
        <v>18</v>
      </c>
      <c r="G278" s="83" t="s">
        <v>14</v>
      </c>
      <c r="H278"/>
      <c r="M278"/>
    </row>
    <row r="279" spans="1:13" ht="16" customHeight="1" x14ac:dyDescent="0.3">
      <c r="A279" s="79">
        <v>43404</v>
      </c>
      <c r="B279" s="80" t="s">
        <v>1771</v>
      </c>
      <c r="C279" s="83" t="s">
        <v>1772</v>
      </c>
      <c r="D279" s="80" t="s">
        <v>3569</v>
      </c>
      <c r="E279" s="84">
        <v>1339.4654554982969</v>
      </c>
      <c r="F279" s="83" t="s">
        <v>18</v>
      </c>
      <c r="G279" s="83" t="s">
        <v>14</v>
      </c>
      <c r="H279"/>
      <c r="M279"/>
    </row>
    <row r="280" spans="1:13" ht="16" customHeight="1" x14ac:dyDescent="0.3">
      <c r="A280" s="79">
        <v>43404</v>
      </c>
      <c r="B280" s="80" t="s">
        <v>1771</v>
      </c>
      <c r="C280" s="83" t="s">
        <v>1772</v>
      </c>
      <c r="D280" s="80" t="s">
        <v>3570</v>
      </c>
      <c r="E280" s="84">
        <v>2417.5797886278278</v>
      </c>
      <c r="F280" s="83" t="s">
        <v>18</v>
      </c>
      <c r="G280" s="83" t="s">
        <v>14</v>
      </c>
      <c r="H280"/>
      <c r="M280"/>
    </row>
    <row r="281" spans="1:13" ht="16" customHeight="1" x14ac:dyDescent="0.3">
      <c r="A281" s="79">
        <v>43404</v>
      </c>
      <c r="B281" s="80" t="s">
        <v>546</v>
      </c>
      <c r="C281" s="83" t="s">
        <v>547</v>
      </c>
      <c r="D281" s="80" t="s">
        <v>3571</v>
      </c>
      <c r="E281" s="84">
        <v>1210</v>
      </c>
      <c r="F281" s="83" t="s">
        <v>18</v>
      </c>
      <c r="G281" s="83" t="s">
        <v>14</v>
      </c>
      <c r="H281"/>
      <c r="M281"/>
    </row>
    <row r="282" spans="1:13" ht="16" customHeight="1" x14ac:dyDescent="0.3">
      <c r="A282" s="79">
        <v>43404</v>
      </c>
      <c r="B282" s="80" t="s">
        <v>546</v>
      </c>
      <c r="C282" s="83" t="s">
        <v>547</v>
      </c>
      <c r="D282" s="80" t="s">
        <v>3572</v>
      </c>
      <c r="E282" s="84">
        <v>3629.9999999999995</v>
      </c>
      <c r="F282" s="83" t="s">
        <v>18</v>
      </c>
      <c r="G282" s="83" t="s">
        <v>14</v>
      </c>
      <c r="H282"/>
      <c r="M282"/>
    </row>
    <row r="283" spans="1:13" ht="16" customHeight="1" x14ac:dyDescent="0.3">
      <c r="A283" s="79">
        <v>43404</v>
      </c>
      <c r="B283" s="80" t="s">
        <v>3573</v>
      </c>
      <c r="C283" s="83" t="s">
        <v>3574</v>
      </c>
      <c r="D283" s="80" t="s">
        <v>3575</v>
      </c>
      <c r="E283" s="84">
        <v>834.89894313913874</v>
      </c>
      <c r="F283" s="83" t="s">
        <v>18</v>
      </c>
      <c r="G283" s="83" t="s">
        <v>28</v>
      </c>
      <c r="H283"/>
      <c r="M283"/>
    </row>
    <row r="284" spans="1:13" ht="16" customHeight="1" x14ac:dyDescent="0.3">
      <c r="A284" s="79">
        <v>43404</v>
      </c>
      <c r="B284" s="80" t="s">
        <v>3576</v>
      </c>
      <c r="C284" s="83" t="s">
        <v>3577</v>
      </c>
      <c r="D284" s="80" t="s">
        <v>3578</v>
      </c>
      <c r="E284" s="84">
        <v>478.3199251637044</v>
      </c>
      <c r="F284" s="83" t="s">
        <v>18</v>
      </c>
      <c r="G284" s="83" t="s">
        <v>14</v>
      </c>
      <c r="H284"/>
      <c r="M284"/>
    </row>
    <row r="285" spans="1:13" ht="16" customHeight="1" x14ac:dyDescent="0.3">
      <c r="A285" s="79">
        <v>43404</v>
      </c>
      <c r="B285" s="80" t="s">
        <v>3576</v>
      </c>
      <c r="C285" s="83" t="s">
        <v>3577</v>
      </c>
      <c r="D285" s="80" t="s">
        <v>3579</v>
      </c>
      <c r="E285" s="84">
        <v>478.3199251637044</v>
      </c>
      <c r="F285" s="83" t="s">
        <v>18</v>
      </c>
      <c r="G285" s="83" t="s">
        <v>14</v>
      </c>
      <c r="H285"/>
      <c r="M285"/>
    </row>
    <row r="286" spans="1:13" ht="16" customHeight="1" x14ac:dyDescent="0.3">
      <c r="A286" s="79">
        <v>43404</v>
      </c>
      <c r="B286" s="80" t="s">
        <v>3576</v>
      </c>
      <c r="C286" s="83" t="s">
        <v>3577</v>
      </c>
      <c r="D286" s="80" t="s">
        <v>3580</v>
      </c>
      <c r="E286" s="84">
        <v>478.3199251637044</v>
      </c>
      <c r="F286" s="83" t="s">
        <v>18</v>
      </c>
      <c r="G286" s="83" t="s">
        <v>14</v>
      </c>
      <c r="H286"/>
      <c r="M286"/>
    </row>
    <row r="287" spans="1:13" ht="16" customHeight="1" x14ac:dyDescent="0.3">
      <c r="A287" s="79">
        <v>43404</v>
      </c>
      <c r="B287" s="80" t="s">
        <v>3576</v>
      </c>
      <c r="C287" s="83" t="s">
        <v>3577</v>
      </c>
      <c r="D287" s="80" t="s">
        <v>3581</v>
      </c>
      <c r="E287" s="84">
        <v>478.3199251637044</v>
      </c>
      <c r="F287" s="83" t="s">
        <v>18</v>
      </c>
      <c r="G287" s="83" t="s">
        <v>14</v>
      </c>
      <c r="H287"/>
      <c r="M287"/>
    </row>
    <row r="288" spans="1:13" ht="16" customHeight="1" x14ac:dyDescent="0.3">
      <c r="A288" s="79">
        <v>43404</v>
      </c>
      <c r="B288" s="80" t="s">
        <v>559</v>
      </c>
      <c r="C288" s="83" t="s">
        <v>560</v>
      </c>
      <c r="D288" s="80" t="s">
        <v>3582</v>
      </c>
      <c r="E288" s="84">
        <v>605</v>
      </c>
      <c r="F288" s="83" t="s">
        <v>18</v>
      </c>
      <c r="G288" s="83" t="s">
        <v>14</v>
      </c>
      <c r="H288"/>
      <c r="M288"/>
    </row>
    <row r="289" spans="1:13" ht="16" customHeight="1" x14ac:dyDescent="0.3">
      <c r="A289" s="79">
        <v>43404</v>
      </c>
      <c r="B289" s="80" t="s">
        <v>562</v>
      </c>
      <c r="C289" s="83" t="s">
        <v>563</v>
      </c>
      <c r="D289" s="80" t="s">
        <v>3583</v>
      </c>
      <c r="E289" s="82">
        <v>38.49</v>
      </c>
      <c r="F289" s="83" t="s">
        <v>18</v>
      </c>
      <c r="G289" s="83" t="s">
        <v>14</v>
      </c>
      <c r="H289"/>
      <c r="M289"/>
    </row>
    <row r="290" spans="1:13" ht="16" customHeight="1" x14ac:dyDescent="0.3">
      <c r="A290" s="79">
        <v>43404</v>
      </c>
      <c r="B290" s="80" t="s">
        <v>566</v>
      </c>
      <c r="C290" s="83" t="s">
        <v>567</v>
      </c>
      <c r="D290" s="80" t="s">
        <v>3584</v>
      </c>
      <c r="E290" s="84">
        <v>116.99719363891488</v>
      </c>
      <c r="F290" s="83" t="s">
        <v>18</v>
      </c>
      <c r="G290" s="83" t="s">
        <v>14</v>
      </c>
      <c r="H290"/>
      <c r="M290"/>
    </row>
    <row r="291" spans="1:13" ht="16" customHeight="1" x14ac:dyDescent="0.3">
      <c r="A291" s="79">
        <v>43404</v>
      </c>
      <c r="B291" s="80" t="s">
        <v>566</v>
      </c>
      <c r="C291" s="83" t="s">
        <v>567</v>
      </c>
      <c r="D291" s="80" t="s">
        <v>3585</v>
      </c>
      <c r="E291" s="84">
        <v>351.00187090739013</v>
      </c>
      <c r="F291" s="83" t="s">
        <v>18</v>
      </c>
      <c r="G291" s="83" t="s">
        <v>14</v>
      </c>
      <c r="H291"/>
      <c r="M291"/>
    </row>
    <row r="292" spans="1:13" ht="16" customHeight="1" x14ac:dyDescent="0.3">
      <c r="A292" s="79">
        <v>43404</v>
      </c>
      <c r="B292" s="80" t="s">
        <v>566</v>
      </c>
      <c r="C292" s="83" t="s">
        <v>567</v>
      </c>
      <c r="D292" s="80" t="s">
        <v>3586</v>
      </c>
      <c r="E292" s="84">
        <v>521.0748362956034</v>
      </c>
      <c r="F292" s="83" t="s">
        <v>18</v>
      </c>
      <c r="G292" s="83" t="s">
        <v>14</v>
      </c>
      <c r="H292"/>
      <c r="M292"/>
    </row>
    <row r="293" spans="1:13" ht="16" customHeight="1" x14ac:dyDescent="0.3">
      <c r="A293" s="79">
        <v>43404</v>
      </c>
      <c r="B293" s="80" t="s">
        <v>566</v>
      </c>
      <c r="C293" s="83" t="s">
        <v>567</v>
      </c>
      <c r="D293" s="80" t="s">
        <v>3587</v>
      </c>
      <c r="E293" s="84">
        <v>588.57717492984102</v>
      </c>
      <c r="F293" s="83" t="s">
        <v>18</v>
      </c>
      <c r="G293" s="83" t="s">
        <v>14</v>
      </c>
      <c r="H293"/>
      <c r="M293"/>
    </row>
    <row r="294" spans="1:13" ht="16" customHeight="1" x14ac:dyDescent="0.3">
      <c r="A294" s="79">
        <v>43404</v>
      </c>
      <c r="B294" s="80" t="s">
        <v>2615</v>
      </c>
      <c r="C294" s="83" t="s">
        <v>2616</v>
      </c>
      <c r="D294" s="80" t="s">
        <v>3588</v>
      </c>
      <c r="E294" s="84">
        <v>1279.4463271901475</v>
      </c>
      <c r="F294" s="83" t="s">
        <v>18</v>
      </c>
      <c r="G294" s="83" t="s">
        <v>14</v>
      </c>
      <c r="H294"/>
      <c r="M294"/>
    </row>
    <row r="295" spans="1:13" ht="16" customHeight="1" x14ac:dyDescent="0.3">
      <c r="A295" s="79">
        <v>43404</v>
      </c>
      <c r="B295" s="80" t="s">
        <v>2615</v>
      </c>
      <c r="C295" s="83" t="s">
        <v>2616</v>
      </c>
      <c r="D295" s="80" t="s">
        <v>2617</v>
      </c>
      <c r="E295" s="84">
        <v>1339.1695344571576</v>
      </c>
      <c r="F295" s="83" t="s">
        <v>18</v>
      </c>
      <c r="G295" s="83" t="s">
        <v>14</v>
      </c>
      <c r="H295"/>
      <c r="M295"/>
    </row>
    <row r="296" spans="1:13" ht="16" customHeight="1" x14ac:dyDescent="0.3">
      <c r="A296" s="79">
        <v>43404</v>
      </c>
      <c r="B296" s="80" t="s">
        <v>578</v>
      </c>
      <c r="C296" s="83" t="s">
        <v>579</v>
      </c>
      <c r="D296" s="80" t="s">
        <v>3589</v>
      </c>
      <c r="E296" s="84">
        <v>470.96890558127348</v>
      </c>
      <c r="F296" s="83" t="s">
        <v>18</v>
      </c>
      <c r="G296" s="83" t="s">
        <v>14</v>
      </c>
      <c r="H296"/>
      <c r="M296"/>
    </row>
    <row r="297" spans="1:13" ht="16" customHeight="1" x14ac:dyDescent="0.3">
      <c r="A297" s="79">
        <v>43404</v>
      </c>
      <c r="B297" s="80" t="s">
        <v>581</v>
      </c>
      <c r="C297" s="83" t="s">
        <v>582</v>
      </c>
      <c r="D297" s="80" t="s">
        <v>3590</v>
      </c>
      <c r="E297" s="84">
        <v>168.7146866230122</v>
      </c>
      <c r="F297" s="83" t="s">
        <v>18</v>
      </c>
      <c r="G297" s="83" t="s">
        <v>14</v>
      </c>
      <c r="H297"/>
      <c r="M297"/>
    </row>
    <row r="298" spans="1:13" ht="16" customHeight="1" x14ac:dyDescent="0.3">
      <c r="A298" s="79">
        <v>43404</v>
      </c>
      <c r="B298" s="80" t="s">
        <v>581</v>
      </c>
      <c r="C298" s="83" t="s">
        <v>582</v>
      </c>
      <c r="D298" s="80" t="s">
        <v>3591</v>
      </c>
      <c r="E298" s="84">
        <v>194.43966323666979</v>
      </c>
      <c r="F298" s="83" t="s">
        <v>18</v>
      </c>
      <c r="G298" s="83" t="s">
        <v>14</v>
      </c>
      <c r="H298"/>
      <c r="M298"/>
    </row>
    <row r="299" spans="1:13" ht="16" customHeight="1" x14ac:dyDescent="0.3">
      <c r="A299" s="79">
        <v>43404</v>
      </c>
      <c r="B299" s="80" t="s">
        <v>581</v>
      </c>
      <c r="C299" s="83" t="s">
        <v>582</v>
      </c>
      <c r="D299" s="80" t="s">
        <v>3592</v>
      </c>
      <c r="E299" s="84">
        <v>553.58091674462116</v>
      </c>
      <c r="F299" s="83" t="s">
        <v>18</v>
      </c>
      <c r="G299" s="83" t="s">
        <v>14</v>
      </c>
      <c r="H299"/>
      <c r="M299"/>
    </row>
    <row r="300" spans="1:13" ht="16" customHeight="1" x14ac:dyDescent="0.3">
      <c r="A300" s="79">
        <v>43404</v>
      </c>
      <c r="B300" s="80" t="s">
        <v>581</v>
      </c>
      <c r="C300" s="83" t="s">
        <v>582</v>
      </c>
      <c r="D300" s="80" t="s">
        <v>3593</v>
      </c>
      <c r="E300" s="84">
        <v>597.58091674462116</v>
      </c>
      <c r="F300" s="83" t="s">
        <v>18</v>
      </c>
      <c r="G300" s="83" t="s">
        <v>14</v>
      </c>
      <c r="H300"/>
      <c r="M300"/>
    </row>
    <row r="301" spans="1:13" ht="16" customHeight="1" x14ac:dyDescent="0.3">
      <c r="A301" s="79">
        <v>43404</v>
      </c>
      <c r="B301" s="80" t="s">
        <v>581</v>
      </c>
      <c r="C301" s="83" t="s">
        <v>582</v>
      </c>
      <c r="D301" s="80" t="s">
        <v>3594</v>
      </c>
      <c r="E301" s="84">
        <v>598.29092609915813</v>
      </c>
      <c r="F301" s="83" t="s">
        <v>18</v>
      </c>
      <c r="G301" s="83" t="s">
        <v>14</v>
      </c>
      <c r="H301"/>
      <c r="M301"/>
    </row>
    <row r="302" spans="1:13" ht="16" customHeight="1" x14ac:dyDescent="0.3">
      <c r="A302" s="79">
        <v>43404</v>
      </c>
      <c r="B302" s="80" t="s">
        <v>581</v>
      </c>
      <c r="C302" s="83" t="s">
        <v>582</v>
      </c>
      <c r="D302" s="80" t="s">
        <v>3595</v>
      </c>
      <c r="E302" s="84">
        <v>900.01403180542559</v>
      </c>
      <c r="F302" s="83" t="s">
        <v>18</v>
      </c>
      <c r="G302" s="83" t="s">
        <v>14</v>
      </c>
      <c r="H302"/>
      <c r="M302"/>
    </row>
    <row r="303" spans="1:13" ht="16" customHeight="1" x14ac:dyDescent="0.3">
      <c r="A303" s="79">
        <v>43404</v>
      </c>
      <c r="B303" s="80" t="s">
        <v>581</v>
      </c>
      <c r="C303" s="83" t="s">
        <v>582</v>
      </c>
      <c r="D303" s="80" t="s">
        <v>3596</v>
      </c>
      <c r="E303" s="84">
        <v>9572.6445275958868</v>
      </c>
      <c r="F303" s="83" t="s">
        <v>18</v>
      </c>
      <c r="G303" s="83" t="s">
        <v>14</v>
      </c>
      <c r="H303"/>
      <c r="M303"/>
    </row>
    <row r="304" spans="1:13" ht="16" customHeight="1" x14ac:dyDescent="0.3">
      <c r="A304" s="79">
        <v>43404</v>
      </c>
      <c r="B304" s="80" t="s">
        <v>590</v>
      </c>
      <c r="C304" s="83" t="s">
        <v>3116</v>
      </c>
      <c r="D304" s="80" t="s">
        <v>3597</v>
      </c>
      <c r="E304" s="82">
        <v>408.84</v>
      </c>
      <c r="F304" s="83" t="s">
        <v>18</v>
      </c>
      <c r="G304" s="83" t="s">
        <v>14</v>
      </c>
      <c r="H304"/>
      <c r="M304"/>
    </row>
    <row r="305" spans="1:13" ht="16" customHeight="1" x14ac:dyDescent="0.3">
      <c r="A305" s="79">
        <v>43404</v>
      </c>
      <c r="B305" s="80" t="s">
        <v>590</v>
      </c>
      <c r="C305" s="83" t="s">
        <v>3116</v>
      </c>
      <c r="D305" s="80" t="s">
        <v>3598</v>
      </c>
      <c r="E305" s="84">
        <v>13606.090138876756</v>
      </c>
      <c r="F305" s="83" t="s">
        <v>18</v>
      </c>
      <c r="G305" s="83" t="s">
        <v>28</v>
      </c>
      <c r="H305"/>
      <c r="M305"/>
    </row>
    <row r="306" spans="1:13" ht="16" customHeight="1" x14ac:dyDescent="0.3">
      <c r="A306" s="79">
        <v>43404</v>
      </c>
      <c r="B306" s="80" t="s">
        <v>3599</v>
      </c>
      <c r="C306" s="83" t="s">
        <v>3600</v>
      </c>
      <c r="D306" s="80" t="s">
        <v>3601</v>
      </c>
      <c r="E306" s="84">
        <v>2516.7978862782775</v>
      </c>
      <c r="F306" s="83" t="s">
        <v>1952</v>
      </c>
      <c r="G306" s="83" t="s">
        <v>14</v>
      </c>
      <c r="H306"/>
      <c r="M306"/>
    </row>
    <row r="307" spans="1:13" ht="16" customHeight="1" x14ac:dyDescent="0.3">
      <c r="A307" s="79">
        <v>43404</v>
      </c>
      <c r="B307" s="80" t="s">
        <v>3599</v>
      </c>
      <c r="C307" s="83" t="s">
        <v>3600</v>
      </c>
      <c r="D307" s="80" t="s">
        <v>3602</v>
      </c>
      <c r="E307" s="84">
        <v>3484.7978862782775</v>
      </c>
      <c r="F307" s="83" t="s">
        <v>1952</v>
      </c>
      <c r="G307" s="83" t="s">
        <v>14</v>
      </c>
      <c r="H307"/>
      <c r="M307"/>
    </row>
    <row r="308" spans="1:13" ht="16" customHeight="1" x14ac:dyDescent="0.3">
      <c r="A308" s="79">
        <v>43404</v>
      </c>
      <c r="B308" s="80" t="s">
        <v>3599</v>
      </c>
      <c r="C308" s="83" t="s">
        <v>3600</v>
      </c>
      <c r="D308" s="80" t="s">
        <v>3603</v>
      </c>
      <c r="E308" s="84">
        <v>4622.2021137217225</v>
      </c>
      <c r="F308" s="83" t="s">
        <v>1952</v>
      </c>
      <c r="G308" s="83" t="s">
        <v>14</v>
      </c>
      <c r="H308"/>
      <c r="M308"/>
    </row>
    <row r="309" spans="1:13" ht="16" customHeight="1" x14ac:dyDescent="0.3">
      <c r="A309" s="79">
        <v>43404</v>
      </c>
      <c r="B309" s="80" t="s">
        <v>3604</v>
      </c>
      <c r="C309" s="83" t="s">
        <v>3605</v>
      </c>
      <c r="D309" s="80" t="s">
        <v>3606</v>
      </c>
      <c r="E309" s="84">
        <v>104.56581360817539</v>
      </c>
      <c r="F309" s="83" t="s">
        <v>18</v>
      </c>
      <c r="G309" s="83" t="s">
        <v>14</v>
      </c>
      <c r="H309"/>
      <c r="M309"/>
    </row>
    <row r="310" spans="1:13" ht="16" customHeight="1" x14ac:dyDescent="0.3">
      <c r="A310" s="79">
        <v>43404</v>
      </c>
      <c r="B310" s="80" t="s">
        <v>605</v>
      </c>
      <c r="C310" s="83" t="s">
        <v>606</v>
      </c>
      <c r="D310" s="80" t="s">
        <v>3607</v>
      </c>
      <c r="E310" s="84">
        <v>478.3199251637044</v>
      </c>
      <c r="F310" s="83" t="s">
        <v>18</v>
      </c>
      <c r="G310" s="83" t="s">
        <v>14</v>
      </c>
      <c r="H310"/>
      <c r="M310"/>
    </row>
    <row r="311" spans="1:13" ht="16" customHeight="1" x14ac:dyDescent="0.3">
      <c r="A311" s="79">
        <v>43404</v>
      </c>
      <c r="B311" s="80" t="s">
        <v>621</v>
      </c>
      <c r="C311" s="83" t="s">
        <v>622</v>
      </c>
      <c r="D311" s="80" t="s">
        <v>3608</v>
      </c>
      <c r="E311" s="84">
        <v>24.202113721722419</v>
      </c>
      <c r="F311" s="83" t="s">
        <v>18</v>
      </c>
      <c r="G311" s="83" t="s">
        <v>14</v>
      </c>
      <c r="H311"/>
      <c r="M311"/>
    </row>
    <row r="312" spans="1:13" ht="16" customHeight="1" x14ac:dyDescent="0.3">
      <c r="A312" s="79">
        <v>43404</v>
      </c>
      <c r="B312" s="80" t="s">
        <v>621</v>
      </c>
      <c r="C312" s="83" t="s">
        <v>622</v>
      </c>
      <c r="D312" s="80" t="s">
        <v>3609</v>
      </c>
      <c r="E312" s="84">
        <v>181.49471569569394</v>
      </c>
      <c r="F312" s="83" t="s">
        <v>18</v>
      </c>
      <c r="G312" s="83" t="s">
        <v>14</v>
      </c>
      <c r="H312"/>
      <c r="M312"/>
    </row>
    <row r="313" spans="1:13" ht="16" customHeight="1" x14ac:dyDescent="0.3">
      <c r="A313" s="79">
        <v>43404</v>
      </c>
      <c r="B313" s="80" t="s">
        <v>1360</v>
      </c>
      <c r="C313" s="83" t="s">
        <v>1361</v>
      </c>
      <c r="D313" s="80" t="s">
        <v>3610</v>
      </c>
      <c r="E313" s="84">
        <v>35.013800331906722</v>
      </c>
      <c r="F313" s="83" t="s">
        <v>2579</v>
      </c>
      <c r="G313" s="83" t="s">
        <v>22</v>
      </c>
      <c r="H313"/>
      <c r="M313"/>
    </row>
    <row r="314" spans="1:13" ht="16" customHeight="1" x14ac:dyDescent="0.3">
      <c r="A314" s="79">
        <v>43404</v>
      </c>
      <c r="B314" s="80" t="s">
        <v>2060</v>
      </c>
      <c r="C314" s="83" t="s">
        <v>2061</v>
      </c>
      <c r="D314" s="80" t="s">
        <v>3611</v>
      </c>
      <c r="E314" s="84">
        <v>2771.871255131452</v>
      </c>
      <c r="F314" s="83" t="s">
        <v>18</v>
      </c>
      <c r="G314" s="83" t="s">
        <v>14</v>
      </c>
      <c r="H314"/>
      <c r="M314"/>
    </row>
    <row r="315" spans="1:13" ht="16" customHeight="1" x14ac:dyDescent="0.3">
      <c r="A315" s="79">
        <v>43404</v>
      </c>
      <c r="B315" s="80" t="s">
        <v>2060</v>
      </c>
      <c r="C315" s="83" t="s">
        <v>2061</v>
      </c>
      <c r="D315" s="80" t="s">
        <v>3612</v>
      </c>
      <c r="E315" s="84">
        <v>4492.1236789239229</v>
      </c>
      <c r="F315" s="83" t="s">
        <v>18</v>
      </c>
      <c r="G315" s="83" t="s">
        <v>14</v>
      </c>
      <c r="H315"/>
      <c r="M315"/>
    </row>
    <row r="316" spans="1:13" ht="16" customHeight="1" x14ac:dyDescent="0.3">
      <c r="A316" s="79">
        <v>43404</v>
      </c>
      <c r="B316" s="80" t="s">
        <v>3613</v>
      </c>
      <c r="C316" s="81">
        <v>3913</v>
      </c>
      <c r="D316" s="80" t="s">
        <v>3614</v>
      </c>
      <c r="E316" s="84">
        <v>1210</v>
      </c>
      <c r="F316" s="83" t="s">
        <v>18</v>
      </c>
      <c r="G316" s="83" t="s">
        <v>14</v>
      </c>
      <c r="H316"/>
      <c r="M316"/>
    </row>
    <row r="317" spans="1:13" ht="16" customHeight="1" x14ac:dyDescent="0.3">
      <c r="A317" s="79">
        <v>43404</v>
      </c>
      <c r="B317" s="80" t="s">
        <v>630</v>
      </c>
      <c r="C317" s="83" t="s">
        <v>631</v>
      </c>
      <c r="D317" s="80" t="s">
        <v>3615</v>
      </c>
      <c r="E317" s="84">
        <v>2422.5681718927417</v>
      </c>
      <c r="F317" s="83" t="s">
        <v>18</v>
      </c>
      <c r="G317" s="83" t="s">
        <v>14</v>
      </c>
      <c r="H317"/>
      <c r="M317"/>
    </row>
    <row r="318" spans="1:13" ht="16" customHeight="1" x14ac:dyDescent="0.3">
      <c r="A318" s="79">
        <v>43404</v>
      </c>
      <c r="B318" s="80" t="s">
        <v>3616</v>
      </c>
      <c r="C318" s="83" t="s">
        <v>3617</v>
      </c>
      <c r="D318" s="80" t="s">
        <v>3618</v>
      </c>
      <c r="E318" s="84">
        <v>907.49471569569391</v>
      </c>
      <c r="F318" s="83" t="s">
        <v>1952</v>
      </c>
      <c r="G318" s="83" t="s">
        <v>14</v>
      </c>
      <c r="H318"/>
      <c r="M318"/>
    </row>
    <row r="319" spans="1:13" ht="16" customHeight="1" x14ac:dyDescent="0.3">
      <c r="A319" s="79">
        <v>43404</v>
      </c>
      <c r="B319" s="80" t="s">
        <v>2402</v>
      </c>
      <c r="C319" s="81">
        <v>6756</v>
      </c>
      <c r="D319" s="80" t="s">
        <v>3619</v>
      </c>
      <c r="E319" s="84">
        <v>302.49471569569397</v>
      </c>
      <c r="F319" s="83" t="s">
        <v>18</v>
      </c>
      <c r="G319" s="83" t="s">
        <v>14</v>
      </c>
      <c r="H319"/>
      <c r="M319"/>
    </row>
    <row r="320" spans="1:13" ht="16" customHeight="1" x14ac:dyDescent="0.3">
      <c r="A320" s="79">
        <v>43404</v>
      </c>
      <c r="B320" s="80" t="s">
        <v>635</v>
      </c>
      <c r="C320" s="83" t="s">
        <v>636</v>
      </c>
      <c r="D320" s="80" t="s">
        <v>3620</v>
      </c>
      <c r="E320" s="84">
        <v>38.596558651410611</v>
      </c>
      <c r="F320" s="83" t="s">
        <v>18</v>
      </c>
      <c r="G320" s="83" t="s">
        <v>14</v>
      </c>
      <c r="H320"/>
      <c r="M320"/>
    </row>
    <row r="321" spans="1:13" ht="16" customHeight="1" x14ac:dyDescent="0.3">
      <c r="A321" s="79">
        <v>43404</v>
      </c>
      <c r="B321" s="80" t="s">
        <v>639</v>
      </c>
      <c r="C321" s="81">
        <v>8349</v>
      </c>
      <c r="D321" s="80" t="s">
        <v>3621</v>
      </c>
      <c r="E321" s="84">
        <v>121</v>
      </c>
      <c r="F321" s="83" t="s">
        <v>18</v>
      </c>
      <c r="G321" s="83" t="s">
        <v>14</v>
      </c>
      <c r="H321"/>
      <c r="M321"/>
    </row>
    <row r="322" spans="1:13" ht="16" customHeight="1" x14ac:dyDescent="0.3">
      <c r="A322" s="79">
        <v>43404</v>
      </c>
      <c r="B322" s="80" t="s">
        <v>1370</v>
      </c>
      <c r="C322" s="83" t="s">
        <v>1371</v>
      </c>
      <c r="D322" s="80" t="s">
        <v>3622</v>
      </c>
      <c r="E322" s="84">
        <v>451.02594113022974</v>
      </c>
      <c r="F322" s="83" t="s">
        <v>18</v>
      </c>
      <c r="G322" s="83" t="s">
        <v>14</v>
      </c>
      <c r="H322"/>
      <c r="M322"/>
    </row>
    <row r="323" spans="1:13" ht="16" customHeight="1" x14ac:dyDescent="0.3">
      <c r="A323" s="79">
        <v>43404</v>
      </c>
      <c r="B323" s="80" t="s">
        <v>3623</v>
      </c>
      <c r="C323" s="83" t="s">
        <v>3624</v>
      </c>
      <c r="D323" s="80" t="s">
        <v>3625</v>
      </c>
      <c r="E323" s="84">
        <v>2420</v>
      </c>
      <c r="F323" s="83" t="s">
        <v>18</v>
      </c>
      <c r="G323" s="83" t="s">
        <v>14</v>
      </c>
      <c r="H323"/>
      <c r="M323"/>
    </row>
    <row r="324" spans="1:13" ht="16" customHeight="1" x14ac:dyDescent="0.3">
      <c r="A324" s="79">
        <v>43404</v>
      </c>
      <c r="B324" s="80" t="s">
        <v>1854</v>
      </c>
      <c r="C324" s="83" t="s">
        <v>1855</v>
      </c>
      <c r="D324" s="80" t="s">
        <v>3626</v>
      </c>
      <c r="E324" s="84">
        <v>8365.6349899554552</v>
      </c>
      <c r="F324" s="83" t="s">
        <v>18</v>
      </c>
      <c r="G324" s="83" t="s">
        <v>14</v>
      </c>
      <c r="H324"/>
      <c r="M324"/>
    </row>
    <row r="325" spans="1:13" ht="16" customHeight="1" x14ac:dyDescent="0.3">
      <c r="A325" s="79">
        <v>43404</v>
      </c>
      <c r="B325" s="80" t="s">
        <v>1824</v>
      </c>
      <c r="C325" s="83" t="s">
        <v>1825</v>
      </c>
      <c r="D325" s="80" t="s">
        <v>1826</v>
      </c>
      <c r="E325" s="84">
        <v>504.56651235915803</v>
      </c>
      <c r="F325" s="83" t="s">
        <v>18</v>
      </c>
      <c r="G325" s="83" t="s">
        <v>14</v>
      </c>
      <c r="H325"/>
      <c r="M325"/>
    </row>
    <row r="326" spans="1:13" ht="16" customHeight="1" x14ac:dyDescent="0.3">
      <c r="A326" s="79">
        <v>43404</v>
      </c>
      <c r="B326" s="80" t="s">
        <v>657</v>
      </c>
      <c r="C326" s="83" t="s">
        <v>658</v>
      </c>
      <c r="D326" s="80" t="s">
        <v>3627</v>
      </c>
      <c r="E326" s="84">
        <v>515.67412001048126</v>
      </c>
      <c r="F326" s="83" t="s">
        <v>2579</v>
      </c>
      <c r="G326" s="83" t="s">
        <v>22</v>
      </c>
      <c r="H326"/>
      <c r="M326"/>
    </row>
    <row r="327" spans="1:13" ht="16" customHeight="1" x14ac:dyDescent="0.3">
      <c r="A327" s="79">
        <v>43404</v>
      </c>
      <c r="B327" s="80" t="s">
        <v>2356</v>
      </c>
      <c r="C327" s="83" t="s">
        <v>2357</v>
      </c>
      <c r="D327" s="80" t="s">
        <v>3628</v>
      </c>
      <c r="E327" s="84">
        <v>332.97458293300724</v>
      </c>
      <c r="F327" s="83" t="s">
        <v>2579</v>
      </c>
      <c r="G327" s="83" t="s">
        <v>14</v>
      </c>
      <c r="H327"/>
      <c r="M327"/>
    </row>
    <row r="328" spans="1:13" ht="16" customHeight="1" x14ac:dyDescent="0.3">
      <c r="A328" s="79">
        <v>43404</v>
      </c>
      <c r="B328" s="80" t="s">
        <v>2356</v>
      </c>
      <c r="C328" s="83" t="s">
        <v>2357</v>
      </c>
      <c r="D328" s="80" t="s">
        <v>3629</v>
      </c>
      <c r="E328" s="84">
        <v>448.42606341165168</v>
      </c>
      <c r="F328" s="83" t="s">
        <v>2579</v>
      </c>
      <c r="G328" s="83" t="s">
        <v>14</v>
      </c>
      <c r="H328"/>
      <c r="M328"/>
    </row>
    <row r="329" spans="1:13" ht="16" customHeight="1" x14ac:dyDescent="0.3">
      <c r="A329" s="79">
        <v>43404</v>
      </c>
      <c r="B329" s="80" t="s">
        <v>2356</v>
      </c>
      <c r="C329" s="83" t="s">
        <v>2357</v>
      </c>
      <c r="D329" s="80" t="s">
        <v>3630</v>
      </c>
      <c r="E329" s="84">
        <v>1369.0152851777445</v>
      </c>
      <c r="F329" s="83" t="s">
        <v>2579</v>
      </c>
      <c r="G329" s="83" t="s">
        <v>14</v>
      </c>
      <c r="H329"/>
      <c r="M329"/>
    </row>
    <row r="330" spans="1:13" ht="16" customHeight="1" x14ac:dyDescent="0.3">
      <c r="A330" s="79">
        <v>43404</v>
      </c>
      <c r="B330" s="80" t="s">
        <v>1738</v>
      </c>
      <c r="C330" s="83" t="s">
        <v>1739</v>
      </c>
      <c r="D330" s="80" t="s">
        <v>1740</v>
      </c>
      <c r="E330" s="84">
        <v>506.14123504236181</v>
      </c>
      <c r="F330" s="83" t="s">
        <v>18</v>
      </c>
      <c r="G330" s="83" t="s">
        <v>22</v>
      </c>
      <c r="H330"/>
      <c r="M330"/>
    </row>
    <row r="331" spans="1:13" ht="16" customHeight="1" x14ac:dyDescent="0.3">
      <c r="A331" s="79">
        <v>43404</v>
      </c>
      <c r="B331" s="80" t="s">
        <v>3631</v>
      </c>
      <c r="C331" s="83" t="s">
        <v>3632</v>
      </c>
      <c r="D331" s="80" t="s">
        <v>3633</v>
      </c>
      <c r="E331" s="84">
        <v>40.657437330771245</v>
      </c>
      <c r="F331" s="83" t="s">
        <v>18</v>
      </c>
      <c r="G331" s="83" t="s">
        <v>14</v>
      </c>
      <c r="H331"/>
      <c r="M331"/>
    </row>
    <row r="332" spans="1:13" ht="16" customHeight="1" x14ac:dyDescent="0.3">
      <c r="A332" s="79">
        <v>43404</v>
      </c>
      <c r="B332" s="80" t="s">
        <v>677</v>
      </c>
      <c r="C332" s="83" t="s">
        <v>678</v>
      </c>
      <c r="D332" s="80" t="s">
        <v>3634</v>
      </c>
      <c r="E332" s="84">
        <v>42.348414708708184</v>
      </c>
      <c r="F332" s="83" t="s">
        <v>18</v>
      </c>
      <c r="G332" s="83" t="s">
        <v>14</v>
      </c>
      <c r="H332"/>
      <c r="M332"/>
    </row>
    <row r="333" spans="1:13" ht="16" customHeight="1" x14ac:dyDescent="0.3">
      <c r="A333" s="79">
        <v>43404</v>
      </c>
      <c r="B333" s="80" t="s">
        <v>677</v>
      </c>
      <c r="C333" s="83" t="s">
        <v>678</v>
      </c>
      <c r="D333" s="80" t="s">
        <v>3635</v>
      </c>
      <c r="E333" s="84">
        <v>42.348414708708184</v>
      </c>
      <c r="F333" s="83" t="s">
        <v>18</v>
      </c>
      <c r="G333" s="83" t="s">
        <v>14</v>
      </c>
      <c r="H333"/>
      <c r="M333"/>
    </row>
    <row r="334" spans="1:13" ht="16" customHeight="1" x14ac:dyDescent="0.3">
      <c r="A334" s="79">
        <v>43404</v>
      </c>
      <c r="B334" s="80" t="s">
        <v>677</v>
      </c>
      <c r="C334" s="83" t="s">
        <v>678</v>
      </c>
      <c r="D334" s="80" t="s">
        <v>3636</v>
      </c>
      <c r="E334" s="84">
        <v>60.494715695693948</v>
      </c>
      <c r="F334" s="83" t="s">
        <v>18</v>
      </c>
      <c r="G334" s="83" t="s">
        <v>14</v>
      </c>
      <c r="H334"/>
      <c r="M334"/>
    </row>
    <row r="335" spans="1:13" ht="16" customHeight="1" x14ac:dyDescent="0.3">
      <c r="A335" s="79">
        <v>43404</v>
      </c>
      <c r="B335" s="80" t="s">
        <v>677</v>
      </c>
      <c r="C335" s="83" t="s">
        <v>678</v>
      </c>
      <c r="D335" s="80" t="s">
        <v>3637</v>
      </c>
      <c r="E335" s="84">
        <v>93.669578129094248</v>
      </c>
      <c r="F335" s="83" t="s">
        <v>18</v>
      </c>
      <c r="G335" s="83" t="s">
        <v>14</v>
      </c>
      <c r="H335"/>
      <c r="M335"/>
    </row>
    <row r="336" spans="1:13" ht="16" customHeight="1" x14ac:dyDescent="0.3">
      <c r="A336" s="79">
        <v>43404</v>
      </c>
      <c r="B336" s="80" t="s">
        <v>677</v>
      </c>
      <c r="C336" s="83" t="s">
        <v>678</v>
      </c>
      <c r="D336" s="80" t="s">
        <v>3638</v>
      </c>
      <c r="E336" s="84">
        <v>196.72408070573846</v>
      </c>
      <c r="F336" s="83" t="s">
        <v>18</v>
      </c>
      <c r="G336" s="83" t="s">
        <v>14</v>
      </c>
      <c r="H336"/>
      <c r="M336"/>
    </row>
    <row r="337" spans="1:13" ht="16" customHeight="1" x14ac:dyDescent="0.3">
      <c r="A337" s="79">
        <v>43404</v>
      </c>
      <c r="B337" s="80" t="s">
        <v>677</v>
      </c>
      <c r="C337" s="83" t="s">
        <v>678</v>
      </c>
      <c r="D337" s="80" t="s">
        <v>3639</v>
      </c>
      <c r="E337" s="84">
        <v>221.96191807144729</v>
      </c>
      <c r="F337" s="83" t="s">
        <v>18</v>
      </c>
      <c r="G337" s="83" t="s">
        <v>14</v>
      </c>
      <c r="H337"/>
      <c r="M337"/>
    </row>
    <row r="338" spans="1:13" ht="16" customHeight="1" x14ac:dyDescent="0.3">
      <c r="A338" s="79">
        <v>43404</v>
      </c>
      <c r="B338" s="80" t="s">
        <v>677</v>
      </c>
      <c r="C338" s="83" t="s">
        <v>678</v>
      </c>
      <c r="D338" s="80" t="s">
        <v>3640</v>
      </c>
      <c r="E338" s="84">
        <v>251.68084548868893</v>
      </c>
      <c r="F338" s="83" t="s">
        <v>18</v>
      </c>
      <c r="G338" s="83" t="s">
        <v>14</v>
      </c>
      <c r="H338"/>
      <c r="M338"/>
    </row>
    <row r="339" spans="1:13" ht="16" customHeight="1" x14ac:dyDescent="0.3">
      <c r="A339" s="79">
        <v>43404</v>
      </c>
      <c r="B339" s="80" t="s">
        <v>677</v>
      </c>
      <c r="C339" s="83" t="s">
        <v>678</v>
      </c>
      <c r="D339" s="80" t="s">
        <v>1845</v>
      </c>
      <c r="E339" s="84">
        <v>290.81640317931698</v>
      </c>
      <c r="F339" s="83" t="s">
        <v>18</v>
      </c>
      <c r="G339" s="83" t="s">
        <v>14</v>
      </c>
      <c r="H339"/>
      <c r="M339"/>
    </row>
    <row r="340" spans="1:13" ht="16" customHeight="1" x14ac:dyDescent="0.3">
      <c r="A340" s="79">
        <v>43404</v>
      </c>
      <c r="B340" s="80" t="s">
        <v>677</v>
      </c>
      <c r="C340" s="83" t="s">
        <v>678</v>
      </c>
      <c r="D340" s="80" t="s">
        <v>680</v>
      </c>
      <c r="E340" s="84">
        <v>1711.8609485544589</v>
      </c>
      <c r="F340" s="83" t="s">
        <v>18</v>
      </c>
      <c r="G340" s="83" t="s">
        <v>14</v>
      </c>
      <c r="H340"/>
      <c r="M340"/>
    </row>
    <row r="341" spans="1:13" ht="16" customHeight="1" x14ac:dyDescent="0.3">
      <c r="A341" s="79">
        <v>43404</v>
      </c>
      <c r="B341" s="80" t="s">
        <v>683</v>
      </c>
      <c r="C341" s="83" t="s">
        <v>684</v>
      </c>
      <c r="D341" s="80" t="s">
        <v>3641</v>
      </c>
      <c r="E341" s="84">
        <v>1033.6733339156258</v>
      </c>
      <c r="F341" s="83" t="s">
        <v>18</v>
      </c>
      <c r="G341" s="83" t="s">
        <v>28</v>
      </c>
      <c r="H341"/>
      <c r="M341"/>
    </row>
    <row r="342" spans="1:13" ht="16" customHeight="1" x14ac:dyDescent="0.3">
      <c r="A342" s="79">
        <v>43404</v>
      </c>
      <c r="B342" s="80" t="s">
        <v>683</v>
      </c>
      <c r="C342" s="83" t="s">
        <v>684</v>
      </c>
      <c r="D342" s="80" t="s">
        <v>3642</v>
      </c>
      <c r="E342" s="84">
        <v>1280.5243252685825</v>
      </c>
      <c r="F342" s="83" t="s">
        <v>18</v>
      </c>
      <c r="G342" s="83" t="s">
        <v>28</v>
      </c>
      <c r="H342"/>
      <c r="M342"/>
    </row>
    <row r="343" spans="1:13" ht="16" customHeight="1" x14ac:dyDescent="0.3">
      <c r="A343" s="79">
        <v>43404</v>
      </c>
      <c r="B343" s="80" t="s">
        <v>683</v>
      </c>
      <c r="C343" s="83" t="s">
        <v>684</v>
      </c>
      <c r="D343" s="80" t="s">
        <v>3643</v>
      </c>
      <c r="E343" s="84">
        <v>1489.5608350074242</v>
      </c>
      <c r="F343" s="83" t="s">
        <v>18</v>
      </c>
      <c r="G343" s="83" t="s">
        <v>28</v>
      </c>
      <c r="H343"/>
      <c r="M343"/>
    </row>
    <row r="344" spans="1:13" ht="16" customHeight="1" x14ac:dyDescent="0.3">
      <c r="A344" s="79">
        <v>43404</v>
      </c>
      <c r="B344" s="80" t="s">
        <v>683</v>
      </c>
      <c r="C344" s="83" t="s">
        <v>684</v>
      </c>
      <c r="D344" s="80" t="s">
        <v>3644</v>
      </c>
      <c r="E344" s="84">
        <v>2141.5911433312949</v>
      </c>
      <c r="F344" s="83" t="s">
        <v>18</v>
      </c>
      <c r="G344" s="83" t="s">
        <v>28</v>
      </c>
      <c r="H344"/>
      <c r="M344"/>
    </row>
    <row r="345" spans="1:13" ht="16" customHeight="1" x14ac:dyDescent="0.3">
      <c r="A345" s="79">
        <v>43404</v>
      </c>
      <c r="B345" s="80" t="s">
        <v>683</v>
      </c>
      <c r="C345" s="83" t="s">
        <v>684</v>
      </c>
      <c r="D345" s="80" t="s">
        <v>3645</v>
      </c>
      <c r="E345" s="84">
        <v>2521.3318193728705</v>
      </c>
      <c r="F345" s="83" t="s">
        <v>18</v>
      </c>
      <c r="G345" s="83" t="s">
        <v>28</v>
      </c>
      <c r="H345"/>
      <c r="M345"/>
    </row>
    <row r="346" spans="1:13" ht="16" customHeight="1" x14ac:dyDescent="0.3">
      <c r="A346" s="79">
        <v>43404</v>
      </c>
      <c r="B346" s="80" t="s">
        <v>683</v>
      </c>
      <c r="C346" s="83" t="s">
        <v>684</v>
      </c>
      <c r="D346" s="80" t="s">
        <v>3646</v>
      </c>
      <c r="E346" s="84">
        <v>2759.9921390514455</v>
      </c>
      <c r="F346" s="83" t="s">
        <v>18</v>
      </c>
      <c r="G346" s="83" t="s">
        <v>28</v>
      </c>
      <c r="H346"/>
      <c r="M346"/>
    </row>
    <row r="347" spans="1:13" ht="16" customHeight="1" x14ac:dyDescent="0.3">
      <c r="A347" s="79">
        <v>43404</v>
      </c>
      <c r="B347" s="80" t="s">
        <v>683</v>
      </c>
      <c r="C347" s="83" t="s">
        <v>684</v>
      </c>
      <c r="D347" s="80" t="s">
        <v>3647</v>
      </c>
      <c r="E347" s="84">
        <v>3620.3191545113109</v>
      </c>
      <c r="F347" s="83" t="s">
        <v>18</v>
      </c>
      <c r="G347" s="83" t="s">
        <v>28</v>
      </c>
      <c r="H347"/>
      <c r="M347"/>
    </row>
    <row r="348" spans="1:13" ht="16" customHeight="1" x14ac:dyDescent="0.3">
      <c r="A348" s="79">
        <v>43404</v>
      </c>
      <c r="B348" s="80" t="s">
        <v>3648</v>
      </c>
      <c r="C348" s="81">
        <v>1559</v>
      </c>
      <c r="D348" s="80" t="s">
        <v>3649</v>
      </c>
      <c r="E348" s="84">
        <v>1633.4947156956939</v>
      </c>
      <c r="F348" s="83" t="s">
        <v>18</v>
      </c>
      <c r="G348" s="83" t="s">
        <v>14</v>
      </c>
      <c r="H348"/>
      <c r="M348"/>
    </row>
    <row r="349" spans="1:13" ht="16" customHeight="1" x14ac:dyDescent="0.3">
      <c r="A349" s="79">
        <v>43404</v>
      </c>
      <c r="B349" s="80" t="s">
        <v>2625</v>
      </c>
      <c r="C349" s="83" t="s">
        <v>2626</v>
      </c>
      <c r="D349" s="80" t="s">
        <v>3650</v>
      </c>
      <c r="E349" s="84">
        <v>13589.507991964363</v>
      </c>
      <c r="F349" s="83" t="s">
        <v>18</v>
      </c>
      <c r="G349" s="83" t="s">
        <v>22</v>
      </c>
      <c r="H349"/>
      <c r="M349"/>
    </row>
    <row r="350" spans="1:13" ht="16" customHeight="1" x14ac:dyDescent="0.3">
      <c r="A350" s="79">
        <v>43404</v>
      </c>
      <c r="B350" s="80" t="s">
        <v>3651</v>
      </c>
      <c r="C350" s="83" t="s">
        <v>3652</v>
      </c>
      <c r="D350" s="80" t="s">
        <v>3653</v>
      </c>
      <c r="E350" s="84">
        <v>2162.0836754301686</v>
      </c>
      <c r="F350" s="83" t="s">
        <v>18</v>
      </c>
      <c r="G350" s="83" t="s">
        <v>14</v>
      </c>
      <c r="H350"/>
      <c r="M350"/>
    </row>
    <row r="351" spans="1:13" ht="16" customHeight="1" x14ac:dyDescent="0.3">
      <c r="A351" s="79">
        <v>43404</v>
      </c>
      <c r="B351" s="80" t="s">
        <v>698</v>
      </c>
      <c r="C351" s="83" t="s">
        <v>699</v>
      </c>
      <c r="D351" s="80" t="s">
        <v>3654</v>
      </c>
      <c r="E351" s="84">
        <v>62.914927067866188</v>
      </c>
      <c r="F351" s="83" t="s">
        <v>18</v>
      </c>
      <c r="G351" s="83" t="s">
        <v>14</v>
      </c>
      <c r="H351"/>
      <c r="M351"/>
    </row>
    <row r="352" spans="1:13" ht="16" customHeight="1" x14ac:dyDescent="0.3">
      <c r="A352" s="79">
        <v>43404</v>
      </c>
      <c r="B352" s="80" t="s">
        <v>3655</v>
      </c>
      <c r="C352" s="83" t="s">
        <v>3656</v>
      </c>
      <c r="D352" s="80" t="s">
        <v>3657</v>
      </c>
      <c r="E352" s="84">
        <v>2692.8074941042887</v>
      </c>
      <c r="F352" s="83" t="s">
        <v>18</v>
      </c>
      <c r="G352" s="83" t="s">
        <v>14</v>
      </c>
      <c r="H352"/>
      <c r="M352"/>
    </row>
    <row r="353" spans="1:13" ht="16" customHeight="1" x14ac:dyDescent="0.3">
      <c r="A353" s="79">
        <v>43404</v>
      </c>
      <c r="B353" s="80" t="s">
        <v>2724</v>
      </c>
      <c r="C353" s="83" t="s">
        <v>2725</v>
      </c>
      <c r="D353" s="80" t="s">
        <v>3658</v>
      </c>
      <c r="E353" s="84">
        <v>333.95746353393309</v>
      </c>
      <c r="F353" s="83" t="s">
        <v>2579</v>
      </c>
      <c r="G353" s="83" t="s">
        <v>14</v>
      </c>
      <c r="H353"/>
      <c r="M353"/>
    </row>
    <row r="354" spans="1:13" ht="16" customHeight="1" x14ac:dyDescent="0.3">
      <c r="A354" s="79">
        <v>43404</v>
      </c>
      <c r="B354" s="80" t="s">
        <v>2724</v>
      </c>
      <c r="C354" s="83" t="s">
        <v>2725</v>
      </c>
      <c r="D354" s="80" t="s">
        <v>3659</v>
      </c>
      <c r="E354" s="84">
        <v>793.75534981221062</v>
      </c>
      <c r="F354" s="83" t="s">
        <v>2579</v>
      </c>
      <c r="G354" s="83" t="s">
        <v>14</v>
      </c>
      <c r="H354"/>
      <c r="M354"/>
    </row>
    <row r="355" spans="1:13" ht="16" customHeight="1" x14ac:dyDescent="0.3">
      <c r="A355" s="79">
        <v>43404</v>
      </c>
      <c r="B355" s="80" t="s">
        <v>2724</v>
      </c>
      <c r="C355" s="83" t="s">
        <v>2725</v>
      </c>
      <c r="D355" s="80" t="s">
        <v>3660</v>
      </c>
      <c r="E355" s="84">
        <v>948.63830902262202</v>
      </c>
      <c r="F355" s="83" t="s">
        <v>2579</v>
      </c>
      <c r="G355" s="83" t="s">
        <v>14</v>
      </c>
      <c r="H355"/>
      <c r="M355"/>
    </row>
    <row r="356" spans="1:13" ht="16" customHeight="1" x14ac:dyDescent="0.3">
      <c r="A356" s="79">
        <v>43404</v>
      </c>
      <c r="B356" s="80" t="s">
        <v>3661</v>
      </c>
      <c r="C356" s="83" t="s">
        <v>3662</v>
      </c>
      <c r="D356" s="80" t="s">
        <v>3663</v>
      </c>
      <c r="E356" s="84">
        <v>18.040614900864703</v>
      </c>
      <c r="F356" s="83" t="s">
        <v>18</v>
      </c>
      <c r="G356" s="83" t="s">
        <v>28</v>
      </c>
      <c r="H356"/>
      <c r="M356"/>
    </row>
    <row r="357" spans="1:13" ht="16" customHeight="1" x14ac:dyDescent="0.3">
      <c r="A357" s="79">
        <v>43404</v>
      </c>
      <c r="B357" s="80" t="s">
        <v>3664</v>
      </c>
      <c r="C357" s="83" t="s">
        <v>3665</v>
      </c>
      <c r="D357" s="80" t="s">
        <v>3666</v>
      </c>
      <c r="E357" s="84">
        <v>5820.1010568608617</v>
      </c>
      <c r="F357" s="83" t="s">
        <v>18</v>
      </c>
      <c r="G357" s="83" t="s">
        <v>14</v>
      </c>
      <c r="H357"/>
      <c r="M357"/>
    </row>
    <row r="358" spans="1:13" ht="16" customHeight="1" x14ac:dyDescent="0.3">
      <c r="A358" s="79">
        <v>43404</v>
      </c>
      <c r="B358" s="80" t="s">
        <v>753</v>
      </c>
      <c r="C358" s="81">
        <v>3586</v>
      </c>
      <c r="D358" s="80" t="s">
        <v>3667</v>
      </c>
      <c r="E358" s="82">
        <v>100</v>
      </c>
      <c r="F358" s="83" t="s">
        <v>18</v>
      </c>
      <c r="G358" s="83" t="s">
        <v>14</v>
      </c>
      <c r="H358"/>
      <c r="M358"/>
    </row>
    <row r="359" spans="1:13" ht="16" customHeight="1" x14ac:dyDescent="0.3">
      <c r="A359" s="79">
        <v>43404</v>
      </c>
      <c r="B359" s="80" t="s">
        <v>758</v>
      </c>
      <c r="C359" s="83" t="s">
        <v>759</v>
      </c>
      <c r="D359" s="80" t="s">
        <v>3668</v>
      </c>
      <c r="E359" s="84">
        <v>578.49392960083844</v>
      </c>
      <c r="F359" s="83" t="s">
        <v>18</v>
      </c>
      <c r="G359" s="83" t="s">
        <v>22</v>
      </c>
      <c r="H359"/>
      <c r="M359"/>
    </row>
    <row r="360" spans="1:13" ht="16" customHeight="1" x14ac:dyDescent="0.3">
      <c r="A360" s="79">
        <v>43404</v>
      </c>
      <c r="B360" s="80" t="s">
        <v>3669</v>
      </c>
      <c r="C360" s="81">
        <v>905</v>
      </c>
      <c r="D360" s="80" t="s">
        <v>3670</v>
      </c>
      <c r="E360" s="82">
        <v>89</v>
      </c>
      <c r="F360" s="83" t="s">
        <v>18</v>
      </c>
      <c r="G360" s="83" t="s">
        <v>14</v>
      </c>
      <c r="H360"/>
      <c r="M360"/>
    </row>
    <row r="361" spans="1:13" ht="16" customHeight="1" x14ac:dyDescent="0.3">
      <c r="A361" s="79">
        <v>43404</v>
      </c>
      <c r="B361" s="80" t="s">
        <v>765</v>
      </c>
      <c r="C361" s="81">
        <v>7695</v>
      </c>
      <c r="D361" s="80" t="s">
        <v>3671</v>
      </c>
      <c r="E361" s="82">
        <v>150</v>
      </c>
      <c r="F361" s="83" t="s">
        <v>18</v>
      </c>
      <c r="G361" s="83" t="s">
        <v>14</v>
      </c>
      <c r="H361"/>
      <c r="M361"/>
    </row>
    <row r="362" spans="1:13" ht="16" customHeight="1" x14ac:dyDescent="0.3">
      <c r="A362" s="79">
        <v>43404</v>
      </c>
      <c r="B362" s="80" t="s">
        <v>765</v>
      </c>
      <c r="C362" s="81">
        <v>7695</v>
      </c>
      <c r="D362" s="80" t="s">
        <v>3672</v>
      </c>
      <c r="E362" s="82">
        <v>150</v>
      </c>
      <c r="F362" s="83" t="s">
        <v>18</v>
      </c>
      <c r="G362" s="83" t="s">
        <v>14</v>
      </c>
      <c r="H362"/>
      <c r="M362"/>
    </row>
    <row r="363" spans="1:13" ht="16" customHeight="1" x14ac:dyDescent="0.3">
      <c r="A363" s="79">
        <v>43404</v>
      </c>
      <c r="B363" s="80" t="s">
        <v>770</v>
      </c>
      <c r="C363" s="83" t="s">
        <v>771</v>
      </c>
      <c r="D363" s="80" t="s">
        <v>772</v>
      </c>
      <c r="E363" s="84">
        <v>80.752822109770335</v>
      </c>
      <c r="F363" s="83" t="s">
        <v>18</v>
      </c>
      <c r="G363" s="83" t="s">
        <v>22</v>
      </c>
      <c r="H363"/>
      <c r="M363"/>
    </row>
    <row r="364" spans="1:13" ht="16" customHeight="1" x14ac:dyDescent="0.3">
      <c r="A364" s="79">
        <v>43404</v>
      </c>
      <c r="B364" s="80" t="s">
        <v>770</v>
      </c>
      <c r="C364" s="83" t="s">
        <v>771</v>
      </c>
      <c r="D364" s="80" t="s">
        <v>772</v>
      </c>
      <c r="E364" s="84">
        <v>157.24484235110936</v>
      </c>
      <c r="F364" s="83" t="s">
        <v>18</v>
      </c>
      <c r="G364" s="83" t="s">
        <v>22</v>
      </c>
      <c r="H364"/>
      <c r="M364"/>
    </row>
    <row r="365" spans="1:13" ht="16" customHeight="1" x14ac:dyDescent="0.3">
      <c r="A365" s="79">
        <v>43404</v>
      </c>
      <c r="B365" s="80" t="s">
        <v>1158</v>
      </c>
      <c r="C365" s="81">
        <v>5767</v>
      </c>
      <c r="D365" s="80" t="s">
        <v>3673</v>
      </c>
      <c r="E365" s="84">
        <v>846.99999999999989</v>
      </c>
      <c r="F365" s="83" t="s">
        <v>2579</v>
      </c>
      <c r="G365" s="83" t="s">
        <v>14</v>
      </c>
      <c r="H365"/>
      <c r="M365"/>
    </row>
    <row r="366" spans="1:13" ht="16" customHeight="1" x14ac:dyDescent="0.3">
      <c r="A366" s="79">
        <v>43404</v>
      </c>
      <c r="B366" s="80" t="s">
        <v>1158</v>
      </c>
      <c r="C366" s="81">
        <v>5767</v>
      </c>
      <c r="D366" s="80" t="s">
        <v>3674</v>
      </c>
      <c r="E366" s="84">
        <v>1814.9999999999998</v>
      </c>
      <c r="F366" s="83" t="s">
        <v>2579</v>
      </c>
      <c r="G366" s="83" t="s">
        <v>14</v>
      </c>
      <c r="H366"/>
      <c r="M366"/>
    </row>
    <row r="367" spans="1:13" ht="16" customHeight="1" x14ac:dyDescent="0.3">
      <c r="A367" s="79">
        <v>43404</v>
      </c>
      <c r="B367" s="80" t="s">
        <v>3675</v>
      </c>
      <c r="C367" s="83" t="s">
        <v>3676</v>
      </c>
      <c r="D367" s="80" t="s">
        <v>3677</v>
      </c>
      <c r="E367" s="84">
        <v>459.79788627827759</v>
      </c>
      <c r="F367" s="83" t="s">
        <v>18</v>
      </c>
      <c r="G367" s="83" t="s">
        <v>14</v>
      </c>
      <c r="H367"/>
      <c r="M367"/>
    </row>
    <row r="368" spans="1:13" ht="16" customHeight="1" x14ac:dyDescent="0.3">
      <c r="A368" s="79">
        <v>43404</v>
      </c>
      <c r="B368" s="80" t="s">
        <v>166</v>
      </c>
      <c r="C368" s="81">
        <v>5913</v>
      </c>
      <c r="D368" s="80" t="s">
        <v>3678</v>
      </c>
      <c r="E368" s="84">
        <v>2420</v>
      </c>
      <c r="F368" s="83" t="s">
        <v>18</v>
      </c>
      <c r="G368" s="83" t="s">
        <v>14</v>
      </c>
      <c r="H368"/>
      <c r="M368"/>
    </row>
    <row r="369" spans="1:13" ht="16" customHeight="1" x14ac:dyDescent="0.3">
      <c r="A369" s="79">
        <v>43404</v>
      </c>
      <c r="B369" s="80" t="s">
        <v>168</v>
      </c>
      <c r="C369" s="83" t="s">
        <v>169</v>
      </c>
      <c r="D369" s="80" t="s">
        <v>3679</v>
      </c>
      <c r="E369" s="82">
        <v>-545.83000000000004</v>
      </c>
      <c r="F369" s="83" t="s">
        <v>18</v>
      </c>
      <c r="G369" s="83" t="s">
        <v>14</v>
      </c>
      <c r="H369"/>
      <c r="M369"/>
    </row>
    <row r="370" spans="1:13" ht="16" customHeight="1" x14ac:dyDescent="0.3">
      <c r="A370" s="79">
        <v>43404</v>
      </c>
      <c r="B370" s="80" t="s">
        <v>168</v>
      </c>
      <c r="C370" s="83" t="s">
        <v>169</v>
      </c>
      <c r="D370" s="80" t="s">
        <v>3680</v>
      </c>
      <c r="E370" s="82">
        <v>-110.72</v>
      </c>
      <c r="F370" s="83" t="s">
        <v>18</v>
      </c>
      <c r="G370" s="83" t="s">
        <v>14</v>
      </c>
      <c r="H370"/>
      <c r="M370"/>
    </row>
    <row r="371" spans="1:13" ht="16" customHeight="1" x14ac:dyDescent="0.3">
      <c r="A371" s="79">
        <v>43404</v>
      </c>
      <c r="B371" s="80" t="s">
        <v>3681</v>
      </c>
      <c r="C371" s="83" t="s">
        <v>3682</v>
      </c>
      <c r="D371" s="80" t="s">
        <v>3683</v>
      </c>
      <c r="E371" s="84">
        <v>8229.5113110315306</v>
      </c>
      <c r="F371" s="83" t="s">
        <v>18</v>
      </c>
      <c r="G371" s="83" t="s">
        <v>14</v>
      </c>
      <c r="H371"/>
      <c r="M371"/>
    </row>
    <row r="372" spans="1:13" ht="16" customHeight="1" x14ac:dyDescent="0.3">
      <c r="A372" s="79">
        <v>43404</v>
      </c>
      <c r="B372" s="80" t="s">
        <v>1868</v>
      </c>
      <c r="C372" s="83" t="s">
        <v>1869</v>
      </c>
      <c r="D372" s="80" t="s">
        <v>3684</v>
      </c>
      <c r="E372" s="84">
        <v>181.49471569569394</v>
      </c>
      <c r="F372" s="83" t="s">
        <v>18</v>
      </c>
      <c r="G372" s="83" t="s">
        <v>14</v>
      </c>
      <c r="H372"/>
      <c r="M372"/>
    </row>
    <row r="373" spans="1:13" ht="16" customHeight="1" x14ac:dyDescent="0.3">
      <c r="A373" s="79">
        <v>43404</v>
      </c>
      <c r="B373" s="80" t="s">
        <v>774</v>
      </c>
      <c r="C373" s="81">
        <v>8707</v>
      </c>
      <c r="D373" s="80" t="s">
        <v>3685</v>
      </c>
      <c r="E373" s="84">
        <v>105.68608612105861</v>
      </c>
      <c r="F373" s="83" t="s">
        <v>18</v>
      </c>
      <c r="G373" s="83" t="s">
        <v>14</v>
      </c>
      <c r="H373"/>
      <c r="M373"/>
    </row>
    <row r="374" spans="1:13" ht="16" customHeight="1" x14ac:dyDescent="0.3">
      <c r="A374" s="79">
        <v>43404</v>
      </c>
      <c r="B374" s="80" t="s">
        <v>781</v>
      </c>
      <c r="C374" s="81">
        <v>5282</v>
      </c>
      <c r="D374" s="80" t="s">
        <v>3686</v>
      </c>
      <c r="E374" s="84">
        <v>121</v>
      </c>
      <c r="F374" s="83" t="s">
        <v>18</v>
      </c>
      <c r="G374" s="83" t="s">
        <v>14</v>
      </c>
      <c r="H374"/>
      <c r="M374"/>
    </row>
    <row r="375" spans="1:13" ht="16" customHeight="1" x14ac:dyDescent="0.3">
      <c r="A375" s="79">
        <v>43404</v>
      </c>
      <c r="B375" s="80" t="s">
        <v>783</v>
      </c>
      <c r="C375" s="83" t="s">
        <v>784</v>
      </c>
      <c r="D375" s="80" t="s">
        <v>3687</v>
      </c>
      <c r="E375" s="84">
        <v>339.4108655777797</v>
      </c>
      <c r="F375" s="83" t="s">
        <v>18</v>
      </c>
      <c r="G375" s="83" t="s">
        <v>14</v>
      </c>
      <c r="H375"/>
      <c r="M375"/>
    </row>
    <row r="376" spans="1:13" ht="16" customHeight="1" x14ac:dyDescent="0.3">
      <c r="A376" s="79">
        <v>43404</v>
      </c>
      <c r="B376" s="80" t="s">
        <v>786</v>
      </c>
      <c r="C376" s="83" t="s">
        <v>787</v>
      </c>
      <c r="D376" s="80" t="s">
        <v>3688</v>
      </c>
      <c r="E376" s="84">
        <v>211.75264215215304</v>
      </c>
      <c r="F376" s="83" t="s">
        <v>18</v>
      </c>
      <c r="G376" s="83" t="s">
        <v>28</v>
      </c>
      <c r="H376"/>
      <c r="M376"/>
    </row>
    <row r="377" spans="1:13" ht="16" customHeight="1" x14ac:dyDescent="0.3">
      <c r="A377" s="79">
        <v>43404</v>
      </c>
      <c r="B377" s="80" t="s">
        <v>1964</v>
      </c>
      <c r="C377" s="81">
        <v>2245</v>
      </c>
      <c r="D377" s="80" t="s">
        <v>3689</v>
      </c>
      <c r="E377" s="84">
        <v>1210</v>
      </c>
      <c r="F377" s="83" t="s">
        <v>18</v>
      </c>
      <c r="G377" s="83" t="s">
        <v>14</v>
      </c>
      <c r="H377"/>
      <c r="M377"/>
    </row>
    <row r="378" spans="1:13" ht="16" customHeight="1" x14ac:dyDescent="0.3">
      <c r="A378" s="79">
        <v>43404</v>
      </c>
      <c r="B378" s="80" t="s">
        <v>3437</v>
      </c>
      <c r="C378" s="83" t="s">
        <v>3438</v>
      </c>
      <c r="D378" s="80" t="s">
        <v>3690</v>
      </c>
      <c r="E378" s="84">
        <v>181.49471569569394</v>
      </c>
      <c r="F378" s="83" t="s">
        <v>18</v>
      </c>
      <c r="G378" s="83" t="s">
        <v>14</v>
      </c>
      <c r="H378"/>
      <c r="M378"/>
    </row>
    <row r="379" spans="1:13" ht="16" customHeight="1" x14ac:dyDescent="0.3">
      <c r="A379" s="79">
        <v>43404</v>
      </c>
      <c r="B379" s="80" t="s">
        <v>795</v>
      </c>
      <c r="C379" s="83" t="s">
        <v>796</v>
      </c>
      <c r="D379" s="80" t="s">
        <v>3691</v>
      </c>
      <c r="E379" s="84">
        <v>2595.4494715695691</v>
      </c>
      <c r="F379" s="83" t="s">
        <v>18</v>
      </c>
      <c r="G379" s="83" t="s">
        <v>14</v>
      </c>
      <c r="H379"/>
      <c r="M379"/>
    </row>
    <row r="380" spans="1:13" ht="16" customHeight="1" x14ac:dyDescent="0.3">
      <c r="A380" s="79">
        <v>43404</v>
      </c>
      <c r="B380" s="80" t="s">
        <v>806</v>
      </c>
      <c r="C380" s="81">
        <v>8693</v>
      </c>
      <c r="D380" s="80" t="s">
        <v>3692</v>
      </c>
      <c r="E380" s="84">
        <v>1028.4947156956939</v>
      </c>
      <c r="F380" s="83" t="s">
        <v>18</v>
      </c>
      <c r="G380" s="83" t="s">
        <v>14</v>
      </c>
      <c r="H380"/>
      <c r="M380"/>
    </row>
    <row r="381" spans="1:13" ht="16" customHeight="1" x14ac:dyDescent="0.3">
      <c r="A381" s="79">
        <v>43404</v>
      </c>
      <c r="B381" s="80" t="s">
        <v>3693</v>
      </c>
      <c r="C381" s="81">
        <v>9550</v>
      </c>
      <c r="D381" s="80" t="s">
        <v>3694</v>
      </c>
      <c r="E381" s="84">
        <v>1121.9106472180974</v>
      </c>
      <c r="F381" s="83" t="s">
        <v>18</v>
      </c>
      <c r="G381" s="83" t="s">
        <v>14</v>
      </c>
      <c r="H381"/>
      <c r="M381"/>
    </row>
    <row r="382" spans="1:13" ht="16" customHeight="1" x14ac:dyDescent="0.3">
      <c r="A382" s="79">
        <v>43404</v>
      </c>
      <c r="B382" s="80" t="s">
        <v>3695</v>
      </c>
      <c r="C382" s="81">
        <v>8169</v>
      </c>
      <c r="D382" s="80" t="s">
        <v>3696</v>
      </c>
      <c r="E382" s="84">
        <v>1452.6129792995021</v>
      </c>
      <c r="F382" s="83" t="s">
        <v>18</v>
      </c>
      <c r="G382" s="83" t="s">
        <v>14</v>
      </c>
      <c r="H382"/>
      <c r="M382"/>
    </row>
    <row r="383" spans="1:13" ht="16" customHeight="1" x14ac:dyDescent="0.3">
      <c r="A383" s="79">
        <v>43404</v>
      </c>
      <c r="B383" s="80" t="s">
        <v>3150</v>
      </c>
      <c r="C383" s="81">
        <v>1236</v>
      </c>
      <c r="D383" s="80" t="s">
        <v>3697</v>
      </c>
      <c r="E383" s="82">
        <v>3</v>
      </c>
      <c r="F383" s="83" t="s">
        <v>18</v>
      </c>
      <c r="G383" s="83" t="s">
        <v>14</v>
      </c>
      <c r="H383"/>
      <c r="M383"/>
    </row>
    <row r="384" spans="1:13" ht="16" customHeight="1" x14ac:dyDescent="0.3">
      <c r="A384" s="79">
        <v>43404</v>
      </c>
      <c r="B384" s="80" t="s">
        <v>3150</v>
      </c>
      <c r="C384" s="81">
        <v>1236</v>
      </c>
      <c r="D384" s="80" t="s">
        <v>3698</v>
      </c>
      <c r="E384" s="82">
        <v>6</v>
      </c>
      <c r="F384" s="83" t="s">
        <v>18</v>
      </c>
      <c r="G384" s="83" t="s">
        <v>14</v>
      </c>
      <c r="H384"/>
      <c r="M384"/>
    </row>
    <row r="385" spans="1:13" ht="16" customHeight="1" x14ac:dyDescent="0.3">
      <c r="A385" s="79">
        <v>43404</v>
      </c>
      <c r="B385" s="80" t="s">
        <v>3150</v>
      </c>
      <c r="C385" s="81">
        <v>1236</v>
      </c>
      <c r="D385" s="80" t="s">
        <v>3699</v>
      </c>
      <c r="E385" s="82">
        <v>6</v>
      </c>
      <c r="F385" s="83" t="s">
        <v>18</v>
      </c>
      <c r="G385" s="83" t="s">
        <v>14</v>
      </c>
      <c r="H385"/>
      <c r="M385"/>
    </row>
    <row r="386" spans="1:13" ht="16" customHeight="1" x14ac:dyDescent="0.3">
      <c r="A386" s="79">
        <v>43404</v>
      </c>
      <c r="B386" s="80" t="s">
        <v>3150</v>
      </c>
      <c r="C386" s="81">
        <v>1236</v>
      </c>
      <c r="D386" s="80" t="s">
        <v>3700</v>
      </c>
      <c r="E386" s="82">
        <v>6</v>
      </c>
      <c r="F386" s="83" t="s">
        <v>18</v>
      </c>
      <c r="G386" s="83" t="s">
        <v>14</v>
      </c>
      <c r="H386"/>
      <c r="M386"/>
    </row>
    <row r="387" spans="1:13" ht="16" customHeight="1" x14ac:dyDescent="0.3">
      <c r="A387" s="79">
        <v>43404</v>
      </c>
      <c r="B387" s="80" t="s">
        <v>3150</v>
      </c>
      <c r="C387" s="81">
        <v>1236</v>
      </c>
      <c r="D387" s="80" t="s">
        <v>3701</v>
      </c>
      <c r="E387" s="82">
        <v>6</v>
      </c>
      <c r="F387" s="83" t="s">
        <v>18</v>
      </c>
      <c r="G387" s="83" t="s">
        <v>14</v>
      </c>
      <c r="H387"/>
      <c r="M387"/>
    </row>
    <row r="388" spans="1:13" ht="16" customHeight="1" x14ac:dyDescent="0.3">
      <c r="A388" s="79">
        <v>43404</v>
      </c>
      <c r="B388" s="80" t="s">
        <v>3150</v>
      </c>
      <c r="C388" s="81">
        <v>1236</v>
      </c>
      <c r="D388" s="80" t="s">
        <v>3702</v>
      </c>
      <c r="E388" s="82">
        <v>6</v>
      </c>
      <c r="F388" s="83" t="s">
        <v>18</v>
      </c>
      <c r="G388" s="83" t="s">
        <v>14</v>
      </c>
      <c r="H388"/>
      <c r="M388"/>
    </row>
    <row r="389" spans="1:13" ht="16" customHeight="1" x14ac:dyDescent="0.3">
      <c r="A389" s="79">
        <v>43404</v>
      </c>
      <c r="B389" s="80" t="s">
        <v>3150</v>
      </c>
      <c r="C389" s="81">
        <v>1236</v>
      </c>
      <c r="D389" s="80" t="s">
        <v>3703</v>
      </c>
      <c r="E389" s="82">
        <v>6</v>
      </c>
      <c r="F389" s="83" t="s">
        <v>18</v>
      </c>
      <c r="G389" s="83" t="s">
        <v>14</v>
      </c>
      <c r="H389"/>
      <c r="M389"/>
    </row>
    <row r="390" spans="1:13" ht="16" customHeight="1" x14ac:dyDescent="0.3">
      <c r="A390" s="79">
        <v>43404</v>
      </c>
      <c r="B390" s="80" t="s">
        <v>3150</v>
      </c>
      <c r="C390" s="81">
        <v>1236</v>
      </c>
      <c r="D390" s="80" t="s">
        <v>3704</v>
      </c>
      <c r="E390" s="82">
        <v>6</v>
      </c>
      <c r="F390" s="83" t="s">
        <v>18</v>
      </c>
      <c r="G390" s="83" t="s">
        <v>14</v>
      </c>
      <c r="H390"/>
      <c r="M390"/>
    </row>
    <row r="391" spans="1:13" ht="16" customHeight="1" x14ac:dyDescent="0.3">
      <c r="A391" s="79">
        <v>43404</v>
      </c>
      <c r="B391" s="80" t="s">
        <v>3150</v>
      </c>
      <c r="C391" s="81">
        <v>1236</v>
      </c>
      <c r="D391" s="80" t="s">
        <v>3705</v>
      </c>
      <c r="E391" s="82">
        <v>12</v>
      </c>
      <c r="F391" s="83" t="s">
        <v>18</v>
      </c>
      <c r="G391" s="83" t="s">
        <v>14</v>
      </c>
      <c r="H391"/>
      <c r="M391"/>
    </row>
    <row r="392" spans="1:13" ht="16" customHeight="1" x14ac:dyDescent="0.3">
      <c r="A392" s="79">
        <v>43404</v>
      </c>
      <c r="B392" s="80" t="s">
        <v>3150</v>
      </c>
      <c r="C392" s="81">
        <v>1236</v>
      </c>
      <c r="D392" s="80" t="s">
        <v>3706</v>
      </c>
      <c r="E392" s="82">
        <v>12</v>
      </c>
      <c r="F392" s="83" t="s">
        <v>18</v>
      </c>
      <c r="G392" s="83" t="s">
        <v>14</v>
      </c>
      <c r="H392"/>
      <c r="M392"/>
    </row>
    <row r="393" spans="1:13" ht="16" customHeight="1" x14ac:dyDescent="0.3">
      <c r="A393" s="79">
        <v>43404</v>
      </c>
      <c r="B393" s="80" t="s">
        <v>3707</v>
      </c>
      <c r="C393" s="81">
        <v>1423</v>
      </c>
      <c r="D393" s="80" t="s">
        <v>3708</v>
      </c>
      <c r="E393" s="84">
        <v>370.00698750982622</v>
      </c>
      <c r="F393" s="83" t="s">
        <v>18</v>
      </c>
      <c r="G393" s="83" t="s">
        <v>14</v>
      </c>
      <c r="H393"/>
      <c r="M393"/>
    </row>
    <row r="394" spans="1:13" ht="16" customHeight="1" x14ac:dyDescent="0.3">
      <c r="A394" s="79">
        <v>43404</v>
      </c>
      <c r="B394" s="80" t="s">
        <v>186</v>
      </c>
      <c r="C394" s="83" t="s">
        <v>187</v>
      </c>
      <c r="D394" s="80" t="s">
        <v>3709</v>
      </c>
      <c r="E394" s="84">
        <v>121.24307799807843</v>
      </c>
      <c r="F394" s="83" t="s">
        <v>13</v>
      </c>
      <c r="G394" s="83" t="s">
        <v>22</v>
      </c>
      <c r="H394"/>
      <c r="M394"/>
    </row>
    <row r="395" spans="1:13" ht="16" customHeight="1" x14ac:dyDescent="0.3">
      <c r="A395" s="79">
        <v>43404</v>
      </c>
      <c r="B395" s="80" t="s">
        <v>2130</v>
      </c>
      <c r="C395" s="83" t="s">
        <v>2131</v>
      </c>
      <c r="D395" s="80" t="s">
        <v>3710</v>
      </c>
      <c r="E395" s="84">
        <v>464.8400374181478</v>
      </c>
      <c r="F395" s="83" t="s">
        <v>18</v>
      </c>
      <c r="G395" s="83" t="s">
        <v>14</v>
      </c>
      <c r="H395"/>
      <c r="M395"/>
    </row>
    <row r="396" spans="1:13" ht="16" customHeight="1" x14ac:dyDescent="0.3">
      <c r="A396" s="79">
        <v>43404</v>
      </c>
      <c r="B396" s="80" t="s">
        <v>2130</v>
      </c>
      <c r="C396" s="83" t="s">
        <v>2131</v>
      </c>
      <c r="D396" s="80" t="s">
        <v>3711</v>
      </c>
      <c r="E396" s="84">
        <v>464.8400374181478</v>
      </c>
      <c r="F396" s="83" t="s">
        <v>18</v>
      </c>
      <c r="G396" s="83" t="s">
        <v>14</v>
      </c>
      <c r="H396"/>
      <c r="M396"/>
    </row>
    <row r="397" spans="1:13" ht="16" customHeight="1" x14ac:dyDescent="0.3">
      <c r="A397" s="79">
        <v>43404</v>
      </c>
      <c r="B397" s="80" t="s">
        <v>2130</v>
      </c>
      <c r="C397" s="83" t="s">
        <v>2131</v>
      </c>
      <c r="D397" s="80" t="s">
        <v>3712</v>
      </c>
      <c r="E397" s="84">
        <v>581.05519176800738</v>
      </c>
      <c r="F397" s="83" t="s">
        <v>18</v>
      </c>
      <c r="G397" s="83" t="s">
        <v>14</v>
      </c>
      <c r="H397"/>
      <c r="M397"/>
    </row>
    <row r="398" spans="1:13" ht="16" customHeight="1" x14ac:dyDescent="0.3">
      <c r="A398" s="79">
        <v>43404</v>
      </c>
      <c r="B398" s="80" t="s">
        <v>2130</v>
      </c>
      <c r="C398" s="83" t="s">
        <v>2131</v>
      </c>
      <c r="D398" s="80" t="s">
        <v>3713</v>
      </c>
      <c r="E398" s="84">
        <v>813.47521047708142</v>
      </c>
      <c r="F398" s="83" t="s">
        <v>18</v>
      </c>
      <c r="G398" s="83" t="s">
        <v>14</v>
      </c>
      <c r="H398"/>
      <c r="M398"/>
    </row>
    <row r="399" spans="1:13" ht="16" customHeight="1" x14ac:dyDescent="0.3">
      <c r="A399" s="79">
        <v>43404</v>
      </c>
      <c r="B399" s="80" t="s">
        <v>823</v>
      </c>
      <c r="C399" s="83" t="s">
        <v>824</v>
      </c>
      <c r="D399" s="80" t="s">
        <v>3714</v>
      </c>
      <c r="E399" s="84">
        <v>654.88383264913955</v>
      </c>
      <c r="F399" s="83" t="s">
        <v>18</v>
      </c>
      <c r="G399" s="83" t="s">
        <v>28</v>
      </c>
      <c r="H399"/>
      <c r="M399"/>
    </row>
    <row r="400" spans="1:13" ht="16" customHeight="1" x14ac:dyDescent="0.3">
      <c r="A400" s="79">
        <v>43404</v>
      </c>
      <c r="B400" s="80" t="s">
        <v>829</v>
      </c>
      <c r="C400" s="81">
        <v>6663</v>
      </c>
      <c r="D400" s="80" t="s">
        <v>3715</v>
      </c>
      <c r="E400" s="84">
        <v>181.49471569569394</v>
      </c>
      <c r="F400" s="83" t="s">
        <v>18</v>
      </c>
      <c r="G400" s="83" t="s">
        <v>14</v>
      </c>
      <c r="H400"/>
      <c r="M400"/>
    </row>
    <row r="401" spans="1:13" ht="16" customHeight="1" x14ac:dyDescent="0.3">
      <c r="A401" s="79">
        <v>43404</v>
      </c>
      <c r="B401" s="80" t="s">
        <v>829</v>
      </c>
      <c r="C401" s="81">
        <v>6663</v>
      </c>
      <c r="D401" s="80" t="s">
        <v>3716</v>
      </c>
      <c r="E401" s="84">
        <v>181.49471569569394</v>
      </c>
      <c r="F401" s="83" t="s">
        <v>18</v>
      </c>
      <c r="G401" s="83" t="s">
        <v>14</v>
      </c>
      <c r="H401"/>
      <c r="M401"/>
    </row>
    <row r="402" spans="1:13" ht="16" customHeight="1" x14ac:dyDescent="0.3">
      <c r="A402" s="79">
        <v>43404</v>
      </c>
      <c r="B402" s="80" t="s">
        <v>829</v>
      </c>
      <c r="C402" s="81">
        <v>6663</v>
      </c>
      <c r="D402" s="80" t="s">
        <v>3717</v>
      </c>
      <c r="E402" s="84">
        <v>181.49471569569394</v>
      </c>
      <c r="F402" s="83" t="s">
        <v>18</v>
      </c>
      <c r="G402" s="83" t="s">
        <v>14</v>
      </c>
      <c r="H402"/>
      <c r="M402"/>
    </row>
    <row r="403" spans="1:13" ht="16" customHeight="1" x14ac:dyDescent="0.3">
      <c r="A403" s="79">
        <v>43404</v>
      </c>
      <c r="B403" s="80" t="s">
        <v>829</v>
      </c>
      <c r="C403" s="81">
        <v>6663</v>
      </c>
      <c r="D403" s="80" t="s">
        <v>3718</v>
      </c>
      <c r="E403" s="84">
        <v>605</v>
      </c>
      <c r="F403" s="83" t="s">
        <v>18</v>
      </c>
      <c r="G403" s="83" t="s">
        <v>14</v>
      </c>
      <c r="H403"/>
      <c r="M403"/>
    </row>
    <row r="404" spans="1:13" ht="16" customHeight="1" x14ac:dyDescent="0.3">
      <c r="A404" s="79">
        <v>43404</v>
      </c>
      <c r="B404" s="80" t="s">
        <v>829</v>
      </c>
      <c r="C404" s="81">
        <v>6663</v>
      </c>
      <c r="D404" s="80" t="s">
        <v>3719</v>
      </c>
      <c r="E404" s="84">
        <v>609.84042274434444</v>
      </c>
      <c r="F404" s="83" t="s">
        <v>18</v>
      </c>
      <c r="G404" s="83" t="s">
        <v>14</v>
      </c>
      <c r="H404"/>
      <c r="M404"/>
    </row>
    <row r="405" spans="1:13" ht="16" customHeight="1" x14ac:dyDescent="0.3">
      <c r="A405" s="79">
        <v>43404</v>
      </c>
      <c r="B405" s="80" t="s">
        <v>829</v>
      </c>
      <c r="C405" s="81">
        <v>6663</v>
      </c>
      <c r="D405" s="80" t="s">
        <v>3720</v>
      </c>
      <c r="E405" s="84">
        <v>840.95475587387546</v>
      </c>
      <c r="F405" s="83" t="s">
        <v>18</v>
      </c>
      <c r="G405" s="83" t="s">
        <v>14</v>
      </c>
      <c r="H405"/>
      <c r="M405"/>
    </row>
    <row r="406" spans="1:13" ht="16" customHeight="1" x14ac:dyDescent="0.3">
      <c r="A406" s="79">
        <v>43404</v>
      </c>
      <c r="B406" s="80" t="s">
        <v>829</v>
      </c>
      <c r="C406" s="81">
        <v>6663</v>
      </c>
      <c r="D406" s="80" t="s">
        <v>831</v>
      </c>
      <c r="E406" s="84">
        <v>964.37496724604762</v>
      </c>
      <c r="F406" s="83" t="s">
        <v>18</v>
      </c>
      <c r="G406" s="83" t="s">
        <v>14</v>
      </c>
      <c r="H406"/>
      <c r="M406"/>
    </row>
    <row r="407" spans="1:13" ht="16" customHeight="1" x14ac:dyDescent="0.3">
      <c r="A407" s="79">
        <v>43404</v>
      </c>
      <c r="B407" s="80" t="s">
        <v>829</v>
      </c>
      <c r="C407" s="81">
        <v>6663</v>
      </c>
      <c r="D407" s="80" t="s">
        <v>3721</v>
      </c>
      <c r="E407" s="84">
        <v>1089</v>
      </c>
      <c r="F407" s="83" t="s">
        <v>18</v>
      </c>
      <c r="G407" s="83" t="s">
        <v>14</v>
      </c>
      <c r="H407"/>
      <c r="M407"/>
    </row>
    <row r="408" spans="1:13" ht="16" customHeight="1" x14ac:dyDescent="0.3">
      <c r="A408" s="79">
        <v>43404</v>
      </c>
      <c r="B408" s="80" t="s">
        <v>829</v>
      </c>
      <c r="C408" s="81">
        <v>6663</v>
      </c>
      <c r="D408" s="80" t="s">
        <v>3722</v>
      </c>
      <c r="E408" s="84">
        <v>1150.0020089090751</v>
      </c>
      <c r="F408" s="83" t="s">
        <v>18</v>
      </c>
      <c r="G408" s="83" t="s">
        <v>14</v>
      </c>
      <c r="H408"/>
      <c r="M408"/>
    </row>
    <row r="409" spans="1:13" ht="16" customHeight="1" x14ac:dyDescent="0.3">
      <c r="A409" s="79">
        <v>43404</v>
      </c>
      <c r="B409" s="80" t="s">
        <v>829</v>
      </c>
      <c r="C409" s="81">
        <v>6663</v>
      </c>
      <c r="D409" s="80" t="s">
        <v>3723</v>
      </c>
      <c r="E409" s="84">
        <v>1466.5212682330332</v>
      </c>
      <c r="F409" s="83" t="s">
        <v>18</v>
      </c>
      <c r="G409" s="83" t="s">
        <v>14</v>
      </c>
      <c r="H409"/>
      <c r="M409"/>
    </row>
    <row r="410" spans="1:13" ht="16" customHeight="1" x14ac:dyDescent="0.3">
      <c r="A410" s="79">
        <v>43404</v>
      </c>
      <c r="B410" s="80" t="s">
        <v>837</v>
      </c>
      <c r="C410" s="83" t="s">
        <v>838</v>
      </c>
      <c r="D410" s="80" t="s">
        <v>3724</v>
      </c>
      <c r="E410" s="84">
        <v>30.468662301216092</v>
      </c>
      <c r="F410" s="83" t="s">
        <v>18</v>
      </c>
      <c r="G410" s="83" t="s">
        <v>14</v>
      </c>
      <c r="H410"/>
      <c r="M410"/>
    </row>
    <row r="411" spans="1:13" ht="16" customHeight="1" x14ac:dyDescent="0.3">
      <c r="A411" s="79">
        <v>43404</v>
      </c>
      <c r="B411" s="80" t="s">
        <v>3725</v>
      </c>
      <c r="C411" s="83" t="s">
        <v>3726</v>
      </c>
      <c r="D411" s="80" t="s">
        <v>3727</v>
      </c>
      <c r="E411" s="84">
        <v>8.4654554982967944</v>
      </c>
      <c r="F411" s="83" t="s">
        <v>13</v>
      </c>
      <c r="G411" s="83" t="s">
        <v>14</v>
      </c>
      <c r="H411"/>
      <c r="M411"/>
    </row>
    <row r="412" spans="1:13" ht="16" customHeight="1" x14ac:dyDescent="0.3">
      <c r="A412" s="79">
        <v>43404</v>
      </c>
      <c r="B412" s="80" t="s">
        <v>1907</v>
      </c>
      <c r="C412" s="83" t="s">
        <v>1908</v>
      </c>
      <c r="D412" s="80" t="s">
        <v>3728</v>
      </c>
      <c r="E412" s="84">
        <v>3276.9450607039912</v>
      </c>
      <c r="F412" s="83" t="s">
        <v>18</v>
      </c>
      <c r="G412" s="83" t="s">
        <v>28</v>
      </c>
      <c r="H412"/>
      <c r="M412"/>
    </row>
    <row r="413" spans="1:13" ht="16" customHeight="1" x14ac:dyDescent="0.3">
      <c r="A413" s="79">
        <v>43404</v>
      </c>
      <c r="B413" s="80" t="s">
        <v>3348</v>
      </c>
      <c r="C413" s="83" t="s">
        <v>2887</v>
      </c>
      <c r="D413" s="80" t="s">
        <v>3729</v>
      </c>
      <c r="E413" s="84">
        <v>36.478016838166511</v>
      </c>
      <c r="F413" s="83" t="s">
        <v>18</v>
      </c>
      <c r="G413" s="83" t="s">
        <v>14</v>
      </c>
      <c r="H413"/>
      <c r="M413"/>
    </row>
    <row r="414" spans="1:13" ht="16" customHeight="1" x14ac:dyDescent="0.3">
      <c r="A414" s="79">
        <v>43404</v>
      </c>
      <c r="B414" s="80" t="s">
        <v>3348</v>
      </c>
      <c r="C414" s="83" t="s">
        <v>2887</v>
      </c>
      <c r="D414" s="80" t="s">
        <v>3730</v>
      </c>
      <c r="E414" s="84">
        <v>491.69691300280635</v>
      </c>
      <c r="F414" s="83" t="s">
        <v>18</v>
      </c>
      <c r="G414" s="83" t="s">
        <v>14</v>
      </c>
      <c r="H414"/>
      <c r="M414"/>
    </row>
    <row r="415" spans="1:13" ht="16" customHeight="1" x14ac:dyDescent="0.3">
      <c r="A415" s="79">
        <v>43404</v>
      </c>
      <c r="B415" s="80" t="s">
        <v>2428</v>
      </c>
      <c r="C415" s="83" t="s">
        <v>2429</v>
      </c>
      <c r="D415" s="80" t="s">
        <v>3731</v>
      </c>
      <c r="E415" s="84">
        <v>1298.7974495589135</v>
      </c>
      <c r="F415" s="83" t="s">
        <v>18</v>
      </c>
      <c r="G415" s="83" t="s">
        <v>14</v>
      </c>
      <c r="H415"/>
      <c r="M415"/>
    </row>
    <row r="416" spans="1:13" ht="16" customHeight="1" x14ac:dyDescent="0.3">
      <c r="A416" s="79">
        <v>43404</v>
      </c>
      <c r="B416" s="80" t="s">
        <v>2318</v>
      </c>
      <c r="C416" s="83" t="s">
        <v>2319</v>
      </c>
      <c r="D416" s="80" t="s">
        <v>3732</v>
      </c>
      <c r="E416" s="84">
        <v>400.75106996244216</v>
      </c>
      <c r="F416" s="83" t="s">
        <v>18</v>
      </c>
      <c r="G416" s="83" t="s">
        <v>14</v>
      </c>
      <c r="H416"/>
      <c r="M416"/>
    </row>
    <row r="417" spans="1:13" ht="16" customHeight="1" x14ac:dyDescent="0.3">
      <c r="A417" s="79">
        <v>43404</v>
      </c>
      <c r="B417" s="80" t="s">
        <v>2318</v>
      </c>
      <c r="C417" s="83" t="s">
        <v>2319</v>
      </c>
      <c r="D417" s="80" t="s">
        <v>3733</v>
      </c>
      <c r="E417" s="84">
        <v>877.73351384400394</v>
      </c>
      <c r="F417" s="83" t="s">
        <v>18</v>
      </c>
      <c r="G417" s="83" t="s">
        <v>14</v>
      </c>
      <c r="H417"/>
      <c r="M417"/>
    </row>
    <row r="418" spans="1:13" ht="16" customHeight="1" x14ac:dyDescent="0.3">
      <c r="A418" s="79">
        <v>43404</v>
      </c>
      <c r="B418" s="80" t="s">
        <v>2318</v>
      </c>
      <c r="C418" s="83" t="s">
        <v>2319</v>
      </c>
      <c r="D418" s="80" t="s">
        <v>3733</v>
      </c>
      <c r="E418" s="84">
        <v>2017.6742073543539</v>
      </c>
      <c r="F418" s="83" t="s">
        <v>18</v>
      </c>
      <c r="G418" s="83" t="s">
        <v>14</v>
      </c>
      <c r="H418"/>
      <c r="M418"/>
    </row>
    <row r="419" spans="1:13" ht="16" customHeight="1" x14ac:dyDescent="0.3">
      <c r="A419" s="79">
        <v>43404</v>
      </c>
      <c r="B419" s="80" t="s">
        <v>189</v>
      </c>
      <c r="C419" s="83" t="s">
        <v>190</v>
      </c>
      <c r="D419" s="80" t="s">
        <v>3734</v>
      </c>
      <c r="E419" s="82">
        <v>1800</v>
      </c>
      <c r="F419" s="83" t="s">
        <v>18</v>
      </c>
      <c r="G419" s="83" t="s">
        <v>14</v>
      </c>
      <c r="H419"/>
      <c r="M419"/>
    </row>
    <row r="420" spans="1:13" ht="16" customHeight="1" x14ac:dyDescent="0.3">
      <c r="A420" s="79">
        <v>43404</v>
      </c>
      <c r="B420" s="80" t="s">
        <v>877</v>
      </c>
      <c r="C420" s="83" t="s">
        <v>878</v>
      </c>
      <c r="D420" s="80" t="s">
        <v>3735</v>
      </c>
      <c r="E420" s="84">
        <v>562.65158529129178</v>
      </c>
      <c r="F420" s="83" t="s">
        <v>18</v>
      </c>
      <c r="G420" s="83" t="s">
        <v>28</v>
      </c>
      <c r="H420"/>
      <c r="M420"/>
    </row>
    <row r="421" spans="1:13" ht="16" customHeight="1" x14ac:dyDescent="0.3">
      <c r="A421" s="79">
        <v>43404</v>
      </c>
      <c r="B421" s="80" t="s">
        <v>1366</v>
      </c>
      <c r="C421" s="83" t="s">
        <v>1367</v>
      </c>
      <c r="D421" s="80" t="s">
        <v>1368</v>
      </c>
      <c r="E421" s="84">
        <v>14.584679884706087</v>
      </c>
      <c r="F421" s="83" t="s">
        <v>18</v>
      </c>
      <c r="G421" s="83" t="s">
        <v>22</v>
      </c>
      <c r="H421"/>
      <c r="M421"/>
    </row>
    <row r="422" spans="1:13" ht="16" customHeight="1" x14ac:dyDescent="0.3">
      <c r="A422" s="79">
        <v>43404</v>
      </c>
      <c r="B422" s="80" t="s">
        <v>3736</v>
      </c>
      <c r="C422" s="83" t="s">
        <v>3737</v>
      </c>
      <c r="D422" s="80" t="s">
        <v>3738</v>
      </c>
      <c r="E422" s="84">
        <v>6820.5149794741901</v>
      </c>
      <c r="F422" s="83" t="s">
        <v>18</v>
      </c>
      <c r="G422" s="83" t="s">
        <v>14</v>
      </c>
      <c r="H422"/>
      <c r="M422"/>
    </row>
    <row r="423" spans="1:13" ht="16" customHeight="1" x14ac:dyDescent="0.3">
      <c r="A423" s="79">
        <v>43404</v>
      </c>
      <c r="B423" s="80" t="s">
        <v>3736</v>
      </c>
      <c r="C423" s="83" t="s">
        <v>3737</v>
      </c>
      <c r="D423" s="80" t="s">
        <v>3739</v>
      </c>
      <c r="E423" s="84">
        <v>8513.2573150493481</v>
      </c>
      <c r="F423" s="83" t="s">
        <v>18</v>
      </c>
      <c r="G423" s="83" t="s">
        <v>28</v>
      </c>
      <c r="H423"/>
      <c r="M423"/>
    </row>
    <row r="424" spans="1:13" ht="16" customHeight="1" x14ac:dyDescent="0.3">
      <c r="A424" s="79">
        <v>43404</v>
      </c>
      <c r="B424" s="80" t="s">
        <v>3740</v>
      </c>
      <c r="C424" s="83" t="s">
        <v>3741</v>
      </c>
      <c r="D424" s="80" t="s">
        <v>3742</v>
      </c>
      <c r="E424" s="84">
        <v>1096.5565551576556</v>
      </c>
      <c r="F424" s="83" t="s">
        <v>18</v>
      </c>
      <c r="G424" s="83" t="s">
        <v>22</v>
      </c>
      <c r="H424"/>
      <c r="M424"/>
    </row>
    <row r="425" spans="1:13" ht="16" customHeight="1" x14ac:dyDescent="0.3">
      <c r="A425" s="79">
        <v>43404</v>
      </c>
      <c r="B425" s="80" t="s">
        <v>3743</v>
      </c>
      <c r="C425" s="83" t="s">
        <v>3744</v>
      </c>
      <c r="D425" s="80" t="s">
        <v>3745</v>
      </c>
      <c r="E425" s="84">
        <v>2032.7978862782775</v>
      </c>
      <c r="F425" s="83" t="s">
        <v>18</v>
      </c>
      <c r="G425" s="83" t="s">
        <v>14</v>
      </c>
      <c r="H425"/>
      <c r="M425"/>
    </row>
    <row r="426" spans="1:13" ht="16" customHeight="1" x14ac:dyDescent="0.3">
      <c r="A426" s="79">
        <v>43404</v>
      </c>
      <c r="B426" s="80" t="s">
        <v>908</v>
      </c>
      <c r="C426" s="83" t="s">
        <v>909</v>
      </c>
      <c r="D426" s="80" t="s">
        <v>3746</v>
      </c>
      <c r="E426" s="84">
        <v>1210</v>
      </c>
      <c r="F426" s="83" t="s">
        <v>18</v>
      </c>
      <c r="G426" s="83" t="s">
        <v>14</v>
      </c>
      <c r="H426"/>
      <c r="M426"/>
    </row>
    <row r="427" spans="1:13" ht="16" customHeight="1" x14ac:dyDescent="0.3">
      <c r="A427" s="79">
        <v>43404</v>
      </c>
      <c r="B427" s="80" t="s">
        <v>908</v>
      </c>
      <c r="C427" s="83" t="s">
        <v>909</v>
      </c>
      <c r="D427" s="80" t="s">
        <v>3747</v>
      </c>
      <c r="E427" s="84">
        <v>4840</v>
      </c>
      <c r="F427" s="83" t="s">
        <v>18</v>
      </c>
      <c r="G427" s="83" t="s">
        <v>14</v>
      </c>
      <c r="H427"/>
      <c r="M427"/>
    </row>
    <row r="428" spans="1:13" ht="16" customHeight="1" x14ac:dyDescent="0.3">
      <c r="A428" s="79">
        <v>43404</v>
      </c>
      <c r="B428" s="80" t="s">
        <v>911</v>
      </c>
      <c r="C428" s="81">
        <v>4895</v>
      </c>
      <c r="D428" s="80" t="s">
        <v>3748</v>
      </c>
      <c r="E428" s="82">
        <v>150</v>
      </c>
      <c r="F428" s="83" t="s">
        <v>18</v>
      </c>
      <c r="G428" s="83" t="s">
        <v>14</v>
      </c>
      <c r="H428"/>
      <c r="M428"/>
    </row>
    <row r="429" spans="1:13" ht="16" customHeight="1" x14ac:dyDescent="0.3">
      <c r="A429" s="79">
        <v>43404</v>
      </c>
      <c r="B429" s="80" t="s">
        <v>915</v>
      </c>
      <c r="C429" s="83" t="s">
        <v>916</v>
      </c>
      <c r="D429" s="80" t="s">
        <v>3749</v>
      </c>
      <c r="E429" s="84">
        <v>169.40422744344482</v>
      </c>
      <c r="F429" s="83" t="s">
        <v>18</v>
      </c>
      <c r="G429" s="83" t="s">
        <v>14</v>
      </c>
      <c r="H429"/>
      <c r="M429"/>
    </row>
    <row r="430" spans="1:13" ht="16" customHeight="1" x14ac:dyDescent="0.3">
      <c r="A430" s="79">
        <v>43404</v>
      </c>
      <c r="B430" s="80" t="s">
        <v>915</v>
      </c>
      <c r="C430" s="83" t="s">
        <v>916</v>
      </c>
      <c r="D430" s="80" t="s">
        <v>3750</v>
      </c>
      <c r="E430" s="84">
        <v>387.20211372172241</v>
      </c>
      <c r="F430" s="83" t="s">
        <v>18</v>
      </c>
      <c r="G430" s="83" t="s">
        <v>14</v>
      </c>
      <c r="H430"/>
      <c r="M430"/>
    </row>
    <row r="431" spans="1:13" ht="16" customHeight="1" x14ac:dyDescent="0.3">
      <c r="A431" s="79">
        <v>43404</v>
      </c>
      <c r="B431" s="80" t="s">
        <v>915</v>
      </c>
      <c r="C431" s="83" t="s">
        <v>916</v>
      </c>
      <c r="D431" s="80" t="s">
        <v>3751</v>
      </c>
      <c r="E431" s="84">
        <v>423.49471569569391</v>
      </c>
      <c r="F431" s="83" t="s">
        <v>18</v>
      </c>
      <c r="G431" s="83" t="s">
        <v>14</v>
      </c>
      <c r="H431"/>
      <c r="M431"/>
    </row>
    <row r="432" spans="1:13" ht="16" customHeight="1" x14ac:dyDescent="0.3">
      <c r="A432" s="79">
        <v>43404</v>
      </c>
      <c r="B432" s="80" t="s">
        <v>3752</v>
      </c>
      <c r="C432" s="81">
        <v>2509</v>
      </c>
      <c r="D432" s="80" t="s">
        <v>3753</v>
      </c>
      <c r="E432" s="82">
        <v>150</v>
      </c>
      <c r="F432" s="83" t="s">
        <v>18</v>
      </c>
      <c r="G432" s="83" t="s">
        <v>14</v>
      </c>
      <c r="H432"/>
      <c r="M432"/>
    </row>
    <row r="433" spans="1:13" ht="16" customHeight="1" x14ac:dyDescent="0.3">
      <c r="A433" s="79">
        <v>43404</v>
      </c>
      <c r="B433" s="80" t="s">
        <v>2198</v>
      </c>
      <c r="C433" s="81">
        <v>7184</v>
      </c>
      <c r="D433" s="80" t="s">
        <v>3754</v>
      </c>
      <c r="E433" s="82">
        <v>89</v>
      </c>
      <c r="F433" s="83" t="s">
        <v>18</v>
      </c>
      <c r="G433" s="83" t="s">
        <v>14</v>
      </c>
      <c r="H433"/>
      <c r="M433"/>
    </row>
    <row r="434" spans="1:13" ht="16" customHeight="1" x14ac:dyDescent="0.3">
      <c r="A434" s="79">
        <v>43404</v>
      </c>
      <c r="B434" s="80" t="s">
        <v>938</v>
      </c>
      <c r="C434" s="83" t="s">
        <v>939</v>
      </c>
      <c r="D434" s="80" t="s">
        <v>3755</v>
      </c>
      <c r="E434" s="84">
        <v>477.95475587387546</v>
      </c>
      <c r="F434" s="83" t="s">
        <v>18</v>
      </c>
      <c r="G434" s="83" t="s">
        <v>14</v>
      </c>
      <c r="H434"/>
      <c r="M434"/>
    </row>
    <row r="435" spans="1:13" ht="16" customHeight="1" x14ac:dyDescent="0.3">
      <c r="A435" s="79">
        <v>43404</v>
      </c>
      <c r="B435" s="80" t="s">
        <v>3756</v>
      </c>
      <c r="C435" s="83" t="s">
        <v>3757</v>
      </c>
      <c r="D435" s="80" t="s">
        <v>3758</v>
      </c>
      <c r="E435" s="84">
        <v>90.75264215215303</v>
      </c>
      <c r="F435" s="83" t="s">
        <v>2513</v>
      </c>
      <c r="G435" s="83" t="s">
        <v>14</v>
      </c>
      <c r="H435"/>
      <c r="M435"/>
    </row>
    <row r="436" spans="1:13" ht="16" customHeight="1" x14ac:dyDescent="0.3">
      <c r="A436" s="79">
        <v>43404</v>
      </c>
      <c r="B436" s="80" t="s">
        <v>3756</v>
      </c>
      <c r="C436" s="83" t="s">
        <v>3757</v>
      </c>
      <c r="D436" s="80" t="s">
        <v>3759</v>
      </c>
      <c r="E436" s="84">
        <v>151.24735784784698</v>
      </c>
      <c r="F436" s="83" t="s">
        <v>2513</v>
      </c>
      <c r="G436" s="83" t="s">
        <v>14</v>
      </c>
      <c r="H436"/>
      <c r="M436"/>
    </row>
    <row r="437" spans="1:13" ht="16" customHeight="1" x14ac:dyDescent="0.3">
      <c r="A437" s="79">
        <v>43404</v>
      </c>
      <c r="B437" s="80" t="s">
        <v>943</v>
      </c>
      <c r="C437" s="81">
        <v>4388</v>
      </c>
      <c r="D437" s="80" t="s">
        <v>3760</v>
      </c>
      <c r="E437" s="84">
        <v>968</v>
      </c>
      <c r="F437" s="83" t="s">
        <v>18</v>
      </c>
      <c r="G437" s="83" t="s">
        <v>28</v>
      </c>
      <c r="H437"/>
      <c r="M437"/>
    </row>
    <row r="438" spans="1:13" ht="16" customHeight="1" x14ac:dyDescent="0.3">
      <c r="A438" s="79">
        <v>43404</v>
      </c>
      <c r="B438" s="80" t="s">
        <v>943</v>
      </c>
      <c r="C438" s="81">
        <v>4388</v>
      </c>
      <c r="D438" s="80" t="s">
        <v>3761</v>
      </c>
      <c r="E438" s="84">
        <v>1149.4947156956939</v>
      </c>
      <c r="F438" s="83" t="s">
        <v>18</v>
      </c>
      <c r="G438" s="83" t="s">
        <v>28</v>
      </c>
      <c r="H438"/>
      <c r="M438"/>
    </row>
    <row r="439" spans="1:13" ht="16" customHeight="1" x14ac:dyDescent="0.3">
      <c r="A439" s="79">
        <v>43405</v>
      </c>
      <c r="B439" s="80" t="s">
        <v>26</v>
      </c>
      <c r="C439" s="83" t="s">
        <v>3762</v>
      </c>
      <c r="D439" s="80" t="s">
        <v>3763</v>
      </c>
      <c r="E439" s="84">
        <v>9982.5052843043068</v>
      </c>
      <c r="F439" s="83" t="s">
        <v>18</v>
      </c>
      <c r="G439" s="83" t="s">
        <v>28</v>
      </c>
      <c r="H439"/>
      <c r="M439"/>
    </row>
    <row r="440" spans="1:13" ht="16" customHeight="1" x14ac:dyDescent="0.3">
      <c r="A440" s="79">
        <v>43405</v>
      </c>
      <c r="B440" s="80" t="s">
        <v>3764</v>
      </c>
      <c r="C440" s="83" t="s">
        <v>3765</v>
      </c>
      <c r="D440" s="80" t="s">
        <v>3766</v>
      </c>
      <c r="E440" s="84">
        <v>3025</v>
      </c>
      <c r="F440" s="83" t="s">
        <v>18</v>
      </c>
      <c r="G440" s="83" t="s">
        <v>14</v>
      </c>
      <c r="H440"/>
      <c r="M440"/>
    </row>
    <row r="441" spans="1:13" ht="16" customHeight="1" x14ac:dyDescent="0.3">
      <c r="A441" s="79">
        <v>43405</v>
      </c>
      <c r="B441" s="80" t="s">
        <v>3767</v>
      </c>
      <c r="C441" s="81">
        <v>9943</v>
      </c>
      <c r="D441" s="80" t="s">
        <v>3768</v>
      </c>
      <c r="E441" s="82">
        <v>6000</v>
      </c>
      <c r="F441" s="83" t="s">
        <v>18</v>
      </c>
      <c r="G441" s="83" t="s">
        <v>14</v>
      </c>
      <c r="H441"/>
      <c r="M441"/>
    </row>
    <row r="442" spans="1:13" ht="16" customHeight="1" x14ac:dyDescent="0.3">
      <c r="A442" s="79">
        <v>43405</v>
      </c>
      <c r="B442" s="80" t="s">
        <v>1418</v>
      </c>
      <c r="C442" s="81">
        <v>4363</v>
      </c>
      <c r="D442" s="80" t="s">
        <v>3769</v>
      </c>
      <c r="E442" s="84">
        <v>12100</v>
      </c>
      <c r="F442" s="83" t="s">
        <v>18</v>
      </c>
      <c r="G442" s="83" t="s">
        <v>28</v>
      </c>
      <c r="H442"/>
      <c r="M442"/>
    </row>
    <row r="443" spans="1:13" ht="16" customHeight="1" x14ac:dyDescent="0.3">
      <c r="A443" s="79">
        <v>43405</v>
      </c>
      <c r="B443" s="80" t="s">
        <v>3770</v>
      </c>
      <c r="C443" s="81">
        <v>709</v>
      </c>
      <c r="D443" s="80" t="s">
        <v>3771</v>
      </c>
      <c r="E443" s="84">
        <v>4235</v>
      </c>
      <c r="F443" s="83" t="s">
        <v>18</v>
      </c>
      <c r="G443" s="83" t="s">
        <v>28</v>
      </c>
      <c r="H443"/>
      <c r="M443"/>
    </row>
    <row r="444" spans="1:13" ht="16" customHeight="1" x14ac:dyDescent="0.3">
      <c r="A444" s="79">
        <v>43409</v>
      </c>
      <c r="B444" s="80" t="s">
        <v>1561</v>
      </c>
      <c r="C444" s="83" t="s">
        <v>1562</v>
      </c>
      <c r="D444" s="80" t="s">
        <v>3772</v>
      </c>
      <c r="E444" s="84">
        <v>190.93248318630447</v>
      </c>
      <c r="F444" s="83" t="s">
        <v>18</v>
      </c>
      <c r="G444" s="83" t="s">
        <v>22</v>
      </c>
      <c r="H444"/>
      <c r="M444"/>
    </row>
    <row r="445" spans="1:13" ht="16" customHeight="1" x14ac:dyDescent="0.3">
      <c r="A445" s="79">
        <v>43409</v>
      </c>
      <c r="B445" s="80" t="s">
        <v>894</v>
      </c>
      <c r="C445" s="81">
        <v>582554149</v>
      </c>
      <c r="D445" s="80" t="s">
        <v>3773</v>
      </c>
      <c r="E445" s="82">
        <v>100.86</v>
      </c>
      <c r="F445" s="83" t="s">
        <v>18</v>
      </c>
      <c r="G445" s="83" t="s">
        <v>14</v>
      </c>
      <c r="H445"/>
      <c r="M445"/>
    </row>
    <row r="446" spans="1:13" ht="16" customHeight="1" x14ac:dyDescent="0.3">
      <c r="A446" s="79">
        <v>43409</v>
      </c>
      <c r="B446" s="80" t="s">
        <v>894</v>
      </c>
      <c r="C446" s="81">
        <v>582554149</v>
      </c>
      <c r="D446" s="80" t="s">
        <v>3774</v>
      </c>
      <c r="E446" s="82">
        <v>493.85</v>
      </c>
      <c r="F446" s="83" t="s">
        <v>18</v>
      </c>
      <c r="G446" s="83" t="s">
        <v>14</v>
      </c>
      <c r="H446"/>
      <c r="M446"/>
    </row>
    <row r="447" spans="1:13" ht="16" customHeight="1" x14ac:dyDescent="0.3">
      <c r="A447" s="79">
        <v>43412</v>
      </c>
      <c r="B447" s="80" t="s">
        <v>3775</v>
      </c>
      <c r="C447" s="83" t="s">
        <v>3776</v>
      </c>
      <c r="D447" s="80" t="s">
        <v>3777</v>
      </c>
      <c r="E447" s="84">
        <v>255.36928989431391</v>
      </c>
      <c r="F447" s="83" t="s">
        <v>18</v>
      </c>
      <c r="G447" s="83" t="s">
        <v>22</v>
      </c>
      <c r="H447"/>
      <c r="M447"/>
    </row>
    <row r="448" spans="1:13" ht="16" customHeight="1" x14ac:dyDescent="0.3">
      <c r="A448" s="79">
        <v>43412</v>
      </c>
      <c r="B448" s="80" t="s">
        <v>3778</v>
      </c>
      <c r="C448" s="81">
        <v>6976</v>
      </c>
      <c r="D448" s="80" t="s">
        <v>3779</v>
      </c>
      <c r="E448" s="82">
        <v>300</v>
      </c>
      <c r="F448" s="83" t="s">
        <v>18</v>
      </c>
      <c r="G448" s="83" t="s">
        <v>14</v>
      </c>
      <c r="H448"/>
      <c r="M448"/>
    </row>
    <row r="449" spans="1:13" ht="16" customHeight="1" x14ac:dyDescent="0.3">
      <c r="A449" s="79">
        <v>43415</v>
      </c>
      <c r="B449" s="80" t="s">
        <v>143</v>
      </c>
      <c r="C449" s="83" t="s">
        <v>144</v>
      </c>
      <c r="D449" s="80" t="s">
        <v>3780</v>
      </c>
      <c r="E449" s="84">
        <v>626.71849069787754</v>
      </c>
      <c r="F449" s="83" t="s">
        <v>18</v>
      </c>
      <c r="G449" s="83" t="s">
        <v>14</v>
      </c>
      <c r="H449"/>
      <c r="M449"/>
    </row>
    <row r="450" spans="1:13" ht="16" customHeight="1" x14ac:dyDescent="0.3">
      <c r="A450" s="79">
        <v>43418</v>
      </c>
      <c r="B450" s="80" t="s">
        <v>2271</v>
      </c>
      <c r="C450" s="83" t="s">
        <v>2272</v>
      </c>
      <c r="D450" s="80" t="s">
        <v>3781</v>
      </c>
      <c r="E450" s="84">
        <v>6305.9188575421431</v>
      </c>
      <c r="F450" s="83" t="s">
        <v>18</v>
      </c>
      <c r="G450" s="83" t="s">
        <v>14</v>
      </c>
      <c r="H450"/>
      <c r="M450"/>
    </row>
    <row r="451" spans="1:13" ht="16" customHeight="1" x14ac:dyDescent="0.3">
      <c r="A451" s="79">
        <v>43418</v>
      </c>
      <c r="B451" s="80" t="s">
        <v>427</v>
      </c>
      <c r="C451" s="83" t="s">
        <v>428</v>
      </c>
      <c r="D451" s="80" t="s">
        <v>3782</v>
      </c>
      <c r="E451" s="84">
        <v>2474.9356275657265</v>
      </c>
      <c r="F451" s="83" t="s">
        <v>18</v>
      </c>
      <c r="G451" s="83" t="s">
        <v>14</v>
      </c>
      <c r="H451"/>
      <c r="M451"/>
    </row>
    <row r="452" spans="1:13" ht="16" customHeight="1" x14ac:dyDescent="0.3">
      <c r="A452" s="79">
        <v>43420</v>
      </c>
      <c r="B452" s="80" t="s">
        <v>2591</v>
      </c>
      <c r="C452" s="81">
        <v>3404</v>
      </c>
      <c r="D452" s="80" t="s">
        <v>3783</v>
      </c>
      <c r="E452" s="84">
        <v>422.74434448423443</v>
      </c>
      <c r="F452" s="83" t="s">
        <v>18</v>
      </c>
      <c r="G452" s="83" t="s">
        <v>14</v>
      </c>
      <c r="H452"/>
      <c r="M452"/>
    </row>
    <row r="453" spans="1:13" ht="16" customHeight="1" x14ac:dyDescent="0.3">
      <c r="A453" s="79">
        <v>43420</v>
      </c>
      <c r="B453" s="80" t="s">
        <v>147</v>
      </c>
      <c r="C453" s="83" t="s">
        <v>148</v>
      </c>
      <c r="D453" s="80" t="s">
        <v>3784</v>
      </c>
      <c r="E453" s="84">
        <v>1848.2805485195213</v>
      </c>
      <c r="F453" s="83" t="s">
        <v>18</v>
      </c>
      <c r="G453" s="83" t="s">
        <v>28</v>
      </c>
      <c r="H453"/>
      <c r="M453"/>
    </row>
    <row r="454" spans="1:13" ht="16" customHeight="1" x14ac:dyDescent="0.3">
      <c r="A454" s="79">
        <v>43420</v>
      </c>
      <c r="B454" s="80" t="s">
        <v>3785</v>
      </c>
      <c r="C454" s="83">
        <v>4318</v>
      </c>
      <c r="D454" s="80" t="s">
        <v>3786</v>
      </c>
      <c r="E454" s="84">
        <v>1658.1407109791248</v>
      </c>
      <c r="F454" s="83" t="s">
        <v>18</v>
      </c>
      <c r="G454" s="83" t="s">
        <v>28</v>
      </c>
      <c r="H454"/>
      <c r="M454"/>
    </row>
    <row r="455" spans="1:13" ht="16" customHeight="1" x14ac:dyDescent="0.3">
      <c r="A455" s="79">
        <v>43420</v>
      </c>
      <c r="B455" s="80" t="s">
        <v>182</v>
      </c>
      <c r="C455" s="81">
        <v>44</v>
      </c>
      <c r="D455" s="80" t="s">
        <v>3787</v>
      </c>
      <c r="E455" s="82">
        <v>435.15</v>
      </c>
      <c r="F455" s="83" t="s">
        <v>18</v>
      </c>
      <c r="G455" s="83" t="s">
        <v>14</v>
      </c>
      <c r="H455"/>
      <c r="M455"/>
    </row>
    <row r="456" spans="1:13" ht="16" customHeight="1" x14ac:dyDescent="0.3">
      <c r="A456" s="79">
        <v>43423</v>
      </c>
      <c r="B456" s="80" t="s">
        <v>1964</v>
      </c>
      <c r="C456" s="81">
        <v>2245</v>
      </c>
      <c r="D456" s="80" t="s">
        <v>3788</v>
      </c>
      <c r="E456" s="84">
        <v>5150.970739802603</v>
      </c>
      <c r="F456" s="83" t="s">
        <v>18</v>
      </c>
      <c r="G456" s="83" t="s">
        <v>14</v>
      </c>
      <c r="H456"/>
      <c r="M456"/>
    </row>
    <row r="457" spans="1:13" ht="16" customHeight="1" x14ac:dyDescent="0.3">
      <c r="A457" s="79">
        <v>43426</v>
      </c>
      <c r="B457" s="80" t="s">
        <v>3695</v>
      </c>
      <c r="C457" s="81">
        <v>8169</v>
      </c>
      <c r="D457" s="80" t="s">
        <v>3789</v>
      </c>
      <c r="E457" s="84">
        <v>9075</v>
      </c>
      <c r="F457" s="83" t="s">
        <v>13</v>
      </c>
      <c r="G457" s="83" t="s">
        <v>14</v>
      </c>
      <c r="H457"/>
      <c r="M457"/>
    </row>
    <row r="458" spans="1:13" ht="16" customHeight="1" x14ac:dyDescent="0.3">
      <c r="A458" s="79">
        <v>43426</v>
      </c>
      <c r="B458" s="80" t="s">
        <v>3790</v>
      </c>
      <c r="C458" s="81">
        <v>2623</v>
      </c>
      <c r="D458" s="80" t="s">
        <v>3791</v>
      </c>
      <c r="E458" s="82">
        <v>985</v>
      </c>
      <c r="F458" s="83" t="s">
        <v>18</v>
      </c>
      <c r="G458" s="83" t="s">
        <v>28</v>
      </c>
      <c r="H458"/>
      <c r="M458"/>
    </row>
    <row r="459" spans="1:13" ht="16" customHeight="1" x14ac:dyDescent="0.3">
      <c r="A459" s="79">
        <v>43427</v>
      </c>
      <c r="B459" s="80" t="s">
        <v>3792</v>
      </c>
      <c r="C459" s="83" t="s">
        <v>3793</v>
      </c>
      <c r="D459" s="80" t="s">
        <v>3794</v>
      </c>
      <c r="E459" s="82">
        <v>200</v>
      </c>
      <c r="F459" s="83" t="s">
        <v>18</v>
      </c>
      <c r="G459" s="83" t="s">
        <v>14</v>
      </c>
      <c r="H459"/>
      <c r="M459"/>
    </row>
    <row r="460" spans="1:13" ht="16" customHeight="1" x14ac:dyDescent="0.3">
      <c r="A460" s="79">
        <v>43430</v>
      </c>
      <c r="B460" s="80" t="s">
        <v>3413</v>
      </c>
      <c r="C460" s="83" t="s">
        <v>3414</v>
      </c>
      <c r="D460" s="80" t="s">
        <v>3795</v>
      </c>
      <c r="E460" s="84">
        <v>75.829766791859541</v>
      </c>
      <c r="F460" s="83" t="s">
        <v>18</v>
      </c>
      <c r="G460" s="83" t="s">
        <v>22</v>
      </c>
      <c r="H460"/>
      <c r="M460"/>
    </row>
    <row r="461" spans="1:13" ht="16" customHeight="1" x14ac:dyDescent="0.3">
      <c r="A461" s="79">
        <v>43430</v>
      </c>
      <c r="B461" s="80" t="s">
        <v>3796</v>
      </c>
      <c r="C461" s="83" t="s">
        <v>3797</v>
      </c>
      <c r="D461" s="80" t="s">
        <v>3798</v>
      </c>
      <c r="E461" s="84">
        <v>40.498908201589657</v>
      </c>
      <c r="F461" s="83" t="s">
        <v>18</v>
      </c>
      <c r="G461" s="83" t="s">
        <v>22</v>
      </c>
      <c r="H461"/>
      <c r="M461"/>
    </row>
    <row r="462" spans="1:13" ht="16" customHeight="1" x14ac:dyDescent="0.3">
      <c r="A462" s="79">
        <v>43430</v>
      </c>
      <c r="B462" s="80" t="s">
        <v>3799</v>
      </c>
      <c r="C462" s="83" t="s">
        <v>3800</v>
      </c>
      <c r="D462" s="80" t="s">
        <v>3801</v>
      </c>
      <c r="E462" s="84">
        <v>169.00262031618482</v>
      </c>
      <c r="F462" s="83" t="s">
        <v>18</v>
      </c>
      <c r="G462" s="83" t="s">
        <v>14</v>
      </c>
      <c r="H462"/>
      <c r="M462"/>
    </row>
    <row r="463" spans="1:13" ht="16" customHeight="1" x14ac:dyDescent="0.3">
      <c r="A463" s="79">
        <v>43430</v>
      </c>
      <c r="B463" s="80" t="s">
        <v>3802</v>
      </c>
      <c r="C463" s="83" t="s">
        <v>3803</v>
      </c>
      <c r="D463" s="80" t="s">
        <v>3804</v>
      </c>
      <c r="E463" s="84">
        <v>50.000087343872828</v>
      </c>
      <c r="F463" s="83" t="s">
        <v>18</v>
      </c>
      <c r="G463" s="83" t="s">
        <v>14</v>
      </c>
      <c r="H463"/>
      <c r="M463"/>
    </row>
    <row r="464" spans="1:13" ht="16" customHeight="1" x14ac:dyDescent="0.3">
      <c r="A464" s="79">
        <v>43430</v>
      </c>
      <c r="B464" s="80" t="s">
        <v>3802</v>
      </c>
      <c r="C464" s="83" t="s">
        <v>3803</v>
      </c>
      <c r="D464" s="80" t="s">
        <v>3805</v>
      </c>
      <c r="E464" s="84">
        <v>50.000087343872828</v>
      </c>
      <c r="F464" s="83" t="s">
        <v>18</v>
      </c>
      <c r="G464" s="83" t="s">
        <v>14</v>
      </c>
      <c r="H464"/>
      <c r="M464"/>
    </row>
    <row r="465" spans="1:13" ht="16" customHeight="1" x14ac:dyDescent="0.3">
      <c r="A465" s="79">
        <v>43430</v>
      </c>
      <c r="B465" s="80" t="s">
        <v>2475</v>
      </c>
      <c r="C465" s="83" t="s">
        <v>2476</v>
      </c>
      <c r="D465" s="80" t="s">
        <v>3806</v>
      </c>
      <c r="E465" s="84">
        <v>24.994759367630358</v>
      </c>
      <c r="F465" s="83" t="s">
        <v>18</v>
      </c>
      <c r="G465" s="83" t="s">
        <v>22</v>
      </c>
      <c r="H465"/>
      <c r="M465"/>
    </row>
    <row r="466" spans="1:13" ht="16" customHeight="1" x14ac:dyDescent="0.3">
      <c r="A466" s="79">
        <v>43430</v>
      </c>
      <c r="B466" s="80" t="s">
        <v>3807</v>
      </c>
      <c r="C466" s="83" t="s">
        <v>3808</v>
      </c>
      <c r="D466" s="80" t="s">
        <v>3809</v>
      </c>
      <c r="E466" s="84">
        <v>75.988295921041143</v>
      </c>
      <c r="F466" s="83" t="s">
        <v>18</v>
      </c>
      <c r="G466" s="83" t="s">
        <v>22</v>
      </c>
      <c r="H466"/>
      <c r="M466"/>
    </row>
    <row r="467" spans="1:13" ht="16" customHeight="1" x14ac:dyDescent="0.3">
      <c r="A467" s="79">
        <v>43430</v>
      </c>
      <c r="B467" s="80" t="s">
        <v>3810</v>
      </c>
      <c r="C467" s="83" t="s">
        <v>3811</v>
      </c>
      <c r="D467" s="80" t="s">
        <v>3812</v>
      </c>
      <c r="E467" s="84">
        <v>14.986287011966111</v>
      </c>
      <c r="F467" s="83" t="s">
        <v>3813</v>
      </c>
      <c r="G467" s="83" t="s">
        <v>22</v>
      </c>
      <c r="H467"/>
      <c r="M467"/>
    </row>
    <row r="468" spans="1:13" ht="16" customHeight="1" x14ac:dyDescent="0.3">
      <c r="A468" s="79">
        <v>43430</v>
      </c>
      <c r="B468" s="80" t="s">
        <v>692</v>
      </c>
      <c r="C468" s="83" t="s">
        <v>693</v>
      </c>
      <c r="D468" s="80" t="s">
        <v>3814</v>
      </c>
      <c r="E468" s="84">
        <v>28.123067516813695</v>
      </c>
      <c r="F468" s="83" t="s">
        <v>18</v>
      </c>
      <c r="G468" s="83" t="s">
        <v>22</v>
      </c>
      <c r="H468"/>
      <c r="M468"/>
    </row>
    <row r="469" spans="1:13" ht="16" customHeight="1" x14ac:dyDescent="0.3">
      <c r="A469" s="79">
        <v>43430</v>
      </c>
      <c r="B469" s="80" t="s">
        <v>3815</v>
      </c>
      <c r="C469" s="83" t="s">
        <v>3816</v>
      </c>
      <c r="D469" s="80" t="s">
        <v>3817</v>
      </c>
      <c r="E469" s="84">
        <v>32.001746877456547</v>
      </c>
      <c r="F469" s="83" t="s">
        <v>18</v>
      </c>
      <c r="G469" s="83" t="s">
        <v>22</v>
      </c>
      <c r="H469"/>
      <c r="M469"/>
    </row>
    <row r="470" spans="1:13" ht="16" customHeight="1" x14ac:dyDescent="0.3">
      <c r="A470" s="79">
        <v>43431</v>
      </c>
      <c r="B470" s="80" t="s">
        <v>262</v>
      </c>
      <c r="C470" s="83" t="s">
        <v>263</v>
      </c>
      <c r="D470" s="80" t="s">
        <v>3818</v>
      </c>
      <c r="E470" s="84">
        <v>189.00350330868042</v>
      </c>
      <c r="F470" s="83" t="s">
        <v>18</v>
      </c>
      <c r="G470" s="83" t="s">
        <v>22</v>
      </c>
      <c r="H470"/>
      <c r="M470"/>
    </row>
    <row r="471" spans="1:13" ht="16" customHeight="1" x14ac:dyDescent="0.3">
      <c r="A471" s="79">
        <v>43431</v>
      </c>
      <c r="B471" s="80" t="s">
        <v>262</v>
      </c>
      <c r="C471" s="83" t="s">
        <v>263</v>
      </c>
      <c r="D471" s="80" t="s">
        <v>3819</v>
      </c>
      <c r="E471" s="84">
        <v>448.35578045932266</v>
      </c>
      <c r="F471" s="83" t="s">
        <v>18</v>
      </c>
      <c r="G471" s="83" t="s">
        <v>22</v>
      </c>
      <c r="H471"/>
      <c r="M471"/>
    </row>
    <row r="472" spans="1:13" ht="16" customHeight="1" x14ac:dyDescent="0.3">
      <c r="A472" s="79">
        <v>43431</v>
      </c>
      <c r="B472" s="80" t="s">
        <v>1618</v>
      </c>
      <c r="C472" s="81">
        <v>559</v>
      </c>
      <c r="D472" s="80" t="s">
        <v>3820</v>
      </c>
      <c r="E472" s="82">
        <v>27</v>
      </c>
      <c r="F472" s="83" t="s">
        <v>18</v>
      </c>
      <c r="G472" s="83" t="s">
        <v>14</v>
      </c>
      <c r="H472"/>
      <c r="M472"/>
    </row>
    <row r="473" spans="1:13" ht="16" customHeight="1" x14ac:dyDescent="0.3">
      <c r="A473" s="79">
        <v>43431</v>
      </c>
      <c r="B473" s="80" t="s">
        <v>1618</v>
      </c>
      <c r="C473" s="81">
        <v>559</v>
      </c>
      <c r="D473" s="80" t="s">
        <v>3821</v>
      </c>
      <c r="E473" s="82">
        <v>54</v>
      </c>
      <c r="F473" s="83" t="s">
        <v>18</v>
      </c>
      <c r="G473" s="83" t="s">
        <v>14</v>
      </c>
      <c r="H473"/>
      <c r="M473"/>
    </row>
    <row r="474" spans="1:13" ht="16" customHeight="1" x14ac:dyDescent="0.3">
      <c r="A474" s="79">
        <v>43431</v>
      </c>
      <c r="B474" s="80" t="s">
        <v>3822</v>
      </c>
      <c r="C474" s="81">
        <v>4196</v>
      </c>
      <c r="D474" s="80" t="s">
        <v>3823</v>
      </c>
      <c r="E474" s="82">
        <v>400</v>
      </c>
      <c r="F474" s="83" t="s">
        <v>18</v>
      </c>
      <c r="G474" s="83" t="s">
        <v>14</v>
      </c>
      <c r="H474"/>
      <c r="M474"/>
    </row>
    <row r="475" spans="1:13" ht="16" customHeight="1" x14ac:dyDescent="0.3">
      <c r="A475" s="79">
        <v>43431</v>
      </c>
      <c r="B475" s="80" t="s">
        <v>335</v>
      </c>
      <c r="C475" s="83" t="s">
        <v>336</v>
      </c>
      <c r="D475" s="80" t="s">
        <v>3824</v>
      </c>
      <c r="E475" s="84">
        <v>1597.2021137217225</v>
      </c>
      <c r="F475" s="83" t="s">
        <v>18</v>
      </c>
      <c r="G475" s="83" t="s">
        <v>14</v>
      </c>
      <c r="H475"/>
      <c r="M475"/>
    </row>
    <row r="476" spans="1:13" ht="16" customHeight="1" x14ac:dyDescent="0.3">
      <c r="A476" s="79">
        <v>43431</v>
      </c>
      <c r="B476" s="80" t="s">
        <v>3471</v>
      </c>
      <c r="C476" s="83" t="s">
        <v>741</v>
      </c>
      <c r="D476" s="80" t="s">
        <v>3472</v>
      </c>
      <c r="E476" s="84">
        <v>1936</v>
      </c>
      <c r="F476" s="83" t="s">
        <v>18</v>
      </c>
      <c r="G476" s="83" t="s">
        <v>14</v>
      </c>
      <c r="H476"/>
      <c r="M476"/>
    </row>
    <row r="477" spans="1:13" ht="16" customHeight="1" x14ac:dyDescent="0.3">
      <c r="A477" s="79">
        <v>43431</v>
      </c>
      <c r="B477" s="80" t="s">
        <v>71</v>
      </c>
      <c r="C477" s="83" t="s">
        <v>72</v>
      </c>
      <c r="D477" s="80" t="s">
        <v>3825</v>
      </c>
      <c r="E477" s="84">
        <v>2026.3404664162808</v>
      </c>
      <c r="F477" s="83" t="s">
        <v>74</v>
      </c>
      <c r="G477" s="83" t="s">
        <v>14</v>
      </c>
      <c r="H477"/>
      <c r="M477"/>
    </row>
    <row r="478" spans="1:13" ht="16" customHeight="1" x14ac:dyDescent="0.3">
      <c r="A478" s="79">
        <v>43431</v>
      </c>
      <c r="B478" s="80" t="s">
        <v>2576</v>
      </c>
      <c r="C478" s="83" t="s">
        <v>2577</v>
      </c>
      <c r="D478" s="80" t="s">
        <v>3826</v>
      </c>
      <c r="E478" s="84">
        <v>1308.61568695956</v>
      </c>
      <c r="F478" s="83" t="s">
        <v>2579</v>
      </c>
      <c r="G478" s="83" t="s">
        <v>14</v>
      </c>
      <c r="H478"/>
      <c r="M478"/>
    </row>
    <row r="479" spans="1:13" ht="16" customHeight="1" x14ac:dyDescent="0.3">
      <c r="A479" s="79">
        <v>43431</v>
      </c>
      <c r="B479" s="80" t="s">
        <v>1834</v>
      </c>
      <c r="C479" s="83" t="s">
        <v>1835</v>
      </c>
      <c r="D479" s="80" t="s">
        <v>3827</v>
      </c>
      <c r="E479" s="84">
        <v>225.05852039479427</v>
      </c>
      <c r="F479" s="83" t="s">
        <v>18</v>
      </c>
      <c r="G479" s="83" t="s">
        <v>14</v>
      </c>
      <c r="H479"/>
      <c r="M479"/>
    </row>
    <row r="480" spans="1:13" ht="16" customHeight="1" x14ac:dyDescent="0.3">
      <c r="A480" s="79">
        <v>43431</v>
      </c>
      <c r="B480" s="80" t="s">
        <v>1237</v>
      </c>
      <c r="C480" s="83" t="s">
        <v>1238</v>
      </c>
      <c r="D480" s="80" t="s">
        <v>1240</v>
      </c>
      <c r="E480" s="84">
        <v>25.87195388243515</v>
      </c>
      <c r="F480" s="83" t="s">
        <v>18</v>
      </c>
      <c r="G480" s="83" t="s">
        <v>22</v>
      </c>
      <c r="H480"/>
      <c r="M480"/>
    </row>
    <row r="481" spans="1:13" ht="16" customHeight="1" x14ac:dyDescent="0.3">
      <c r="A481" s="79">
        <v>43431</v>
      </c>
      <c r="B481" s="80" t="s">
        <v>2048</v>
      </c>
      <c r="C481" s="83" t="s">
        <v>2049</v>
      </c>
      <c r="D481" s="80" t="s">
        <v>3828</v>
      </c>
      <c r="E481" s="84">
        <v>648.37356974408249</v>
      </c>
      <c r="F481" s="83" t="s">
        <v>18</v>
      </c>
      <c r="G481" s="83" t="s">
        <v>14</v>
      </c>
      <c r="H481"/>
      <c r="M481"/>
    </row>
    <row r="482" spans="1:13" ht="16" customHeight="1" x14ac:dyDescent="0.3">
      <c r="A482" s="79">
        <v>43431</v>
      </c>
      <c r="B482" s="80" t="s">
        <v>3829</v>
      </c>
      <c r="C482" s="83" t="s">
        <v>3830</v>
      </c>
      <c r="D482" s="80" t="s">
        <v>3831</v>
      </c>
      <c r="E482" s="84">
        <v>380.00077851304007</v>
      </c>
      <c r="F482" s="83" t="s">
        <v>2507</v>
      </c>
      <c r="G482" s="83" t="s">
        <v>14</v>
      </c>
      <c r="H482"/>
      <c r="M482"/>
    </row>
    <row r="483" spans="1:13" ht="16" customHeight="1" x14ac:dyDescent="0.3">
      <c r="A483" s="79">
        <v>43431</v>
      </c>
      <c r="B483" s="80" t="s">
        <v>3832</v>
      </c>
      <c r="C483" s="83" t="s">
        <v>3833</v>
      </c>
      <c r="D483" s="80" t="s">
        <v>3834</v>
      </c>
      <c r="E483" s="84">
        <v>428.72617695868638</v>
      </c>
      <c r="F483" s="83" t="s">
        <v>18</v>
      </c>
      <c r="G483" s="83" t="s">
        <v>22</v>
      </c>
      <c r="H483"/>
      <c r="M483"/>
    </row>
    <row r="484" spans="1:13" ht="16" customHeight="1" x14ac:dyDescent="0.3">
      <c r="A484" s="79">
        <v>43431</v>
      </c>
      <c r="B484" s="80" t="s">
        <v>441</v>
      </c>
      <c r="C484" s="81">
        <v>9291</v>
      </c>
      <c r="D484" s="80" t="s">
        <v>3835</v>
      </c>
      <c r="E484" s="84">
        <v>484</v>
      </c>
      <c r="F484" s="83" t="s">
        <v>18</v>
      </c>
      <c r="G484" s="83" t="s">
        <v>28</v>
      </c>
      <c r="H484"/>
      <c r="M484"/>
    </row>
    <row r="485" spans="1:13" ht="16" customHeight="1" x14ac:dyDescent="0.3">
      <c r="A485" s="79">
        <v>43431</v>
      </c>
      <c r="B485" s="80" t="s">
        <v>441</v>
      </c>
      <c r="C485" s="81">
        <v>9291</v>
      </c>
      <c r="D485" s="80" t="s">
        <v>3836</v>
      </c>
      <c r="E485" s="84">
        <v>1452</v>
      </c>
      <c r="F485" s="83" t="s">
        <v>18</v>
      </c>
      <c r="G485" s="83" t="s">
        <v>28</v>
      </c>
      <c r="H485"/>
      <c r="M485"/>
    </row>
    <row r="486" spans="1:13" ht="16" customHeight="1" x14ac:dyDescent="0.3">
      <c r="A486" s="79">
        <v>43431</v>
      </c>
      <c r="B486" s="80" t="s">
        <v>3837</v>
      </c>
      <c r="C486" s="83" t="s">
        <v>3838</v>
      </c>
      <c r="D486" s="80" t="s">
        <v>3839</v>
      </c>
      <c r="E486" s="84">
        <v>1814.9999999999998</v>
      </c>
      <c r="F486" s="83" t="s">
        <v>18</v>
      </c>
      <c r="G486" s="83" t="s">
        <v>14</v>
      </c>
      <c r="H486"/>
      <c r="M486"/>
    </row>
    <row r="487" spans="1:13" ht="16" customHeight="1" x14ac:dyDescent="0.3">
      <c r="A487" s="79">
        <v>43431</v>
      </c>
      <c r="B487" s="80" t="s">
        <v>454</v>
      </c>
      <c r="C487" s="83" t="s">
        <v>455</v>
      </c>
      <c r="D487" s="80" t="s">
        <v>3840</v>
      </c>
      <c r="E487" s="84">
        <v>31.579002532972311</v>
      </c>
      <c r="F487" s="83" t="s">
        <v>18</v>
      </c>
      <c r="G487" s="83" t="s">
        <v>22</v>
      </c>
      <c r="H487"/>
      <c r="M487"/>
    </row>
    <row r="488" spans="1:13" ht="16" customHeight="1" x14ac:dyDescent="0.3">
      <c r="A488" s="79">
        <v>43431</v>
      </c>
      <c r="B488" s="80" t="s">
        <v>514</v>
      </c>
      <c r="C488" s="81">
        <v>7320</v>
      </c>
      <c r="D488" s="80" t="s">
        <v>3841</v>
      </c>
      <c r="E488" s="84">
        <v>276.10102899906451</v>
      </c>
      <c r="F488" s="83" t="s">
        <v>18</v>
      </c>
      <c r="G488" s="83" t="s">
        <v>14</v>
      </c>
      <c r="H488"/>
      <c r="M488"/>
    </row>
    <row r="489" spans="1:13" ht="16" customHeight="1" x14ac:dyDescent="0.3">
      <c r="A489" s="79">
        <v>43431</v>
      </c>
      <c r="B489" s="80" t="s">
        <v>1943</v>
      </c>
      <c r="C489" s="83" t="s">
        <v>1944</v>
      </c>
      <c r="D489" s="80" t="s">
        <v>3842</v>
      </c>
      <c r="E489" s="84">
        <v>338.54423967158704</v>
      </c>
      <c r="F489" s="83" t="s">
        <v>18</v>
      </c>
      <c r="G489" s="83" t="s">
        <v>14</v>
      </c>
      <c r="H489"/>
      <c r="M489"/>
    </row>
    <row r="490" spans="1:13" ht="16" customHeight="1" x14ac:dyDescent="0.3">
      <c r="A490" s="79">
        <v>43431</v>
      </c>
      <c r="B490" s="80" t="s">
        <v>581</v>
      </c>
      <c r="C490" s="83" t="s">
        <v>582</v>
      </c>
      <c r="D490" s="80" t="s">
        <v>3843</v>
      </c>
      <c r="E490" s="84">
        <v>99</v>
      </c>
      <c r="F490" s="83" t="s">
        <v>18</v>
      </c>
      <c r="G490" s="83" t="s">
        <v>14</v>
      </c>
      <c r="H490"/>
      <c r="M490"/>
    </row>
    <row r="491" spans="1:13" ht="16" customHeight="1" x14ac:dyDescent="0.3">
      <c r="A491" s="79">
        <v>43431</v>
      </c>
      <c r="B491" s="80" t="s">
        <v>581</v>
      </c>
      <c r="C491" s="83" t="s">
        <v>582</v>
      </c>
      <c r="D491" s="80" t="s">
        <v>3844</v>
      </c>
      <c r="E491" s="84">
        <v>198</v>
      </c>
      <c r="F491" s="83" t="s">
        <v>18</v>
      </c>
      <c r="G491" s="83" t="s">
        <v>14</v>
      </c>
      <c r="H491"/>
      <c r="M491"/>
    </row>
    <row r="492" spans="1:13" ht="16" customHeight="1" x14ac:dyDescent="0.3">
      <c r="A492" s="79">
        <v>43431</v>
      </c>
      <c r="B492" s="80" t="s">
        <v>581</v>
      </c>
      <c r="C492" s="83" t="s">
        <v>582</v>
      </c>
      <c r="D492" s="80" t="s">
        <v>3845</v>
      </c>
      <c r="E492" s="84">
        <v>297</v>
      </c>
      <c r="F492" s="83" t="s">
        <v>18</v>
      </c>
      <c r="G492" s="83" t="s">
        <v>14</v>
      </c>
      <c r="H492"/>
      <c r="M492"/>
    </row>
    <row r="493" spans="1:13" ht="16" customHeight="1" x14ac:dyDescent="0.3">
      <c r="A493" s="79">
        <v>43431</v>
      </c>
      <c r="B493" s="80" t="s">
        <v>581</v>
      </c>
      <c r="C493" s="83" t="s">
        <v>582</v>
      </c>
      <c r="D493" s="80" t="s">
        <v>3846</v>
      </c>
      <c r="E493" s="84">
        <v>398.86061739943875</v>
      </c>
      <c r="F493" s="83" t="s">
        <v>18</v>
      </c>
      <c r="G493" s="83" t="s">
        <v>14</v>
      </c>
      <c r="H493"/>
      <c r="M493"/>
    </row>
    <row r="494" spans="1:13" ht="16" customHeight="1" x14ac:dyDescent="0.3">
      <c r="A494" s="79">
        <v>43431</v>
      </c>
      <c r="B494" s="80" t="s">
        <v>1555</v>
      </c>
      <c r="C494" s="83" t="s">
        <v>1556</v>
      </c>
      <c r="D494" s="80" t="s">
        <v>3847</v>
      </c>
      <c r="E494" s="84">
        <v>576.04396632366706</v>
      </c>
      <c r="F494" s="83" t="s">
        <v>18</v>
      </c>
      <c r="G494" s="83" t="s">
        <v>14</v>
      </c>
      <c r="H494"/>
      <c r="M494"/>
    </row>
    <row r="495" spans="1:13" ht="16" customHeight="1" x14ac:dyDescent="0.3">
      <c r="A495" s="79">
        <v>43431</v>
      </c>
      <c r="B495" s="80" t="s">
        <v>1555</v>
      </c>
      <c r="C495" s="83" t="s">
        <v>1556</v>
      </c>
      <c r="D495" s="80" t="s">
        <v>3848</v>
      </c>
      <c r="E495" s="84">
        <v>691.25070159027132</v>
      </c>
      <c r="F495" s="83" t="s">
        <v>18</v>
      </c>
      <c r="G495" s="83" t="s">
        <v>14</v>
      </c>
      <c r="H495"/>
      <c r="M495"/>
    </row>
    <row r="496" spans="1:13" ht="16" customHeight="1" x14ac:dyDescent="0.3">
      <c r="A496" s="79">
        <v>43431</v>
      </c>
      <c r="B496" s="80" t="s">
        <v>2622</v>
      </c>
      <c r="C496" s="83" t="s">
        <v>2623</v>
      </c>
      <c r="D496" s="80" t="s">
        <v>3849</v>
      </c>
      <c r="E496" s="84">
        <v>726</v>
      </c>
      <c r="F496" s="83" t="s">
        <v>18</v>
      </c>
      <c r="G496" s="83" t="s">
        <v>14</v>
      </c>
      <c r="H496"/>
      <c r="M496"/>
    </row>
    <row r="497" spans="1:13" ht="16" customHeight="1" x14ac:dyDescent="0.3">
      <c r="A497" s="79">
        <v>43431</v>
      </c>
      <c r="B497" s="80" t="s">
        <v>143</v>
      </c>
      <c r="C497" s="83" t="s">
        <v>144</v>
      </c>
      <c r="D497" s="80" t="s">
        <v>3850</v>
      </c>
      <c r="E497" s="84">
        <v>634.11651672635162</v>
      </c>
      <c r="F497" s="83" t="s">
        <v>18</v>
      </c>
      <c r="G497" s="83" t="s">
        <v>14</v>
      </c>
      <c r="H497"/>
      <c r="M497"/>
    </row>
    <row r="498" spans="1:13" ht="16" customHeight="1" x14ac:dyDescent="0.3">
      <c r="A498" s="79">
        <v>43431</v>
      </c>
      <c r="B498" s="80" t="s">
        <v>143</v>
      </c>
      <c r="C498" s="83" t="s">
        <v>144</v>
      </c>
      <c r="D498" s="80" t="s">
        <v>3851</v>
      </c>
      <c r="E498" s="84">
        <v>977.59629661979204</v>
      </c>
      <c r="F498" s="83" t="s">
        <v>18</v>
      </c>
      <c r="G498" s="83" t="s">
        <v>14</v>
      </c>
      <c r="H498"/>
      <c r="M498"/>
    </row>
    <row r="499" spans="1:13" ht="16" customHeight="1" x14ac:dyDescent="0.3">
      <c r="A499" s="79">
        <v>43431</v>
      </c>
      <c r="B499" s="80" t="s">
        <v>3852</v>
      </c>
      <c r="C499" s="83" t="s">
        <v>3853</v>
      </c>
      <c r="D499" s="80" t="s">
        <v>3854</v>
      </c>
      <c r="E499" s="84">
        <v>189.72766180452442</v>
      </c>
      <c r="F499" s="83" t="s">
        <v>18</v>
      </c>
      <c r="G499" s="83" t="s">
        <v>22</v>
      </c>
      <c r="H499"/>
      <c r="M499"/>
    </row>
    <row r="500" spans="1:13" ht="16" customHeight="1" x14ac:dyDescent="0.3">
      <c r="A500" s="79">
        <v>43431</v>
      </c>
      <c r="B500" s="80" t="s">
        <v>1949</v>
      </c>
      <c r="C500" s="83" t="s">
        <v>1950</v>
      </c>
      <c r="D500" s="80" t="s">
        <v>3855</v>
      </c>
      <c r="E500" s="82">
        <v>70</v>
      </c>
      <c r="F500" s="83" t="s">
        <v>2513</v>
      </c>
      <c r="G500" s="83" t="s">
        <v>14</v>
      </c>
      <c r="H500"/>
      <c r="M500"/>
    </row>
    <row r="501" spans="1:13" ht="16" customHeight="1" x14ac:dyDescent="0.3">
      <c r="A501" s="79">
        <v>43431</v>
      </c>
      <c r="B501" s="80" t="s">
        <v>1816</v>
      </c>
      <c r="C501" s="83" t="s">
        <v>1817</v>
      </c>
      <c r="D501" s="80" t="s">
        <v>3856</v>
      </c>
      <c r="E501" s="84">
        <v>1413.276618045244</v>
      </c>
      <c r="F501" s="83" t="s">
        <v>18</v>
      </c>
      <c r="G501" s="83" t="s">
        <v>14</v>
      </c>
      <c r="H501"/>
      <c r="M501"/>
    </row>
    <row r="502" spans="1:13" ht="16" customHeight="1" x14ac:dyDescent="0.3">
      <c r="A502" s="79">
        <v>43431</v>
      </c>
      <c r="B502" s="80" t="s">
        <v>783</v>
      </c>
      <c r="C502" s="83" t="s">
        <v>784</v>
      </c>
      <c r="D502" s="80" t="s">
        <v>3857</v>
      </c>
      <c r="E502" s="84">
        <v>339.4108655777797</v>
      </c>
      <c r="F502" s="83" t="s">
        <v>18</v>
      </c>
      <c r="G502" s="83" t="s">
        <v>14</v>
      </c>
      <c r="H502"/>
      <c r="M502"/>
    </row>
    <row r="503" spans="1:13" ht="16" customHeight="1" x14ac:dyDescent="0.3">
      <c r="A503" s="79">
        <v>43431</v>
      </c>
      <c r="B503" s="80" t="s">
        <v>2682</v>
      </c>
      <c r="C503" s="83" t="s">
        <v>2683</v>
      </c>
      <c r="D503" s="80" t="s">
        <v>3858</v>
      </c>
      <c r="E503" s="84">
        <v>162.94680758144816</v>
      </c>
      <c r="F503" s="83" t="s">
        <v>18</v>
      </c>
      <c r="G503" s="83" t="s">
        <v>22</v>
      </c>
      <c r="H503"/>
      <c r="M503"/>
    </row>
    <row r="504" spans="1:13" ht="16" customHeight="1" x14ac:dyDescent="0.3">
      <c r="A504" s="79">
        <v>43431</v>
      </c>
      <c r="B504" s="80" t="s">
        <v>3693</v>
      </c>
      <c r="C504" s="81">
        <v>9550</v>
      </c>
      <c r="D504" s="80" t="s">
        <v>3859</v>
      </c>
      <c r="E504" s="84">
        <v>1273.1580050659445</v>
      </c>
      <c r="F504" s="83" t="s">
        <v>18</v>
      </c>
      <c r="G504" s="83" t="s">
        <v>14</v>
      </c>
      <c r="H504"/>
      <c r="M504"/>
    </row>
    <row r="505" spans="1:13" ht="16" customHeight="1" x14ac:dyDescent="0.3">
      <c r="A505" s="79">
        <v>43431</v>
      </c>
      <c r="B505" s="80" t="s">
        <v>2130</v>
      </c>
      <c r="C505" s="83" t="s">
        <v>2131</v>
      </c>
      <c r="D505" s="80" t="s">
        <v>3860</v>
      </c>
      <c r="E505" s="84">
        <v>581.05519176800738</v>
      </c>
      <c r="F505" s="83" t="s">
        <v>18</v>
      </c>
      <c r="G505" s="83" t="s">
        <v>14</v>
      </c>
      <c r="H505"/>
      <c r="M505"/>
    </row>
    <row r="506" spans="1:13" ht="16" customHeight="1" x14ac:dyDescent="0.3">
      <c r="A506" s="79">
        <v>43431</v>
      </c>
      <c r="B506" s="80" t="s">
        <v>3861</v>
      </c>
      <c r="C506" s="83" t="s">
        <v>3862</v>
      </c>
      <c r="D506" s="80" t="s">
        <v>3863</v>
      </c>
      <c r="E506" s="84">
        <v>1902.7300200890904</v>
      </c>
      <c r="F506" s="83" t="s">
        <v>2513</v>
      </c>
      <c r="G506" s="83" t="s">
        <v>14</v>
      </c>
      <c r="H506"/>
      <c r="M506"/>
    </row>
    <row r="507" spans="1:13" ht="16" customHeight="1" x14ac:dyDescent="0.3">
      <c r="A507" s="79">
        <v>43431</v>
      </c>
      <c r="B507" s="80" t="s">
        <v>3864</v>
      </c>
      <c r="C507" s="83" t="s">
        <v>3865</v>
      </c>
      <c r="D507" s="80" t="s">
        <v>3866</v>
      </c>
      <c r="E507" s="84">
        <v>2116.2898943139139</v>
      </c>
      <c r="F507" s="83" t="s">
        <v>18</v>
      </c>
      <c r="G507" s="83" t="s">
        <v>14</v>
      </c>
      <c r="H507"/>
      <c r="M507"/>
    </row>
    <row r="508" spans="1:13" ht="16" customHeight="1" x14ac:dyDescent="0.3">
      <c r="A508" s="79">
        <v>43431</v>
      </c>
      <c r="B508" s="80" t="s">
        <v>1726</v>
      </c>
      <c r="C508" s="83" t="s">
        <v>1727</v>
      </c>
      <c r="D508" s="80" t="s">
        <v>3867</v>
      </c>
      <c r="E508" s="84">
        <v>512.56694907852216</v>
      </c>
      <c r="F508" s="83" t="s">
        <v>18</v>
      </c>
      <c r="G508" s="83" t="s">
        <v>14</v>
      </c>
      <c r="H508"/>
      <c r="M508"/>
    </row>
    <row r="509" spans="1:13" ht="16" customHeight="1" x14ac:dyDescent="0.3">
      <c r="A509" s="79">
        <v>43431</v>
      </c>
      <c r="B509" s="80" t="s">
        <v>1326</v>
      </c>
      <c r="C509" s="83" t="s">
        <v>1327</v>
      </c>
      <c r="D509" s="80" t="s">
        <v>3868</v>
      </c>
      <c r="E509" s="84">
        <v>261.78443532186213</v>
      </c>
      <c r="F509" s="83" t="s">
        <v>18</v>
      </c>
      <c r="G509" s="83" t="s">
        <v>14</v>
      </c>
      <c r="H509"/>
      <c r="M509"/>
    </row>
    <row r="510" spans="1:13" ht="16" customHeight="1" x14ac:dyDescent="0.3">
      <c r="A510" s="79">
        <v>43431</v>
      </c>
      <c r="B510" s="80" t="s">
        <v>1326</v>
      </c>
      <c r="C510" s="83" t="s">
        <v>1327</v>
      </c>
      <c r="D510" s="80" t="s">
        <v>3869</v>
      </c>
      <c r="E510" s="84">
        <v>261.78443532186213</v>
      </c>
      <c r="F510" s="83" t="s">
        <v>18</v>
      </c>
      <c r="G510" s="83" t="s">
        <v>14</v>
      </c>
      <c r="H510"/>
      <c r="M510"/>
    </row>
    <row r="511" spans="1:13" ht="16" customHeight="1" x14ac:dyDescent="0.3">
      <c r="A511" s="79">
        <v>43431</v>
      </c>
      <c r="B511" s="80" t="s">
        <v>3870</v>
      </c>
      <c r="C511" s="83" t="s">
        <v>3871</v>
      </c>
      <c r="D511" s="80" t="s">
        <v>3872</v>
      </c>
      <c r="E511" s="84">
        <v>908.53043933968036</v>
      </c>
      <c r="F511" s="83" t="s">
        <v>18</v>
      </c>
      <c r="G511" s="83" t="s">
        <v>28</v>
      </c>
      <c r="H511"/>
      <c r="M511"/>
    </row>
    <row r="512" spans="1:13" ht="16" customHeight="1" x14ac:dyDescent="0.3">
      <c r="A512" s="79">
        <v>43431</v>
      </c>
      <c r="B512" s="80" t="s">
        <v>913</v>
      </c>
      <c r="C512" s="81">
        <v>3207</v>
      </c>
      <c r="D512" s="80" t="s">
        <v>3873</v>
      </c>
      <c r="E512" s="84">
        <v>108.89894313913879</v>
      </c>
      <c r="F512" s="83" t="s">
        <v>18</v>
      </c>
      <c r="G512" s="83" t="s">
        <v>14</v>
      </c>
      <c r="H512"/>
      <c r="M512"/>
    </row>
    <row r="513" spans="1:13" ht="16" customHeight="1" x14ac:dyDescent="0.3">
      <c r="A513" s="79">
        <v>43431</v>
      </c>
      <c r="B513" s="80" t="s">
        <v>3874</v>
      </c>
      <c r="C513" s="83" t="s">
        <v>3875</v>
      </c>
      <c r="D513" s="80" t="s">
        <v>3876</v>
      </c>
      <c r="E513" s="84">
        <v>516.70066173608404</v>
      </c>
      <c r="F513" s="83" t="s">
        <v>13</v>
      </c>
      <c r="G513" s="83" t="s">
        <v>14</v>
      </c>
      <c r="H513"/>
      <c r="M513"/>
    </row>
    <row r="514" spans="1:13" ht="16" customHeight="1" x14ac:dyDescent="0.3">
      <c r="A514" s="79">
        <v>43431</v>
      </c>
      <c r="B514" s="80" t="s">
        <v>3877</v>
      </c>
      <c r="C514" s="81">
        <v>8796</v>
      </c>
      <c r="D514" s="80" t="s">
        <v>3878</v>
      </c>
      <c r="E514" s="84">
        <v>1633.4947156956939</v>
      </c>
      <c r="F514" s="83" t="s">
        <v>18</v>
      </c>
      <c r="G514" s="83" t="s">
        <v>14</v>
      </c>
      <c r="H514"/>
      <c r="M514"/>
    </row>
    <row r="515" spans="1:13" ht="16" customHeight="1" x14ac:dyDescent="0.3">
      <c r="A515" s="79">
        <v>43431</v>
      </c>
      <c r="B515" s="80" t="s">
        <v>214</v>
      </c>
      <c r="C515" s="83" t="s">
        <v>215</v>
      </c>
      <c r="D515" s="80" t="s">
        <v>3879</v>
      </c>
      <c r="E515" s="84">
        <v>529.98401607127266</v>
      </c>
      <c r="F515" s="83" t="s">
        <v>13</v>
      </c>
      <c r="G515" s="83" t="s">
        <v>22</v>
      </c>
      <c r="H515"/>
      <c r="M515"/>
    </row>
    <row r="516" spans="1:13" ht="16" customHeight="1" x14ac:dyDescent="0.3">
      <c r="A516" s="79">
        <v>43432</v>
      </c>
      <c r="B516" s="80" t="s">
        <v>3880</v>
      </c>
      <c r="C516" s="83" t="s">
        <v>3881</v>
      </c>
      <c r="D516" s="80" t="s">
        <v>3882</v>
      </c>
      <c r="E516" s="84">
        <v>57.482662241243773</v>
      </c>
      <c r="F516" s="83" t="s">
        <v>18</v>
      </c>
      <c r="G516" s="83" t="s">
        <v>14</v>
      </c>
      <c r="H516"/>
      <c r="M516"/>
    </row>
    <row r="517" spans="1:13" ht="16" customHeight="1" x14ac:dyDescent="0.3">
      <c r="A517" s="79">
        <v>43432</v>
      </c>
      <c r="B517" s="80" t="s">
        <v>3883</v>
      </c>
      <c r="C517" s="81">
        <v>4582</v>
      </c>
      <c r="D517" s="80" t="s">
        <v>3884</v>
      </c>
      <c r="E517" s="84">
        <v>1452</v>
      </c>
      <c r="F517" s="83" t="s">
        <v>18</v>
      </c>
      <c r="G517" s="83" t="s">
        <v>22</v>
      </c>
      <c r="H517"/>
      <c r="M517"/>
    </row>
    <row r="518" spans="1:13" ht="16" customHeight="1" x14ac:dyDescent="0.3">
      <c r="A518" s="79">
        <v>43433</v>
      </c>
      <c r="B518" s="80" t="s">
        <v>400</v>
      </c>
      <c r="C518" s="83" t="s">
        <v>401</v>
      </c>
      <c r="D518" s="80" t="s">
        <v>3885</v>
      </c>
      <c r="E518" s="84">
        <v>64.426238099397324</v>
      </c>
      <c r="F518" s="83" t="s">
        <v>18</v>
      </c>
      <c r="G518" s="83" t="s">
        <v>22</v>
      </c>
      <c r="H518"/>
      <c r="M518"/>
    </row>
    <row r="519" spans="1:13" ht="16" customHeight="1" x14ac:dyDescent="0.3">
      <c r="A519" s="79">
        <v>43433</v>
      </c>
      <c r="B519" s="80" t="s">
        <v>400</v>
      </c>
      <c r="C519" s="83" t="s">
        <v>401</v>
      </c>
      <c r="D519" s="80" t="s">
        <v>3886</v>
      </c>
      <c r="E519" s="84">
        <v>276.6121932046467</v>
      </c>
      <c r="F519" s="83" t="s">
        <v>18</v>
      </c>
      <c r="G519" s="83" t="s">
        <v>22</v>
      </c>
      <c r="H519"/>
      <c r="M519"/>
    </row>
    <row r="520" spans="1:13" ht="16" customHeight="1" x14ac:dyDescent="0.3">
      <c r="A520" s="79">
        <v>43433</v>
      </c>
      <c r="B520" s="80" t="s">
        <v>411</v>
      </c>
      <c r="C520" s="83" t="s">
        <v>412</v>
      </c>
      <c r="D520" s="80" t="s">
        <v>3887</v>
      </c>
      <c r="E520" s="84">
        <v>31.462747838239146</v>
      </c>
      <c r="F520" s="83" t="s">
        <v>18</v>
      </c>
      <c r="G520" s="83" t="s">
        <v>22</v>
      </c>
      <c r="H520"/>
      <c r="M520"/>
    </row>
    <row r="521" spans="1:13" ht="16" customHeight="1" x14ac:dyDescent="0.3">
      <c r="A521" s="79">
        <v>43433</v>
      </c>
      <c r="B521" s="80" t="s">
        <v>670</v>
      </c>
      <c r="C521" s="83" t="s">
        <v>671</v>
      </c>
      <c r="D521" s="80" t="s">
        <v>3888</v>
      </c>
      <c r="E521" s="84">
        <v>70.476145930776411</v>
      </c>
      <c r="F521" s="83" t="s">
        <v>18</v>
      </c>
      <c r="G521" s="83" t="s">
        <v>22</v>
      </c>
      <c r="H521"/>
      <c r="M521"/>
    </row>
    <row r="522" spans="1:13" ht="16" customHeight="1" x14ac:dyDescent="0.3">
      <c r="A522" s="79">
        <v>43434</v>
      </c>
      <c r="B522" s="80" t="s">
        <v>3889</v>
      </c>
      <c r="C522" s="83" t="s">
        <v>3890</v>
      </c>
      <c r="D522" s="80" t="s">
        <v>3891</v>
      </c>
      <c r="E522" s="84">
        <v>544.49471569569403</v>
      </c>
      <c r="F522" s="83" t="s">
        <v>18</v>
      </c>
      <c r="G522" s="83" t="s">
        <v>14</v>
      </c>
      <c r="H522"/>
      <c r="M522"/>
    </row>
    <row r="523" spans="1:13" ht="16" customHeight="1" x14ac:dyDescent="0.3">
      <c r="A523" s="79">
        <v>43434</v>
      </c>
      <c r="B523" s="80" t="s">
        <v>3892</v>
      </c>
      <c r="C523" s="81">
        <v>7496</v>
      </c>
      <c r="D523" s="80" t="s">
        <v>3893</v>
      </c>
      <c r="E523" s="82">
        <v>100</v>
      </c>
      <c r="F523" s="83" t="s">
        <v>18</v>
      </c>
      <c r="G523" s="83" t="s">
        <v>14</v>
      </c>
      <c r="H523"/>
      <c r="M523"/>
    </row>
    <row r="524" spans="1:13" ht="16" customHeight="1" x14ac:dyDescent="0.3">
      <c r="A524" s="79">
        <v>43434</v>
      </c>
      <c r="B524" s="80" t="s">
        <v>10</v>
      </c>
      <c r="C524" s="83" t="s">
        <v>11</v>
      </c>
      <c r="D524" s="80" t="s">
        <v>3894</v>
      </c>
      <c r="E524" s="84">
        <v>847.1902349550179</v>
      </c>
      <c r="F524" s="83" t="s">
        <v>13</v>
      </c>
      <c r="G524" s="83" t="s">
        <v>14</v>
      </c>
      <c r="H524"/>
      <c r="M524"/>
    </row>
    <row r="525" spans="1:13" ht="16" customHeight="1" x14ac:dyDescent="0.3">
      <c r="A525" s="79">
        <v>43434</v>
      </c>
      <c r="B525" s="80" t="s">
        <v>15</v>
      </c>
      <c r="C525" s="83" t="s">
        <v>16</v>
      </c>
      <c r="D525" s="80" t="s">
        <v>3895</v>
      </c>
      <c r="E525" s="84">
        <v>217.79788627827759</v>
      </c>
      <c r="F525" s="83" t="s">
        <v>18</v>
      </c>
      <c r="G525" s="83" t="s">
        <v>28</v>
      </c>
      <c r="H525"/>
      <c r="M525"/>
    </row>
    <row r="526" spans="1:13" ht="16" customHeight="1" x14ac:dyDescent="0.3">
      <c r="A526" s="79">
        <v>43434</v>
      </c>
      <c r="B526" s="80" t="s">
        <v>240</v>
      </c>
      <c r="C526" s="81">
        <v>6112</v>
      </c>
      <c r="D526" s="80" t="s">
        <v>3896</v>
      </c>
      <c r="E526" s="84">
        <v>420.22901563455321</v>
      </c>
      <c r="F526" s="83" t="s">
        <v>18</v>
      </c>
      <c r="G526" s="83" t="s">
        <v>14</v>
      </c>
      <c r="H526"/>
      <c r="M526"/>
    </row>
    <row r="527" spans="1:13" ht="16" customHeight="1" x14ac:dyDescent="0.3">
      <c r="A527" s="79">
        <v>43434</v>
      </c>
      <c r="B527" s="80" t="s">
        <v>251</v>
      </c>
      <c r="C527" s="81">
        <v>6343</v>
      </c>
      <c r="D527" s="80" t="s">
        <v>1188</v>
      </c>
      <c r="E527" s="84">
        <v>320.89466328937027</v>
      </c>
      <c r="F527" s="83" t="s">
        <v>18</v>
      </c>
      <c r="G527" s="83" t="s">
        <v>22</v>
      </c>
      <c r="H527"/>
      <c r="M527"/>
    </row>
    <row r="528" spans="1:13" ht="16" customHeight="1" x14ac:dyDescent="0.3">
      <c r="A528" s="79">
        <v>43434</v>
      </c>
      <c r="B528" s="80" t="s">
        <v>251</v>
      </c>
      <c r="C528" s="81">
        <v>6343</v>
      </c>
      <c r="D528" s="80" t="s">
        <v>1188</v>
      </c>
      <c r="E528" s="84">
        <v>470.45104375928025</v>
      </c>
      <c r="F528" s="83" t="s">
        <v>18</v>
      </c>
      <c r="G528" s="83" t="s">
        <v>22</v>
      </c>
      <c r="H528"/>
      <c r="M528"/>
    </row>
    <row r="529" spans="1:13" ht="16" customHeight="1" x14ac:dyDescent="0.3">
      <c r="A529" s="79">
        <v>43434</v>
      </c>
      <c r="B529" s="80" t="s">
        <v>3897</v>
      </c>
      <c r="C529" s="83" t="s">
        <v>3898</v>
      </c>
      <c r="D529" s="80" t="s">
        <v>3899</v>
      </c>
      <c r="E529" s="84">
        <v>4114</v>
      </c>
      <c r="F529" s="83" t="s">
        <v>18</v>
      </c>
      <c r="G529" s="83" t="s">
        <v>14</v>
      </c>
      <c r="H529"/>
      <c r="M529"/>
    </row>
    <row r="530" spans="1:13" ht="16" customHeight="1" x14ac:dyDescent="0.3">
      <c r="A530" s="79">
        <v>43434</v>
      </c>
      <c r="B530" s="80" t="s">
        <v>1800</v>
      </c>
      <c r="C530" s="83" t="s">
        <v>1801</v>
      </c>
      <c r="D530" s="80" t="s">
        <v>3900</v>
      </c>
      <c r="E530" s="84">
        <v>336.36710629749319</v>
      </c>
      <c r="F530" s="83" t="s">
        <v>18</v>
      </c>
      <c r="G530" s="83" t="s">
        <v>14</v>
      </c>
      <c r="H530"/>
      <c r="M530"/>
    </row>
    <row r="531" spans="1:13" ht="16" customHeight="1" x14ac:dyDescent="0.3">
      <c r="A531" s="79">
        <v>43434</v>
      </c>
      <c r="B531" s="80" t="s">
        <v>287</v>
      </c>
      <c r="C531" s="83" t="s">
        <v>288</v>
      </c>
      <c r="D531" s="80" t="s">
        <v>3901</v>
      </c>
      <c r="E531" s="84">
        <v>590.79981290926094</v>
      </c>
      <c r="F531" s="83" t="s">
        <v>18</v>
      </c>
      <c r="G531" s="83" t="s">
        <v>14</v>
      </c>
      <c r="H531"/>
      <c r="M531"/>
    </row>
    <row r="532" spans="1:13" ht="16" customHeight="1" x14ac:dyDescent="0.3">
      <c r="A532" s="79">
        <v>43434</v>
      </c>
      <c r="B532" s="80" t="s">
        <v>3902</v>
      </c>
      <c r="C532" s="83" t="s">
        <v>3903</v>
      </c>
      <c r="D532" s="80" t="s">
        <v>3904</v>
      </c>
      <c r="E532" s="82">
        <v>315</v>
      </c>
      <c r="F532" s="83" t="s">
        <v>18</v>
      </c>
      <c r="G532" s="83" t="s">
        <v>14</v>
      </c>
      <c r="H532"/>
      <c r="M532"/>
    </row>
    <row r="533" spans="1:13" ht="16" customHeight="1" x14ac:dyDescent="0.3">
      <c r="A533" s="79">
        <v>43434</v>
      </c>
      <c r="B533" s="80" t="s">
        <v>1756</v>
      </c>
      <c r="C533" s="83" t="s">
        <v>1757</v>
      </c>
      <c r="D533" s="80" t="s">
        <v>3905</v>
      </c>
      <c r="E533" s="84">
        <v>251.55402218534371</v>
      </c>
      <c r="F533" s="83" t="s">
        <v>18</v>
      </c>
      <c r="G533" s="83" t="s">
        <v>22</v>
      </c>
      <c r="H533"/>
      <c r="M533"/>
    </row>
    <row r="534" spans="1:13" ht="16" customHeight="1" x14ac:dyDescent="0.3">
      <c r="A534" s="79">
        <v>43434</v>
      </c>
      <c r="B534" s="80" t="s">
        <v>1618</v>
      </c>
      <c r="C534" s="81">
        <v>559</v>
      </c>
      <c r="D534" s="80" t="s">
        <v>3906</v>
      </c>
      <c r="E534" s="82">
        <v>27</v>
      </c>
      <c r="F534" s="83" t="s">
        <v>18</v>
      </c>
      <c r="G534" s="83" t="s">
        <v>14</v>
      </c>
      <c r="H534"/>
      <c r="M534"/>
    </row>
    <row r="535" spans="1:13" ht="16" customHeight="1" x14ac:dyDescent="0.3">
      <c r="A535" s="79">
        <v>43434</v>
      </c>
      <c r="B535" s="80" t="s">
        <v>1618</v>
      </c>
      <c r="C535" s="81">
        <v>559</v>
      </c>
      <c r="D535" s="80" t="s">
        <v>3907</v>
      </c>
      <c r="E535" s="82">
        <v>27</v>
      </c>
      <c r="F535" s="83" t="s">
        <v>18</v>
      </c>
      <c r="G535" s="83" t="s">
        <v>14</v>
      </c>
      <c r="H535"/>
      <c r="M535"/>
    </row>
    <row r="536" spans="1:13" ht="16" customHeight="1" x14ac:dyDescent="0.3">
      <c r="A536" s="79">
        <v>43434</v>
      </c>
      <c r="B536" s="80" t="s">
        <v>1618</v>
      </c>
      <c r="C536" s="81">
        <v>559</v>
      </c>
      <c r="D536" s="80" t="s">
        <v>3908</v>
      </c>
      <c r="E536" s="82">
        <v>27</v>
      </c>
      <c r="F536" s="83" t="s">
        <v>18</v>
      </c>
      <c r="G536" s="83" t="s">
        <v>14</v>
      </c>
      <c r="H536"/>
      <c r="M536"/>
    </row>
    <row r="537" spans="1:13" ht="16" customHeight="1" x14ac:dyDescent="0.3">
      <c r="A537" s="79">
        <v>43434</v>
      </c>
      <c r="B537" s="80" t="s">
        <v>1618</v>
      </c>
      <c r="C537" s="81">
        <v>559</v>
      </c>
      <c r="D537" s="80" t="s">
        <v>3909</v>
      </c>
      <c r="E537" s="82">
        <v>27</v>
      </c>
      <c r="F537" s="83" t="s">
        <v>18</v>
      </c>
      <c r="G537" s="83" t="s">
        <v>14</v>
      </c>
      <c r="H537"/>
      <c r="M537"/>
    </row>
    <row r="538" spans="1:13" ht="16" customHeight="1" x14ac:dyDescent="0.3">
      <c r="A538" s="79">
        <v>43434</v>
      </c>
      <c r="B538" s="80" t="s">
        <v>1618</v>
      </c>
      <c r="C538" s="81">
        <v>559</v>
      </c>
      <c r="D538" s="80" t="s">
        <v>3910</v>
      </c>
      <c r="E538" s="82">
        <v>27</v>
      </c>
      <c r="F538" s="83" t="s">
        <v>18</v>
      </c>
      <c r="G538" s="83" t="s">
        <v>14</v>
      </c>
      <c r="H538"/>
      <c r="M538"/>
    </row>
    <row r="539" spans="1:13" ht="16" customHeight="1" x14ac:dyDescent="0.3">
      <c r="A539" s="79">
        <v>43434</v>
      </c>
      <c r="B539" s="80" t="s">
        <v>1618</v>
      </c>
      <c r="C539" s="81">
        <v>559</v>
      </c>
      <c r="D539" s="80" t="s">
        <v>3911</v>
      </c>
      <c r="E539" s="82">
        <v>27</v>
      </c>
      <c r="F539" s="83" t="s">
        <v>18</v>
      </c>
      <c r="G539" s="83" t="s">
        <v>14</v>
      </c>
      <c r="H539"/>
      <c r="M539"/>
    </row>
    <row r="540" spans="1:13" ht="16" customHeight="1" x14ac:dyDescent="0.3">
      <c r="A540" s="79">
        <v>43434</v>
      </c>
      <c r="B540" s="80" t="s">
        <v>1730</v>
      </c>
      <c r="C540" s="83" t="s">
        <v>1731</v>
      </c>
      <c r="D540" s="80" t="s">
        <v>3912</v>
      </c>
      <c r="E540" s="84">
        <v>345.60407022447373</v>
      </c>
      <c r="F540" s="83" t="s">
        <v>18</v>
      </c>
      <c r="G540" s="83" t="s">
        <v>22</v>
      </c>
      <c r="H540"/>
      <c r="M540"/>
    </row>
    <row r="541" spans="1:13" ht="16" customHeight="1" x14ac:dyDescent="0.3">
      <c r="A541" s="79">
        <v>43434</v>
      </c>
      <c r="B541" s="80" t="s">
        <v>326</v>
      </c>
      <c r="C541" s="83" t="s">
        <v>327</v>
      </c>
      <c r="D541" s="80" t="s">
        <v>3913</v>
      </c>
      <c r="E541" s="84">
        <v>152.46274783823912</v>
      </c>
      <c r="F541" s="83" t="s">
        <v>18</v>
      </c>
      <c r="G541" s="83" t="s">
        <v>22</v>
      </c>
      <c r="H541"/>
      <c r="M541"/>
    </row>
    <row r="542" spans="1:13" ht="16" customHeight="1" x14ac:dyDescent="0.3">
      <c r="A542" s="79">
        <v>43434</v>
      </c>
      <c r="B542" s="80" t="s">
        <v>326</v>
      </c>
      <c r="C542" s="83" t="s">
        <v>327</v>
      </c>
      <c r="D542" s="80" t="s">
        <v>328</v>
      </c>
      <c r="E542" s="84">
        <v>470.95833697266136</v>
      </c>
      <c r="F542" s="83" t="s">
        <v>18</v>
      </c>
      <c r="G542" s="83" t="s">
        <v>22</v>
      </c>
      <c r="H542"/>
      <c r="M542"/>
    </row>
    <row r="543" spans="1:13" ht="16" customHeight="1" x14ac:dyDescent="0.3">
      <c r="A543" s="79">
        <v>43434</v>
      </c>
      <c r="B543" s="80" t="s">
        <v>3914</v>
      </c>
      <c r="C543" s="83" t="s">
        <v>3915</v>
      </c>
      <c r="D543" s="80" t="s">
        <v>3916</v>
      </c>
      <c r="E543" s="84">
        <v>1391.4947156956941</v>
      </c>
      <c r="F543" s="83" t="s">
        <v>2513</v>
      </c>
      <c r="G543" s="83" t="s">
        <v>14</v>
      </c>
      <c r="H543"/>
      <c r="M543"/>
    </row>
    <row r="544" spans="1:13" ht="16" customHeight="1" x14ac:dyDescent="0.3">
      <c r="A544" s="79">
        <v>43434</v>
      </c>
      <c r="B544" s="80" t="s">
        <v>349</v>
      </c>
      <c r="C544" s="83" t="s">
        <v>350</v>
      </c>
      <c r="D544" s="80" t="s">
        <v>3917</v>
      </c>
      <c r="E544" s="84">
        <v>44.75805747226832</v>
      </c>
      <c r="F544" s="83" t="s">
        <v>18</v>
      </c>
      <c r="G544" s="83" t="s">
        <v>14</v>
      </c>
      <c r="H544"/>
      <c r="M544"/>
    </row>
    <row r="545" spans="1:13" ht="16" customHeight="1" x14ac:dyDescent="0.3">
      <c r="A545" s="79">
        <v>43434</v>
      </c>
      <c r="B545" s="80" t="s">
        <v>349</v>
      </c>
      <c r="C545" s="83" t="s">
        <v>350</v>
      </c>
      <c r="D545" s="80" t="s">
        <v>3918</v>
      </c>
      <c r="E545" s="84">
        <v>51.025242379247096</v>
      </c>
      <c r="F545" s="83" t="s">
        <v>18</v>
      </c>
      <c r="G545" s="83" t="s">
        <v>14</v>
      </c>
      <c r="H545"/>
      <c r="M545"/>
    </row>
    <row r="546" spans="1:13" ht="16" customHeight="1" x14ac:dyDescent="0.3">
      <c r="A546" s="79">
        <v>43434</v>
      </c>
      <c r="B546" s="80" t="s">
        <v>349</v>
      </c>
      <c r="C546" s="83" t="s">
        <v>350</v>
      </c>
      <c r="D546" s="80" t="s">
        <v>3919</v>
      </c>
      <c r="E546" s="84">
        <v>471.38108131714557</v>
      </c>
      <c r="F546" s="83" t="s">
        <v>18</v>
      </c>
      <c r="G546" s="83" t="s">
        <v>14</v>
      </c>
      <c r="H546"/>
      <c r="M546"/>
    </row>
    <row r="547" spans="1:13" ht="16" customHeight="1" x14ac:dyDescent="0.3">
      <c r="A547" s="79">
        <v>43434</v>
      </c>
      <c r="B547" s="80" t="s">
        <v>349</v>
      </c>
      <c r="C547" s="83" t="s">
        <v>350</v>
      </c>
      <c r="D547" s="80" t="s">
        <v>3920</v>
      </c>
      <c r="E547" s="84">
        <v>2175.6537688881122</v>
      </c>
      <c r="F547" s="83" t="s">
        <v>18</v>
      </c>
      <c r="G547" s="83" t="s">
        <v>14</v>
      </c>
      <c r="H547"/>
      <c r="M547"/>
    </row>
    <row r="548" spans="1:13" ht="16" customHeight="1" x14ac:dyDescent="0.3">
      <c r="A548" s="79">
        <v>43434</v>
      </c>
      <c r="B548" s="80" t="s">
        <v>1256</v>
      </c>
      <c r="C548" s="83" t="s">
        <v>1257</v>
      </c>
      <c r="D548" s="80" t="s">
        <v>3921</v>
      </c>
      <c r="E548" s="84">
        <v>535.78618219931866</v>
      </c>
      <c r="F548" s="83" t="s">
        <v>18</v>
      </c>
      <c r="G548" s="83" t="s">
        <v>14</v>
      </c>
      <c r="H548"/>
      <c r="M548"/>
    </row>
    <row r="549" spans="1:13" ht="16" customHeight="1" x14ac:dyDescent="0.3">
      <c r="A549" s="79">
        <v>43434</v>
      </c>
      <c r="B549" s="80" t="s">
        <v>3475</v>
      </c>
      <c r="C549" s="83" t="s">
        <v>3476</v>
      </c>
      <c r="D549" s="80" t="s">
        <v>3922</v>
      </c>
      <c r="E549" s="84">
        <v>140.8372783649227</v>
      </c>
      <c r="F549" s="83" t="s">
        <v>18</v>
      </c>
      <c r="G549" s="83" t="s">
        <v>14</v>
      </c>
      <c r="H549"/>
      <c r="M549"/>
    </row>
    <row r="550" spans="1:13" ht="16" customHeight="1" x14ac:dyDescent="0.3">
      <c r="A550" s="79">
        <v>43434</v>
      </c>
      <c r="B550" s="80" t="s">
        <v>3475</v>
      </c>
      <c r="C550" s="83" t="s">
        <v>3476</v>
      </c>
      <c r="D550" s="80" t="s">
        <v>3923</v>
      </c>
      <c r="E550" s="84">
        <v>140.8372783649227</v>
      </c>
      <c r="F550" s="83" t="s">
        <v>18</v>
      </c>
      <c r="G550" s="83" t="s">
        <v>14</v>
      </c>
      <c r="H550"/>
      <c r="M550"/>
    </row>
    <row r="551" spans="1:13" ht="16" customHeight="1" x14ac:dyDescent="0.3">
      <c r="A551" s="79">
        <v>43434</v>
      </c>
      <c r="B551" s="80" t="s">
        <v>3475</v>
      </c>
      <c r="C551" s="83" t="s">
        <v>3476</v>
      </c>
      <c r="D551" s="80" t="s">
        <v>3924</v>
      </c>
      <c r="E551" s="84">
        <v>3557.4042274434451</v>
      </c>
      <c r="F551" s="83" t="s">
        <v>18</v>
      </c>
      <c r="G551" s="83" t="s">
        <v>14</v>
      </c>
      <c r="H551"/>
      <c r="M551"/>
    </row>
    <row r="552" spans="1:13" ht="16" customHeight="1" x14ac:dyDescent="0.3">
      <c r="A552" s="79">
        <v>43434</v>
      </c>
      <c r="B552" s="80" t="s">
        <v>3475</v>
      </c>
      <c r="C552" s="83" t="s">
        <v>3476</v>
      </c>
      <c r="D552" s="80" t="s">
        <v>3925</v>
      </c>
      <c r="E552" s="84">
        <v>3557.4042274434451</v>
      </c>
      <c r="F552" s="83" t="s">
        <v>18</v>
      </c>
      <c r="G552" s="83" t="s">
        <v>14</v>
      </c>
      <c r="H552"/>
      <c r="M552"/>
    </row>
    <row r="553" spans="1:13" ht="16" customHeight="1" x14ac:dyDescent="0.3">
      <c r="A553" s="79">
        <v>43434</v>
      </c>
      <c r="B553" s="80" t="s">
        <v>2565</v>
      </c>
      <c r="C553" s="83" t="s">
        <v>2566</v>
      </c>
      <c r="D553" s="80" t="s">
        <v>3926</v>
      </c>
      <c r="E553" s="84">
        <v>89.833173202899815</v>
      </c>
      <c r="F553" s="83" t="s">
        <v>2513</v>
      </c>
      <c r="G553" s="83" t="s">
        <v>14</v>
      </c>
      <c r="H553"/>
      <c r="M553"/>
    </row>
    <row r="554" spans="1:13" ht="16" customHeight="1" x14ac:dyDescent="0.3">
      <c r="A554" s="79">
        <v>43434</v>
      </c>
      <c r="B554" s="80" t="s">
        <v>3927</v>
      </c>
      <c r="C554" s="83" t="s">
        <v>378</v>
      </c>
      <c r="D554" s="80" t="s">
        <v>3928</v>
      </c>
      <c r="E554" s="84">
        <v>234.44344484234432</v>
      </c>
      <c r="F554" s="83" t="s">
        <v>18</v>
      </c>
      <c r="G554" s="83" t="s">
        <v>14</v>
      </c>
      <c r="H554"/>
      <c r="M554"/>
    </row>
    <row r="555" spans="1:13" ht="16" customHeight="1" x14ac:dyDescent="0.3">
      <c r="A555" s="79">
        <v>43434</v>
      </c>
      <c r="B555" s="80" t="s">
        <v>3929</v>
      </c>
      <c r="C555" s="83" t="s">
        <v>3930</v>
      </c>
      <c r="D555" s="80" t="s">
        <v>3931</v>
      </c>
      <c r="E555" s="84">
        <v>1210</v>
      </c>
      <c r="F555" s="83" t="s">
        <v>18</v>
      </c>
      <c r="G555" s="83" t="s">
        <v>14</v>
      </c>
      <c r="H555"/>
      <c r="M555"/>
    </row>
    <row r="556" spans="1:13" ht="16" customHeight="1" x14ac:dyDescent="0.3">
      <c r="A556" s="79">
        <v>43434</v>
      </c>
      <c r="B556" s="80" t="s">
        <v>1656</v>
      </c>
      <c r="C556" s="81">
        <v>8729</v>
      </c>
      <c r="D556" s="80" t="s">
        <v>3932</v>
      </c>
      <c r="E556" s="84">
        <v>72.595772556555161</v>
      </c>
      <c r="F556" s="83" t="s">
        <v>18</v>
      </c>
      <c r="G556" s="83" t="s">
        <v>14</v>
      </c>
      <c r="H556"/>
      <c r="M556"/>
    </row>
    <row r="557" spans="1:13" ht="16" customHeight="1" x14ac:dyDescent="0.3">
      <c r="A557" s="79">
        <v>43434</v>
      </c>
      <c r="B557" s="80" t="s">
        <v>1656</v>
      </c>
      <c r="C557" s="81">
        <v>8729</v>
      </c>
      <c r="D557" s="80" t="s">
        <v>3933</v>
      </c>
      <c r="E557" s="84">
        <v>145.20211372172238</v>
      </c>
      <c r="F557" s="83" t="s">
        <v>18</v>
      </c>
      <c r="G557" s="83" t="s">
        <v>14</v>
      </c>
      <c r="H557"/>
      <c r="M557"/>
    </row>
    <row r="558" spans="1:13" ht="16" customHeight="1" x14ac:dyDescent="0.3">
      <c r="A558" s="79">
        <v>43434</v>
      </c>
      <c r="B558" s="80" t="s">
        <v>1656</v>
      </c>
      <c r="C558" s="81">
        <v>8729</v>
      </c>
      <c r="D558" s="80" t="s">
        <v>3934</v>
      </c>
      <c r="E558" s="84">
        <v>266.20211372172241</v>
      </c>
      <c r="F558" s="83" t="s">
        <v>18</v>
      </c>
      <c r="G558" s="83" t="s">
        <v>14</v>
      </c>
      <c r="H558"/>
      <c r="M558"/>
    </row>
    <row r="559" spans="1:13" ht="16" customHeight="1" x14ac:dyDescent="0.3">
      <c r="A559" s="79">
        <v>43434</v>
      </c>
      <c r="B559" s="80" t="s">
        <v>1656</v>
      </c>
      <c r="C559" s="81">
        <v>8729</v>
      </c>
      <c r="D559" s="80" t="s">
        <v>3935</v>
      </c>
      <c r="E559" s="84">
        <v>290.40422744344477</v>
      </c>
      <c r="F559" s="83" t="s">
        <v>18</v>
      </c>
      <c r="G559" s="83" t="s">
        <v>14</v>
      </c>
      <c r="H559"/>
      <c r="M559"/>
    </row>
    <row r="560" spans="1:13" ht="16" customHeight="1" x14ac:dyDescent="0.3">
      <c r="A560" s="79">
        <v>43434</v>
      </c>
      <c r="B560" s="80" t="s">
        <v>1656</v>
      </c>
      <c r="C560" s="81">
        <v>8729</v>
      </c>
      <c r="D560" s="80" t="s">
        <v>3936</v>
      </c>
      <c r="E560" s="84">
        <v>606.20482138178011</v>
      </c>
      <c r="F560" s="83" t="s">
        <v>18</v>
      </c>
      <c r="G560" s="83" t="s">
        <v>14</v>
      </c>
      <c r="H560"/>
      <c r="M560"/>
    </row>
    <row r="561" spans="1:13" ht="16" customHeight="1" x14ac:dyDescent="0.3">
      <c r="A561" s="79">
        <v>43434</v>
      </c>
      <c r="B561" s="80" t="s">
        <v>1656</v>
      </c>
      <c r="C561" s="81">
        <v>8729</v>
      </c>
      <c r="D561" s="80" t="s">
        <v>3937</v>
      </c>
      <c r="E561" s="84">
        <v>617.10105686086115</v>
      </c>
      <c r="F561" s="83" t="s">
        <v>18</v>
      </c>
      <c r="G561" s="83" t="s">
        <v>14</v>
      </c>
      <c r="H561"/>
      <c r="M561"/>
    </row>
    <row r="562" spans="1:13" ht="16" customHeight="1" x14ac:dyDescent="0.3">
      <c r="A562" s="79">
        <v>43434</v>
      </c>
      <c r="B562" s="80" t="s">
        <v>384</v>
      </c>
      <c r="C562" s="83" t="s">
        <v>385</v>
      </c>
      <c r="D562" s="80" t="s">
        <v>3938</v>
      </c>
      <c r="E562" s="84">
        <v>12.217311555594375</v>
      </c>
      <c r="F562" s="83" t="s">
        <v>18</v>
      </c>
      <c r="G562" s="83" t="s">
        <v>14</v>
      </c>
      <c r="H562"/>
      <c r="M562"/>
    </row>
    <row r="563" spans="1:13" ht="16" customHeight="1" x14ac:dyDescent="0.3">
      <c r="A563" s="79">
        <v>43434</v>
      </c>
      <c r="B563" s="80" t="s">
        <v>384</v>
      </c>
      <c r="C563" s="83" t="s">
        <v>385</v>
      </c>
      <c r="D563" s="80" t="s">
        <v>3939</v>
      </c>
      <c r="E563" s="84">
        <v>235.09869857629485</v>
      </c>
      <c r="F563" s="83" t="s">
        <v>18</v>
      </c>
      <c r="G563" s="83" t="s">
        <v>14</v>
      </c>
      <c r="H563"/>
      <c r="M563"/>
    </row>
    <row r="564" spans="1:13" ht="16" customHeight="1" x14ac:dyDescent="0.3">
      <c r="A564" s="79">
        <v>43434</v>
      </c>
      <c r="B564" s="80" t="s">
        <v>1922</v>
      </c>
      <c r="C564" s="83" t="s">
        <v>1923</v>
      </c>
      <c r="D564" s="80" t="s">
        <v>3940</v>
      </c>
      <c r="E564" s="84">
        <v>78.651585291291809</v>
      </c>
      <c r="F564" s="83" t="s">
        <v>2579</v>
      </c>
      <c r="G564" s="83" t="s">
        <v>14</v>
      </c>
      <c r="H564"/>
      <c r="M564"/>
    </row>
    <row r="565" spans="1:13" ht="16" customHeight="1" x14ac:dyDescent="0.3">
      <c r="A565" s="79">
        <v>43434</v>
      </c>
      <c r="B565" s="80" t="s">
        <v>1875</v>
      </c>
      <c r="C565" s="83" t="s">
        <v>1876</v>
      </c>
      <c r="D565" s="80" t="s">
        <v>3941</v>
      </c>
      <c r="E565" s="84">
        <v>1512.4947156956939</v>
      </c>
      <c r="F565" s="83" t="s">
        <v>2513</v>
      </c>
      <c r="G565" s="83" t="s">
        <v>14</v>
      </c>
      <c r="H565"/>
      <c r="M565"/>
    </row>
    <row r="566" spans="1:13" ht="16" customHeight="1" x14ac:dyDescent="0.3">
      <c r="A566" s="79">
        <v>43434</v>
      </c>
      <c r="B566" s="80" t="s">
        <v>3942</v>
      </c>
      <c r="C566" s="81">
        <v>7066</v>
      </c>
      <c r="D566" s="80" t="s">
        <v>3943</v>
      </c>
      <c r="E566" s="84">
        <v>193.59577255655518</v>
      </c>
      <c r="F566" s="83" t="s">
        <v>18</v>
      </c>
      <c r="G566" s="83" t="s">
        <v>14</v>
      </c>
      <c r="H566"/>
      <c r="M566"/>
    </row>
    <row r="567" spans="1:13" ht="16" customHeight="1" x14ac:dyDescent="0.3">
      <c r="A567" s="79">
        <v>43434</v>
      </c>
      <c r="B567" s="80" t="s">
        <v>3944</v>
      </c>
      <c r="C567" s="81">
        <v>3457</v>
      </c>
      <c r="D567" s="80" t="s">
        <v>3945</v>
      </c>
      <c r="E567" s="84">
        <v>242</v>
      </c>
      <c r="F567" s="83" t="s">
        <v>18</v>
      </c>
      <c r="G567" s="83" t="s">
        <v>14</v>
      </c>
      <c r="H567"/>
      <c r="M567"/>
    </row>
    <row r="568" spans="1:13" ht="16" customHeight="1" x14ac:dyDescent="0.3">
      <c r="A568" s="79">
        <v>43434</v>
      </c>
      <c r="B568" s="80" t="s">
        <v>3259</v>
      </c>
      <c r="C568" s="83" t="s">
        <v>3260</v>
      </c>
      <c r="D568" s="80" t="s">
        <v>3946</v>
      </c>
      <c r="E568" s="84">
        <v>-848.1731155559437</v>
      </c>
      <c r="F568" s="83" t="s">
        <v>2513</v>
      </c>
      <c r="G568" s="83" t="s">
        <v>14</v>
      </c>
      <c r="H568"/>
      <c r="M568"/>
    </row>
    <row r="569" spans="1:13" ht="16" customHeight="1" x14ac:dyDescent="0.3">
      <c r="A569" s="79">
        <v>43434</v>
      </c>
      <c r="B569" s="80" t="s">
        <v>3259</v>
      </c>
      <c r="C569" s="83" t="s">
        <v>3260</v>
      </c>
      <c r="D569" s="80" t="s">
        <v>3947</v>
      </c>
      <c r="E569" s="84">
        <v>848.1731155559437</v>
      </c>
      <c r="F569" s="83" t="s">
        <v>2513</v>
      </c>
      <c r="G569" s="83" t="s">
        <v>14</v>
      </c>
      <c r="H569"/>
      <c r="M569"/>
    </row>
    <row r="570" spans="1:13" ht="16" customHeight="1" x14ac:dyDescent="0.3">
      <c r="A570" s="79">
        <v>43434</v>
      </c>
      <c r="B570" s="80" t="s">
        <v>3259</v>
      </c>
      <c r="C570" s="83" t="s">
        <v>3260</v>
      </c>
      <c r="D570" s="80" t="s">
        <v>3947</v>
      </c>
      <c r="E570" s="84">
        <v>1112.863918246135</v>
      </c>
      <c r="F570" s="83" t="s">
        <v>2513</v>
      </c>
      <c r="G570" s="83" t="s">
        <v>14</v>
      </c>
      <c r="H570"/>
      <c r="M570"/>
    </row>
    <row r="571" spans="1:13" ht="16" customHeight="1" x14ac:dyDescent="0.3">
      <c r="A571" s="79">
        <v>43434</v>
      </c>
      <c r="B571" s="80" t="s">
        <v>3948</v>
      </c>
      <c r="C571" s="83" t="s">
        <v>3949</v>
      </c>
      <c r="D571" s="80" t="s">
        <v>3950</v>
      </c>
      <c r="E571" s="84">
        <v>1154.7324602432182</v>
      </c>
      <c r="F571" s="83" t="s">
        <v>3951</v>
      </c>
      <c r="G571" s="83" t="s">
        <v>22</v>
      </c>
      <c r="H571"/>
      <c r="M571"/>
    </row>
    <row r="572" spans="1:13" ht="16" customHeight="1" x14ac:dyDescent="0.3">
      <c r="A572" s="79">
        <v>43434</v>
      </c>
      <c r="B572" s="80" t="s">
        <v>3952</v>
      </c>
      <c r="C572" s="83" t="s">
        <v>3953</v>
      </c>
      <c r="D572" s="80" t="s">
        <v>3954</v>
      </c>
      <c r="E572" s="84">
        <v>649.1662153899905</v>
      </c>
      <c r="F572" s="83" t="s">
        <v>2513</v>
      </c>
      <c r="G572" s="83" t="s">
        <v>14</v>
      </c>
      <c r="H572"/>
      <c r="M572"/>
    </row>
    <row r="573" spans="1:13" ht="16" customHeight="1" x14ac:dyDescent="0.3">
      <c r="A573" s="79">
        <v>43434</v>
      </c>
      <c r="B573" s="80" t="s">
        <v>1273</v>
      </c>
      <c r="C573" s="83" t="s">
        <v>1274</v>
      </c>
      <c r="D573" s="80" t="s">
        <v>3955</v>
      </c>
      <c r="E573" s="84">
        <v>2995.6086994497336</v>
      </c>
      <c r="F573" s="83" t="s">
        <v>18</v>
      </c>
      <c r="G573" s="83" t="s">
        <v>14</v>
      </c>
      <c r="H573"/>
      <c r="M573"/>
    </row>
    <row r="574" spans="1:13" ht="16" customHeight="1" x14ac:dyDescent="0.3">
      <c r="A574" s="79">
        <v>43434</v>
      </c>
      <c r="B574" s="80" t="s">
        <v>1273</v>
      </c>
      <c r="C574" s="83" t="s">
        <v>1274</v>
      </c>
      <c r="D574" s="80" t="s">
        <v>3956</v>
      </c>
      <c r="E574" s="84">
        <v>5683.5017905493933</v>
      </c>
      <c r="F574" s="83" t="s">
        <v>18</v>
      </c>
      <c r="G574" s="83" t="s">
        <v>14</v>
      </c>
      <c r="H574"/>
      <c r="M574"/>
    </row>
    <row r="575" spans="1:13" ht="16" customHeight="1" x14ac:dyDescent="0.3">
      <c r="A575" s="79">
        <v>43434</v>
      </c>
      <c r="B575" s="80" t="s">
        <v>395</v>
      </c>
      <c r="C575" s="81">
        <v>8274</v>
      </c>
      <c r="D575" s="80" t="s">
        <v>3957</v>
      </c>
      <c r="E575" s="84">
        <v>2480.4947156956937</v>
      </c>
      <c r="F575" s="83" t="s">
        <v>18</v>
      </c>
      <c r="G575" s="83" t="s">
        <v>14</v>
      </c>
      <c r="H575"/>
      <c r="M575"/>
    </row>
    <row r="576" spans="1:13" ht="16" customHeight="1" x14ac:dyDescent="0.3">
      <c r="A576" s="79">
        <v>43434</v>
      </c>
      <c r="B576" s="80" t="s">
        <v>1237</v>
      </c>
      <c r="C576" s="83" t="s">
        <v>1238</v>
      </c>
      <c r="D576" s="80" t="s">
        <v>1240</v>
      </c>
      <c r="E576" s="84">
        <v>177.57376190060268</v>
      </c>
      <c r="F576" s="83" t="s">
        <v>18</v>
      </c>
      <c r="G576" s="83" t="s">
        <v>22</v>
      </c>
      <c r="H576"/>
      <c r="M576"/>
    </row>
    <row r="577" spans="1:13" ht="16" customHeight="1" x14ac:dyDescent="0.3">
      <c r="A577" s="79">
        <v>43434</v>
      </c>
      <c r="B577" s="80" t="s">
        <v>1237</v>
      </c>
      <c r="C577" s="83" t="s">
        <v>1238</v>
      </c>
      <c r="D577" s="80" t="s">
        <v>1240</v>
      </c>
      <c r="E577" s="84">
        <v>261.4779456721111</v>
      </c>
      <c r="F577" s="83" t="s">
        <v>18</v>
      </c>
      <c r="G577" s="83" t="s">
        <v>22</v>
      </c>
      <c r="H577"/>
      <c r="M577"/>
    </row>
    <row r="578" spans="1:13" ht="16" customHeight="1" x14ac:dyDescent="0.3">
      <c r="A578" s="79">
        <v>43434</v>
      </c>
      <c r="B578" s="80" t="s">
        <v>406</v>
      </c>
      <c r="C578" s="81">
        <v>4937</v>
      </c>
      <c r="D578" s="80" t="s">
        <v>3958</v>
      </c>
      <c r="E578" s="82">
        <v>100</v>
      </c>
      <c r="F578" s="83" t="s">
        <v>18</v>
      </c>
      <c r="G578" s="83" t="s">
        <v>14</v>
      </c>
      <c r="H578"/>
      <c r="M578"/>
    </row>
    <row r="579" spans="1:13" ht="16" customHeight="1" x14ac:dyDescent="0.3">
      <c r="A579" s="79">
        <v>43434</v>
      </c>
      <c r="B579" s="80" t="s">
        <v>406</v>
      </c>
      <c r="C579" s="81">
        <v>4937</v>
      </c>
      <c r="D579" s="80" t="s">
        <v>3959</v>
      </c>
      <c r="E579" s="82">
        <v>100</v>
      </c>
      <c r="F579" s="83" t="s">
        <v>18</v>
      </c>
      <c r="G579" s="83" t="s">
        <v>14</v>
      </c>
      <c r="H579"/>
      <c r="M579"/>
    </row>
    <row r="580" spans="1:13" ht="16" customHeight="1" x14ac:dyDescent="0.3">
      <c r="A580" s="79">
        <v>43434</v>
      </c>
      <c r="B580" s="80" t="s">
        <v>2242</v>
      </c>
      <c r="C580" s="81">
        <v>4924</v>
      </c>
      <c r="D580" s="80" t="s">
        <v>3960</v>
      </c>
      <c r="E580" s="84">
        <v>1089</v>
      </c>
      <c r="F580" s="83" t="s">
        <v>18</v>
      </c>
      <c r="G580" s="83" t="s">
        <v>28</v>
      </c>
      <c r="H580"/>
      <c r="M580"/>
    </row>
    <row r="581" spans="1:13" ht="16" customHeight="1" x14ac:dyDescent="0.3">
      <c r="A581" s="79">
        <v>43434</v>
      </c>
      <c r="B581" s="80" t="s">
        <v>411</v>
      </c>
      <c r="C581" s="83" t="s">
        <v>412</v>
      </c>
      <c r="D581" s="80" t="s">
        <v>413</v>
      </c>
      <c r="E581" s="84">
        <v>105.36902786269542</v>
      </c>
      <c r="F581" s="83" t="s">
        <v>18</v>
      </c>
      <c r="G581" s="83" t="s">
        <v>22</v>
      </c>
      <c r="H581"/>
      <c r="M581"/>
    </row>
    <row r="582" spans="1:13" ht="16" customHeight="1" x14ac:dyDescent="0.3">
      <c r="A582" s="79">
        <v>43434</v>
      </c>
      <c r="B582" s="80" t="s">
        <v>417</v>
      </c>
      <c r="C582" s="83" t="s">
        <v>418</v>
      </c>
      <c r="D582" s="80" t="s">
        <v>3961</v>
      </c>
      <c r="E582" s="84">
        <v>1367.3031705825838</v>
      </c>
      <c r="F582" s="83" t="s">
        <v>18</v>
      </c>
      <c r="G582" s="83" t="s">
        <v>14</v>
      </c>
      <c r="H582"/>
      <c r="M582"/>
    </row>
    <row r="583" spans="1:13" ht="16" customHeight="1" x14ac:dyDescent="0.3">
      <c r="A583" s="79">
        <v>43434</v>
      </c>
      <c r="B583" s="80" t="s">
        <v>3962</v>
      </c>
      <c r="C583" s="83" t="s">
        <v>3963</v>
      </c>
      <c r="D583" s="80" t="s">
        <v>3964</v>
      </c>
      <c r="E583" s="84">
        <v>968</v>
      </c>
      <c r="F583" s="83" t="s">
        <v>18</v>
      </c>
      <c r="G583" s="83" t="s">
        <v>14</v>
      </c>
      <c r="H583"/>
      <c r="M583"/>
    </row>
    <row r="584" spans="1:13" ht="16" customHeight="1" x14ac:dyDescent="0.3">
      <c r="A584" s="79">
        <v>43434</v>
      </c>
      <c r="B584" s="80" t="s">
        <v>3962</v>
      </c>
      <c r="C584" s="83" t="s">
        <v>3963</v>
      </c>
      <c r="D584" s="80" t="s">
        <v>3965</v>
      </c>
      <c r="E584" s="84">
        <v>968</v>
      </c>
      <c r="F584" s="83" t="s">
        <v>18</v>
      </c>
      <c r="G584" s="83" t="s">
        <v>14</v>
      </c>
      <c r="H584"/>
      <c r="M584"/>
    </row>
    <row r="585" spans="1:13" ht="16" customHeight="1" x14ac:dyDescent="0.3">
      <c r="A585" s="79">
        <v>43434</v>
      </c>
      <c r="B585" s="80" t="s">
        <v>1305</v>
      </c>
      <c r="C585" s="83" t="s">
        <v>1306</v>
      </c>
      <c r="D585" s="80" t="s">
        <v>3966</v>
      </c>
      <c r="E585" s="84">
        <v>331.55838937898511</v>
      </c>
      <c r="F585" s="83" t="s">
        <v>13</v>
      </c>
      <c r="G585" s="83" t="s">
        <v>14</v>
      </c>
      <c r="H585"/>
      <c r="M585"/>
    </row>
    <row r="586" spans="1:13" ht="16" customHeight="1" x14ac:dyDescent="0.3">
      <c r="A586" s="79">
        <v>43434</v>
      </c>
      <c r="B586" s="80" t="s">
        <v>430</v>
      </c>
      <c r="C586" s="83" t="s">
        <v>431</v>
      </c>
      <c r="D586" s="80" t="s">
        <v>434</v>
      </c>
      <c r="E586" s="84">
        <v>36.303170582583633</v>
      </c>
      <c r="F586" s="83" t="s">
        <v>18</v>
      </c>
      <c r="G586" s="83" t="s">
        <v>14</v>
      </c>
      <c r="H586"/>
      <c r="M586"/>
    </row>
    <row r="587" spans="1:13" ht="16" customHeight="1" x14ac:dyDescent="0.3">
      <c r="A587" s="79">
        <v>43434</v>
      </c>
      <c r="B587" s="80" t="s">
        <v>430</v>
      </c>
      <c r="C587" s="83" t="s">
        <v>431</v>
      </c>
      <c r="D587" s="80" t="s">
        <v>433</v>
      </c>
      <c r="E587" s="84">
        <v>48.446501877893269</v>
      </c>
      <c r="F587" s="83" t="s">
        <v>18</v>
      </c>
      <c r="G587" s="83" t="s">
        <v>14</v>
      </c>
      <c r="H587"/>
      <c r="M587"/>
    </row>
    <row r="588" spans="1:13" ht="16" customHeight="1" x14ac:dyDescent="0.3">
      <c r="A588" s="79">
        <v>43434</v>
      </c>
      <c r="B588" s="80" t="s">
        <v>430</v>
      </c>
      <c r="C588" s="83" t="s">
        <v>431</v>
      </c>
      <c r="D588" s="80" t="s">
        <v>433</v>
      </c>
      <c r="E588" s="84">
        <v>75.597257402393225</v>
      </c>
      <c r="F588" s="83" t="s">
        <v>18</v>
      </c>
      <c r="G588" s="83" t="s">
        <v>14</v>
      </c>
      <c r="H588"/>
      <c r="M588"/>
    </row>
    <row r="589" spans="1:13" ht="16" customHeight="1" x14ac:dyDescent="0.3">
      <c r="A589" s="79">
        <v>43434</v>
      </c>
      <c r="B589" s="80" t="s">
        <v>430</v>
      </c>
      <c r="C589" s="83" t="s">
        <v>431</v>
      </c>
      <c r="D589" s="80" t="s">
        <v>433</v>
      </c>
      <c r="E589" s="84">
        <v>142.42256965673857</v>
      </c>
      <c r="F589" s="83" t="s">
        <v>18</v>
      </c>
      <c r="G589" s="83" t="s">
        <v>14</v>
      </c>
      <c r="H589"/>
      <c r="M589"/>
    </row>
    <row r="590" spans="1:13" ht="16" customHeight="1" x14ac:dyDescent="0.3">
      <c r="A590" s="79">
        <v>43434</v>
      </c>
      <c r="B590" s="80" t="s">
        <v>441</v>
      </c>
      <c r="C590" s="81">
        <v>9291</v>
      </c>
      <c r="D590" s="80" t="s">
        <v>3967</v>
      </c>
      <c r="E590" s="84">
        <v>605</v>
      </c>
      <c r="F590" s="83" t="s">
        <v>18</v>
      </c>
      <c r="G590" s="83" t="s">
        <v>28</v>
      </c>
      <c r="H590"/>
      <c r="M590"/>
    </row>
    <row r="591" spans="1:13" ht="16" customHeight="1" x14ac:dyDescent="0.3">
      <c r="A591" s="79">
        <v>43434</v>
      </c>
      <c r="B591" s="80" t="s">
        <v>3968</v>
      </c>
      <c r="C591" s="83" t="s">
        <v>3969</v>
      </c>
      <c r="D591" s="80" t="s">
        <v>3970</v>
      </c>
      <c r="E591" s="84">
        <v>7828.6968294174158</v>
      </c>
      <c r="F591" s="83" t="s">
        <v>18</v>
      </c>
      <c r="G591" s="83" t="s">
        <v>14</v>
      </c>
      <c r="H591"/>
      <c r="M591"/>
    </row>
    <row r="592" spans="1:13" ht="16" customHeight="1" x14ac:dyDescent="0.3">
      <c r="A592" s="79">
        <v>43434</v>
      </c>
      <c r="B592" s="80" t="s">
        <v>444</v>
      </c>
      <c r="C592" s="83" t="s">
        <v>445</v>
      </c>
      <c r="D592" s="80" t="s">
        <v>3971</v>
      </c>
      <c r="E592" s="84">
        <v>653.40422744344482</v>
      </c>
      <c r="F592" s="83" t="s">
        <v>18</v>
      </c>
      <c r="G592" s="83" t="s">
        <v>14</v>
      </c>
      <c r="H592"/>
      <c r="M592"/>
    </row>
    <row r="593" spans="1:13" ht="16" customHeight="1" x14ac:dyDescent="0.3">
      <c r="A593" s="79">
        <v>43434</v>
      </c>
      <c r="B593" s="80" t="s">
        <v>3328</v>
      </c>
      <c r="C593" s="81">
        <v>12345678</v>
      </c>
      <c r="D593" s="80" t="s">
        <v>3972</v>
      </c>
      <c r="E593" s="82">
        <v>4000</v>
      </c>
      <c r="F593" s="83" t="s">
        <v>2507</v>
      </c>
      <c r="G593" s="83" t="s">
        <v>14</v>
      </c>
      <c r="H593"/>
      <c r="M593"/>
    </row>
    <row r="594" spans="1:13" ht="16" customHeight="1" x14ac:dyDescent="0.3">
      <c r="A594" s="79">
        <v>43434</v>
      </c>
      <c r="B594" s="80" t="s">
        <v>2706</v>
      </c>
      <c r="C594" s="83" t="s">
        <v>2707</v>
      </c>
      <c r="D594" s="80" t="s">
        <v>3973</v>
      </c>
      <c r="E594" s="84">
        <v>102.85369901301422</v>
      </c>
      <c r="F594" s="83" t="s">
        <v>18</v>
      </c>
      <c r="G594" s="83" t="s">
        <v>14</v>
      </c>
      <c r="H594"/>
      <c r="M594"/>
    </row>
    <row r="595" spans="1:13" ht="16" customHeight="1" x14ac:dyDescent="0.3">
      <c r="A595" s="79">
        <v>43434</v>
      </c>
      <c r="B595" s="80" t="s">
        <v>454</v>
      </c>
      <c r="C595" s="83" t="s">
        <v>455</v>
      </c>
      <c r="D595" s="80" t="s">
        <v>456</v>
      </c>
      <c r="E595" s="84">
        <v>8.8564940169447119</v>
      </c>
      <c r="F595" s="83" t="s">
        <v>18</v>
      </c>
      <c r="G595" s="83" t="s">
        <v>22</v>
      </c>
      <c r="H595"/>
      <c r="M595"/>
    </row>
    <row r="596" spans="1:13" ht="16" customHeight="1" x14ac:dyDescent="0.3">
      <c r="A596" s="79">
        <v>43434</v>
      </c>
      <c r="B596" s="80" t="s">
        <v>457</v>
      </c>
      <c r="C596" s="83" t="s">
        <v>458</v>
      </c>
      <c r="D596" s="80" t="s">
        <v>3974</v>
      </c>
      <c r="E596" s="84">
        <v>726</v>
      </c>
      <c r="F596" s="83" t="s">
        <v>18</v>
      </c>
      <c r="G596" s="83" t="s">
        <v>14</v>
      </c>
      <c r="H596"/>
      <c r="M596"/>
    </row>
    <row r="597" spans="1:13" ht="16" customHeight="1" x14ac:dyDescent="0.3">
      <c r="A597" s="79">
        <v>43434</v>
      </c>
      <c r="B597" s="80" t="s">
        <v>3330</v>
      </c>
      <c r="C597" s="81">
        <v>7413</v>
      </c>
      <c r="D597" s="80" t="s">
        <v>3975</v>
      </c>
      <c r="E597" s="84">
        <v>90.75264215215303</v>
      </c>
      <c r="F597" s="83" t="s">
        <v>18</v>
      </c>
      <c r="G597" s="83" t="s">
        <v>14</v>
      </c>
      <c r="H597"/>
      <c r="M597"/>
    </row>
    <row r="598" spans="1:13" ht="16" customHeight="1" x14ac:dyDescent="0.3">
      <c r="A598" s="79">
        <v>43434</v>
      </c>
      <c r="B598" s="80" t="s">
        <v>471</v>
      </c>
      <c r="C598" s="83" t="s">
        <v>472</v>
      </c>
      <c r="D598" s="80" t="s">
        <v>473</v>
      </c>
      <c r="E598" s="84">
        <v>9.3743558389378965</v>
      </c>
      <c r="F598" s="83" t="s">
        <v>18</v>
      </c>
      <c r="G598" s="83" t="s">
        <v>22</v>
      </c>
      <c r="H598"/>
      <c r="M598"/>
    </row>
    <row r="599" spans="1:13" ht="16" customHeight="1" x14ac:dyDescent="0.3">
      <c r="A599" s="79">
        <v>43434</v>
      </c>
      <c r="B599" s="80" t="s">
        <v>471</v>
      </c>
      <c r="C599" s="83" t="s">
        <v>472</v>
      </c>
      <c r="D599" s="80" t="s">
        <v>3525</v>
      </c>
      <c r="E599" s="84">
        <v>21.485981308411212</v>
      </c>
      <c r="F599" s="83" t="s">
        <v>18</v>
      </c>
      <c r="G599" s="83" t="s">
        <v>22</v>
      </c>
      <c r="H599"/>
      <c r="M599"/>
    </row>
    <row r="600" spans="1:13" ht="16" customHeight="1" x14ac:dyDescent="0.3">
      <c r="A600" s="79">
        <v>43434</v>
      </c>
      <c r="B600" s="80" t="s">
        <v>471</v>
      </c>
      <c r="C600" s="83" t="s">
        <v>472</v>
      </c>
      <c r="D600" s="80" t="s">
        <v>3976</v>
      </c>
      <c r="E600" s="84">
        <v>32.234256266922877</v>
      </c>
      <c r="F600" s="83" t="s">
        <v>18</v>
      </c>
      <c r="G600" s="83" t="s">
        <v>22</v>
      </c>
      <c r="H600"/>
      <c r="M600"/>
    </row>
    <row r="601" spans="1:13" ht="16" customHeight="1" x14ac:dyDescent="0.3">
      <c r="A601" s="79">
        <v>43434</v>
      </c>
      <c r="B601" s="80" t="s">
        <v>471</v>
      </c>
      <c r="C601" s="83" t="s">
        <v>472</v>
      </c>
      <c r="D601" s="80" t="s">
        <v>473</v>
      </c>
      <c r="E601" s="84">
        <v>89.061664774216084</v>
      </c>
      <c r="F601" s="83" t="s">
        <v>18</v>
      </c>
      <c r="G601" s="83" t="s">
        <v>22</v>
      </c>
      <c r="H601"/>
      <c r="M601"/>
    </row>
    <row r="602" spans="1:13" ht="16" customHeight="1" x14ac:dyDescent="0.3">
      <c r="A602" s="79">
        <v>43434</v>
      </c>
      <c r="B602" s="80" t="s">
        <v>476</v>
      </c>
      <c r="C602" s="81">
        <v>6004</v>
      </c>
      <c r="D602" s="80" t="s">
        <v>3977</v>
      </c>
      <c r="E602" s="82">
        <v>600</v>
      </c>
      <c r="F602" s="83" t="s">
        <v>18</v>
      </c>
      <c r="G602" s="83" t="s">
        <v>14</v>
      </c>
      <c r="H602"/>
      <c r="M602"/>
    </row>
    <row r="603" spans="1:13" ht="16" customHeight="1" x14ac:dyDescent="0.3">
      <c r="A603" s="79">
        <v>43434</v>
      </c>
      <c r="B603" s="80" t="s">
        <v>3978</v>
      </c>
      <c r="C603" s="81">
        <v>452</v>
      </c>
      <c r="D603" s="80" t="s">
        <v>3979</v>
      </c>
      <c r="E603" s="82">
        <v>110</v>
      </c>
      <c r="F603" s="83" t="s">
        <v>18</v>
      </c>
      <c r="G603" s="83" t="s">
        <v>14</v>
      </c>
      <c r="H603"/>
      <c r="M603"/>
    </row>
    <row r="604" spans="1:13" ht="16" customHeight="1" x14ac:dyDescent="0.3">
      <c r="A604" s="79">
        <v>43434</v>
      </c>
      <c r="B604" s="80" t="s">
        <v>483</v>
      </c>
      <c r="C604" s="83" t="s">
        <v>484</v>
      </c>
      <c r="D604" s="80" t="s">
        <v>3980</v>
      </c>
      <c r="E604" s="84">
        <v>219.01327626866976</v>
      </c>
      <c r="F604" s="83" t="s">
        <v>18</v>
      </c>
      <c r="G604" s="83" t="s">
        <v>22</v>
      </c>
      <c r="H604"/>
      <c r="M604"/>
    </row>
    <row r="605" spans="1:13" ht="16" customHeight="1" x14ac:dyDescent="0.3">
      <c r="A605" s="79">
        <v>43434</v>
      </c>
      <c r="B605" s="80" t="s">
        <v>486</v>
      </c>
      <c r="C605" s="83" t="s">
        <v>487</v>
      </c>
      <c r="D605" s="80" t="s">
        <v>3981</v>
      </c>
      <c r="E605" s="84">
        <v>37.507991964363697</v>
      </c>
      <c r="F605" s="83" t="s">
        <v>18</v>
      </c>
      <c r="G605" s="83" t="s">
        <v>14</v>
      </c>
      <c r="H605"/>
      <c r="M605"/>
    </row>
    <row r="606" spans="1:13" ht="16" customHeight="1" x14ac:dyDescent="0.3">
      <c r="A606" s="79">
        <v>43434</v>
      </c>
      <c r="B606" s="80" t="s">
        <v>486</v>
      </c>
      <c r="C606" s="83" t="s">
        <v>487</v>
      </c>
      <c r="D606" s="80" t="s">
        <v>3982</v>
      </c>
      <c r="E606" s="84">
        <v>50.824438815617086</v>
      </c>
      <c r="F606" s="83" t="s">
        <v>18</v>
      </c>
      <c r="G606" s="83" t="s">
        <v>14</v>
      </c>
      <c r="H606"/>
      <c r="M606"/>
    </row>
    <row r="607" spans="1:13" ht="16" customHeight="1" x14ac:dyDescent="0.3">
      <c r="A607" s="79">
        <v>43434</v>
      </c>
      <c r="B607" s="80" t="s">
        <v>486</v>
      </c>
      <c r="C607" s="83" t="s">
        <v>487</v>
      </c>
      <c r="D607" s="80" t="s">
        <v>3983</v>
      </c>
      <c r="E607" s="84">
        <v>53.244650187789333</v>
      </c>
      <c r="F607" s="83" t="s">
        <v>18</v>
      </c>
      <c r="G607" s="83" t="s">
        <v>14</v>
      </c>
      <c r="H607"/>
      <c r="M607"/>
    </row>
    <row r="608" spans="1:13" ht="16" customHeight="1" x14ac:dyDescent="0.3">
      <c r="A608" s="79">
        <v>43434</v>
      </c>
      <c r="B608" s="80" t="s">
        <v>486</v>
      </c>
      <c r="C608" s="83" t="s">
        <v>487</v>
      </c>
      <c r="D608" s="80" t="s">
        <v>3984</v>
      </c>
      <c r="E608" s="84">
        <v>56.869682941741637</v>
      </c>
      <c r="F608" s="83" t="s">
        <v>18</v>
      </c>
      <c r="G608" s="83" t="s">
        <v>14</v>
      </c>
      <c r="H608"/>
      <c r="M608"/>
    </row>
    <row r="609" spans="1:13" ht="16" customHeight="1" x14ac:dyDescent="0.3">
      <c r="A609" s="79">
        <v>43434</v>
      </c>
      <c r="B609" s="80" t="s">
        <v>486</v>
      </c>
      <c r="C609" s="83" t="s">
        <v>487</v>
      </c>
      <c r="D609" s="80" t="s">
        <v>3985</v>
      </c>
      <c r="E609" s="84">
        <v>66.550528430430603</v>
      </c>
      <c r="F609" s="83" t="s">
        <v>18</v>
      </c>
      <c r="G609" s="83" t="s">
        <v>14</v>
      </c>
      <c r="H609"/>
      <c r="M609"/>
    </row>
    <row r="610" spans="1:13" ht="16" customHeight="1" x14ac:dyDescent="0.3">
      <c r="A610" s="79">
        <v>43434</v>
      </c>
      <c r="B610" s="80" t="s">
        <v>486</v>
      </c>
      <c r="C610" s="83" t="s">
        <v>487</v>
      </c>
      <c r="D610" s="80" t="s">
        <v>3986</v>
      </c>
      <c r="E610" s="84">
        <v>71.390951174775083</v>
      </c>
      <c r="F610" s="83" t="s">
        <v>18</v>
      </c>
      <c r="G610" s="83" t="s">
        <v>14</v>
      </c>
      <c r="H610"/>
      <c r="M610"/>
    </row>
    <row r="611" spans="1:13" ht="16" customHeight="1" x14ac:dyDescent="0.3">
      <c r="A611" s="79">
        <v>43434</v>
      </c>
      <c r="B611" s="80" t="s">
        <v>486</v>
      </c>
      <c r="C611" s="83" t="s">
        <v>487</v>
      </c>
      <c r="D611" s="80" t="s">
        <v>3987</v>
      </c>
      <c r="E611" s="84">
        <v>246.84042274434449</v>
      </c>
      <c r="F611" s="83" t="s">
        <v>18</v>
      </c>
      <c r="G611" s="83" t="s">
        <v>14</v>
      </c>
      <c r="H611"/>
      <c r="M611"/>
    </row>
    <row r="612" spans="1:13" ht="16" customHeight="1" x14ac:dyDescent="0.3">
      <c r="A612" s="79">
        <v>43434</v>
      </c>
      <c r="B612" s="80" t="s">
        <v>507</v>
      </c>
      <c r="C612" s="83" t="s">
        <v>508</v>
      </c>
      <c r="D612" s="80" t="s">
        <v>3988</v>
      </c>
      <c r="E612" s="84">
        <v>273.63143124415342</v>
      </c>
      <c r="F612" s="83" t="s">
        <v>18</v>
      </c>
      <c r="G612" s="83" t="s">
        <v>14</v>
      </c>
      <c r="H612"/>
      <c r="M612"/>
    </row>
    <row r="613" spans="1:13" ht="16" customHeight="1" x14ac:dyDescent="0.3">
      <c r="A613" s="79">
        <v>43434</v>
      </c>
      <c r="B613" s="80" t="s">
        <v>507</v>
      </c>
      <c r="C613" s="83" t="s">
        <v>508</v>
      </c>
      <c r="D613" s="80" t="s">
        <v>3989</v>
      </c>
      <c r="E613" s="84">
        <v>456.05238540692233</v>
      </c>
      <c r="F613" s="83" t="s">
        <v>18</v>
      </c>
      <c r="G613" s="83" t="s">
        <v>14</v>
      </c>
      <c r="H613"/>
      <c r="M613"/>
    </row>
    <row r="614" spans="1:13" ht="16" customHeight="1" x14ac:dyDescent="0.3">
      <c r="A614" s="79">
        <v>43434</v>
      </c>
      <c r="B614" s="80" t="s">
        <v>507</v>
      </c>
      <c r="C614" s="83" t="s">
        <v>508</v>
      </c>
      <c r="D614" s="80" t="s">
        <v>3990</v>
      </c>
      <c r="E614" s="84">
        <v>809.67820392890553</v>
      </c>
      <c r="F614" s="83" t="s">
        <v>18</v>
      </c>
      <c r="G614" s="83" t="s">
        <v>14</v>
      </c>
      <c r="H614"/>
      <c r="M614"/>
    </row>
    <row r="615" spans="1:13" ht="16" customHeight="1" x14ac:dyDescent="0.3">
      <c r="A615" s="79">
        <v>43434</v>
      </c>
      <c r="B615" s="80" t="s">
        <v>1382</v>
      </c>
      <c r="C615" s="83" t="s">
        <v>1383</v>
      </c>
      <c r="D615" s="80" t="s">
        <v>3991</v>
      </c>
      <c r="E615" s="84">
        <v>726</v>
      </c>
      <c r="F615" s="83" t="s">
        <v>18</v>
      </c>
      <c r="G615" s="83" t="s">
        <v>14</v>
      </c>
      <c r="H615"/>
      <c r="M615"/>
    </row>
    <row r="616" spans="1:13" ht="16" customHeight="1" x14ac:dyDescent="0.3">
      <c r="A616" s="79">
        <v>43434</v>
      </c>
      <c r="B616" s="80" t="s">
        <v>1382</v>
      </c>
      <c r="C616" s="83" t="s">
        <v>1383</v>
      </c>
      <c r="D616" s="80" t="s">
        <v>3992</v>
      </c>
      <c r="E616" s="84">
        <v>726</v>
      </c>
      <c r="F616" s="83" t="s">
        <v>18</v>
      </c>
      <c r="G616" s="83" t="s">
        <v>14</v>
      </c>
      <c r="H616"/>
      <c r="M616"/>
    </row>
    <row r="617" spans="1:13" ht="16" customHeight="1" x14ac:dyDescent="0.3">
      <c r="A617" s="79">
        <v>43434</v>
      </c>
      <c r="B617" s="80" t="s">
        <v>2867</v>
      </c>
      <c r="C617" s="83" t="s">
        <v>2868</v>
      </c>
      <c r="D617" s="80" t="s">
        <v>3993</v>
      </c>
      <c r="E617" s="84">
        <v>416.24465018778932</v>
      </c>
      <c r="F617" s="83" t="s">
        <v>18</v>
      </c>
      <c r="G617" s="83" t="s">
        <v>14</v>
      </c>
      <c r="H617"/>
      <c r="M617"/>
    </row>
    <row r="618" spans="1:13" ht="16" customHeight="1" x14ac:dyDescent="0.3">
      <c r="A618" s="79">
        <v>43434</v>
      </c>
      <c r="B618" s="80" t="s">
        <v>2154</v>
      </c>
      <c r="C618" s="83" t="s">
        <v>2155</v>
      </c>
      <c r="D618" s="80" t="s">
        <v>3994</v>
      </c>
      <c r="E618" s="84">
        <v>1814.9999999999998</v>
      </c>
      <c r="F618" s="83" t="s">
        <v>18</v>
      </c>
      <c r="G618" s="83" t="s">
        <v>14</v>
      </c>
      <c r="H618"/>
      <c r="M618"/>
    </row>
    <row r="619" spans="1:13" ht="16" customHeight="1" x14ac:dyDescent="0.3">
      <c r="A619" s="79">
        <v>43434</v>
      </c>
      <c r="B619" s="80" t="s">
        <v>535</v>
      </c>
      <c r="C619" s="83" t="s">
        <v>3555</v>
      </c>
      <c r="D619" s="80" t="s">
        <v>3995</v>
      </c>
      <c r="E619" s="84">
        <v>637.57245174251034</v>
      </c>
      <c r="F619" s="83" t="s">
        <v>18</v>
      </c>
      <c r="G619" s="83" t="s">
        <v>14</v>
      </c>
      <c r="H619"/>
      <c r="M619"/>
    </row>
    <row r="620" spans="1:13" ht="16" customHeight="1" x14ac:dyDescent="0.3">
      <c r="A620" s="79">
        <v>43434</v>
      </c>
      <c r="B620" s="80" t="s">
        <v>537</v>
      </c>
      <c r="C620" s="83" t="s">
        <v>538</v>
      </c>
      <c r="D620" s="80" t="s">
        <v>3996</v>
      </c>
      <c r="E620" s="84">
        <v>746.89413922613335</v>
      </c>
      <c r="F620" s="83" t="s">
        <v>18</v>
      </c>
      <c r="G620" s="83" t="s">
        <v>14</v>
      </c>
      <c r="H620"/>
      <c r="M620"/>
    </row>
    <row r="621" spans="1:13" ht="16" customHeight="1" x14ac:dyDescent="0.3">
      <c r="A621" s="79">
        <v>43434</v>
      </c>
      <c r="B621" s="80" t="s">
        <v>537</v>
      </c>
      <c r="C621" s="83" t="s">
        <v>538</v>
      </c>
      <c r="D621" s="80" t="s">
        <v>3997</v>
      </c>
      <c r="E621" s="84">
        <v>2278.0318805135817</v>
      </c>
      <c r="F621" s="83" t="s">
        <v>18</v>
      </c>
      <c r="G621" s="83" t="s">
        <v>14</v>
      </c>
      <c r="H621"/>
      <c r="M621"/>
    </row>
    <row r="622" spans="1:13" ht="16" customHeight="1" x14ac:dyDescent="0.3">
      <c r="A622" s="79">
        <v>43434</v>
      </c>
      <c r="B622" s="80" t="s">
        <v>1771</v>
      </c>
      <c r="C622" s="83" t="s">
        <v>1772</v>
      </c>
      <c r="D622" s="80" t="s">
        <v>3998</v>
      </c>
      <c r="E622" s="84">
        <v>481.57978862782778</v>
      </c>
      <c r="F622" s="83" t="s">
        <v>18</v>
      </c>
      <c r="G622" s="83" t="s">
        <v>14</v>
      </c>
      <c r="H622"/>
      <c r="M622"/>
    </row>
    <row r="623" spans="1:13" ht="16" customHeight="1" x14ac:dyDescent="0.3">
      <c r="A623" s="79">
        <v>43434</v>
      </c>
      <c r="B623" s="80" t="s">
        <v>1771</v>
      </c>
      <c r="C623" s="83" t="s">
        <v>1772</v>
      </c>
      <c r="D623" s="80" t="s">
        <v>3999</v>
      </c>
      <c r="E623" s="84">
        <v>538.44947156956937</v>
      </c>
      <c r="F623" s="83" t="s">
        <v>18</v>
      </c>
      <c r="G623" s="83" t="s">
        <v>14</v>
      </c>
      <c r="H623"/>
      <c r="M623"/>
    </row>
    <row r="624" spans="1:13" ht="16" customHeight="1" x14ac:dyDescent="0.3">
      <c r="A624" s="79">
        <v>43434</v>
      </c>
      <c r="B624" s="80" t="s">
        <v>1771</v>
      </c>
      <c r="C624" s="83" t="s">
        <v>1772</v>
      </c>
      <c r="D624" s="80" t="s">
        <v>4000</v>
      </c>
      <c r="E624" s="84">
        <v>543.28989431391381</v>
      </c>
      <c r="F624" s="83" t="s">
        <v>18</v>
      </c>
      <c r="G624" s="83" t="s">
        <v>14</v>
      </c>
      <c r="H624"/>
      <c r="M624"/>
    </row>
    <row r="625" spans="1:13" ht="16" customHeight="1" x14ac:dyDescent="0.3">
      <c r="A625" s="79">
        <v>43434</v>
      </c>
      <c r="B625" s="80" t="s">
        <v>1771</v>
      </c>
      <c r="C625" s="83" t="s">
        <v>1772</v>
      </c>
      <c r="D625" s="80" t="s">
        <v>4001</v>
      </c>
      <c r="E625" s="84">
        <v>567.49200803563633</v>
      </c>
      <c r="F625" s="83" t="s">
        <v>18</v>
      </c>
      <c r="G625" s="83" t="s">
        <v>14</v>
      </c>
      <c r="H625"/>
      <c r="M625"/>
    </row>
    <row r="626" spans="1:13" ht="16" customHeight="1" x14ac:dyDescent="0.3">
      <c r="A626" s="79">
        <v>43434</v>
      </c>
      <c r="B626" s="80" t="s">
        <v>1771</v>
      </c>
      <c r="C626" s="83" t="s">
        <v>1772</v>
      </c>
      <c r="D626" s="80" t="s">
        <v>4002</v>
      </c>
      <c r="E626" s="84">
        <v>695.75264215215304</v>
      </c>
      <c r="F626" s="83" t="s">
        <v>18</v>
      </c>
      <c r="G626" s="83" t="s">
        <v>14</v>
      </c>
      <c r="H626"/>
      <c r="M626"/>
    </row>
    <row r="627" spans="1:13" ht="16" customHeight="1" x14ac:dyDescent="0.3">
      <c r="A627" s="79">
        <v>43434</v>
      </c>
      <c r="B627" s="80" t="s">
        <v>1771</v>
      </c>
      <c r="C627" s="83" t="s">
        <v>1772</v>
      </c>
      <c r="D627" s="80" t="s">
        <v>4003</v>
      </c>
      <c r="E627" s="84">
        <v>785.28989431391381</v>
      </c>
      <c r="F627" s="83" t="s">
        <v>18</v>
      </c>
      <c r="G627" s="83" t="s">
        <v>14</v>
      </c>
      <c r="H627"/>
      <c r="M627"/>
    </row>
    <row r="628" spans="1:13" ht="16" customHeight="1" x14ac:dyDescent="0.3">
      <c r="A628" s="79">
        <v>43434</v>
      </c>
      <c r="B628" s="80" t="s">
        <v>4004</v>
      </c>
      <c r="C628" s="83" t="s">
        <v>4005</v>
      </c>
      <c r="D628" s="80" t="s">
        <v>4006</v>
      </c>
      <c r="E628" s="82">
        <v>4500</v>
      </c>
      <c r="F628" s="83" t="s">
        <v>18</v>
      </c>
      <c r="G628" s="83" t="s">
        <v>14</v>
      </c>
      <c r="H628"/>
      <c r="M628"/>
    </row>
    <row r="629" spans="1:13" ht="16" customHeight="1" x14ac:dyDescent="0.3">
      <c r="A629" s="79">
        <v>43434</v>
      </c>
      <c r="B629" s="80" t="s">
        <v>1241</v>
      </c>
      <c r="C629" s="83" t="s">
        <v>1242</v>
      </c>
      <c r="D629" s="80" t="s">
        <v>1243</v>
      </c>
      <c r="E629" s="84">
        <v>105.18936151628964</v>
      </c>
      <c r="F629" s="83" t="s">
        <v>18</v>
      </c>
      <c r="G629" s="83" t="s">
        <v>22</v>
      </c>
      <c r="H629"/>
      <c r="M629"/>
    </row>
    <row r="630" spans="1:13" ht="16" customHeight="1" x14ac:dyDescent="0.3">
      <c r="A630" s="79">
        <v>43434</v>
      </c>
      <c r="B630" s="80" t="s">
        <v>3576</v>
      </c>
      <c r="C630" s="83" t="s">
        <v>3577</v>
      </c>
      <c r="D630" s="80" t="s">
        <v>4007</v>
      </c>
      <c r="E630" s="84">
        <v>298.59494855004681</v>
      </c>
      <c r="F630" s="83" t="s">
        <v>18</v>
      </c>
      <c r="G630" s="83" t="s">
        <v>14</v>
      </c>
      <c r="H630"/>
      <c r="M630"/>
    </row>
    <row r="631" spans="1:13" ht="16" customHeight="1" x14ac:dyDescent="0.3">
      <c r="A631" s="79">
        <v>43434</v>
      </c>
      <c r="B631" s="80" t="s">
        <v>3576</v>
      </c>
      <c r="C631" s="83" t="s">
        <v>3577</v>
      </c>
      <c r="D631" s="80" t="s">
        <v>4008</v>
      </c>
      <c r="E631" s="84">
        <v>298.59494855004681</v>
      </c>
      <c r="F631" s="83" t="s">
        <v>18</v>
      </c>
      <c r="G631" s="83" t="s">
        <v>14</v>
      </c>
      <c r="H631"/>
      <c r="M631"/>
    </row>
    <row r="632" spans="1:13" ht="16" customHeight="1" x14ac:dyDescent="0.3">
      <c r="A632" s="79">
        <v>43434</v>
      </c>
      <c r="B632" s="80" t="s">
        <v>3576</v>
      </c>
      <c r="C632" s="83" t="s">
        <v>3577</v>
      </c>
      <c r="D632" s="80" t="s">
        <v>4009</v>
      </c>
      <c r="E632" s="84">
        <v>298.59494855004681</v>
      </c>
      <c r="F632" s="83" t="s">
        <v>18</v>
      </c>
      <c r="G632" s="83" t="s">
        <v>14</v>
      </c>
      <c r="H632"/>
      <c r="M632"/>
    </row>
    <row r="633" spans="1:13" ht="16" customHeight="1" x14ac:dyDescent="0.3">
      <c r="A633" s="79">
        <v>43434</v>
      </c>
      <c r="B633" s="80" t="s">
        <v>3576</v>
      </c>
      <c r="C633" s="83" t="s">
        <v>3577</v>
      </c>
      <c r="D633" s="80" t="s">
        <v>4010</v>
      </c>
      <c r="E633" s="84">
        <v>418.31898971000936</v>
      </c>
      <c r="F633" s="83" t="s">
        <v>18</v>
      </c>
      <c r="G633" s="83" t="s">
        <v>14</v>
      </c>
      <c r="H633"/>
      <c r="M633"/>
    </row>
    <row r="634" spans="1:13" ht="16" customHeight="1" x14ac:dyDescent="0.3">
      <c r="A634" s="79">
        <v>43434</v>
      </c>
      <c r="B634" s="80" t="s">
        <v>3576</v>
      </c>
      <c r="C634" s="83" t="s">
        <v>3577</v>
      </c>
      <c r="D634" s="80" t="s">
        <v>4011</v>
      </c>
      <c r="E634" s="84">
        <v>418.31898971000936</v>
      </c>
      <c r="F634" s="83" t="s">
        <v>18</v>
      </c>
      <c r="G634" s="83" t="s">
        <v>14</v>
      </c>
      <c r="H634"/>
      <c r="M634"/>
    </row>
    <row r="635" spans="1:13" ht="16" customHeight="1" x14ac:dyDescent="0.3">
      <c r="A635" s="79">
        <v>43434</v>
      </c>
      <c r="B635" s="80" t="s">
        <v>562</v>
      </c>
      <c r="C635" s="83" t="s">
        <v>563</v>
      </c>
      <c r="D635" s="80" t="s">
        <v>4012</v>
      </c>
      <c r="E635" s="82">
        <v>-16.420000000000002</v>
      </c>
      <c r="F635" s="83" t="s">
        <v>18</v>
      </c>
      <c r="G635" s="83" t="s">
        <v>14</v>
      </c>
      <c r="H635"/>
      <c r="M635"/>
    </row>
    <row r="636" spans="1:13" ht="16" customHeight="1" x14ac:dyDescent="0.3">
      <c r="A636" s="79">
        <v>43434</v>
      </c>
      <c r="B636" s="80" t="s">
        <v>562</v>
      </c>
      <c r="C636" s="83" t="s">
        <v>563</v>
      </c>
      <c r="D636" s="80" t="s">
        <v>4013</v>
      </c>
      <c r="E636" s="82">
        <v>-10.33</v>
      </c>
      <c r="F636" s="83" t="s">
        <v>18</v>
      </c>
      <c r="G636" s="83" t="s">
        <v>14</v>
      </c>
      <c r="H636"/>
      <c r="M636"/>
    </row>
    <row r="637" spans="1:13" ht="16" customHeight="1" x14ac:dyDescent="0.3">
      <c r="A637" s="79">
        <v>43434</v>
      </c>
      <c r="B637" s="80" t="s">
        <v>562</v>
      </c>
      <c r="C637" s="83" t="s">
        <v>563</v>
      </c>
      <c r="D637" s="80" t="s">
        <v>4014</v>
      </c>
      <c r="E637" s="82">
        <v>26.54</v>
      </c>
      <c r="F637" s="83" t="s">
        <v>18</v>
      </c>
      <c r="G637" s="83" t="s">
        <v>14</v>
      </c>
      <c r="H637"/>
      <c r="M637"/>
    </row>
    <row r="638" spans="1:13" ht="16" customHeight="1" x14ac:dyDescent="0.3">
      <c r="A638" s="79">
        <v>43434</v>
      </c>
      <c r="B638" s="80" t="s">
        <v>562</v>
      </c>
      <c r="C638" s="83" t="s">
        <v>563</v>
      </c>
      <c r="D638" s="80" t="s">
        <v>4015</v>
      </c>
      <c r="E638" s="82">
        <v>37.15</v>
      </c>
      <c r="F638" s="83" t="s">
        <v>18</v>
      </c>
      <c r="G638" s="83" t="s">
        <v>14</v>
      </c>
      <c r="H638"/>
      <c r="M638"/>
    </row>
    <row r="639" spans="1:13" ht="16" customHeight="1" x14ac:dyDescent="0.3">
      <c r="A639" s="79">
        <v>43434</v>
      </c>
      <c r="B639" s="80" t="s">
        <v>562</v>
      </c>
      <c r="C639" s="83" t="s">
        <v>563</v>
      </c>
      <c r="D639" s="80" t="s">
        <v>4016</v>
      </c>
      <c r="E639" s="82">
        <v>720.64</v>
      </c>
      <c r="F639" s="83" t="s">
        <v>18</v>
      </c>
      <c r="G639" s="83" t="s">
        <v>14</v>
      </c>
      <c r="H639"/>
      <c r="M639"/>
    </row>
    <row r="640" spans="1:13" ht="16" customHeight="1" x14ac:dyDescent="0.3">
      <c r="A640" s="79">
        <v>43434</v>
      </c>
      <c r="B640" s="80" t="s">
        <v>566</v>
      </c>
      <c r="C640" s="83" t="s">
        <v>567</v>
      </c>
      <c r="D640" s="80" t="s">
        <v>4017</v>
      </c>
      <c r="E640" s="84">
        <v>341.08231992516374</v>
      </c>
      <c r="F640" s="83" t="s">
        <v>18</v>
      </c>
      <c r="G640" s="83" t="s">
        <v>14</v>
      </c>
      <c r="H640"/>
      <c r="M640"/>
    </row>
    <row r="641" spans="1:13" ht="16" customHeight="1" x14ac:dyDescent="0.3">
      <c r="A641" s="79">
        <v>43434</v>
      </c>
      <c r="B641" s="80" t="s">
        <v>566</v>
      </c>
      <c r="C641" s="83" t="s">
        <v>567</v>
      </c>
      <c r="D641" s="80" t="s">
        <v>4018</v>
      </c>
      <c r="E641" s="84">
        <v>652.2927970065482</v>
      </c>
      <c r="F641" s="83" t="s">
        <v>18</v>
      </c>
      <c r="G641" s="83" t="s">
        <v>14</v>
      </c>
      <c r="H641"/>
      <c r="M641"/>
    </row>
    <row r="642" spans="1:13" ht="16" customHeight="1" x14ac:dyDescent="0.3">
      <c r="A642" s="79">
        <v>43434</v>
      </c>
      <c r="B642" s="80" t="s">
        <v>566</v>
      </c>
      <c r="C642" s="83" t="s">
        <v>567</v>
      </c>
      <c r="D642" s="80" t="s">
        <v>4019</v>
      </c>
      <c r="E642" s="84">
        <v>1193.0112254443407</v>
      </c>
      <c r="F642" s="83" t="s">
        <v>18</v>
      </c>
      <c r="G642" s="83" t="s">
        <v>14</v>
      </c>
      <c r="H642"/>
      <c r="M642"/>
    </row>
    <row r="643" spans="1:13" ht="16" customHeight="1" x14ac:dyDescent="0.3">
      <c r="A643" s="79">
        <v>43434</v>
      </c>
      <c r="B643" s="80" t="s">
        <v>2615</v>
      </c>
      <c r="C643" s="83" t="s">
        <v>2616</v>
      </c>
      <c r="D643" s="80" t="s">
        <v>4020</v>
      </c>
      <c r="E643" s="84">
        <v>270.21818499432266</v>
      </c>
      <c r="F643" s="83" t="s">
        <v>18</v>
      </c>
      <c r="G643" s="83" t="s">
        <v>14</v>
      </c>
      <c r="H643"/>
      <c r="M643"/>
    </row>
    <row r="644" spans="1:13" ht="16" customHeight="1" x14ac:dyDescent="0.3">
      <c r="A644" s="79">
        <v>43434</v>
      </c>
      <c r="B644" s="80" t="s">
        <v>572</v>
      </c>
      <c r="C644" s="83" t="s">
        <v>573</v>
      </c>
      <c r="D644" s="80" t="s">
        <v>574</v>
      </c>
      <c r="E644" s="84">
        <v>145.20211372172238</v>
      </c>
      <c r="F644" s="83" t="s">
        <v>18</v>
      </c>
      <c r="G644" s="83" t="s">
        <v>22</v>
      </c>
      <c r="H644"/>
      <c r="M644"/>
    </row>
    <row r="645" spans="1:13" ht="16" customHeight="1" x14ac:dyDescent="0.3">
      <c r="A645" s="79">
        <v>43434</v>
      </c>
      <c r="B645" s="80" t="s">
        <v>572</v>
      </c>
      <c r="C645" s="83" t="s">
        <v>573</v>
      </c>
      <c r="D645" s="80" t="s">
        <v>574</v>
      </c>
      <c r="E645" s="84">
        <v>160.32579264564589</v>
      </c>
      <c r="F645" s="83" t="s">
        <v>18</v>
      </c>
      <c r="G645" s="83" t="s">
        <v>22</v>
      </c>
      <c r="H645"/>
      <c r="M645"/>
    </row>
    <row r="646" spans="1:13" ht="16" customHeight="1" x14ac:dyDescent="0.3">
      <c r="A646" s="79">
        <v>43434</v>
      </c>
      <c r="B646" s="80" t="s">
        <v>572</v>
      </c>
      <c r="C646" s="83" t="s">
        <v>573</v>
      </c>
      <c r="D646" s="80" t="s">
        <v>574</v>
      </c>
      <c r="E646" s="84">
        <v>261.65761201851689</v>
      </c>
      <c r="F646" s="83" t="s">
        <v>18</v>
      </c>
      <c r="G646" s="83" t="s">
        <v>22</v>
      </c>
      <c r="H646"/>
      <c r="M646"/>
    </row>
    <row r="647" spans="1:13" ht="16" customHeight="1" x14ac:dyDescent="0.3">
      <c r="A647" s="79">
        <v>43434</v>
      </c>
      <c r="B647" s="80" t="s">
        <v>578</v>
      </c>
      <c r="C647" s="83" t="s">
        <v>579</v>
      </c>
      <c r="D647" s="80" t="s">
        <v>4021</v>
      </c>
      <c r="E647" s="84">
        <v>997.04253646606685</v>
      </c>
      <c r="F647" s="83" t="s">
        <v>18</v>
      </c>
      <c r="G647" s="83" t="s">
        <v>28</v>
      </c>
      <c r="H647"/>
      <c r="M647"/>
    </row>
    <row r="648" spans="1:13" ht="16" customHeight="1" x14ac:dyDescent="0.3">
      <c r="A648" s="79">
        <v>43434</v>
      </c>
      <c r="B648" s="80" t="s">
        <v>581</v>
      </c>
      <c r="C648" s="83" t="s">
        <v>582</v>
      </c>
      <c r="D648" s="80" t="s">
        <v>4022</v>
      </c>
      <c r="E648" s="84">
        <v>99.720299345182411</v>
      </c>
      <c r="F648" s="83" t="s">
        <v>18</v>
      </c>
      <c r="G648" s="83" t="s">
        <v>14</v>
      </c>
      <c r="H648"/>
      <c r="M648"/>
    </row>
    <row r="649" spans="1:13" ht="16" customHeight="1" x14ac:dyDescent="0.3">
      <c r="A649" s="79">
        <v>43434</v>
      </c>
      <c r="B649" s="80" t="s">
        <v>581</v>
      </c>
      <c r="C649" s="83" t="s">
        <v>582</v>
      </c>
      <c r="D649" s="80" t="s">
        <v>4023</v>
      </c>
      <c r="E649" s="84">
        <v>105.21515434985969</v>
      </c>
      <c r="F649" s="83" t="s">
        <v>18</v>
      </c>
      <c r="G649" s="83" t="s">
        <v>14</v>
      </c>
      <c r="H649"/>
      <c r="M649"/>
    </row>
    <row r="650" spans="1:13" ht="16" customHeight="1" x14ac:dyDescent="0.3">
      <c r="A650" s="79">
        <v>43434</v>
      </c>
      <c r="B650" s="80" t="s">
        <v>581</v>
      </c>
      <c r="C650" s="83" t="s">
        <v>582</v>
      </c>
      <c r="D650" s="80" t="s">
        <v>4024</v>
      </c>
      <c r="E650" s="84">
        <v>498.58091674462116</v>
      </c>
      <c r="F650" s="83" t="s">
        <v>18</v>
      </c>
      <c r="G650" s="83" t="s">
        <v>14</v>
      </c>
      <c r="H650"/>
      <c r="M650"/>
    </row>
    <row r="651" spans="1:13" ht="16" customHeight="1" x14ac:dyDescent="0.3">
      <c r="A651" s="79">
        <v>43434</v>
      </c>
      <c r="B651" s="80" t="s">
        <v>581</v>
      </c>
      <c r="C651" s="83" t="s">
        <v>582</v>
      </c>
      <c r="D651" s="80" t="s">
        <v>4025</v>
      </c>
      <c r="E651" s="84">
        <v>630.1898971000935</v>
      </c>
      <c r="F651" s="83" t="s">
        <v>18</v>
      </c>
      <c r="G651" s="83" t="s">
        <v>14</v>
      </c>
      <c r="H651"/>
      <c r="M651"/>
    </row>
    <row r="652" spans="1:13" ht="16" customHeight="1" x14ac:dyDescent="0.3">
      <c r="A652" s="79">
        <v>43434</v>
      </c>
      <c r="B652" s="80" t="s">
        <v>590</v>
      </c>
      <c r="C652" s="83" t="s">
        <v>3116</v>
      </c>
      <c r="D652" s="80" t="s">
        <v>4026</v>
      </c>
      <c r="E652" s="82">
        <v>1175.67</v>
      </c>
      <c r="F652" s="83" t="s">
        <v>18</v>
      </c>
      <c r="G652" s="83" t="s">
        <v>14</v>
      </c>
      <c r="H652"/>
      <c r="M652"/>
    </row>
    <row r="653" spans="1:13" ht="16" customHeight="1" x14ac:dyDescent="0.3">
      <c r="A653" s="79">
        <v>43434</v>
      </c>
      <c r="B653" s="80" t="s">
        <v>590</v>
      </c>
      <c r="C653" s="83" t="s">
        <v>3116</v>
      </c>
      <c r="D653" s="80" t="s">
        <v>4027</v>
      </c>
      <c r="E653" s="82">
        <v>2390.98</v>
      </c>
      <c r="F653" s="83" t="s">
        <v>18</v>
      </c>
      <c r="G653" s="83" t="s">
        <v>14</v>
      </c>
      <c r="H653"/>
      <c r="M653"/>
    </row>
    <row r="654" spans="1:13" ht="16" customHeight="1" x14ac:dyDescent="0.3">
      <c r="A654" s="79">
        <v>43434</v>
      </c>
      <c r="B654" s="80" t="s">
        <v>590</v>
      </c>
      <c r="C654" s="83" t="s">
        <v>3116</v>
      </c>
      <c r="D654" s="80" t="s">
        <v>4028</v>
      </c>
      <c r="E654" s="84">
        <v>2913.5223163595074</v>
      </c>
      <c r="F654" s="83" t="s">
        <v>18</v>
      </c>
      <c r="G654" s="83" t="s">
        <v>28</v>
      </c>
      <c r="H654"/>
      <c r="M654"/>
    </row>
    <row r="655" spans="1:13" ht="16" customHeight="1" x14ac:dyDescent="0.3">
      <c r="A655" s="79">
        <v>43434</v>
      </c>
      <c r="B655" s="80" t="s">
        <v>4029</v>
      </c>
      <c r="C655" s="83" t="s">
        <v>4030</v>
      </c>
      <c r="D655" s="80" t="s">
        <v>4031</v>
      </c>
      <c r="E655" s="84">
        <v>1032.7432963577605</v>
      </c>
      <c r="F655" s="83" t="s">
        <v>18</v>
      </c>
      <c r="G655" s="83" t="s">
        <v>14</v>
      </c>
      <c r="H655"/>
      <c r="M655"/>
    </row>
    <row r="656" spans="1:13" ht="16" customHeight="1" x14ac:dyDescent="0.3">
      <c r="A656" s="79">
        <v>43434</v>
      </c>
      <c r="B656" s="80" t="s">
        <v>4032</v>
      </c>
      <c r="C656" s="83" t="s">
        <v>4033</v>
      </c>
      <c r="D656" s="80" t="s">
        <v>4034</v>
      </c>
      <c r="E656" s="82">
        <v>1546.5</v>
      </c>
      <c r="F656" s="83" t="s">
        <v>18</v>
      </c>
      <c r="G656" s="83" t="s">
        <v>28</v>
      </c>
      <c r="H656"/>
      <c r="M656"/>
    </row>
    <row r="657" spans="1:13" ht="16" customHeight="1" x14ac:dyDescent="0.3">
      <c r="A657" s="79">
        <v>43434</v>
      </c>
      <c r="B657" s="80" t="s">
        <v>4032</v>
      </c>
      <c r="C657" s="83" t="s">
        <v>4033</v>
      </c>
      <c r="D657" s="80" t="s">
        <v>4035</v>
      </c>
      <c r="E657" s="84">
        <v>247.87614638833082</v>
      </c>
      <c r="F657" s="83" t="s">
        <v>18</v>
      </c>
      <c r="G657" s="83" t="s">
        <v>14</v>
      </c>
      <c r="H657"/>
      <c r="M657"/>
    </row>
    <row r="658" spans="1:13" ht="16" customHeight="1" x14ac:dyDescent="0.3">
      <c r="A658" s="79">
        <v>43434</v>
      </c>
      <c r="B658" s="80" t="s">
        <v>621</v>
      </c>
      <c r="C658" s="83" t="s">
        <v>622</v>
      </c>
      <c r="D658" s="80" t="s">
        <v>4036</v>
      </c>
      <c r="E658" s="84">
        <v>205.69682941741638</v>
      </c>
      <c r="F658" s="83" t="s">
        <v>18</v>
      </c>
      <c r="G658" s="83" t="s">
        <v>14</v>
      </c>
      <c r="H658"/>
      <c r="M658"/>
    </row>
    <row r="659" spans="1:13" ht="16" customHeight="1" x14ac:dyDescent="0.3">
      <c r="A659" s="79">
        <v>43434</v>
      </c>
      <c r="B659" s="80" t="s">
        <v>4037</v>
      </c>
      <c r="C659" s="81">
        <v>562630612</v>
      </c>
      <c r="D659" s="80" t="s">
        <v>4038</v>
      </c>
      <c r="E659" s="84">
        <v>955.26482662241244</v>
      </c>
      <c r="F659" s="83" t="s">
        <v>18</v>
      </c>
      <c r="G659" s="83" t="s">
        <v>28</v>
      </c>
      <c r="H659"/>
      <c r="M659"/>
    </row>
    <row r="660" spans="1:13" ht="16" customHeight="1" x14ac:dyDescent="0.3">
      <c r="A660" s="79">
        <v>43434</v>
      </c>
      <c r="B660" s="80" t="s">
        <v>635</v>
      </c>
      <c r="C660" s="83" t="s">
        <v>636</v>
      </c>
      <c r="D660" s="80" t="s">
        <v>4039</v>
      </c>
      <c r="E660" s="84">
        <v>-82.540833260546762</v>
      </c>
      <c r="F660" s="83" t="s">
        <v>18</v>
      </c>
      <c r="G660" s="83" t="s">
        <v>14</v>
      </c>
      <c r="H660"/>
      <c r="M660"/>
    </row>
    <row r="661" spans="1:13" ht="16" customHeight="1" x14ac:dyDescent="0.3">
      <c r="A661" s="79">
        <v>43434</v>
      </c>
      <c r="B661" s="80" t="s">
        <v>635</v>
      </c>
      <c r="C661" s="83" t="s">
        <v>636</v>
      </c>
      <c r="D661" s="80" t="s">
        <v>3277</v>
      </c>
      <c r="E661" s="84">
        <v>4.1746004017818148</v>
      </c>
      <c r="F661" s="83" t="s">
        <v>18</v>
      </c>
      <c r="G661" s="83" t="s">
        <v>14</v>
      </c>
      <c r="H661"/>
      <c r="M661"/>
    </row>
    <row r="662" spans="1:13" ht="16" customHeight="1" x14ac:dyDescent="0.3">
      <c r="A662" s="79">
        <v>43434</v>
      </c>
      <c r="B662" s="80" t="s">
        <v>635</v>
      </c>
      <c r="C662" s="83" t="s">
        <v>636</v>
      </c>
      <c r="D662" s="80" t="s">
        <v>4040</v>
      </c>
      <c r="E662" s="84">
        <v>10.293824788191108</v>
      </c>
      <c r="F662" s="83" t="s">
        <v>18</v>
      </c>
      <c r="G662" s="83" t="s">
        <v>14</v>
      </c>
      <c r="H662"/>
      <c r="M662"/>
    </row>
    <row r="663" spans="1:13" ht="16" customHeight="1" x14ac:dyDescent="0.3">
      <c r="A663" s="79">
        <v>43434</v>
      </c>
      <c r="B663" s="80" t="s">
        <v>639</v>
      </c>
      <c r="C663" s="81">
        <v>8349</v>
      </c>
      <c r="D663" s="80" t="s">
        <v>4041</v>
      </c>
      <c r="E663" s="84">
        <v>121</v>
      </c>
      <c r="F663" s="83" t="s">
        <v>18</v>
      </c>
      <c r="G663" s="83" t="s">
        <v>14</v>
      </c>
      <c r="H663"/>
      <c r="M663"/>
    </row>
    <row r="664" spans="1:13" ht="16" customHeight="1" x14ac:dyDescent="0.3">
      <c r="A664" s="79">
        <v>43434</v>
      </c>
      <c r="B664" s="80" t="s">
        <v>639</v>
      </c>
      <c r="C664" s="81">
        <v>8349</v>
      </c>
      <c r="D664" s="80" t="s">
        <v>4042</v>
      </c>
      <c r="E664" s="84">
        <v>181.49471569569394</v>
      </c>
      <c r="F664" s="83" t="s">
        <v>18</v>
      </c>
      <c r="G664" s="83" t="s">
        <v>14</v>
      </c>
      <c r="H664"/>
      <c r="M664"/>
    </row>
    <row r="665" spans="1:13" ht="16" customHeight="1" x14ac:dyDescent="0.3">
      <c r="A665" s="79">
        <v>43434</v>
      </c>
      <c r="B665" s="80" t="s">
        <v>639</v>
      </c>
      <c r="C665" s="81">
        <v>8349</v>
      </c>
      <c r="D665" s="80" t="s">
        <v>4043</v>
      </c>
      <c r="E665" s="84">
        <v>205.69682941741638</v>
      </c>
      <c r="F665" s="83" t="s">
        <v>18</v>
      </c>
      <c r="G665" s="83" t="s">
        <v>14</v>
      </c>
      <c r="H665"/>
      <c r="M665"/>
    </row>
    <row r="666" spans="1:13" ht="16" customHeight="1" x14ac:dyDescent="0.3">
      <c r="A666" s="79">
        <v>43434</v>
      </c>
      <c r="B666" s="80" t="s">
        <v>639</v>
      </c>
      <c r="C666" s="81">
        <v>8349</v>
      </c>
      <c r="D666" s="80" t="s">
        <v>4044</v>
      </c>
      <c r="E666" s="84">
        <v>314.59577255655512</v>
      </c>
      <c r="F666" s="83" t="s">
        <v>18</v>
      </c>
      <c r="G666" s="83" t="s">
        <v>14</v>
      </c>
      <c r="H666"/>
      <c r="M666"/>
    </row>
    <row r="667" spans="1:13" ht="16" customHeight="1" x14ac:dyDescent="0.3">
      <c r="A667" s="79">
        <v>43434</v>
      </c>
      <c r="B667" s="80" t="s">
        <v>4045</v>
      </c>
      <c r="C667" s="81">
        <v>3225</v>
      </c>
      <c r="D667" s="80" t="s">
        <v>4046</v>
      </c>
      <c r="E667" s="84">
        <v>874.47838239147518</v>
      </c>
      <c r="F667" s="83" t="s">
        <v>1952</v>
      </c>
      <c r="G667" s="83" t="s">
        <v>14</v>
      </c>
      <c r="H667"/>
      <c r="M667"/>
    </row>
    <row r="668" spans="1:13" ht="16" customHeight="1" x14ac:dyDescent="0.3">
      <c r="A668" s="79">
        <v>43434</v>
      </c>
      <c r="B668" s="80" t="s">
        <v>118</v>
      </c>
      <c r="C668" s="83" t="s">
        <v>119</v>
      </c>
      <c r="D668" s="80" t="s">
        <v>4047</v>
      </c>
      <c r="E668" s="84">
        <v>3170.5825836317586</v>
      </c>
      <c r="F668" s="83" t="s">
        <v>18</v>
      </c>
      <c r="G668" s="83" t="s">
        <v>14</v>
      </c>
      <c r="H668"/>
      <c r="M668"/>
    </row>
    <row r="669" spans="1:13" ht="16" customHeight="1" x14ac:dyDescent="0.3">
      <c r="A669" s="79">
        <v>43434</v>
      </c>
      <c r="B669" s="80" t="s">
        <v>1854</v>
      </c>
      <c r="C669" s="83" t="s">
        <v>1855</v>
      </c>
      <c r="D669" s="80" t="s">
        <v>4048</v>
      </c>
      <c r="E669" s="84">
        <v>813.1170407895886</v>
      </c>
      <c r="F669" s="83" t="s">
        <v>18</v>
      </c>
      <c r="G669" s="83" t="s">
        <v>14</v>
      </c>
      <c r="H669"/>
      <c r="M669"/>
    </row>
    <row r="670" spans="1:13" ht="16" customHeight="1" x14ac:dyDescent="0.3">
      <c r="A670" s="79">
        <v>43434</v>
      </c>
      <c r="B670" s="80" t="s">
        <v>657</v>
      </c>
      <c r="C670" s="83" t="s">
        <v>658</v>
      </c>
      <c r="D670" s="80" t="s">
        <v>4049</v>
      </c>
      <c r="E670" s="84">
        <v>578.76871342475329</v>
      </c>
      <c r="F670" s="83" t="s">
        <v>18</v>
      </c>
      <c r="G670" s="83" t="s">
        <v>22</v>
      </c>
      <c r="H670"/>
      <c r="M670"/>
    </row>
    <row r="671" spans="1:13" ht="16" customHeight="1" x14ac:dyDescent="0.3">
      <c r="A671" s="79">
        <v>43434</v>
      </c>
      <c r="B671" s="80" t="s">
        <v>4050</v>
      </c>
      <c r="C671" s="81">
        <v>2459</v>
      </c>
      <c r="D671" s="80" t="s">
        <v>4051</v>
      </c>
      <c r="E671" s="84">
        <v>2500.0466416280897</v>
      </c>
      <c r="F671" s="83" t="s">
        <v>18</v>
      </c>
      <c r="G671" s="83" t="s">
        <v>22</v>
      </c>
      <c r="H671"/>
      <c r="M671"/>
    </row>
    <row r="672" spans="1:13" ht="16" customHeight="1" x14ac:dyDescent="0.3">
      <c r="A672" s="79">
        <v>43434</v>
      </c>
      <c r="B672" s="80" t="s">
        <v>1547</v>
      </c>
      <c r="C672" s="83" t="s">
        <v>1548</v>
      </c>
      <c r="D672" s="80" t="s">
        <v>4052</v>
      </c>
      <c r="E672" s="84">
        <v>238.97737793693773</v>
      </c>
      <c r="F672" s="83" t="s">
        <v>18</v>
      </c>
      <c r="G672" s="83" t="s">
        <v>22</v>
      </c>
      <c r="H672"/>
      <c r="M672"/>
    </row>
    <row r="673" spans="1:13" ht="16" customHeight="1" x14ac:dyDescent="0.3">
      <c r="A673" s="79">
        <v>43434</v>
      </c>
      <c r="B673" s="80" t="s">
        <v>1547</v>
      </c>
      <c r="C673" s="83" t="s">
        <v>1548</v>
      </c>
      <c r="D673" s="80" t="s">
        <v>4052</v>
      </c>
      <c r="E673" s="84">
        <v>1264.9567647829506</v>
      </c>
      <c r="F673" s="83" t="s">
        <v>18</v>
      </c>
      <c r="G673" s="83" t="s">
        <v>22</v>
      </c>
      <c r="H673"/>
      <c r="M673"/>
    </row>
    <row r="674" spans="1:13" ht="16" customHeight="1" x14ac:dyDescent="0.3">
      <c r="A674" s="79">
        <v>43434</v>
      </c>
      <c r="B674" s="80" t="s">
        <v>4053</v>
      </c>
      <c r="C674" s="83" t="s">
        <v>4054</v>
      </c>
      <c r="D674" s="80" t="s">
        <v>4055</v>
      </c>
      <c r="E674" s="82">
        <v>5256.03</v>
      </c>
      <c r="F674" s="83" t="s">
        <v>18</v>
      </c>
      <c r="G674" s="83" t="s">
        <v>14</v>
      </c>
      <c r="H674"/>
      <c r="M674"/>
    </row>
    <row r="675" spans="1:13" ht="16" customHeight="1" x14ac:dyDescent="0.3">
      <c r="A675" s="79">
        <v>43434</v>
      </c>
      <c r="B675" s="80" t="s">
        <v>677</v>
      </c>
      <c r="C675" s="83" t="s">
        <v>678</v>
      </c>
      <c r="D675" s="80" t="s">
        <v>4056</v>
      </c>
      <c r="E675" s="84">
        <v>53.773080618394623</v>
      </c>
      <c r="F675" s="83" t="s">
        <v>18</v>
      </c>
      <c r="G675" s="83" t="s">
        <v>14</v>
      </c>
      <c r="H675"/>
      <c r="M675"/>
    </row>
    <row r="676" spans="1:13" ht="16" customHeight="1" x14ac:dyDescent="0.3">
      <c r="A676" s="79">
        <v>43434</v>
      </c>
      <c r="B676" s="80" t="s">
        <v>677</v>
      </c>
      <c r="C676" s="83" t="s">
        <v>678</v>
      </c>
      <c r="D676" s="80" t="s">
        <v>4057</v>
      </c>
      <c r="E676" s="84">
        <v>60.156520220106557</v>
      </c>
      <c r="F676" s="83" t="s">
        <v>18</v>
      </c>
      <c r="G676" s="83" t="s">
        <v>14</v>
      </c>
      <c r="H676"/>
      <c r="M676"/>
    </row>
    <row r="677" spans="1:13" ht="16" customHeight="1" x14ac:dyDescent="0.3">
      <c r="A677" s="79">
        <v>43434</v>
      </c>
      <c r="B677" s="80" t="s">
        <v>677</v>
      </c>
      <c r="C677" s="83" t="s">
        <v>678</v>
      </c>
      <c r="D677" s="80" t="s">
        <v>1845</v>
      </c>
      <c r="E677" s="84">
        <v>216.24430081229804</v>
      </c>
      <c r="F677" s="83" t="s">
        <v>18</v>
      </c>
      <c r="G677" s="83" t="s">
        <v>14</v>
      </c>
      <c r="H677"/>
      <c r="M677"/>
    </row>
    <row r="678" spans="1:13" ht="16" customHeight="1" x14ac:dyDescent="0.3">
      <c r="A678" s="79">
        <v>43434</v>
      </c>
      <c r="B678" s="80" t="s">
        <v>677</v>
      </c>
      <c r="C678" s="83" t="s">
        <v>678</v>
      </c>
      <c r="D678" s="80" t="s">
        <v>4058</v>
      </c>
      <c r="E678" s="84">
        <v>1322.9044458031267</v>
      </c>
      <c r="F678" s="83" t="s">
        <v>18</v>
      </c>
      <c r="G678" s="83" t="s">
        <v>14</v>
      </c>
      <c r="H678"/>
      <c r="M678"/>
    </row>
    <row r="679" spans="1:13" ht="16" customHeight="1" x14ac:dyDescent="0.3">
      <c r="A679" s="79">
        <v>43434</v>
      </c>
      <c r="B679" s="80" t="s">
        <v>677</v>
      </c>
      <c r="C679" s="83" t="s">
        <v>678</v>
      </c>
      <c r="D679" s="80" t="s">
        <v>4059</v>
      </c>
      <c r="E679" s="84">
        <v>1387.6160363350511</v>
      </c>
      <c r="F679" s="83" t="s">
        <v>18</v>
      </c>
      <c r="G679" s="83" t="s">
        <v>14</v>
      </c>
      <c r="H679"/>
      <c r="M679"/>
    </row>
    <row r="680" spans="1:13" ht="16" customHeight="1" x14ac:dyDescent="0.3">
      <c r="A680" s="79">
        <v>43434</v>
      </c>
      <c r="B680" s="80" t="s">
        <v>683</v>
      </c>
      <c r="C680" s="83" t="s">
        <v>684</v>
      </c>
      <c r="D680" s="80" t="s">
        <v>4060</v>
      </c>
      <c r="E680" s="84">
        <v>53.244650187789333</v>
      </c>
      <c r="F680" s="83" t="s">
        <v>18</v>
      </c>
      <c r="G680" s="83" t="s">
        <v>28</v>
      </c>
      <c r="H680"/>
      <c r="M680"/>
    </row>
    <row r="681" spans="1:13" ht="16" customHeight="1" x14ac:dyDescent="0.3">
      <c r="A681" s="79">
        <v>43434</v>
      </c>
      <c r="B681" s="80" t="s">
        <v>683</v>
      </c>
      <c r="C681" s="83" t="s">
        <v>684</v>
      </c>
      <c r="D681" s="80" t="s">
        <v>4061</v>
      </c>
      <c r="E681" s="84">
        <v>3629.9999999999995</v>
      </c>
      <c r="F681" s="83" t="s">
        <v>18</v>
      </c>
      <c r="G681" s="83" t="s">
        <v>28</v>
      </c>
      <c r="H681"/>
      <c r="M681"/>
    </row>
    <row r="682" spans="1:13" ht="16" customHeight="1" x14ac:dyDescent="0.3">
      <c r="A682" s="79">
        <v>43434</v>
      </c>
      <c r="B682" s="80" t="s">
        <v>683</v>
      </c>
      <c r="C682" s="83" t="s">
        <v>684</v>
      </c>
      <c r="D682" s="80" t="s">
        <v>4061</v>
      </c>
      <c r="E682" s="84">
        <v>15647.416892305004</v>
      </c>
      <c r="F682" s="83" t="s">
        <v>18</v>
      </c>
      <c r="G682" s="83" t="s">
        <v>28</v>
      </c>
      <c r="H682"/>
      <c r="M682"/>
    </row>
    <row r="683" spans="1:13" ht="16" customHeight="1" x14ac:dyDescent="0.3">
      <c r="A683" s="79">
        <v>43434</v>
      </c>
      <c r="B683" s="80" t="s">
        <v>4062</v>
      </c>
      <c r="C683" s="83" t="s">
        <v>4063</v>
      </c>
      <c r="D683" s="80" t="s">
        <v>4064</v>
      </c>
      <c r="E683" s="84">
        <v>3734.5658136081747</v>
      </c>
      <c r="F683" s="83" t="s">
        <v>18</v>
      </c>
      <c r="G683" s="83" t="s">
        <v>14</v>
      </c>
      <c r="H683"/>
      <c r="M683"/>
    </row>
    <row r="684" spans="1:13" ht="16" customHeight="1" x14ac:dyDescent="0.3">
      <c r="A684" s="79">
        <v>43434</v>
      </c>
      <c r="B684" s="80" t="s">
        <v>3648</v>
      </c>
      <c r="C684" s="81">
        <v>1559</v>
      </c>
      <c r="D684" s="80" t="s">
        <v>4065</v>
      </c>
      <c r="E684" s="84">
        <v>771.38160538038255</v>
      </c>
      <c r="F684" s="83" t="s">
        <v>18</v>
      </c>
      <c r="G684" s="83" t="s">
        <v>14</v>
      </c>
      <c r="H684"/>
      <c r="M684"/>
    </row>
    <row r="685" spans="1:13" ht="16" customHeight="1" x14ac:dyDescent="0.3">
      <c r="A685" s="79">
        <v>43434</v>
      </c>
      <c r="B685" s="80" t="s">
        <v>4066</v>
      </c>
      <c r="C685" s="83" t="s">
        <v>4067</v>
      </c>
      <c r="D685" s="80" t="s">
        <v>4068</v>
      </c>
      <c r="E685" s="82">
        <v>250</v>
      </c>
      <c r="F685" s="83" t="s">
        <v>18</v>
      </c>
      <c r="G685" s="83" t="s">
        <v>14</v>
      </c>
      <c r="H685"/>
      <c r="M685"/>
    </row>
    <row r="686" spans="1:13" ht="16" customHeight="1" x14ac:dyDescent="0.3">
      <c r="A686" s="79">
        <v>43434</v>
      </c>
      <c r="B686" s="80" t="s">
        <v>4069</v>
      </c>
      <c r="C686" s="83" t="s">
        <v>4070</v>
      </c>
      <c r="D686" s="80" t="s">
        <v>4071</v>
      </c>
      <c r="E686" s="84">
        <v>411.40422744344482</v>
      </c>
      <c r="F686" s="83" t="s">
        <v>18</v>
      </c>
      <c r="G686" s="83" t="s">
        <v>14</v>
      </c>
      <c r="H686"/>
      <c r="M686"/>
    </row>
    <row r="687" spans="1:13" ht="16" customHeight="1" x14ac:dyDescent="0.3">
      <c r="A687" s="79">
        <v>43434</v>
      </c>
      <c r="B687" s="80" t="s">
        <v>147</v>
      </c>
      <c r="C687" s="83" t="s">
        <v>148</v>
      </c>
      <c r="D687" s="80" t="s">
        <v>4072</v>
      </c>
      <c r="E687" s="84">
        <v>430.75534981221062</v>
      </c>
      <c r="F687" s="83" t="s">
        <v>18</v>
      </c>
      <c r="G687" s="83" t="s">
        <v>28</v>
      </c>
      <c r="H687"/>
      <c r="M687"/>
    </row>
    <row r="688" spans="1:13" ht="16" customHeight="1" x14ac:dyDescent="0.3">
      <c r="A688" s="79">
        <v>43434</v>
      </c>
      <c r="B688" s="80" t="s">
        <v>147</v>
      </c>
      <c r="C688" s="83" t="s">
        <v>148</v>
      </c>
      <c r="D688" s="80" t="s">
        <v>4073</v>
      </c>
      <c r="E688" s="84">
        <v>605</v>
      </c>
      <c r="F688" s="83" t="s">
        <v>18</v>
      </c>
      <c r="G688" s="83" t="s">
        <v>28</v>
      </c>
      <c r="H688"/>
      <c r="M688"/>
    </row>
    <row r="689" spans="1:13" ht="16" customHeight="1" x14ac:dyDescent="0.3">
      <c r="A689" s="79">
        <v>43434</v>
      </c>
      <c r="B689" s="80" t="s">
        <v>1391</v>
      </c>
      <c r="C689" s="83" t="s">
        <v>3339</v>
      </c>
      <c r="D689" s="80" t="s">
        <v>4074</v>
      </c>
      <c r="E689" s="84">
        <v>1210</v>
      </c>
      <c r="F689" s="83" t="s">
        <v>18</v>
      </c>
      <c r="G689" s="83" t="s">
        <v>14</v>
      </c>
      <c r="H689"/>
      <c r="M689"/>
    </row>
    <row r="690" spans="1:13" ht="16" customHeight="1" x14ac:dyDescent="0.3">
      <c r="A690" s="79">
        <v>43434</v>
      </c>
      <c r="B690" s="80" t="s">
        <v>698</v>
      </c>
      <c r="C690" s="83" t="s">
        <v>699</v>
      </c>
      <c r="D690" s="80" t="s">
        <v>4075</v>
      </c>
      <c r="E690" s="84">
        <v>62.914927067866188</v>
      </c>
      <c r="F690" s="83" t="s">
        <v>18</v>
      </c>
      <c r="G690" s="83" t="s">
        <v>14</v>
      </c>
      <c r="H690"/>
      <c r="M690"/>
    </row>
    <row r="691" spans="1:13" ht="16" customHeight="1" x14ac:dyDescent="0.3">
      <c r="A691" s="79">
        <v>43434</v>
      </c>
      <c r="B691" s="80" t="s">
        <v>702</v>
      </c>
      <c r="C691" s="81">
        <v>7323</v>
      </c>
      <c r="D691" s="80" t="s">
        <v>4076</v>
      </c>
      <c r="E691" s="84">
        <v>17.004891256878331</v>
      </c>
      <c r="F691" s="83" t="s">
        <v>18</v>
      </c>
      <c r="G691" s="83" t="s">
        <v>14</v>
      </c>
      <c r="H691"/>
      <c r="M691"/>
    </row>
    <row r="692" spans="1:13" ht="16" customHeight="1" x14ac:dyDescent="0.3">
      <c r="A692" s="79">
        <v>43434</v>
      </c>
      <c r="B692" s="80" t="s">
        <v>702</v>
      </c>
      <c r="C692" s="81">
        <v>7323</v>
      </c>
      <c r="D692" s="80" t="s">
        <v>4077</v>
      </c>
      <c r="E692" s="84">
        <v>17.818674120010478</v>
      </c>
      <c r="F692" s="83" t="s">
        <v>18</v>
      </c>
      <c r="G692" s="83" t="s">
        <v>14</v>
      </c>
      <c r="H692"/>
      <c r="M692"/>
    </row>
    <row r="693" spans="1:13" ht="16" customHeight="1" x14ac:dyDescent="0.3">
      <c r="A693" s="79">
        <v>43434</v>
      </c>
      <c r="B693" s="80" t="s">
        <v>702</v>
      </c>
      <c r="C693" s="81">
        <v>7323</v>
      </c>
      <c r="D693" s="80" t="s">
        <v>4077</v>
      </c>
      <c r="E693" s="84">
        <v>41.196436369988646</v>
      </c>
      <c r="F693" s="83" t="s">
        <v>18</v>
      </c>
      <c r="G693" s="83" t="s">
        <v>14</v>
      </c>
      <c r="H693"/>
      <c r="M693"/>
    </row>
    <row r="694" spans="1:13" ht="16" customHeight="1" x14ac:dyDescent="0.3">
      <c r="A694" s="79">
        <v>43434</v>
      </c>
      <c r="B694" s="80" t="s">
        <v>702</v>
      </c>
      <c r="C694" s="81">
        <v>7323</v>
      </c>
      <c r="D694" s="80" t="s">
        <v>4078</v>
      </c>
      <c r="E694" s="84">
        <v>44.842606341165165</v>
      </c>
      <c r="F694" s="83" t="s">
        <v>18</v>
      </c>
      <c r="G694" s="83" t="s">
        <v>14</v>
      </c>
      <c r="H694"/>
      <c r="M694"/>
    </row>
    <row r="695" spans="1:13" ht="16" customHeight="1" x14ac:dyDescent="0.3">
      <c r="A695" s="79">
        <v>43434</v>
      </c>
      <c r="B695" s="80" t="s">
        <v>702</v>
      </c>
      <c r="C695" s="81">
        <v>7323</v>
      </c>
      <c r="D695" s="80" t="s">
        <v>4076</v>
      </c>
      <c r="E695" s="84">
        <v>49.112324220455932</v>
      </c>
      <c r="F695" s="83" t="s">
        <v>18</v>
      </c>
      <c r="G695" s="83" t="s">
        <v>14</v>
      </c>
      <c r="H695"/>
      <c r="M695"/>
    </row>
    <row r="696" spans="1:13" ht="16" customHeight="1" x14ac:dyDescent="0.3">
      <c r="A696" s="79">
        <v>43434</v>
      </c>
      <c r="B696" s="80" t="s">
        <v>702</v>
      </c>
      <c r="C696" s="81">
        <v>7323</v>
      </c>
      <c r="D696" s="80" t="s">
        <v>4076</v>
      </c>
      <c r="E696" s="84">
        <v>50.73988994672024</v>
      </c>
      <c r="F696" s="83" t="s">
        <v>18</v>
      </c>
      <c r="G696" s="83" t="s">
        <v>14</v>
      </c>
      <c r="H696"/>
      <c r="M696"/>
    </row>
    <row r="697" spans="1:13" ht="16" customHeight="1" x14ac:dyDescent="0.3">
      <c r="A697" s="79">
        <v>43434</v>
      </c>
      <c r="B697" s="80" t="s">
        <v>702</v>
      </c>
      <c r="C697" s="81">
        <v>7323</v>
      </c>
      <c r="D697" s="80" t="s">
        <v>4076</v>
      </c>
      <c r="E697" s="84">
        <v>58.10621014935802</v>
      </c>
      <c r="F697" s="83" t="s">
        <v>18</v>
      </c>
      <c r="G697" s="83" t="s">
        <v>14</v>
      </c>
      <c r="H697"/>
      <c r="M697"/>
    </row>
    <row r="698" spans="1:13" ht="16" customHeight="1" x14ac:dyDescent="0.3">
      <c r="A698" s="79">
        <v>43434</v>
      </c>
      <c r="B698" s="80" t="s">
        <v>702</v>
      </c>
      <c r="C698" s="81">
        <v>7323</v>
      </c>
      <c r="D698" s="80" t="s">
        <v>4078</v>
      </c>
      <c r="E698" s="84">
        <v>89.685212682330331</v>
      </c>
      <c r="F698" s="83" t="s">
        <v>18</v>
      </c>
      <c r="G698" s="83" t="s">
        <v>14</v>
      </c>
      <c r="H698"/>
      <c r="M698"/>
    </row>
    <row r="699" spans="1:13" ht="16" customHeight="1" x14ac:dyDescent="0.3">
      <c r="A699" s="79">
        <v>43434</v>
      </c>
      <c r="B699" s="80" t="s">
        <v>3655</v>
      </c>
      <c r="C699" s="83" t="s">
        <v>3656</v>
      </c>
      <c r="D699" s="80" t="s">
        <v>4079</v>
      </c>
      <c r="E699" s="84">
        <v>3629.9999999999995</v>
      </c>
      <c r="F699" s="83" t="s">
        <v>2579</v>
      </c>
      <c r="G699" s="83" t="s">
        <v>14</v>
      </c>
      <c r="H699"/>
      <c r="M699"/>
    </row>
    <row r="700" spans="1:13" ht="16" customHeight="1" x14ac:dyDescent="0.3">
      <c r="A700" s="79">
        <v>43434</v>
      </c>
      <c r="B700" s="80" t="s">
        <v>2724</v>
      </c>
      <c r="C700" s="83" t="s">
        <v>2725</v>
      </c>
      <c r="D700" s="80" t="s">
        <v>4080</v>
      </c>
      <c r="E700" s="84">
        <v>658.24465018778938</v>
      </c>
      <c r="F700" s="83" t="s">
        <v>2579</v>
      </c>
      <c r="G700" s="83" t="s">
        <v>14</v>
      </c>
      <c r="H700"/>
      <c r="M700"/>
    </row>
    <row r="701" spans="1:13" ht="16" customHeight="1" x14ac:dyDescent="0.3">
      <c r="A701" s="79">
        <v>43434</v>
      </c>
      <c r="B701" s="80" t="s">
        <v>2724</v>
      </c>
      <c r="C701" s="83" t="s">
        <v>2725</v>
      </c>
      <c r="D701" s="80" t="s">
        <v>4081</v>
      </c>
      <c r="E701" s="84">
        <v>707.85369901301431</v>
      </c>
      <c r="F701" s="83" t="s">
        <v>2579</v>
      </c>
      <c r="G701" s="83" t="s">
        <v>14</v>
      </c>
      <c r="H701"/>
      <c r="M701"/>
    </row>
    <row r="702" spans="1:13" ht="16" customHeight="1" x14ac:dyDescent="0.3">
      <c r="A702" s="79">
        <v>43434</v>
      </c>
      <c r="B702" s="80" t="s">
        <v>2724</v>
      </c>
      <c r="C702" s="83" t="s">
        <v>2725</v>
      </c>
      <c r="D702" s="80" t="s">
        <v>4082</v>
      </c>
      <c r="E702" s="84">
        <v>867.56651235915797</v>
      </c>
      <c r="F702" s="83" t="s">
        <v>2579</v>
      </c>
      <c r="G702" s="83" t="s">
        <v>14</v>
      </c>
      <c r="H702"/>
      <c r="M702"/>
    </row>
    <row r="703" spans="1:13" ht="16" customHeight="1" x14ac:dyDescent="0.3">
      <c r="A703" s="79">
        <v>43434</v>
      </c>
      <c r="B703" s="80" t="s">
        <v>2724</v>
      </c>
      <c r="C703" s="83" t="s">
        <v>2725</v>
      </c>
      <c r="D703" s="80" t="s">
        <v>4083</v>
      </c>
      <c r="E703" s="84">
        <v>948.63830902262202</v>
      </c>
      <c r="F703" s="83" t="s">
        <v>2579</v>
      </c>
      <c r="G703" s="83" t="s">
        <v>14</v>
      </c>
      <c r="H703"/>
      <c r="M703"/>
    </row>
    <row r="704" spans="1:13" ht="16" customHeight="1" x14ac:dyDescent="0.3">
      <c r="A704" s="79">
        <v>43434</v>
      </c>
      <c r="B704" s="80" t="s">
        <v>2724</v>
      </c>
      <c r="C704" s="83" t="s">
        <v>2725</v>
      </c>
      <c r="D704" s="80" t="s">
        <v>4084</v>
      </c>
      <c r="E704" s="84">
        <v>955.89894313913874</v>
      </c>
      <c r="F704" s="83" t="s">
        <v>2579</v>
      </c>
      <c r="G704" s="83" t="s">
        <v>14</v>
      </c>
      <c r="H704"/>
      <c r="M704"/>
    </row>
    <row r="705" spans="1:13" ht="16" customHeight="1" x14ac:dyDescent="0.3">
      <c r="A705" s="79">
        <v>43434</v>
      </c>
      <c r="B705" s="80" t="s">
        <v>1622</v>
      </c>
      <c r="C705" s="81">
        <v>9779</v>
      </c>
      <c r="D705" s="80" t="s">
        <v>4085</v>
      </c>
      <c r="E705" s="84">
        <v>211.75264215215304</v>
      </c>
      <c r="F705" s="83" t="s">
        <v>18</v>
      </c>
      <c r="G705" s="83" t="s">
        <v>14</v>
      </c>
      <c r="H705"/>
      <c r="M705"/>
    </row>
    <row r="706" spans="1:13" ht="16" customHeight="1" x14ac:dyDescent="0.3">
      <c r="A706" s="79">
        <v>43434</v>
      </c>
      <c r="B706" s="80" t="s">
        <v>4086</v>
      </c>
      <c r="C706" s="83" t="s">
        <v>4087</v>
      </c>
      <c r="D706" s="80" t="s">
        <v>4088</v>
      </c>
      <c r="E706" s="84">
        <v>124.14944536640755</v>
      </c>
      <c r="F706" s="83" t="s">
        <v>18</v>
      </c>
      <c r="G706" s="83" t="s">
        <v>22</v>
      </c>
      <c r="H706"/>
      <c r="M706"/>
    </row>
    <row r="707" spans="1:13" ht="16" customHeight="1" x14ac:dyDescent="0.3">
      <c r="A707" s="79">
        <v>43434</v>
      </c>
      <c r="B707" s="80" t="s">
        <v>155</v>
      </c>
      <c r="C707" s="83" t="s">
        <v>156</v>
      </c>
      <c r="D707" s="80" t="s">
        <v>4089</v>
      </c>
      <c r="E707" s="84">
        <v>148.66861734649314</v>
      </c>
      <c r="F707" s="83" t="s">
        <v>18</v>
      </c>
      <c r="G707" s="83" t="s">
        <v>22</v>
      </c>
      <c r="H707"/>
      <c r="M707"/>
    </row>
    <row r="708" spans="1:13" ht="16" customHeight="1" x14ac:dyDescent="0.3">
      <c r="A708" s="79">
        <v>43434</v>
      </c>
      <c r="B708" s="80" t="s">
        <v>746</v>
      </c>
      <c r="C708" s="83" t="s">
        <v>747</v>
      </c>
      <c r="D708" s="80" t="s">
        <v>4090</v>
      </c>
      <c r="E708" s="84">
        <v>2420</v>
      </c>
      <c r="F708" s="83" t="s">
        <v>18</v>
      </c>
      <c r="G708" s="83" t="s">
        <v>14</v>
      </c>
      <c r="H708"/>
      <c r="M708"/>
    </row>
    <row r="709" spans="1:13" ht="16" customHeight="1" x14ac:dyDescent="0.3">
      <c r="A709" s="79">
        <v>43434</v>
      </c>
      <c r="B709" s="80" t="s">
        <v>746</v>
      </c>
      <c r="C709" s="83" t="s">
        <v>747</v>
      </c>
      <c r="D709" s="80" t="s">
        <v>4091</v>
      </c>
      <c r="E709" s="84">
        <v>3267</v>
      </c>
      <c r="F709" s="83" t="s">
        <v>18</v>
      </c>
      <c r="G709" s="83" t="s">
        <v>14</v>
      </c>
      <c r="H709"/>
      <c r="M709"/>
    </row>
    <row r="710" spans="1:13" ht="16" customHeight="1" x14ac:dyDescent="0.3">
      <c r="A710" s="79">
        <v>43434</v>
      </c>
      <c r="B710" s="80" t="s">
        <v>4092</v>
      </c>
      <c r="C710" s="83" t="s">
        <v>4093</v>
      </c>
      <c r="D710" s="80" t="s">
        <v>4094</v>
      </c>
      <c r="E710" s="84">
        <v>936</v>
      </c>
      <c r="F710" s="83" t="s">
        <v>18</v>
      </c>
      <c r="G710" s="83" t="s">
        <v>22</v>
      </c>
      <c r="H710"/>
      <c r="M710"/>
    </row>
    <row r="711" spans="1:13" ht="16" customHeight="1" x14ac:dyDescent="0.3">
      <c r="A711" s="79">
        <v>43434</v>
      </c>
      <c r="B711" s="80" t="s">
        <v>765</v>
      </c>
      <c r="C711" s="81">
        <v>7695</v>
      </c>
      <c r="D711" s="80" t="s">
        <v>4095</v>
      </c>
      <c r="E711" s="82">
        <v>100</v>
      </c>
      <c r="F711" s="83" t="s">
        <v>18</v>
      </c>
      <c r="G711" s="83" t="s">
        <v>14</v>
      </c>
      <c r="H711"/>
      <c r="M711"/>
    </row>
    <row r="712" spans="1:13" ht="16" customHeight="1" x14ac:dyDescent="0.3">
      <c r="A712" s="79">
        <v>43434</v>
      </c>
      <c r="B712" s="80" t="s">
        <v>765</v>
      </c>
      <c r="C712" s="81">
        <v>7695</v>
      </c>
      <c r="D712" s="80" t="s">
        <v>4096</v>
      </c>
      <c r="E712" s="82">
        <v>150</v>
      </c>
      <c r="F712" s="83" t="s">
        <v>18</v>
      </c>
      <c r="G712" s="83" t="s">
        <v>14</v>
      </c>
      <c r="H712"/>
      <c r="M712"/>
    </row>
    <row r="713" spans="1:13" ht="16" customHeight="1" x14ac:dyDescent="0.3">
      <c r="A713" s="79">
        <v>43434</v>
      </c>
      <c r="B713" s="80" t="s">
        <v>3142</v>
      </c>
      <c r="C713" s="81">
        <v>263</v>
      </c>
      <c r="D713" s="80" t="s">
        <v>4097</v>
      </c>
      <c r="E713" s="84">
        <v>6000.3909511747752</v>
      </c>
      <c r="F713" s="83" t="s">
        <v>2579</v>
      </c>
      <c r="G713" s="83" t="s">
        <v>14</v>
      </c>
      <c r="H713"/>
      <c r="M713"/>
    </row>
    <row r="714" spans="1:13" ht="16" customHeight="1" x14ac:dyDescent="0.3">
      <c r="A714" s="79">
        <v>43434</v>
      </c>
      <c r="B714" s="80" t="s">
        <v>4098</v>
      </c>
      <c r="C714" s="81">
        <v>5731</v>
      </c>
      <c r="D714" s="80" t="s">
        <v>4099</v>
      </c>
      <c r="E714" s="82">
        <v>100</v>
      </c>
      <c r="F714" s="83" t="s">
        <v>18</v>
      </c>
      <c r="G714" s="83" t="s">
        <v>14</v>
      </c>
      <c r="H714"/>
      <c r="M714"/>
    </row>
    <row r="715" spans="1:13" ht="16" customHeight="1" x14ac:dyDescent="0.3">
      <c r="A715" s="79">
        <v>43434</v>
      </c>
      <c r="B715" s="80" t="s">
        <v>2213</v>
      </c>
      <c r="C715" s="81">
        <v>8380</v>
      </c>
      <c r="D715" s="80" t="s">
        <v>4100</v>
      </c>
      <c r="E715" s="84">
        <v>2662</v>
      </c>
      <c r="F715" s="83" t="s">
        <v>18</v>
      </c>
      <c r="G715" s="83" t="s">
        <v>14</v>
      </c>
      <c r="H715"/>
      <c r="M715"/>
    </row>
    <row r="716" spans="1:13" ht="16" customHeight="1" x14ac:dyDescent="0.3">
      <c r="A716" s="79">
        <v>43434</v>
      </c>
      <c r="B716" s="80" t="s">
        <v>4101</v>
      </c>
      <c r="C716" s="81">
        <v>6295</v>
      </c>
      <c r="D716" s="80" t="s">
        <v>4102</v>
      </c>
      <c r="E716" s="84">
        <v>363</v>
      </c>
      <c r="F716" s="83" t="s">
        <v>18</v>
      </c>
      <c r="G716" s="83" t="s">
        <v>14</v>
      </c>
      <c r="H716"/>
      <c r="M716"/>
    </row>
    <row r="717" spans="1:13" ht="16" customHeight="1" x14ac:dyDescent="0.3">
      <c r="A717" s="79">
        <v>43434</v>
      </c>
      <c r="B717" s="80" t="s">
        <v>1816</v>
      </c>
      <c r="C717" s="83" t="s">
        <v>1817</v>
      </c>
      <c r="D717" s="80" t="s">
        <v>4103</v>
      </c>
      <c r="E717" s="84">
        <v>895.40422744344482</v>
      </c>
      <c r="F717" s="83" t="s">
        <v>18</v>
      </c>
      <c r="G717" s="83" t="s">
        <v>14</v>
      </c>
      <c r="H717"/>
      <c r="M717"/>
    </row>
    <row r="718" spans="1:13" ht="16" customHeight="1" x14ac:dyDescent="0.3">
      <c r="A718" s="79">
        <v>43434</v>
      </c>
      <c r="B718" s="80" t="s">
        <v>1816</v>
      </c>
      <c r="C718" s="83" t="s">
        <v>1817</v>
      </c>
      <c r="D718" s="80" t="s">
        <v>4104</v>
      </c>
      <c r="E718" s="84">
        <v>895.40422744344482</v>
      </c>
      <c r="F718" s="83" t="s">
        <v>18</v>
      </c>
      <c r="G718" s="83" t="s">
        <v>14</v>
      </c>
      <c r="H718"/>
      <c r="M718"/>
    </row>
    <row r="719" spans="1:13" ht="16" customHeight="1" x14ac:dyDescent="0.3">
      <c r="A719" s="79">
        <v>43434</v>
      </c>
      <c r="B719" s="80" t="s">
        <v>1816</v>
      </c>
      <c r="C719" s="83" t="s">
        <v>1817</v>
      </c>
      <c r="D719" s="80" t="s">
        <v>4105</v>
      </c>
      <c r="E719" s="84">
        <v>895.40422744344482</v>
      </c>
      <c r="F719" s="83" t="s">
        <v>18</v>
      </c>
      <c r="G719" s="83" t="s">
        <v>14</v>
      </c>
      <c r="H719"/>
      <c r="M719"/>
    </row>
    <row r="720" spans="1:13" ht="16" customHeight="1" x14ac:dyDescent="0.3">
      <c r="A720" s="79">
        <v>43434</v>
      </c>
      <c r="B720" s="80" t="s">
        <v>1816</v>
      </c>
      <c r="C720" s="83" t="s">
        <v>1817</v>
      </c>
      <c r="D720" s="80" t="s">
        <v>4106</v>
      </c>
      <c r="E720" s="84">
        <v>895.40422744344482</v>
      </c>
      <c r="F720" s="83" t="s">
        <v>18</v>
      </c>
      <c r="G720" s="83" t="s">
        <v>14</v>
      </c>
      <c r="H720"/>
      <c r="M720"/>
    </row>
    <row r="721" spans="1:13" ht="16" customHeight="1" x14ac:dyDescent="0.3">
      <c r="A721" s="79">
        <v>43434</v>
      </c>
      <c r="B721" s="80" t="s">
        <v>168</v>
      </c>
      <c r="C721" s="83" t="s">
        <v>169</v>
      </c>
      <c r="D721" s="80" t="s">
        <v>4107</v>
      </c>
      <c r="E721" s="82">
        <v>2347.94</v>
      </c>
      <c r="F721" s="83" t="s">
        <v>18</v>
      </c>
      <c r="G721" s="83" t="s">
        <v>14</v>
      </c>
      <c r="H721"/>
      <c r="M721"/>
    </row>
    <row r="722" spans="1:13" ht="16" customHeight="1" x14ac:dyDescent="0.3">
      <c r="A722" s="79">
        <v>43434</v>
      </c>
      <c r="B722" s="80" t="s">
        <v>3681</v>
      </c>
      <c r="C722" s="83" t="s">
        <v>3682</v>
      </c>
      <c r="D722" s="80" t="s">
        <v>4108</v>
      </c>
      <c r="E722" s="84">
        <v>5260.144466765656</v>
      </c>
      <c r="F722" s="83" t="s">
        <v>18</v>
      </c>
      <c r="G722" s="83" t="s">
        <v>14</v>
      </c>
      <c r="H722"/>
      <c r="M722"/>
    </row>
    <row r="723" spans="1:13" ht="16" customHeight="1" x14ac:dyDescent="0.3">
      <c r="A723" s="79">
        <v>43434</v>
      </c>
      <c r="B723" s="80" t="s">
        <v>774</v>
      </c>
      <c r="C723" s="81">
        <v>8707</v>
      </c>
      <c r="D723" s="80" t="s">
        <v>4109</v>
      </c>
      <c r="E723" s="82">
        <v>150</v>
      </c>
      <c r="F723" s="83" t="s">
        <v>18</v>
      </c>
      <c r="G723" s="83" t="s">
        <v>14</v>
      </c>
      <c r="H723"/>
      <c r="M723"/>
    </row>
    <row r="724" spans="1:13" ht="16" customHeight="1" x14ac:dyDescent="0.3">
      <c r="A724" s="79">
        <v>43434</v>
      </c>
      <c r="B724" s="80" t="s">
        <v>774</v>
      </c>
      <c r="C724" s="81">
        <v>8707</v>
      </c>
      <c r="D724" s="80" t="s">
        <v>4110</v>
      </c>
      <c r="E724" s="82">
        <v>150</v>
      </c>
      <c r="F724" s="83" t="s">
        <v>18</v>
      </c>
      <c r="G724" s="83" t="s">
        <v>14</v>
      </c>
      <c r="H724"/>
      <c r="M724"/>
    </row>
    <row r="725" spans="1:13" ht="16" customHeight="1" x14ac:dyDescent="0.3">
      <c r="A725" s="79">
        <v>43434</v>
      </c>
      <c r="B725" s="80" t="s">
        <v>774</v>
      </c>
      <c r="C725" s="81">
        <v>8707</v>
      </c>
      <c r="D725" s="80" t="s">
        <v>4111</v>
      </c>
      <c r="E725" s="82">
        <v>170</v>
      </c>
      <c r="F725" s="83" t="s">
        <v>18</v>
      </c>
      <c r="G725" s="83" t="s">
        <v>14</v>
      </c>
      <c r="H725"/>
      <c r="M725"/>
    </row>
    <row r="726" spans="1:13" ht="16" customHeight="1" x14ac:dyDescent="0.3">
      <c r="A726" s="79">
        <v>43434</v>
      </c>
      <c r="B726" s="80" t="s">
        <v>4112</v>
      </c>
      <c r="C726" s="81">
        <v>6250</v>
      </c>
      <c r="D726" s="80" t="s">
        <v>4113</v>
      </c>
      <c r="E726" s="84">
        <v>4703.2739103851854</v>
      </c>
      <c r="F726" s="83" t="s">
        <v>18</v>
      </c>
      <c r="G726" s="83" t="s">
        <v>14</v>
      </c>
      <c r="H726"/>
      <c r="M726"/>
    </row>
    <row r="727" spans="1:13" ht="16" customHeight="1" x14ac:dyDescent="0.3">
      <c r="A727" s="79">
        <v>43434</v>
      </c>
      <c r="B727" s="80" t="s">
        <v>781</v>
      </c>
      <c r="C727" s="81">
        <v>5282</v>
      </c>
      <c r="D727" s="80" t="s">
        <v>4114</v>
      </c>
      <c r="E727" s="84">
        <v>121</v>
      </c>
      <c r="F727" s="83" t="s">
        <v>18</v>
      </c>
      <c r="G727" s="83" t="s">
        <v>14</v>
      </c>
      <c r="H727"/>
      <c r="M727"/>
    </row>
    <row r="728" spans="1:13" ht="16" customHeight="1" x14ac:dyDescent="0.3">
      <c r="A728" s="79">
        <v>43434</v>
      </c>
      <c r="B728" s="80" t="s">
        <v>4115</v>
      </c>
      <c r="C728" s="83" t="s">
        <v>4116</v>
      </c>
      <c r="D728" s="80" t="s">
        <v>4117</v>
      </c>
      <c r="E728" s="84">
        <v>214.90208751856056</v>
      </c>
      <c r="F728" s="83" t="s">
        <v>18</v>
      </c>
      <c r="G728" s="83" t="s">
        <v>22</v>
      </c>
      <c r="H728"/>
      <c r="M728"/>
    </row>
    <row r="729" spans="1:13" ht="16" customHeight="1" x14ac:dyDescent="0.3">
      <c r="A729" s="79">
        <v>43434</v>
      </c>
      <c r="B729" s="80" t="s">
        <v>799</v>
      </c>
      <c r="C729" s="83" t="s">
        <v>800</v>
      </c>
      <c r="D729" s="80" t="s">
        <v>4118</v>
      </c>
      <c r="E729" s="84">
        <v>563.85640667307189</v>
      </c>
      <c r="F729" s="83" t="s">
        <v>18</v>
      </c>
      <c r="G729" s="83" t="s">
        <v>28</v>
      </c>
      <c r="H729"/>
      <c r="M729"/>
    </row>
    <row r="730" spans="1:13" ht="16" customHeight="1" x14ac:dyDescent="0.3">
      <c r="A730" s="79">
        <v>43434</v>
      </c>
      <c r="B730" s="80" t="s">
        <v>799</v>
      </c>
      <c r="C730" s="83" t="s">
        <v>800</v>
      </c>
      <c r="D730" s="80" t="s">
        <v>2944</v>
      </c>
      <c r="E730" s="84">
        <v>574.99572015023136</v>
      </c>
      <c r="F730" s="83" t="s">
        <v>18</v>
      </c>
      <c r="G730" s="83" t="s">
        <v>28</v>
      </c>
      <c r="H730"/>
      <c r="M730"/>
    </row>
    <row r="731" spans="1:13" ht="16" customHeight="1" x14ac:dyDescent="0.3">
      <c r="A731" s="79">
        <v>43434</v>
      </c>
      <c r="B731" s="80" t="s">
        <v>3150</v>
      </c>
      <c r="C731" s="81">
        <v>1236</v>
      </c>
      <c r="D731" s="80" t="s">
        <v>4119</v>
      </c>
      <c r="E731" s="82">
        <v>6</v>
      </c>
      <c r="F731" s="83" t="s">
        <v>18</v>
      </c>
      <c r="G731" s="83" t="s">
        <v>14</v>
      </c>
      <c r="H731"/>
      <c r="M731"/>
    </row>
    <row r="732" spans="1:13" ht="16" customHeight="1" x14ac:dyDescent="0.3">
      <c r="A732" s="79">
        <v>43434</v>
      </c>
      <c r="B732" s="80" t="s">
        <v>3150</v>
      </c>
      <c r="C732" s="81">
        <v>1236</v>
      </c>
      <c r="D732" s="80" t="s">
        <v>4120</v>
      </c>
      <c r="E732" s="82">
        <v>6</v>
      </c>
      <c r="F732" s="83" t="s">
        <v>18</v>
      </c>
      <c r="G732" s="83" t="s">
        <v>14</v>
      </c>
      <c r="H732"/>
      <c r="M732"/>
    </row>
    <row r="733" spans="1:13" ht="16" customHeight="1" x14ac:dyDescent="0.3">
      <c r="A733" s="79">
        <v>43434</v>
      </c>
      <c r="B733" s="80" t="s">
        <v>3150</v>
      </c>
      <c r="C733" s="81">
        <v>1236</v>
      </c>
      <c r="D733" s="80" t="s">
        <v>4121</v>
      </c>
      <c r="E733" s="82">
        <v>6</v>
      </c>
      <c r="F733" s="83" t="s">
        <v>18</v>
      </c>
      <c r="G733" s="83" t="s">
        <v>14</v>
      </c>
      <c r="H733"/>
      <c r="M733"/>
    </row>
    <row r="734" spans="1:13" ht="16" customHeight="1" x14ac:dyDescent="0.3">
      <c r="A734" s="79">
        <v>43434</v>
      </c>
      <c r="B734" s="80" t="s">
        <v>3150</v>
      </c>
      <c r="C734" s="81">
        <v>1236</v>
      </c>
      <c r="D734" s="80" t="s">
        <v>4122</v>
      </c>
      <c r="E734" s="82">
        <v>6</v>
      </c>
      <c r="F734" s="83" t="s">
        <v>18</v>
      </c>
      <c r="G734" s="83" t="s">
        <v>14</v>
      </c>
      <c r="H734"/>
      <c r="M734"/>
    </row>
    <row r="735" spans="1:13" ht="16" customHeight="1" x14ac:dyDescent="0.3">
      <c r="A735" s="79">
        <v>43434</v>
      </c>
      <c r="B735" s="80" t="s">
        <v>3150</v>
      </c>
      <c r="C735" s="81">
        <v>1236</v>
      </c>
      <c r="D735" s="80" t="s">
        <v>4123</v>
      </c>
      <c r="E735" s="82">
        <v>12</v>
      </c>
      <c r="F735" s="83" t="s">
        <v>18</v>
      </c>
      <c r="G735" s="83" t="s">
        <v>14</v>
      </c>
      <c r="H735"/>
      <c r="M735"/>
    </row>
    <row r="736" spans="1:13" ht="16" customHeight="1" x14ac:dyDescent="0.3">
      <c r="A736" s="79">
        <v>43434</v>
      </c>
      <c r="B736" s="80" t="s">
        <v>2130</v>
      </c>
      <c r="C736" s="83" t="s">
        <v>2131</v>
      </c>
      <c r="D736" s="80" t="s">
        <v>4124</v>
      </c>
      <c r="E736" s="84">
        <v>116.21515434985969</v>
      </c>
      <c r="F736" s="83" t="s">
        <v>18</v>
      </c>
      <c r="G736" s="83" t="s">
        <v>14</v>
      </c>
      <c r="H736"/>
      <c r="M736"/>
    </row>
    <row r="737" spans="1:13" ht="16" customHeight="1" x14ac:dyDescent="0.3">
      <c r="A737" s="79">
        <v>43434</v>
      </c>
      <c r="B737" s="80" t="s">
        <v>2130</v>
      </c>
      <c r="C737" s="83" t="s">
        <v>2131</v>
      </c>
      <c r="D737" s="80" t="s">
        <v>4125</v>
      </c>
      <c r="E737" s="84">
        <v>1826.0617399438729</v>
      </c>
      <c r="F737" s="83" t="s">
        <v>18</v>
      </c>
      <c r="G737" s="83" t="s">
        <v>14</v>
      </c>
      <c r="H737"/>
      <c r="M737"/>
    </row>
    <row r="738" spans="1:13" ht="16" customHeight="1" x14ac:dyDescent="0.3">
      <c r="A738" s="79">
        <v>43434</v>
      </c>
      <c r="B738" s="80" t="s">
        <v>829</v>
      </c>
      <c r="C738" s="81">
        <v>6663</v>
      </c>
      <c r="D738" s="80" t="s">
        <v>4126</v>
      </c>
      <c r="E738" s="84">
        <v>605</v>
      </c>
      <c r="F738" s="83" t="s">
        <v>18</v>
      </c>
      <c r="G738" s="83" t="s">
        <v>14</v>
      </c>
      <c r="H738"/>
      <c r="M738"/>
    </row>
    <row r="739" spans="1:13" ht="16" customHeight="1" x14ac:dyDescent="0.3">
      <c r="A739" s="79">
        <v>43434</v>
      </c>
      <c r="B739" s="80" t="s">
        <v>829</v>
      </c>
      <c r="C739" s="81">
        <v>6663</v>
      </c>
      <c r="D739" s="80" t="s">
        <v>4127</v>
      </c>
      <c r="E739" s="84">
        <v>840.95475587387546</v>
      </c>
      <c r="F739" s="83" t="s">
        <v>18</v>
      </c>
      <c r="G739" s="83" t="s">
        <v>14</v>
      </c>
      <c r="H739"/>
      <c r="M739"/>
    </row>
    <row r="740" spans="1:13" ht="16" customHeight="1" x14ac:dyDescent="0.3">
      <c r="A740" s="79">
        <v>43434</v>
      </c>
      <c r="B740" s="80" t="s">
        <v>829</v>
      </c>
      <c r="C740" s="81">
        <v>6663</v>
      </c>
      <c r="D740" s="80" t="s">
        <v>4128</v>
      </c>
      <c r="E740" s="84">
        <v>940.92322473578474</v>
      </c>
      <c r="F740" s="83" t="s">
        <v>18</v>
      </c>
      <c r="G740" s="83" t="s">
        <v>14</v>
      </c>
      <c r="H740"/>
      <c r="M740"/>
    </row>
    <row r="741" spans="1:13" ht="16" customHeight="1" x14ac:dyDescent="0.3">
      <c r="A741" s="79">
        <v>43434</v>
      </c>
      <c r="B741" s="80" t="s">
        <v>2095</v>
      </c>
      <c r="C741" s="81">
        <v>969</v>
      </c>
      <c r="D741" s="80" t="s">
        <v>4129</v>
      </c>
      <c r="E741" s="84">
        <v>181.49471569569394</v>
      </c>
      <c r="F741" s="83" t="s">
        <v>18</v>
      </c>
      <c r="G741" s="83" t="s">
        <v>14</v>
      </c>
      <c r="H741"/>
      <c r="M741"/>
    </row>
    <row r="742" spans="1:13" ht="16" customHeight="1" x14ac:dyDescent="0.3">
      <c r="A742" s="79">
        <v>43434</v>
      </c>
      <c r="B742" s="80" t="s">
        <v>3725</v>
      </c>
      <c r="C742" s="83" t="s">
        <v>3726</v>
      </c>
      <c r="D742" s="80" t="s">
        <v>4130</v>
      </c>
      <c r="E742" s="84">
        <v>219.27749148397237</v>
      </c>
      <c r="F742" s="83" t="s">
        <v>13</v>
      </c>
      <c r="G742" s="83" t="s">
        <v>14</v>
      </c>
      <c r="H742"/>
      <c r="M742"/>
    </row>
    <row r="743" spans="1:13" ht="16" customHeight="1" x14ac:dyDescent="0.3">
      <c r="A743" s="79">
        <v>43434</v>
      </c>
      <c r="B743" s="80" t="s">
        <v>1907</v>
      </c>
      <c r="C743" s="83" t="s">
        <v>1908</v>
      </c>
      <c r="D743" s="80" t="s">
        <v>4131</v>
      </c>
      <c r="E743" s="84">
        <v>1454.8746615424925</v>
      </c>
      <c r="F743" s="83" t="s">
        <v>18</v>
      </c>
      <c r="G743" s="83" t="s">
        <v>28</v>
      </c>
      <c r="H743"/>
      <c r="M743"/>
    </row>
    <row r="744" spans="1:13" ht="16" customHeight="1" x14ac:dyDescent="0.3">
      <c r="A744" s="79">
        <v>43434</v>
      </c>
      <c r="B744" s="80" t="s">
        <v>1907</v>
      </c>
      <c r="C744" s="83" t="s">
        <v>1908</v>
      </c>
      <c r="D744" s="80" t="s">
        <v>4132</v>
      </c>
      <c r="E744" s="84">
        <v>2096.6428509040088</v>
      </c>
      <c r="F744" s="83" t="s">
        <v>18</v>
      </c>
      <c r="G744" s="83" t="s">
        <v>28</v>
      </c>
      <c r="H744"/>
      <c r="M744"/>
    </row>
    <row r="745" spans="1:13" ht="16" customHeight="1" x14ac:dyDescent="0.3">
      <c r="A745" s="79">
        <v>43434</v>
      </c>
      <c r="B745" s="80" t="s">
        <v>3348</v>
      </c>
      <c r="C745" s="83" t="s">
        <v>2887</v>
      </c>
      <c r="D745" s="80" t="s">
        <v>4133</v>
      </c>
      <c r="E745" s="84">
        <v>635.83910196445277</v>
      </c>
      <c r="F745" s="83" t="s">
        <v>18</v>
      </c>
      <c r="G745" s="83" t="s">
        <v>14</v>
      </c>
      <c r="H745"/>
      <c r="M745"/>
    </row>
    <row r="746" spans="1:13" ht="16" customHeight="1" x14ac:dyDescent="0.3">
      <c r="A746" s="79">
        <v>43434</v>
      </c>
      <c r="B746" s="80" t="s">
        <v>870</v>
      </c>
      <c r="C746" s="83" t="s">
        <v>871</v>
      </c>
      <c r="D746" s="80" t="s">
        <v>4134</v>
      </c>
      <c r="E746" s="84">
        <v>163.34841470870816</v>
      </c>
      <c r="F746" s="83" t="s">
        <v>18</v>
      </c>
      <c r="G746" s="83" t="s">
        <v>28</v>
      </c>
      <c r="H746"/>
      <c r="M746"/>
    </row>
    <row r="747" spans="1:13" ht="16" customHeight="1" x14ac:dyDescent="0.3">
      <c r="A747" s="79">
        <v>43434</v>
      </c>
      <c r="B747" s="80" t="s">
        <v>2318</v>
      </c>
      <c r="C747" s="83" t="s">
        <v>2319</v>
      </c>
      <c r="D747" s="80" t="s">
        <v>4135</v>
      </c>
      <c r="E747" s="84">
        <v>958.3191545113109</v>
      </c>
      <c r="F747" s="83" t="s">
        <v>18</v>
      </c>
      <c r="G747" s="83" t="s">
        <v>14</v>
      </c>
      <c r="H747"/>
      <c r="M747"/>
    </row>
    <row r="748" spans="1:13" ht="16" customHeight="1" x14ac:dyDescent="0.3">
      <c r="A748" s="79">
        <v>43434</v>
      </c>
      <c r="B748" s="80" t="s">
        <v>877</v>
      </c>
      <c r="C748" s="83" t="s">
        <v>878</v>
      </c>
      <c r="D748" s="80" t="s">
        <v>4136</v>
      </c>
      <c r="E748" s="84">
        <v>-1396.9586863481525</v>
      </c>
      <c r="F748" s="83" t="s">
        <v>18</v>
      </c>
      <c r="G748" s="83" t="s">
        <v>28</v>
      </c>
      <c r="H748"/>
      <c r="M748"/>
    </row>
    <row r="749" spans="1:13" ht="16" customHeight="1" x14ac:dyDescent="0.3">
      <c r="A749" s="79">
        <v>43434</v>
      </c>
      <c r="B749" s="80" t="s">
        <v>877</v>
      </c>
      <c r="C749" s="83" t="s">
        <v>878</v>
      </c>
      <c r="D749" s="80" t="s">
        <v>4137</v>
      </c>
      <c r="E749" s="84">
        <v>-439.22080531050744</v>
      </c>
      <c r="F749" s="83" t="s">
        <v>18</v>
      </c>
      <c r="G749" s="83" t="s">
        <v>28</v>
      </c>
      <c r="H749"/>
      <c r="M749"/>
    </row>
    <row r="750" spans="1:13" ht="16" customHeight="1" x14ac:dyDescent="0.3">
      <c r="A750" s="79">
        <v>43434</v>
      </c>
      <c r="B750" s="80" t="s">
        <v>877</v>
      </c>
      <c r="C750" s="83" t="s">
        <v>878</v>
      </c>
      <c r="D750" s="80" t="s">
        <v>4138</v>
      </c>
      <c r="E750" s="84">
        <v>-178.60948554458906</v>
      </c>
      <c r="F750" s="83" t="s">
        <v>18</v>
      </c>
      <c r="G750" s="83" t="s">
        <v>28</v>
      </c>
      <c r="H750"/>
      <c r="M750"/>
    </row>
    <row r="751" spans="1:13" ht="16" customHeight="1" x14ac:dyDescent="0.3">
      <c r="A751" s="79">
        <v>43434</v>
      </c>
      <c r="B751" s="80" t="s">
        <v>1366</v>
      </c>
      <c r="C751" s="83" t="s">
        <v>1367</v>
      </c>
      <c r="D751" s="80" t="s">
        <v>4139</v>
      </c>
      <c r="E751" s="84">
        <v>64.669316097475757</v>
      </c>
      <c r="F751" s="83" t="s">
        <v>18</v>
      </c>
      <c r="G751" s="83" t="s">
        <v>22</v>
      </c>
      <c r="H751"/>
      <c r="M751"/>
    </row>
    <row r="752" spans="1:13" ht="16" customHeight="1" x14ac:dyDescent="0.3">
      <c r="A752" s="79">
        <v>43434</v>
      </c>
      <c r="B752" s="80" t="s">
        <v>1321</v>
      </c>
      <c r="C752" s="83" t="s">
        <v>1322</v>
      </c>
      <c r="D752" s="80" t="s">
        <v>4140</v>
      </c>
      <c r="E752" s="84">
        <v>132.12874486854747</v>
      </c>
      <c r="F752" s="83" t="s">
        <v>18</v>
      </c>
      <c r="G752" s="83" t="s">
        <v>14</v>
      </c>
      <c r="H752"/>
      <c r="M752"/>
    </row>
    <row r="753" spans="1:13" ht="16" customHeight="1" x14ac:dyDescent="0.3">
      <c r="A753" s="79">
        <v>43434</v>
      </c>
      <c r="B753" s="80" t="s">
        <v>4141</v>
      </c>
      <c r="C753" s="83" t="s">
        <v>4142</v>
      </c>
      <c r="D753" s="80" t="s">
        <v>4143</v>
      </c>
      <c r="E753" s="84">
        <v>952.27391038518635</v>
      </c>
      <c r="F753" s="83" t="s">
        <v>13</v>
      </c>
      <c r="G753" s="83" t="s">
        <v>14</v>
      </c>
      <c r="H753"/>
      <c r="M753"/>
    </row>
    <row r="754" spans="1:13" ht="16" customHeight="1" x14ac:dyDescent="0.3">
      <c r="A754" s="79">
        <v>43434</v>
      </c>
      <c r="B754" s="80" t="s">
        <v>3870</v>
      </c>
      <c r="C754" s="83" t="s">
        <v>3871</v>
      </c>
      <c r="D754" s="80" t="s">
        <v>4144</v>
      </c>
      <c r="E754" s="82">
        <v>14.18</v>
      </c>
      <c r="F754" s="83" t="s">
        <v>18</v>
      </c>
      <c r="G754" s="83" t="s">
        <v>14</v>
      </c>
      <c r="H754"/>
      <c r="M754"/>
    </row>
    <row r="755" spans="1:13" ht="16" customHeight="1" x14ac:dyDescent="0.3">
      <c r="A755" s="79">
        <v>43434</v>
      </c>
      <c r="B755" s="80" t="s">
        <v>4145</v>
      </c>
      <c r="C755" s="83" t="s">
        <v>4146</v>
      </c>
      <c r="D755" s="80" t="s">
        <v>4147</v>
      </c>
      <c r="E755" s="82">
        <v>319.64999999999998</v>
      </c>
      <c r="F755" s="83" t="s">
        <v>18</v>
      </c>
      <c r="G755" s="83" t="s">
        <v>28</v>
      </c>
      <c r="H755"/>
      <c r="M755"/>
    </row>
    <row r="756" spans="1:13" ht="16" customHeight="1" x14ac:dyDescent="0.3">
      <c r="A756" s="79">
        <v>43434</v>
      </c>
      <c r="B756" s="80" t="s">
        <v>911</v>
      </c>
      <c r="C756" s="81">
        <v>4895</v>
      </c>
      <c r="D756" s="80" t="s">
        <v>4148</v>
      </c>
      <c r="E756" s="82">
        <v>100</v>
      </c>
      <c r="F756" s="83" t="s">
        <v>18</v>
      </c>
      <c r="G756" s="83" t="s">
        <v>14</v>
      </c>
      <c r="H756"/>
      <c r="M756"/>
    </row>
    <row r="757" spans="1:13" ht="16" customHeight="1" x14ac:dyDescent="0.3">
      <c r="A757" s="79">
        <v>43434</v>
      </c>
      <c r="B757" s="80" t="s">
        <v>922</v>
      </c>
      <c r="C757" s="83" t="s">
        <v>923</v>
      </c>
      <c r="D757" s="80" t="s">
        <v>4149</v>
      </c>
      <c r="E757" s="84">
        <v>340.48886365621451</v>
      </c>
      <c r="F757" s="83" t="s">
        <v>18</v>
      </c>
      <c r="G757" s="83" t="s">
        <v>28</v>
      </c>
      <c r="H757"/>
      <c r="M757"/>
    </row>
    <row r="758" spans="1:13" ht="16" customHeight="1" x14ac:dyDescent="0.3">
      <c r="A758" s="79">
        <v>43434</v>
      </c>
      <c r="B758" s="80" t="s">
        <v>922</v>
      </c>
      <c r="C758" s="83" t="s">
        <v>923</v>
      </c>
      <c r="D758" s="80" t="s">
        <v>4150</v>
      </c>
      <c r="E758" s="84">
        <v>912.21888374530522</v>
      </c>
      <c r="F758" s="83" t="s">
        <v>18</v>
      </c>
      <c r="G758" s="83" t="s">
        <v>28</v>
      </c>
      <c r="H758"/>
      <c r="M758"/>
    </row>
    <row r="759" spans="1:13" ht="16" customHeight="1" x14ac:dyDescent="0.3">
      <c r="A759" s="79">
        <v>43434</v>
      </c>
      <c r="B759" s="80" t="s">
        <v>3874</v>
      </c>
      <c r="C759" s="83" t="s">
        <v>3875</v>
      </c>
      <c r="D759" s="80" t="s">
        <v>4151</v>
      </c>
      <c r="E759" s="84">
        <v>786.49471569569391</v>
      </c>
      <c r="F759" s="83" t="s">
        <v>18</v>
      </c>
      <c r="G759" s="83" t="s">
        <v>14</v>
      </c>
      <c r="H759"/>
      <c r="M759"/>
    </row>
    <row r="760" spans="1:13" ht="16" customHeight="1" x14ac:dyDescent="0.3">
      <c r="A760" s="79">
        <v>43434</v>
      </c>
      <c r="B760" s="80" t="s">
        <v>2198</v>
      </c>
      <c r="C760" s="81">
        <v>7184</v>
      </c>
      <c r="D760" s="80" t="s">
        <v>4152</v>
      </c>
      <c r="E760" s="82">
        <v>2186</v>
      </c>
      <c r="F760" s="83" t="s">
        <v>18</v>
      </c>
      <c r="G760" s="83" t="s">
        <v>14</v>
      </c>
      <c r="H760"/>
      <c r="M760"/>
    </row>
    <row r="761" spans="1:13" ht="16" customHeight="1" x14ac:dyDescent="0.3">
      <c r="A761" s="79">
        <v>43434</v>
      </c>
      <c r="B761" s="80" t="s">
        <v>3756</v>
      </c>
      <c r="C761" s="83" t="s">
        <v>3757</v>
      </c>
      <c r="D761" s="80" t="s">
        <v>4153</v>
      </c>
      <c r="E761" s="84">
        <v>151.24735784784698</v>
      </c>
      <c r="F761" s="83" t="s">
        <v>2513</v>
      </c>
      <c r="G761" s="83" t="s">
        <v>14</v>
      </c>
      <c r="H761"/>
      <c r="M761"/>
    </row>
    <row r="762" spans="1:13" ht="16" customHeight="1" x14ac:dyDescent="0.3">
      <c r="A762" s="79">
        <v>43434</v>
      </c>
      <c r="B762" s="80" t="s">
        <v>943</v>
      </c>
      <c r="C762" s="81">
        <v>4388</v>
      </c>
      <c r="D762" s="80" t="s">
        <v>4154</v>
      </c>
      <c r="E762" s="84">
        <v>1512.4947156956939</v>
      </c>
      <c r="F762" s="83" t="s">
        <v>18</v>
      </c>
      <c r="G762" s="83" t="s">
        <v>28</v>
      </c>
      <c r="H762"/>
      <c r="M762"/>
    </row>
    <row r="763" spans="1:13" ht="16" customHeight="1" x14ac:dyDescent="0.3">
      <c r="A763" s="79">
        <v>43434</v>
      </c>
      <c r="B763" s="80" t="s">
        <v>4155</v>
      </c>
      <c r="C763" s="83" t="s">
        <v>2669</v>
      </c>
      <c r="D763" s="80" t="s">
        <v>4156</v>
      </c>
      <c r="E763" s="84">
        <v>1915.835094768102</v>
      </c>
      <c r="F763" s="83" t="s">
        <v>18</v>
      </c>
      <c r="G763" s="83" t="s">
        <v>14</v>
      </c>
      <c r="H763"/>
      <c r="M763"/>
    </row>
    <row r="764" spans="1:13" ht="16" customHeight="1" x14ac:dyDescent="0.3">
      <c r="A764" s="79">
        <v>43434</v>
      </c>
      <c r="B764" s="80" t="s">
        <v>4157</v>
      </c>
      <c r="C764" s="83" t="s">
        <v>4158</v>
      </c>
      <c r="D764" s="80" t="s">
        <v>4159</v>
      </c>
      <c r="E764" s="84">
        <v>60.441872652633414</v>
      </c>
      <c r="F764" s="83" t="s">
        <v>18</v>
      </c>
      <c r="G764" s="83" t="s">
        <v>14</v>
      </c>
      <c r="H764"/>
      <c r="M764"/>
    </row>
    <row r="765" spans="1:13" ht="16" customHeight="1" x14ac:dyDescent="0.3">
      <c r="A765" s="79">
        <v>43434</v>
      </c>
      <c r="B765" s="80" t="s">
        <v>4160</v>
      </c>
      <c r="C765" s="83" t="s">
        <v>4161</v>
      </c>
      <c r="D765" s="80" t="s">
        <v>4162</v>
      </c>
      <c r="E765" s="84">
        <v>119.99598218184994</v>
      </c>
      <c r="F765" s="83" t="s">
        <v>13</v>
      </c>
      <c r="G765" s="83" t="s">
        <v>14</v>
      </c>
      <c r="H765"/>
      <c r="M765"/>
    </row>
    <row r="766" spans="1:13" ht="16" customHeight="1" x14ac:dyDescent="0.3">
      <c r="A766" s="79">
        <v>43435</v>
      </c>
      <c r="B766" s="80" t="s">
        <v>15</v>
      </c>
      <c r="C766" s="83" t="s">
        <v>16</v>
      </c>
      <c r="D766" s="80" t="s">
        <v>4163</v>
      </c>
      <c r="E766" s="84">
        <v>1814.9999999999998</v>
      </c>
      <c r="F766" s="83" t="s">
        <v>18</v>
      </c>
      <c r="G766" s="83" t="s">
        <v>28</v>
      </c>
      <c r="H766"/>
      <c r="M766"/>
    </row>
    <row r="767" spans="1:13" ht="16" customHeight="1" x14ac:dyDescent="0.3">
      <c r="A767" s="79">
        <v>43435</v>
      </c>
      <c r="B767" s="80" t="s">
        <v>4164</v>
      </c>
      <c r="C767" s="81">
        <v>248</v>
      </c>
      <c r="D767" s="80" t="s">
        <v>4165</v>
      </c>
      <c r="E767" s="84">
        <v>7259.9999999999991</v>
      </c>
      <c r="F767" s="83" t="s">
        <v>18</v>
      </c>
      <c r="G767" s="83" t="s">
        <v>28</v>
      </c>
      <c r="H767"/>
      <c r="M767"/>
    </row>
    <row r="768" spans="1:13" ht="16" customHeight="1" x14ac:dyDescent="0.3">
      <c r="A768" s="79">
        <v>43435</v>
      </c>
      <c r="B768" s="80" t="s">
        <v>4166</v>
      </c>
      <c r="C768" s="81">
        <v>471</v>
      </c>
      <c r="D768" s="80" t="s">
        <v>4167</v>
      </c>
      <c r="E768" s="84">
        <v>8470</v>
      </c>
      <c r="F768" s="83" t="s">
        <v>18</v>
      </c>
      <c r="G768" s="83" t="s">
        <v>28</v>
      </c>
      <c r="H768"/>
      <c r="M768"/>
    </row>
    <row r="769" spans="1:13" ht="16" customHeight="1" x14ac:dyDescent="0.3">
      <c r="A769" s="79">
        <v>43435</v>
      </c>
      <c r="B769" s="80" t="s">
        <v>4168</v>
      </c>
      <c r="C769" s="83" t="s">
        <v>4169</v>
      </c>
      <c r="D769" s="80" t="s">
        <v>4170</v>
      </c>
      <c r="E769" s="82">
        <v>20</v>
      </c>
      <c r="F769" s="83" t="s">
        <v>18</v>
      </c>
      <c r="G769" s="83" t="s">
        <v>14</v>
      </c>
      <c r="H769"/>
      <c r="M769"/>
    </row>
    <row r="770" spans="1:13" ht="16" customHeight="1" x14ac:dyDescent="0.3">
      <c r="A770" s="79">
        <v>43435</v>
      </c>
      <c r="B770" s="80" t="s">
        <v>1954</v>
      </c>
      <c r="C770" s="83" t="s">
        <v>1955</v>
      </c>
      <c r="D770" s="80" t="s">
        <v>4171</v>
      </c>
      <c r="E770" s="84">
        <v>11986.545986549043</v>
      </c>
      <c r="F770" s="83" t="s">
        <v>18</v>
      </c>
      <c r="G770" s="83" t="s">
        <v>28</v>
      </c>
      <c r="H770"/>
      <c r="M770"/>
    </row>
    <row r="771" spans="1:13" ht="16" customHeight="1" x14ac:dyDescent="0.3">
      <c r="A771" s="79">
        <v>43435</v>
      </c>
      <c r="B771" s="80" t="s">
        <v>4172</v>
      </c>
      <c r="C771" s="81">
        <v>1604</v>
      </c>
      <c r="D771" s="80" t="s">
        <v>4173</v>
      </c>
      <c r="E771" s="84">
        <v>9680</v>
      </c>
      <c r="F771" s="83" t="s">
        <v>18</v>
      </c>
      <c r="G771" s="83" t="s">
        <v>14</v>
      </c>
      <c r="H771"/>
      <c r="M771"/>
    </row>
    <row r="772" spans="1:13" ht="16" customHeight="1" x14ac:dyDescent="0.3">
      <c r="A772" s="79">
        <v>43435</v>
      </c>
      <c r="B772" s="80" t="s">
        <v>4174</v>
      </c>
      <c r="C772" s="81">
        <v>1155</v>
      </c>
      <c r="D772" s="80" t="s">
        <v>4175</v>
      </c>
      <c r="E772" s="84">
        <v>3872</v>
      </c>
      <c r="F772" s="83" t="s">
        <v>18</v>
      </c>
      <c r="G772" s="83" t="s">
        <v>14</v>
      </c>
      <c r="H772"/>
      <c r="M772"/>
    </row>
    <row r="773" spans="1:13" ht="16" customHeight="1" x14ac:dyDescent="0.3">
      <c r="A773" s="79">
        <v>43435</v>
      </c>
      <c r="B773" s="80" t="s">
        <v>4176</v>
      </c>
      <c r="C773" s="83" t="s">
        <v>4177</v>
      </c>
      <c r="D773" s="80" t="s">
        <v>4178</v>
      </c>
      <c r="E773" s="84">
        <v>34.99625818521983</v>
      </c>
      <c r="F773" s="83" t="s">
        <v>18</v>
      </c>
      <c r="G773" s="83" t="s">
        <v>14</v>
      </c>
      <c r="H773"/>
      <c r="M773"/>
    </row>
    <row r="774" spans="1:13" ht="16" customHeight="1" x14ac:dyDescent="0.3">
      <c r="A774" s="79">
        <v>43435</v>
      </c>
      <c r="B774" s="80" t="s">
        <v>4179</v>
      </c>
      <c r="C774" s="83" t="s">
        <v>4180</v>
      </c>
      <c r="D774" s="80" t="s">
        <v>4181</v>
      </c>
      <c r="E774" s="84">
        <v>3629.9999999999995</v>
      </c>
      <c r="F774" s="83" t="s">
        <v>18</v>
      </c>
      <c r="G774" s="83" t="s">
        <v>14</v>
      </c>
      <c r="H774"/>
      <c r="M774"/>
    </row>
    <row r="775" spans="1:13" ht="16" customHeight="1" x14ac:dyDescent="0.3">
      <c r="A775" s="79">
        <v>43435</v>
      </c>
      <c r="B775" s="80" t="s">
        <v>4182</v>
      </c>
      <c r="C775" s="83" t="s">
        <v>4183</v>
      </c>
      <c r="D775" s="80" t="s">
        <v>4184</v>
      </c>
      <c r="E775" s="84">
        <v>1210</v>
      </c>
      <c r="F775" s="83" t="s">
        <v>18</v>
      </c>
      <c r="G775" s="83" t="s">
        <v>28</v>
      </c>
      <c r="H775"/>
      <c r="M775"/>
    </row>
    <row r="776" spans="1:13" ht="16" customHeight="1" x14ac:dyDescent="0.3">
      <c r="A776" s="79">
        <v>43435</v>
      </c>
      <c r="B776" s="80" t="s">
        <v>127</v>
      </c>
      <c r="C776" s="81">
        <v>674</v>
      </c>
      <c r="D776" s="80" t="s">
        <v>4185</v>
      </c>
      <c r="E776" s="84">
        <v>3085.5052843043059</v>
      </c>
      <c r="F776" s="83" t="s">
        <v>18</v>
      </c>
      <c r="G776" s="83" t="s">
        <v>14</v>
      </c>
      <c r="H776"/>
      <c r="M776"/>
    </row>
    <row r="777" spans="1:13" ht="16" customHeight="1" x14ac:dyDescent="0.3">
      <c r="A777" s="79">
        <v>43435</v>
      </c>
      <c r="B777" s="80" t="s">
        <v>4186</v>
      </c>
      <c r="C777" s="83" t="s">
        <v>4187</v>
      </c>
      <c r="D777" s="80" t="s">
        <v>4188</v>
      </c>
      <c r="E777" s="84">
        <v>24.994759367630358</v>
      </c>
      <c r="F777" s="83" t="s">
        <v>18</v>
      </c>
      <c r="G777" s="83" t="s">
        <v>22</v>
      </c>
      <c r="H777"/>
      <c r="M777"/>
    </row>
    <row r="778" spans="1:13" ht="16" customHeight="1" x14ac:dyDescent="0.3">
      <c r="A778" s="79">
        <v>43435</v>
      </c>
      <c r="B778" s="80" t="s">
        <v>4189</v>
      </c>
      <c r="C778" s="83" t="s">
        <v>4190</v>
      </c>
      <c r="D778" s="80" t="s">
        <v>4191</v>
      </c>
      <c r="E778" s="84">
        <v>8470</v>
      </c>
      <c r="F778" s="83" t="s">
        <v>18</v>
      </c>
      <c r="G778" s="83" t="s">
        <v>28</v>
      </c>
      <c r="H778"/>
      <c r="M778"/>
    </row>
    <row r="779" spans="1:13" ht="16" customHeight="1" x14ac:dyDescent="0.3">
      <c r="A779" s="79">
        <v>43435</v>
      </c>
      <c r="B779" s="80" t="s">
        <v>4192</v>
      </c>
      <c r="C779" s="81">
        <v>721</v>
      </c>
      <c r="D779" s="80" t="s">
        <v>4193</v>
      </c>
      <c r="E779" s="84">
        <v>10285</v>
      </c>
      <c r="F779" s="83" t="s">
        <v>18</v>
      </c>
      <c r="G779" s="83" t="s">
        <v>28</v>
      </c>
      <c r="H779"/>
      <c r="M779"/>
    </row>
    <row r="780" spans="1:13" ht="16" customHeight="1" x14ac:dyDescent="0.3">
      <c r="A780" s="79">
        <v>43435</v>
      </c>
      <c r="B780" s="80" t="s">
        <v>4194</v>
      </c>
      <c r="C780" s="83" t="s">
        <v>4195</v>
      </c>
      <c r="D780" s="80" t="s">
        <v>4196</v>
      </c>
      <c r="E780" s="84">
        <v>10285</v>
      </c>
      <c r="F780" s="83" t="s">
        <v>18</v>
      </c>
      <c r="G780" s="83" t="s">
        <v>14</v>
      </c>
      <c r="H780"/>
      <c r="M780"/>
    </row>
    <row r="781" spans="1:13" ht="16" customHeight="1" x14ac:dyDescent="0.3">
      <c r="A781" s="79">
        <v>43435</v>
      </c>
      <c r="B781" s="80" t="s">
        <v>816</v>
      </c>
      <c r="C781" s="83" t="s">
        <v>817</v>
      </c>
      <c r="D781" s="80" t="s">
        <v>4197</v>
      </c>
      <c r="E781" s="84">
        <v>337.59306489649754</v>
      </c>
      <c r="F781" s="83" t="s">
        <v>18</v>
      </c>
      <c r="G781" s="83" t="s">
        <v>14</v>
      </c>
      <c r="H781"/>
      <c r="M781"/>
    </row>
    <row r="782" spans="1:13" ht="16" customHeight="1" x14ac:dyDescent="0.3">
      <c r="A782" s="79">
        <v>43435</v>
      </c>
      <c r="B782" s="80" t="s">
        <v>189</v>
      </c>
      <c r="C782" s="83" t="s">
        <v>190</v>
      </c>
      <c r="D782" s="80" t="s">
        <v>4198</v>
      </c>
      <c r="E782" s="82">
        <v>3400</v>
      </c>
      <c r="F782" s="83" t="s">
        <v>18</v>
      </c>
      <c r="G782" s="83" t="s">
        <v>28</v>
      </c>
      <c r="H782"/>
      <c r="M782"/>
    </row>
    <row r="783" spans="1:13" ht="16" customHeight="1" x14ac:dyDescent="0.3">
      <c r="A783" s="79">
        <v>43435</v>
      </c>
      <c r="B783" s="80" t="s">
        <v>4199</v>
      </c>
      <c r="C783" s="81">
        <v>8128</v>
      </c>
      <c r="D783" s="80" t="s">
        <v>4200</v>
      </c>
      <c r="E783" s="84">
        <v>10890</v>
      </c>
      <c r="F783" s="83" t="s">
        <v>18</v>
      </c>
      <c r="G783" s="83" t="s">
        <v>28</v>
      </c>
      <c r="H783"/>
      <c r="M783"/>
    </row>
    <row r="784" spans="1:13" ht="16" customHeight="1" x14ac:dyDescent="0.3">
      <c r="A784" s="79">
        <v>43435</v>
      </c>
      <c r="B784" s="80" t="s">
        <v>894</v>
      </c>
      <c r="C784" s="81">
        <v>582554149</v>
      </c>
      <c r="D784" s="80" t="s">
        <v>4201</v>
      </c>
      <c r="E784" s="82">
        <v>505.8</v>
      </c>
      <c r="F784" s="83" t="s">
        <v>18</v>
      </c>
      <c r="G784" s="83" t="s">
        <v>14</v>
      </c>
      <c r="H784"/>
      <c r="M784"/>
    </row>
    <row r="785" spans="1:13" ht="16" customHeight="1" x14ac:dyDescent="0.3">
      <c r="A785" s="79">
        <v>43435</v>
      </c>
      <c r="B785" s="80" t="s">
        <v>894</v>
      </c>
      <c r="C785" s="81">
        <v>582554149</v>
      </c>
      <c r="D785" s="80" t="s">
        <v>4202</v>
      </c>
      <c r="E785" s="82">
        <v>531.30999999999995</v>
      </c>
      <c r="F785" s="83" t="s">
        <v>18</v>
      </c>
      <c r="G785" s="83" t="s">
        <v>14</v>
      </c>
      <c r="H785"/>
      <c r="M785"/>
    </row>
    <row r="786" spans="1:13" ht="16" customHeight="1" x14ac:dyDescent="0.3">
      <c r="A786" s="79">
        <v>43435</v>
      </c>
      <c r="B786" s="80" t="s">
        <v>4203</v>
      </c>
      <c r="C786" s="83" t="s">
        <v>4204</v>
      </c>
      <c r="D786" s="80" t="s">
        <v>4205</v>
      </c>
      <c r="E786" s="84">
        <v>5808</v>
      </c>
      <c r="F786" s="83" t="s">
        <v>18</v>
      </c>
      <c r="G786" s="83" t="s">
        <v>28</v>
      </c>
      <c r="H786"/>
      <c r="M786"/>
    </row>
    <row r="787" spans="1:13" ht="16" customHeight="1" x14ac:dyDescent="0.3">
      <c r="A787" s="79">
        <v>43437</v>
      </c>
      <c r="B787" s="80" t="s">
        <v>4206</v>
      </c>
      <c r="C787" s="81">
        <v>4340</v>
      </c>
      <c r="D787" s="80" t="s">
        <v>4207</v>
      </c>
      <c r="E787" s="82">
        <v>62</v>
      </c>
      <c r="F787" s="83" t="s">
        <v>18</v>
      </c>
      <c r="G787" s="83" t="s">
        <v>14</v>
      </c>
      <c r="H787"/>
      <c r="M787"/>
    </row>
    <row r="788" spans="1:13" ht="16" customHeight="1" x14ac:dyDescent="0.3">
      <c r="A788" s="79">
        <v>43437</v>
      </c>
      <c r="B788" s="80" t="s">
        <v>4208</v>
      </c>
      <c r="C788" s="81">
        <v>5756</v>
      </c>
      <c r="D788" s="80" t="s">
        <v>4209</v>
      </c>
      <c r="E788" s="82">
        <v>300</v>
      </c>
      <c r="F788" s="83" t="s">
        <v>18</v>
      </c>
      <c r="G788" s="83" t="s">
        <v>14</v>
      </c>
      <c r="H788"/>
      <c r="M788"/>
    </row>
    <row r="789" spans="1:13" ht="16" customHeight="1" x14ac:dyDescent="0.3">
      <c r="A789" s="79">
        <v>43439</v>
      </c>
      <c r="B789" s="80" t="s">
        <v>894</v>
      </c>
      <c r="C789" s="81">
        <v>582554149</v>
      </c>
      <c r="D789" s="80" t="s">
        <v>4210</v>
      </c>
      <c r="E789" s="82">
        <v>102.16</v>
      </c>
      <c r="F789" s="83" t="s">
        <v>18</v>
      </c>
      <c r="G789" s="83" t="s">
        <v>14</v>
      </c>
      <c r="H789"/>
      <c r="M789"/>
    </row>
    <row r="790" spans="1:13" ht="16" customHeight="1" x14ac:dyDescent="0.3">
      <c r="A790" s="79">
        <v>43441</v>
      </c>
      <c r="B790" s="80" t="s">
        <v>4211</v>
      </c>
      <c r="C790" s="83" t="s">
        <v>4212</v>
      </c>
      <c r="D790" s="80" t="s">
        <v>4213</v>
      </c>
      <c r="E790" s="84">
        <v>45.339330945934137</v>
      </c>
      <c r="F790" s="83" t="s">
        <v>18</v>
      </c>
      <c r="G790" s="83" t="s">
        <v>22</v>
      </c>
      <c r="H790"/>
      <c r="M790"/>
    </row>
    <row r="791" spans="1:13" ht="16" customHeight="1" x14ac:dyDescent="0.3">
      <c r="A791" s="79">
        <v>43442</v>
      </c>
      <c r="B791" s="80" t="s">
        <v>4214</v>
      </c>
      <c r="C791" s="81">
        <v>5343</v>
      </c>
      <c r="D791" s="80" t="s">
        <v>4215</v>
      </c>
      <c r="E791" s="84">
        <v>108.77695601401324</v>
      </c>
      <c r="F791" s="83" t="s">
        <v>18</v>
      </c>
      <c r="G791" s="83" t="s">
        <v>22</v>
      </c>
      <c r="H791"/>
      <c r="M791"/>
    </row>
    <row r="792" spans="1:13" ht="16" customHeight="1" x14ac:dyDescent="0.3">
      <c r="A792" s="79">
        <v>43444</v>
      </c>
      <c r="B792" s="80" t="s">
        <v>52</v>
      </c>
      <c r="C792" s="83" t="s">
        <v>53</v>
      </c>
      <c r="D792" s="80" t="s">
        <v>4216</v>
      </c>
      <c r="E792" s="84">
        <v>3025</v>
      </c>
      <c r="F792" s="83" t="s">
        <v>18</v>
      </c>
      <c r="G792" s="83" t="s">
        <v>14</v>
      </c>
      <c r="H792"/>
      <c r="M792"/>
    </row>
    <row r="793" spans="1:13" ht="16" customHeight="1" x14ac:dyDescent="0.3">
      <c r="A793" s="79">
        <v>43446</v>
      </c>
      <c r="B793" s="80" t="s">
        <v>4217</v>
      </c>
      <c r="C793" s="83" t="s">
        <v>4218</v>
      </c>
      <c r="D793" s="80" t="s">
        <v>4219</v>
      </c>
      <c r="E793" s="84">
        <v>272.57498471482228</v>
      </c>
      <c r="F793" s="83" t="s">
        <v>18</v>
      </c>
      <c r="G793" s="83" t="s">
        <v>22</v>
      </c>
      <c r="H793"/>
      <c r="M793"/>
    </row>
    <row r="794" spans="1:13" ht="16" customHeight="1" x14ac:dyDescent="0.3">
      <c r="A794" s="79">
        <v>43451</v>
      </c>
      <c r="B794" s="80" t="s">
        <v>4220</v>
      </c>
      <c r="C794" s="83" t="s">
        <v>4221</v>
      </c>
      <c r="D794" s="80" t="s">
        <v>4222</v>
      </c>
      <c r="E794" s="82">
        <v>542.33000000000004</v>
      </c>
      <c r="F794" s="83" t="s">
        <v>18</v>
      </c>
      <c r="G794" s="83" t="s">
        <v>14</v>
      </c>
      <c r="H794"/>
      <c r="M794"/>
    </row>
    <row r="795" spans="1:13" ht="16" customHeight="1" x14ac:dyDescent="0.3">
      <c r="A795" s="79">
        <v>43451</v>
      </c>
      <c r="B795" s="80" t="s">
        <v>894</v>
      </c>
      <c r="C795" s="81">
        <v>582554149</v>
      </c>
      <c r="D795" s="80" t="s">
        <v>4223</v>
      </c>
      <c r="E795" s="82">
        <v>101.68</v>
      </c>
      <c r="F795" s="83" t="s">
        <v>18</v>
      </c>
      <c r="G795" s="83" t="s">
        <v>14</v>
      </c>
      <c r="H795"/>
      <c r="M795"/>
    </row>
    <row r="796" spans="1:13" ht="16" customHeight="1" x14ac:dyDescent="0.3">
      <c r="A796" s="79">
        <v>43452</v>
      </c>
      <c r="B796" s="80" t="s">
        <v>3259</v>
      </c>
      <c r="C796" s="83" t="s">
        <v>3260</v>
      </c>
      <c r="D796" s="80" t="s">
        <v>4224</v>
      </c>
      <c r="E796" s="84">
        <v>225.04795178618218</v>
      </c>
      <c r="F796" s="83" t="s">
        <v>2513</v>
      </c>
      <c r="G796" s="83" t="s">
        <v>14</v>
      </c>
      <c r="H796"/>
      <c r="M796"/>
    </row>
    <row r="797" spans="1:13" ht="16" customHeight="1" x14ac:dyDescent="0.3">
      <c r="A797" s="79">
        <v>43452</v>
      </c>
      <c r="B797" s="80" t="s">
        <v>3259</v>
      </c>
      <c r="C797" s="83" t="s">
        <v>3260</v>
      </c>
      <c r="D797" s="80" t="s">
        <v>4224</v>
      </c>
      <c r="E797" s="84">
        <v>496.10105686086121</v>
      </c>
      <c r="F797" s="83" t="s">
        <v>2513</v>
      </c>
      <c r="G797" s="83" t="s">
        <v>14</v>
      </c>
      <c r="H797"/>
      <c r="M797"/>
    </row>
    <row r="798" spans="1:13" ht="16" customHeight="1" x14ac:dyDescent="0.3">
      <c r="A798" s="79">
        <v>43452</v>
      </c>
      <c r="B798" s="80" t="s">
        <v>457</v>
      </c>
      <c r="C798" s="83" t="s">
        <v>458</v>
      </c>
      <c r="D798" s="80" t="s">
        <v>4225</v>
      </c>
      <c r="E798" s="84">
        <v>362.98943139138788</v>
      </c>
      <c r="F798" s="83" t="s">
        <v>18</v>
      </c>
      <c r="G798" s="83" t="s">
        <v>14</v>
      </c>
      <c r="H798"/>
      <c r="M798"/>
    </row>
    <row r="799" spans="1:13" ht="16" customHeight="1" x14ac:dyDescent="0.3">
      <c r="A799" s="79">
        <v>43452</v>
      </c>
      <c r="B799" s="80" t="s">
        <v>457</v>
      </c>
      <c r="C799" s="83" t="s">
        <v>458</v>
      </c>
      <c r="D799" s="80" t="s">
        <v>4226</v>
      </c>
      <c r="E799" s="84">
        <v>442.21172154773342</v>
      </c>
      <c r="F799" s="83" t="s">
        <v>18</v>
      </c>
      <c r="G799" s="83" t="s">
        <v>14</v>
      </c>
      <c r="H799"/>
      <c r="M799"/>
    </row>
    <row r="800" spans="1:13" ht="16" customHeight="1" x14ac:dyDescent="0.3">
      <c r="A800" s="79">
        <v>43452</v>
      </c>
      <c r="B800" s="80" t="s">
        <v>457</v>
      </c>
      <c r="C800" s="83" t="s">
        <v>458</v>
      </c>
      <c r="D800" s="80" t="s">
        <v>4227</v>
      </c>
      <c r="E800" s="84">
        <v>726</v>
      </c>
      <c r="F800" s="83" t="s">
        <v>18</v>
      </c>
      <c r="G800" s="83" t="s">
        <v>14</v>
      </c>
      <c r="H800"/>
      <c r="M800"/>
    </row>
    <row r="801" spans="1:13" ht="16" customHeight="1" x14ac:dyDescent="0.3">
      <c r="A801" s="79">
        <v>43452</v>
      </c>
      <c r="B801" s="80" t="s">
        <v>4228</v>
      </c>
      <c r="C801" s="83" t="s">
        <v>4229</v>
      </c>
      <c r="D801" s="80" t="s">
        <v>4230</v>
      </c>
      <c r="E801" s="84">
        <v>180.95977549111322</v>
      </c>
      <c r="F801" s="83" t="s">
        <v>18</v>
      </c>
      <c r="G801" s="83" t="s">
        <v>14</v>
      </c>
      <c r="H801"/>
      <c r="M801"/>
    </row>
    <row r="802" spans="1:13" ht="16" customHeight="1" x14ac:dyDescent="0.3">
      <c r="A802" s="79">
        <v>43452</v>
      </c>
      <c r="B802" s="80" t="s">
        <v>3810</v>
      </c>
      <c r="C802" s="83" t="s">
        <v>3811</v>
      </c>
      <c r="D802" s="80" t="s">
        <v>4231</v>
      </c>
      <c r="E802" s="84">
        <v>19.985238885492183</v>
      </c>
      <c r="F802" s="83" t="s">
        <v>18</v>
      </c>
      <c r="G802" s="83" t="s">
        <v>22</v>
      </c>
      <c r="H802"/>
      <c r="M802"/>
    </row>
    <row r="803" spans="1:13" ht="16" customHeight="1" x14ac:dyDescent="0.3">
      <c r="A803" s="79">
        <v>43452</v>
      </c>
      <c r="B803" s="80" t="s">
        <v>566</v>
      </c>
      <c r="C803" s="83" t="s">
        <v>567</v>
      </c>
      <c r="D803" s="80" t="s">
        <v>4232</v>
      </c>
      <c r="E803" s="84">
        <v>355.29279700654814</v>
      </c>
      <c r="F803" s="83" t="s">
        <v>18</v>
      </c>
      <c r="G803" s="83" t="s">
        <v>14</v>
      </c>
      <c r="H803"/>
      <c r="M803"/>
    </row>
    <row r="804" spans="1:13" ht="16" customHeight="1" x14ac:dyDescent="0.3">
      <c r="A804" s="79">
        <v>43452</v>
      </c>
      <c r="B804" s="80" t="s">
        <v>581</v>
      </c>
      <c r="C804" s="83" t="s">
        <v>582</v>
      </c>
      <c r="D804" s="80" t="s">
        <v>4233</v>
      </c>
      <c r="E804" s="84">
        <v>698.01122544434054</v>
      </c>
      <c r="F804" s="83" t="s">
        <v>18</v>
      </c>
      <c r="G804" s="83" t="s">
        <v>14</v>
      </c>
      <c r="H804"/>
      <c r="M804"/>
    </row>
    <row r="805" spans="1:13" ht="16" customHeight="1" x14ac:dyDescent="0.3">
      <c r="A805" s="79">
        <v>43452</v>
      </c>
      <c r="B805" s="80" t="s">
        <v>4234</v>
      </c>
      <c r="C805" s="83" t="s">
        <v>4235</v>
      </c>
      <c r="D805" s="80" t="s">
        <v>4236</v>
      </c>
      <c r="E805" s="84">
        <v>2987.6611057734303</v>
      </c>
      <c r="F805" s="83" t="s">
        <v>18</v>
      </c>
      <c r="G805" s="83" t="s">
        <v>14</v>
      </c>
      <c r="H805"/>
      <c r="M805"/>
    </row>
    <row r="806" spans="1:13" ht="16" customHeight="1" x14ac:dyDescent="0.3">
      <c r="A806" s="79">
        <v>43452</v>
      </c>
      <c r="B806" s="80" t="s">
        <v>726</v>
      </c>
      <c r="C806" s="83" t="s">
        <v>727</v>
      </c>
      <c r="D806" s="80" t="s">
        <v>4237</v>
      </c>
      <c r="E806" s="84">
        <v>657.75849419163239</v>
      </c>
      <c r="F806" s="83" t="s">
        <v>18</v>
      </c>
      <c r="G806" s="83" t="s">
        <v>14</v>
      </c>
      <c r="H806"/>
      <c r="M806"/>
    </row>
    <row r="807" spans="1:13" ht="16" customHeight="1" x14ac:dyDescent="0.3">
      <c r="A807" s="79">
        <v>43452</v>
      </c>
      <c r="B807" s="80" t="s">
        <v>770</v>
      </c>
      <c r="C807" s="83" t="s">
        <v>771</v>
      </c>
      <c r="D807" s="80" t="s">
        <v>772</v>
      </c>
      <c r="E807" s="84">
        <v>204.00233553912028</v>
      </c>
      <c r="F807" s="83" t="s">
        <v>18</v>
      </c>
      <c r="G807" s="83" t="s">
        <v>22</v>
      </c>
      <c r="H807"/>
      <c r="M807"/>
    </row>
    <row r="808" spans="1:13" ht="16" customHeight="1" x14ac:dyDescent="0.3">
      <c r="A808" s="79">
        <v>43452</v>
      </c>
      <c r="B808" s="80" t="s">
        <v>1173</v>
      </c>
      <c r="C808" s="83" t="s">
        <v>1174</v>
      </c>
      <c r="D808" s="80" t="s">
        <v>4238</v>
      </c>
      <c r="E808" s="84">
        <v>29.898593763647479</v>
      </c>
      <c r="F808" s="83" t="s">
        <v>2579</v>
      </c>
      <c r="G808" s="83" t="s">
        <v>22</v>
      </c>
      <c r="H808"/>
      <c r="M808"/>
    </row>
    <row r="809" spans="1:13" ht="16" customHeight="1" x14ac:dyDescent="0.3">
      <c r="A809" s="79">
        <v>43452</v>
      </c>
      <c r="B809" s="80" t="s">
        <v>2483</v>
      </c>
      <c r="C809" s="83" t="s">
        <v>2484</v>
      </c>
      <c r="D809" s="80" t="s">
        <v>4239</v>
      </c>
      <c r="E809" s="84">
        <v>25.945934142719889</v>
      </c>
      <c r="F809" s="83" t="s">
        <v>18</v>
      </c>
      <c r="G809" s="83" t="s">
        <v>22</v>
      </c>
      <c r="H809"/>
      <c r="M809"/>
    </row>
    <row r="810" spans="1:13" ht="16" customHeight="1" x14ac:dyDescent="0.3">
      <c r="A810" s="79">
        <v>43453</v>
      </c>
      <c r="B810" s="80" t="s">
        <v>602</v>
      </c>
      <c r="C810" s="83" t="s">
        <v>603</v>
      </c>
      <c r="D810" s="80" t="s">
        <v>4240</v>
      </c>
      <c r="E810" s="84">
        <v>48.404227443444839</v>
      </c>
      <c r="F810" s="83" t="s">
        <v>18</v>
      </c>
      <c r="G810" s="83" t="s">
        <v>28</v>
      </c>
      <c r="H810"/>
      <c r="M810"/>
    </row>
    <row r="811" spans="1:13" ht="16" customHeight="1" x14ac:dyDescent="0.3">
      <c r="A811" s="79">
        <v>43455</v>
      </c>
      <c r="B811" s="80" t="s">
        <v>4206</v>
      </c>
      <c r="C811" s="81">
        <v>4340</v>
      </c>
      <c r="D811" s="80" t="s">
        <v>4241</v>
      </c>
      <c r="E811" s="82">
        <v>176.31</v>
      </c>
      <c r="F811" s="83" t="s">
        <v>18</v>
      </c>
      <c r="G811" s="83" t="s">
        <v>14</v>
      </c>
      <c r="H811"/>
      <c r="M811"/>
    </row>
    <row r="812" spans="1:13" ht="16" customHeight="1" x14ac:dyDescent="0.3">
      <c r="A812" s="79">
        <v>43457</v>
      </c>
      <c r="B812" s="80" t="s">
        <v>894</v>
      </c>
      <c r="C812" s="81">
        <v>582554149</v>
      </c>
      <c r="D812" s="80" t="s">
        <v>4242</v>
      </c>
      <c r="E812" s="82">
        <v>532.53</v>
      </c>
      <c r="F812" s="83" t="s">
        <v>18</v>
      </c>
      <c r="G812" s="83" t="s">
        <v>14</v>
      </c>
      <c r="H812"/>
      <c r="M812"/>
    </row>
    <row r="813" spans="1:13" ht="16" customHeight="1" x14ac:dyDescent="0.3">
      <c r="A813" s="79">
        <v>43461</v>
      </c>
      <c r="B813" s="80" t="s">
        <v>4243</v>
      </c>
      <c r="C813" s="81">
        <v>8266</v>
      </c>
      <c r="D813" s="80" t="s">
        <v>4244</v>
      </c>
      <c r="E813" s="84">
        <v>133.10105686086121</v>
      </c>
      <c r="F813" s="83" t="s">
        <v>18</v>
      </c>
      <c r="G813" s="83" t="s">
        <v>28</v>
      </c>
      <c r="H813"/>
      <c r="M813"/>
    </row>
    <row r="814" spans="1:13" ht="16" customHeight="1" x14ac:dyDescent="0.3">
      <c r="A814" s="79">
        <v>43465</v>
      </c>
      <c r="B814" s="80" t="s">
        <v>3889</v>
      </c>
      <c r="C814" s="83" t="s">
        <v>3890</v>
      </c>
      <c r="D814" s="80" t="s">
        <v>4245</v>
      </c>
      <c r="E814" s="84">
        <v>544.49471569569403</v>
      </c>
      <c r="F814" s="83" t="s">
        <v>18</v>
      </c>
      <c r="G814" s="83" t="s">
        <v>14</v>
      </c>
      <c r="H814"/>
      <c r="M814"/>
    </row>
    <row r="815" spans="1:13" ht="16" customHeight="1" x14ac:dyDescent="0.3">
      <c r="A815" s="79">
        <v>43465</v>
      </c>
      <c r="B815" s="80" t="s">
        <v>10</v>
      </c>
      <c r="C815" s="83" t="s">
        <v>11</v>
      </c>
      <c r="D815" s="80" t="s">
        <v>12</v>
      </c>
      <c r="E815" s="84">
        <v>-1544.7606777884532</v>
      </c>
      <c r="F815" s="83" t="s">
        <v>13</v>
      </c>
      <c r="G815" s="83" t="s">
        <v>14</v>
      </c>
      <c r="H815"/>
      <c r="M815"/>
    </row>
    <row r="816" spans="1:13" ht="16" customHeight="1" x14ac:dyDescent="0.3">
      <c r="A816" s="79">
        <v>43465</v>
      </c>
      <c r="B816" s="80" t="s">
        <v>15</v>
      </c>
      <c r="C816" s="83" t="s">
        <v>16</v>
      </c>
      <c r="D816" s="80" t="s">
        <v>4246</v>
      </c>
      <c r="E816" s="84">
        <v>1452</v>
      </c>
      <c r="F816" s="83" t="s">
        <v>18</v>
      </c>
      <c r="G816" s="83" t="s">
        <v>14</v>
      </c>
      <c r="H816"/>
      <c r="M816"/>
    </row>
    <row r="817" spans="1:13" ht="16" customHeight="1" x14ac:dyDescent="0.3">
      <c r="A817" s="79">
        <v>43465</v>
      </c>
      <c r="B817" s="80" t="s">
        <v>19</v>
      </c>
      <c r="C817" s="83" t="s">
        <v>20</v>
      </c>
      <c r="D817" s="80" t="s">
        <v>21</v>
      </c>
      <c r="E817" s="84">
        <v>-1467.9700654817586</v>
      </c>
      <c r="F817" s="83" t="s">
        <v>18</v>
      </c>
      <c r="G817" s="83" t="s">
        <v>22</v>
      </c>
      <c r="H817"/>
      <c r="M817"/>
    </row>
    <row r="818" spans="1:13" ht="16" customHeight="1" x14ac:dyDescent="0.3">
      <c r="A818" s="79">
        <v>43465</v>
      </c>
      <c r="B818" s="80" t="s">
        <v>247</v>
      </c>
      <c r="C818" s="83" t="s">
        <v>248</v>
      </c>
      <c r="D818" s="80" t="s">
        <v>4247</v>
      </c>
      <c r="E818" s="84">
        <v>5848.266398812123</v>
      </c>
      <c r="F818" s="83" t="s">
        <v>18</v>
      </c>
      <c r="G818" s="83" t="s">
        <v>14</v>
      </c>
      <c r="H818"/>
      <c r="M818"/>
    </row>
    <row r="819" spans="1:13" ht="16" customHeight="1" x14ac:dyDescent="0.3">
      <c r="A819" s="79">
        <v>43465</v>
      </c>
      <c r="B819" s="80" t="s">
        <v>3897</v>
      </c>
      <c r="C819" s="83" t="s">
        <v>3898</v>
      </c>
      <c r="D819" s="80" t="s">
        <v>4248</v>
      </c>
      <c r="E819" s="84">
        <v>907.49471569569391</v>
      </c>
      <c r="F819" s="83" t="s">
        <v>18</v>
      </c>
      <c r="G819" s="83" t="s">
        <v>14</v>
      </c>
      <c r="H819"/>
      <c r="M819"/>
    </row>
    <row r="820" spans="1:13" ht="16" customHeight="1" x14ac:dyDescent="0.3">
      <c r="A820" s="79">
        <v>43465</v>
      </c>
      <c r="B820" s="80" t="s">
        <v>4249</v>
      </c>
      <c r="C820" s="81">
        <v>2569</v>
      </c>
      <c r="D820" s="80" t="s">
        <v>4250</v>
      </c>
      <c r="E820" s="84">
        <v>2057</v>
      </c>
      <c r="F820" s="83" t="s">
        <v>18</v>
      </c>
      <c r="G820" s="83" t="s">
        <v>14</v>
      </c>
      <c r="H820"/>
      <c r="M820"/>
    </row>
    <row r="821" spans="1:13" s="18" customFormat="1" ht="16" customHeight="1" x14ac:dyDescent="0.3">
      <c r="A821" s="79">
        <v>43465</v>
      </c>
      <c r="B821" s="80" t="s">
        <v>262</v>
      </c>
      <c r="C821" s="83" t="s">
        <v>263</v>
      </c>
      <c r="D821" s="80" t="s">
        <v>265</v>
      </c>
      <c r="E821" s="84">
        <v>657.78279486181395</v>
      </c>
      <c r="F821" s="83" t="s">
        <v>18</v>
      </c>
      <c r="G821" s="83" t="s">
        <v>22</v>
      </c>
    </row>
    <row r="822" spans="1:13" ht="16" customHeight="1" x14ac:dyDescent="0.3">
      <c r="A822" s="79">
        <v>43465</v>
      </c>
      <c r="B822" s="80" t="s">
        <v>4251</v>
      </c>
      <c r="C822" s="81">
        <v>1331</v>
      </c>
      <c r="D822" s="80" t="s">
        <v>4252</v>
      </c>
      <c r="E822" s="84">
        <v>1814.9999999999998</v>
      </c>
      <c r="F822" s="83" t="s">
        <v>18</v>
      </c>
      <c r="G822" s="83" t="s">
        <v>14</v>
      </c>
      <c r="H822"/>
      <c r="M822"/>
    </row>
    <row r="823" spans="1:13" ht="16" customHeight="1" x14ac:dyDescent="0.3">
      <c r="A823" s="79">
        <v>43465</v>
      </c>
      <c r="B823" s="80" t="s">
        <v>4253</v>
      </c>
      <c r="C823" s="81">
        <v>4407</v>
      </c>
      <c r="D823" s="80" t="s">
        <v>4254</v>
      </c>
      <c r="E823" s="82">
        <v>90</v>
      </c>
      <c r="F823" s="83" t="s">
        <v>18</v>
      </c>
      <c r="G823" s="83" t="s">
        <v>14</v>
      </c>
      <c r="H823"/>
      <c r="M823"/>
    </row>
    <row r="824" spans="1:13" ht="16" customHeight="1" x14ac:dyDescent="0.3">
      <c r="A824" s="79">
        <v>43465</v>
      </c>
      <c r="B824" s="80" t="s">
        <v>4253</v>
      </c>
      <c r="C824" s="81">
        <v>4407</v>
      </c>
      <c r="D824" s="80" t="s">
        <v>4255</v>
      </c>
      <c r="E824" s="82">
        <v>90</v>
      </c>
      <c r="F824" s="83" t="s">
        <v>18</v>
      </c>
      <c r="G824" s="83" t="s">
        <v>14</v>
      </c>
      <c r="H824"/>
      <c r="M824"/>
    </row>
    <row r="825" spans="1:13" ht="16" customHeight="1" x14ac:dyDescent="0.3">
      <c r="A825" s="79">
        <v>43465</v>
      </c>
      <c r="B825" s="80" t="s">
        <v>4253</v>
      </c>
      <c r="C825" s="81">
        <v>4407</v>
      </c>
      <c r="D825" s="80" t="s">
        <v>4256</v>
      </c>
      <c r="E825" s="82">
        <v>90</v>
      </c>
      <c r="F825" s="83" t="s">
        <v>18</v>
      </c>
      <c r="G825" s="83" t="s">
        <v>14</v>
      </c>
      <c r="H825"/>
      <c r="M825"/>
    </row>
    <row r="826" spans="1:13" ht="16" customHeight="1" x14ac:dyDescent="0.3">
      <c r="A826" s="79">
        <v>43465</v>
      </c>
      <c r="B826" s="80" t="s">
        <v>1659</v>
      </c>
      <c r="C826" s="81">
        <v>9764</v>
      </c>
      <c r="D826" s="80" t="s">
        <v>4257</v>
      </c>
      <c r="E826" s="84">
        <v>29.993711241156429</v>
      </c>
      <c r="F826" s="83" t="s">
        <v>1662</v>
      </c>
      <c r="G826" s="83" t="s">
        <v>14</v>
      </c>
      <c r="H826"/>
      <c r="M826"/>
    </row>
    <row r="827" spans="1:13" ht="16" customHeight="1" x14ac:dyDescent="0.3">
      <c r="A827" s="79">
        <v>43465</v>
      </c>
      <c r="B827" s="80" t="s">
        <v>1659</v>
      </c>
      <c r="C827" s="81">
        <v>9764</v>
      </c>
      <c r="D827" s="80" t="s">
        <v>4258</v>
      </c>
      <c r="E827" s="84">
        <v>264.21521530264653</v>
      </c>
      <c r="F827" s="83" t="s">
        <v>1662</v>
      </c>
      <c r="G827" s="83" t="s">
        <v>14</v>
      </c>
      <c r="H827"/>
      <c r="M827"/>
    </row>
    <row r="828" spans="1:13" ht="16" customHeight="1" x14ac:dyDescent="0.3">
      <c r="A828" s="79">
        <v>43465</v>
      </c>
      <c r="B828" s="80" t="s">
        <v>266</v>
      </c>
      <c r="C828" s="81">
        <v>2913</v>
      </c>
      <c r="D828" s="80" t="s">
        <v>4259</v>
      </c>
      <c r="E828" s="84">
        <v>411.40422744344482</v>
      </c>
      <c r="F828" s="83" t="s">
        <v>18</v>
      </c>
      <c r="G828" s="83" t="s">
        <v>14</v>
      </c>
      <c r="H828"/>
      <c r="M828"/>
    </row>
    <row r="829" spans="1:13" ht="16" customHeight="1" x14ac:dyDescent="0.3">
      <c r="A829" s="79">
        <v>43465</v>
      </c>
      <c r="B829" s="80" t="s">
        <v>266</v>
      </c>
      <c r="C829" s="81">
        <v>2913</v>
      </c>
      <c r="D829" s="80" t="s">
        <v>4260</v>
      </c>
      <c r="E829" s="84">
        <v>1210</v>
      </c>
      <c r="F829" s="83" t="s">
        <v>18</v>
      </c>
      <c r="G829" s="83" t="s">
        <v>14</v>
      </c>
      <c r="H829"/>
      <c r="M829"/>
    </row>
    <row r="830" spans="1:13" ht="16" customHeight="1" x14ac:dyDescent="0.3">
      <c r="A830" s="79">
        <v>43465</v>
      </c>
      <c r="B830" s="80" t="s">
        <v>266</v>
      </c>
      <c r="C830" s="81">
        <v>2913</v>
      </c>
      <c r="D830" s="80" t="s">
        <v>4261</v>
      </c>
      <c r="E830" s="84">
        <v>1470.1463009869856</v>
      </c>
      <c r="F830" s="83" t="s">
        <v>18</v>
      </c>
      <c r="G830" s="83" t="s">
        <v>14</v>
      </c>
      <c r="H830"/>
      <c r="M830"/>
    </row>
    <row r="831" spans="1:13" ht="16" customHeight="1" x14ac:dyDescent="0.3">
      <c r="A831" s="79">
        <v>43465</v>
      </c>
      <c r="B831" s="80" t="s">
        <v>3355</v>
      </c>
      <c r="C831" s="83" t="s">
        <v>3356</v>
      </c>
      <c r="D831" s="80" t="s">
        <v>4262</v>
      </c>
      <c r="E831" s="82">
        <v>907.87</v>
      </c>
      <c r="F831" s="83" t="s">
        <v>18</v>
      </c>
      <c r="G831" s="83" t="s">
        <v>14</v>
      </c>
      <c r="H831"/>
      <c r="M831"/>
    </row>
    <row r="832" spans="1:13" ht="16" customHeight="1" x14ac:dyDescent="0.3">
      <c r="A832" s="79">
        <v>43465</v>
      </c>
      <c r="B832" s="80" t="s">
        <v>1299</v>
      </c>
      <c r="C832" s="83" t="s">
        <v>1300</v>
      </c>
      <c r="D832" s="80" t="s">
        <v>1301</v>
      </c>
      <c r="E832" s="84">
        <v>2217.3469298628702</v>
      </c>
      <c r="F832" s="83" t="s">
        <v>18</v>
      </c>
      <c r="G832" s="83" t="s">
        <v>22</v>
      </c>
      <c r="H832"/>
      <c r="M832"/>
    </row>
    <row r="833" spans="1:13" ht="16" customHeight="1" x14ac:dyDescent="0.3">
      <c r="A833" s="79">
        <v>43465</v>
      </c>
      <c r="B833" s="80" t="s">
        <v>2894</v>
      </c>
      <c r="C833" s="83" t="s">
        <v>2895</v>
      </c>
      <c r="D833" s="80" t="s">
        <v>4263</v>
      </c>
      <c r="E833" s="84">
        <v>651.7660931085685</v>
      </c>
      <c r="F833" s="83" t="s">
        <v>18</v>
      </c>
      <c r="G833" s="83" t="s">
        <v>22</v>
      </c>
      <c r="H833"/>
      <c r="M833"/>
    </row>
    <row r="834" spans="1:13" ht="16" customHeight="1" x14ac:dyDescent="0.3">
      <c r="A834" s="79">
        <v>43465</v>
      </c>
      <c r="B834" s="80" t="s">
        <v>1797</v>
      </c>
      <c r="C834" s="83" t="s">
        <v>1798</v>
      </c>
      <c r="D834" s="80" t="s">
        <v>4264</v>
      </c>
      <c r="E834" s="84">
        <v>1405.5192593239585</v>
      </c>
      <c r="F834" s="83" t="s">
        <v>18</v>
      </c>
      <c r="G834" s="83" t="s">
        <v>22</v>
      </c>
      <c r="H834"/>
      <c r="M834"/>
    </row>
    <row r="835" spans="1:13" ht="16" customHeight="1" x14ac:dyDescent="0.3">
      <c r="A835" s="79">
        <v>43465</v>
      </c>
      <c r="B835" s="80" t="s">
        <v>1800</v>
      </c>
      <c r="C835" s="83" t="s">
        <v>1801</v>
      </c>
      <c r="D835" s="80" t="s">
        <v>1802</v>
      </c>
      <c r="E835" s="84">
        <v>78.894663289370243</v>
      </c>
      <c r="F835" s="83" t="s">
        <v>18</v>
      </c>
      <c r="G835" s="83" t="s">
        <v>14</v>
      </c>
      <c r="H835"/>
      <c r="M835"/>
    </row>
    <row r="836" spans="1:13" ht="16" customHeight="1" x14ac:dyDescent="0.3">
      <c r="A836" s="79">
        <v>43465</v>
      </c>
      <c r="B836" s="80" t="s">
        <v>4265</v>
      </c>
      <c r="C836" s="83" t="s">
        <v>4266</v>
      </c>
      <c r="D836" s="80" t="s">
        <v>4267</v>
      </c>
      <c r="E836" s="84">
        <v>242</v>
      </c>
      <c r="F836" s="83" t="s">
        <v>18</v>
      </c>
      <c r="G836" s="83" t="s">
        <v>28</v>
      </c>
      <c r="H836"/>
      <c r="M836"/>
    </row>
    <row r="837" spans="1:13" ht="16" customHeight="1" x14ac:dyDescent="0.3">
      <c r="A837" s="79">
        <v>43465</v>
      </c>
      <c r="B837" s="80" t="s">
        <v>2432</v>
      </c>
      <c r="C837" s="83" t="s">
        <v>2433</v>
      </c>
      <c r="D837" s="80" t="s">
        <v>4268</v>
      </c>
      <c r="E837" s="82">
        <v>160</v>
      </c>
      <c r="F837" s="83" t="s">
        <v>2579</v>
      </c>
      <c r="G837" s="83" t="s">
        <v>14</v>
      </c>
      <c r="H837"/>
      <c r="M837"/>
    </row>
    <row r="838" spans="1:13" ht="16" customHeight="1" x14ac:dyDescent="0.3">
      <c r="A838" s="79">
        <v>43465</v>
      </c>
      <c r="B838" s="80" t="s">
        <v>4269</v>
      </c>
      <c r="C838" s="83" t="s">
        <v>4270</v>
      </c>
      <c r="D838" s="80" t="s">
        <v>4271</v>
      </c>
      <c r="E838" s="82">
        <v>100</v>
      </c>
      <c r="F838" s="83" t="s">
        <v>18</v>
      </c>
      <c r="G838" s="83" t="s">
        <v>14</v>
      </c>
      <c r="H838"/>
      <c r="M838"/>
    </row>
    <row r="839" spans="1:13" ht="16" customHeight="1" x14ac:dyDescent="0.3">
      <c r="A839" s="79">
        <v>43465</v>
      </c>
      <c r="B839" s="80" t="s">
        <v>4269</v>
      </c>
      <c r="C839" s="83" t="s">
        <v>4270</v>
      </c>
      <c r="D839" s="80" t="s">
        <v>4272</v>
      </c>
      <c r="E839" s="82">
        <v>100</v>
      </c>
      <c r="F839" s="83" t="s">
        <v>18</v>
      </c>
      <c r="G839" s="83" t="s">
        <v>14</v>
      </c>
      <c r="H839"/>
      <c r="M839"/>
    </row>
    <row r="840" spans="1:13" ht="16" customHeight="1" x14ac:dyDescent="0.3">
      <c r="A840" s="79">
        <v>43465</v>
      </c>
      <c r="B840" s="80" t="s">
        <v>4273</v>
      </c>
      <c r="C840" s="83" t="s">
        <v>4274</v>
      </c>
      <c r="D840" s="80" t="s">
        <v>4275</v>
      </c>
      <c r="E840" s="84">
        <v>239.57978862782772</v>
      </c>
      <c r="F840" s="83" t="s">
        <v>18</v>
      </c>
      <c r="G840" s="83" t="s">
        <v>14</v>
      </c>
      <c r="H840"/>
      <c r="M840"/>
    </row>
    <row r="841" spans="1:13" ht="16" customHeight="1" x14ac:dyDescent="0.3">
      <c r="A841" s="79">
        <v>43465</v>
      </c>
      <c r="B841" s="80" t="s">
        <v>4276</v>
      </c>
      <c r="C841" s="83" t="s">
        <v>4277</v>
      </c>
      <c r="D841" s="80" t="s">
        <v>4278</v>
      </c>
      <c r="E841" s="84">
        <v>596.53454450170329</v>
      </c>
      <c r="F841" s="83" t="s">
        <v>18</v>
      </c>
      <c r="G841" s="83" t="s">
        <v>14</v>
      </c>
      <c r="H841"/>
      <c r="M841"/>
    </row>
    <row r="842" spans="1:13" ht="16" customHeight="1" x14ac:dyDescent="0.3">
      <c r="A842" s="79">
        <v>43465</v>
      </c>
      <c r="B842" s="80" t="s">
        <v>1858</v>
      </c>
      <c r="C842" s="83" t="s">
        <v>1859</v>
      </c>
      <c r="D842" s="80" t="s">
        <v>4279</v>
      </c>
      <c r="E842" s="84">
        <v>242</v>
      </c>
      <c r="F842" s="83" t="s">
        <v>18</v>
      </c>
      <c r="G842" s="83" t="s">
        <v>14</v>
      </c>
      <c r="H842"/>
      <c r="M842"/>
    </row>
    <row r="843" spans="1:13" ht="16" customHeight="1" x14ac:dyDescent="0.3">
      <c r="A843" s="79">
        <v>43465</v>
      </c>
      <c r="B843" s="80" t="s">
        <v>305</v>
      </c>
      <c r="C843" s="83">
        <v>6290</v>
      </c>
      <c r="D843" s="80" t="s">
        <v>4280</v>
      </c>
      <c r="E843" s="82">
        <v>150</v>
      </c>
      <c r="F843" s="83" t="s">
        <v>18</v>
      </c>
      <c r="G843" s="83" t="s">
        <v>14</v>
      </c>
      <c r="H843"/>
      <c r="M843"/>
    </row>
    <row r="844" spans="1:13" ht="16" customHeight="1" x14ac:dyDescent="0.3">
      <c r="A844" s="79">
        <v>43465</v>
      </c>
      <c r="B844" s="80" t="s">
        <v>1618</v>
      </c>
      <c r="C844" s="81">
        <v>559</v>
      </c>
      <c r="D844" s="80" t="s">
        <v>4281</v>
      </c>
      <c r="E844" s="82">
        <v>27</v>
      </c>
      <c r="F844" s="83" t="s">
        <v>18</v>
      </c>
      <c r="G844" s="83" t="s">
        <v>14</v>
      </c>
      <c r="H844"/>
      <c r="M844"/>
    </row>
    <row r="845" spans="1:13" ht="16" customHeight="1" x14ac:dyDescent="0.3">
      <c r="A845" s="79">
        <v>43465</v>
      </c>
      <c r="B845" s="80" t="s">
        <v>1618</v>
      </c>
      <c r="C845" s="81">
        <v>559</v>
      </c>
      <c r="D845" s="80" t="s">
        <v>4282</v>
      </c>
      <c r="E845" s="82">
        <v>27</v>
      </c>
      <c r="F845" s="83" t="s">
        <v>18</v>
      </c>
      <c r="G845" s="83" t="s">
        <v>14</v>
      </c>
      <c r="H845"/>
      <c r="M845"/>
    </row>
    <row r="846" spans="1:13" ht="16" customHeight="1" x14ac:dyDescent="0.3">
      <c r="A846" s="79">
        <v>43465</v>
      </c>
      <c r="B846" s="80" t="s">
        <v>1618</v>
      </c>
      <c r="C846" s="81">
        <v>559</v>
      </c>
      <c r="D846" s="80" t="s">
        <v>4283</v>
      </c>
      <c r="E846" s="82">
        <v>27</v>
      </c>
      <c r="F846" s="83" t="s">
        <v>18</v>
      </c>
      <c r="G846" s="83" t="s">
        <v>14</v>
      </c>
      <c r="H846"/>
      <c r="M846"/>
    </row>
    <row r="847" spans="1:13" ht="16" customHeight="1" x14ac:dyDescent="0.3">
      <c r="A847" s="79">
        <v>43465</v>
      </c>
      <c r="B847" s="80" t="s">
        <v>1618</v>
      </c>
      <c r="C847" s="81">
        <v>559</v>
      </c>
      <c r="D847" s="80" t="s">
        <v>4284</v>
      </c>
      <c r="E847" s="82">
        <v>27</v>
      </c>
      <c r="F847" s="83" t="s">
        <v>18</v>
      </c>
      <c r="G847" s="83" t="s">
        <v>14</v>
      </c>
      <c r="H847"/>
      <c r="M847"/>
    </row>
    <row r="848" spans="1:13" ht="16" customHeight="1" x14ac:dyDescent="0.3">
      <c r="A848" s="79">
        <v>43465</v>
      </c>
      <c r="B848" s="80" t="s">
        <v>1618</v>
      </c>
      <c r="C848" s="81">
        <v>559</v>
      </c>
      <c r="D848" s="80" t="s">
        <v>4285</v>
      </c>
      <c r="E848" s="82">
        <v>27</v>
      </c>
      <c r="F848" s="83" t="s">
        <v>18</v>
      </c>
      <c r="G848" s="83" t="s">
        <v>14</v>
      </c>
      <c r="H848"/>
      <c r="M848"/>
    </row>
    <row r="849" spans="1:13" ht="16" customHeight="1" x14ac:dyDescent="0.3">
      <c r="A849" s="79">
        <v>43465</v>
      </c>
      <c r="B849" s="80" t="s">
        <v>1618</v>
      </c>
      <c r="C849" s="81">
        <v>559</v>
      </c>
      <c r="D849" s="80" t="s">
        <v>4286</v>
      </c>
      <c r="E849" s="82">
        <v>27</v>
      </c>
      <c r="F849" s="83" t="s">
        <v>18</v>
      </c>
      <c r="G849" s="83" t="s">
        <v>14</v>
      </c>
      <c r="H849"/>
      <c r="M849"/>
    </row>
    <row r="850" spans="1:13" ht="16" customHeight="1" x14ac:dyDescent="0.3">
      <c r="A850" s="79">
        <v>43465</v>
      </c>
      <c r="B850" s="80" t="s">
        <v>1618</v>
      </c>
      <c r="C850" s="81">
        <v>559</v>
      </c>
      <c r="D850" s="80" t="s">
        <v>4287</v>
      </c>
      <c r="E850" s="82">
        <v>27</v>
      </c>
      <c r="F850" s="83" t="s">
        <v>18</v>
      </c>
      <c r="G850" s="83" t="s">
        <v>14</v>
      </c>
      <c r="H850"/>
      <c r="M850"/>
    </row>
    <row r="851" spans="1:13" ht="16" customHeight="1" x14ac:dyDescent="0.3">
      <c r="A851" s="79">
        <v>43465</v>
      </c>
      <c r="B851" s="80" t="s">
        <v>1618</v>
      </c>
      <c r="C851" s="81">
        <v>559</v>
      </c>
      <c r="D851" s="80" t="s">
        <v>4288</v>
      </c>
      <c r="E851" s="82">
        <v>27</v>
      </c>
      <c r="F851" s="83" t="s">
        <v>18</v>
      </c>
      <c r="G851" s="83" t="s">
        <v>14</v>
      </c>
      <c r="H851"/>
      <c r="M851"/>
    </row>
    <row r="852" spans="1:13" ht="16" customHeight="1" x14ac:dyDescent="0.3">
      <c r="A852" s="79">
        <v>43465</v>
      </c>
      <c r="B852" s="80" t="s">
        <v>308</v>
      </c>
      <c r="C852" s="83" t="s">
        <v>309</v>
      </c>
      <c r="D852" s="80" t="s">
        <v>4289</v>
      </c>
      <c r="E852" s="84">
        <v>118.57978862782775</v>
      </c>
      <c r="F852" s="83" t="s">
        <v>18</v>
      </c>
      <c r="G852" s="83" t="s">
        <v>14</v>
      </c>
      <c r="H852"/>
      <c r="M852"/>
    </row>
    <row r="853" spans="1:13" ht="16" customHeight="1" x14ac:dyDescent="0.3">
      <c r="A853" s="79">
        <v>43465</v>
      </c>
      <c r="B853" s="80" t="s">
        <v>1558</v>
      </c>
      <c r="C853" s="83" t="s">
        <v>1559</v>
      </c>
      <c r="D853" s="80" t="s">
        <v>4290</v>
      </c>
      <c r="E853" s="84">
        <v>45.001135470346753</v>
      </c>
      <c r="F853" s="83" t="s">
        <v>18</v>
      </c>
      <c r="G853" s="83" t="s">
        <v>22</v>
      </c>
      <c r="H853"/>
      <c r="M853"/>
    </row>
    <row r="854" spans="1:13" ht="16" customHeight="1" x14ac:dyDescent="0.3">
      <c r="A854" s="79">
        <v>43465</v>
      </c>
      <c r="B854" s="80" t="s">
        <v>1730</v>
      </c>
      <c r="C854" s="83" t="s">
        <v>1731</v>
      </c>
      <c r="D854" s="80" t="s">
        <v>3912</v>
      </c>
      <c r="E854" s="84">
        <v>424.71010568608614</v>
      </c>
      <c r="F854" s="83" t="s">
        <v>18</v>
      </c>
      <c r="G854" s="83" t="s">
        <v>22</v>
      </c>
      <c r="H854"/>
      <c r="M854"/>
    </row>
    <row r="855" spans="1:13" ht="16" customHeight="1" x14ac:dyDescent="0.3">
      <c r="A855" s="79">
        <v>43465</v>
      </c>
      <c r="B855" s="80" t="s">
        <v>322</v>
      </c>
      <c r="C855" s="81">
        <v>5419</v>
      </c>
      <c r="D855" s="80" t="s">
        <v>4291</v>
      </c>
      <c r="E855" s="84">
        <v>544.49471569569403</v>
      </c>
      <c r="F855" s="83" t="s">
        <v>18</v>
      </c>
      <c r="G855" s="83" t="s">
        <v>28</v>
      </c>
      <c r="H855"/>
      <c r="M855"/>
    </row>
    <row r="856" spans="1:13" ht="16" customHeight="1" x14ac:dyDescent="0.3">
      <c r="A856" s="79">
        <v>43465</v>
      </c>
      <c r="B856" s="80" t="s">
        <v>326</v>
      </c>
      <c r="C856" s="83" t="s">
        <v>327</v>
      </c>
      <c r="D856" s="80" t="s">
        <v>328</v>
      </c>
      <c r="E856" s="84">
        <v>970.86409293388056</v>
      </c>
      <c r="F856" s="83" t="s">
        <v>18</v>
      </c>
      <c r="G856" s="83" t="s">
        <v>22</v>
      </c>
      <c r="H856"/>
      <c r="M856"/>
    </row>
    <row r="857" spans="1:13" ht="16" customHeight="1" x14ac:dyDescent="0.3">
      <c r="A857" s="79">
        <v>43465</v>
      </c>
      <c r="B857" s="80" t="s">
        <v>326</v>
      </c>
      <c r="C857" s="83" t="s">
        <v>327</v>
      </c>
      <c r="D857" s="80" t="s">
        <v>328</v>
      </c>
      <c r="E857" s="84">
        <v>1147.0745043235215</v>
      </c>
      <c r="F857" s="83" t="s">
        <v>18</v>
      </c>
      <c r="G857" s="83" t="s">
        <v>22</v>
      </c>
      <c r="H857"/>
      <c r="M857"/>
    </row>
    <row r="858" spans="1:13" ht="16" customHeight="1" x14ac:dyDescent="0.3">
      <c r="A858" s="79">
        <v>43465</v>
      </c>
      <c r="B858" s="80" t="s">
        <v>4292</v>
      </c>
      <c r="C858" s="83">
        <v>7085</v>
      </c>
      <c r="D858" s="80" t="s">
        <v>4293</v>
      </c>
      <c r="E858" s="84">
        <v>6236.7261769586867</v>
      </c>
      <c r="F858" s="83" t="s">
        <v>18</v>
      </c>
      <c r="G858" s="83" t="s">
        <v>28</v>
      </c>
      <c r="H858"/>
      <c r="M858"/>
    </row>
    <row r="859" spans="1:13" ht="16" customHeight="1" x14ac:dyDescent="0.3">
      <c r="A859" s="79">
        <v>43465</v>
      </c>
      <c r="B859" s="80" t="s">
        <v>4294</v>
      </c>
      <c r="C859" s="81">
        <v>8450</v>
      </c>
      <c r="D859" s="80" t="s">
        <v>4295</v>
      </c>
      <c r="E859" s="84">
        <v>384.60223600314441</v>
      </c>
      <c r="F859" s="83" t="s">
        <v>18</v>
      </c>
      <c r="G859" s="83" t="s">
        <v>14</v>
      </c>
      <c r="H859"/>
      <c r="M859"/>
    </row>
    <row r="860" spans="1:13" ht="16" customHeight="1" x14ac:dyDescent="0.3">
      <c r="A860" s="79">
        <v>43465</v>
      </c>
      <c r="B860" s="80" t="s">
        <v>335</v>
      </c>
      <c r="C860" s="83" t="s">
        <v>336</v>
      </c>
      <c r="D860" s="80" t="s">
        <v>4296</v>
      </c>
      <c r="E860" s="84">
        <v>147.62232509389469</v>
      </c>
      <c r="F860" s="83" t="s">
        <v>18</v>
      </c>
      <c r="G860" s="83" t="s">
        <v>28</v>
      </c>
      <c r="H860"/>
      <c r="M860"/>
    </row>
    <row r="861" spans="1:13" ht="16" customHeight="1" x14ac:dyDescent="0.3">
      <c r="A861" s="79">
        <v>43465</v>
      </c>
      <c r="B861" s="80" t="s">
        <v>4297</v>
      </c>
      <c r="C861" s="81">
        <v>7532</v>
      </c>
      <c r="D861" s="80" t="s">
        <v>4298</v>
      </c>
      <c r="E861" s="84">
        <v>1331</v>
      </c>
      <c r="F861" s="83" t="s">
        <v>18</v>
      </c>
      <c r="G861" s="83" t="s">
        <v>14</v>
      </c>
      <c r="H861"/>
      <c r="M861"/>
    </row>
    <row r="862" spans="1:13" ht="16" customHeight="1" x14ac:dyDescent="0.3">
      <c r="A862" s="79">
        <v>43465</v>
      </c>
      <c r="B862" s="80" t="s">
        <v>4299</v>
      </c>
      <c r="C862" s="83" t="s">
        <v>4300</v>
      </c>
      <c r="D862" s="80" t="s">
        <v>4301</v>
      </c>
      <c r="E862" s="84">
        <v>6649.2401083064024</v>
      </c>
      <c r="F862" s="83" t="s">
        <v>18</v>
      </c>
      <c r="G862" s="83" t="s">
        <v>22</v>
      </c>
      <c r="H862"/>
      <c r="M862"/>
    </row>
    <row r="863" spans="1:13" ht="16" customHeight="1" x14ac:dyDescent="0.3">
      <c r="A863" s="79">
        <v>43465</v>
      </c>
      <c r="B863" s="80" t="s">
        <v>3764</v>
      </c>
      <c r="C863" s="83" t="s">
        <v>4302</v>
      </c>
      <c r="D863" s="80" t="s">
        <v>4303</v>
      </c>
      <c r="E863" s="82">
        <v>133.97999999999999</v>
      </c>
      <c r="F863" s="83" t="s">
        <v>18</v>
      </c>
      <c r="G863" s="83" t="s">
        <v>14</v>
      </c>
      <c r="H863"/>
      <c r="M863"/>
    </row>
    <row r="864" spans="1:13" ht="16" customHeight="1" x14ac:dyDescent="0.3">
      <c r="A864" s="79">
        <v>43465</v>
      </c>
      <c r="B864" s="80" t="s">
        <v>2797</v>
      </c>
      <c r="C864" s="83" t="s">
        <v>2798</v>
      </c>
      <c r="D864" s="80" t="s">
        <v>4304</v>
      </c>
      <c r="E864" s="84">
        <v>1001.8829592104114</v>
      </c>
      <c r="F864" s="83" t="s">
        <v>18</v>
      </c>
      <c r="G864" s="83" t="s">
        <v>14</v>
      </c>
      <c r="H864"/>
      <c r="M864"/>
    </row>
    <row r="865" spans="1:13" ht="16" customHeight="1" x14ac:dyDescent="0.3">
      <c r="A865" s="79">
        <v>43465</v>
      </c>
      <c r="B865" s="80" t="s">
        <v>349</v>
      </c>
      <c r="C865" s="83" t="s">
        <v>350</v>
      </c>
      <c r="D865" s="80" t="s">
        <v>4305</v>
      </c>
      <c r="E865" s="84">
        <v>6.3834396017119399</v>
      </c>
      <c r="F865" s="83" t="s">
        <v>18</v>
      </c>
      <c r="G865" s="83" t="s">
        <v>14</v>
      </c>
      <c r="H865"/>
      <c r="M865"/>
    </row>
    <row r="866" spans="1:13" ht="16" customHeight="1" x14ac:dyDescent="0.3">
      <c r="A866" s="79">
        <v>43465</v>
      </c>
      <c r="B866" s="80" t="s">
        <v>349</v>
      </c>
      <c r="C866" s="83" t="s">
        <v>350</v>
      </c>
      <c r="D866" s="80" t="s">
        <v>4306</v>
      </c>
      <c r="E866" s="84">
        <v>22.204646694034412</v>
      </c>
      <c r="F866" s="83" t="s">
        <v>18</v>
      </c>
      <c r="G866" s="83" t="s">
        <v>14</v>
      </c>
      <c r="H866"/>
      <c r="M866"/>
    </row>
    <row r="867" spans="1:13" ht="16" customHeight="1" x14ac:dyDescent="0.3">
      <c r="A867" s="79">
        <v>43465</v>
      </c>
      <c r="B867" s="80" t="s">
        <v>349</v>
      </c>
      <c r="C867" s="83" t="s">
        <v>350</v>
      </c>
      <c r="D867" s="80" t="s">
        <v>4307</v>
      </c>
      <c r="E867" s="84">
        <v>30.38474975980435</v>
      </c>
      <c r="F867" s="83" t="s">
        <v>18</v>
      </c>
      <c r="G867" s="83" t="s">
        <v>14</v>
      </c>
      <c r="H867"/>
      <c r="M867"/>
    </row>
    <row r="868" spans="1:13" ht="16" customHeight="1" x14ac:dyDescent="0.3">
      <c r="A868" s="79">
        <v>43465</v>
      </c>
      <c r="B868" s="80" t="s">
        <v>349</v>
      </c>
      <c r="C868" s="83" t="s">
        <v>350</v>
      </c>
      <c r="D868" s="80" t="s">
        <v>4308</v>
      </c>
      <c r="E868" s="84">
        <v>302.13538300288235</v>
      </c>
      <c r="F868" s="83" t="s">
        <v>18</v>
      </c>
      <c r="G868" s="83" t="s">
        <v>14</v>
      </c>
      <c r="H868"/>
      <c r="M868"/>
    </row>
    <row r="869" spans="1:13" ht="16" customHeight="1" x14ac:dyDescent="0.3">
      <c r="A869" s="79">
        <v>43465</v>
      </c>
      <c r="B869" s="80" t="s">
        <v>349</v>
      </c>
      <c r="C869" s="83" t="s">
        <v>350</v>
      </c>
      <c r="D869" s="80" t="s">
        <v>4309</v>
      </c>
      <c r="E869" s="84">
        <v>1814.1862171368678</v>
      </c>
      <c r="F869" s="83" t="s">
        <v>18</v>
      </c>
      <c r="G869" s="83" t="s">
        <v>14</v>
      </c>
      <c r="H869"/>
      <c r="M869"/>
    </row>
    <row r="870" spans="1:13" ht="16" customHeight="1" x14ac:dyDescent="0.3">
      <c r="A870" s="79">
        <v>43465</v>
      </c>
      <c r="B870" s="80" t="s">
        <v>4310</v>
      </c>
      <c r="C870" s="83" t="s">
        <v>4311</v>
      </c>
      <c r="D870" s="80" t="s">
        <v>4312</v>
      </c>
      <c r="E870" s="84">
        <v>290.40422744344477</v>
      </c>
      <c r="F870" s="83" t="s">
        <v>18</v>
      </c>
      <c r="G870" s="83" t="s">
        <v>22</v>
      </c>
      <c r="H870"/>
      <c r="M870"/>
    </row>
    <row r="871" spans="1:13" ht="16" customHeight="1" x14ac:dyDescent="0.3">
      <c r="A871" s="79">
        <v>43465</v>
      </c>
      <c r="B871" s="80" t="s">
        <v>4310</v>
      </c>
      <c r="C871" s="83" t="s">
        <v>4311</v>
      </c>
      <c r="D871" s="80" t="s">
        <v>4313</v>
      </c>
      <c r="E871" s="84">
        <v>714.34282470084713</v>
      </c>
      <c r="F871" s="83" t="s">
        <v>18</v>
      </c>
      <c r="G871" s="83" t="s">
        <v>22</v>
      </c>
      <c r="H871"/>
      <c r="M871"/>
    </row>
    <row r="872" spans="1:13" ht="16" customHeight="1" x14ac:dyDescent="0.3">
      <c r="A872" s="79">
        <v>43465</v>
      </c>
      <c r="B872" s="80" t="s">
        <v>4310</v>
      </c>
      <c r="C872" s="83" t="s">
        <v>4311</v>
      </c>
      <c r="D872" s="80" t="s">
        <v>4312</v>
      </c>
      <c r="E872" s="84">
        <v>1205.1595772556554</v>
      </c>
      <c r="F872" s="83" t="s">
        <v>18</v>
      </c>
      <c r="G872" s="83" t="s">
        <v>22</v>
      </c>
      <c r="H872"/>
      <c r="M872"/>
    </row>
    <row r="873" spans="1:13" ht="16" customHeight="1" x14ac:dyDescent="0.3">
      <c r="A873" s="79">
        <v>43465</v>
      </c>
      <c r="B873" s="80" t="s">
        <v>4314</v>
      </c>
      <c r="C873" s="83" t="s">
        <v>4315</v>
      </c>
      <c r="D873" s="80" t="s">
        <v>4316</v>
      </c>
      <c r="E873" s="84">
        <v>470.85265088654029</v>
      </c>
      <c r="F873" s="83" t="s">
        <v>18</v>
      </c>
      <c r="G873" s="83" t="s">
        <v>14</v>
      </c>
      <c r="H873"/>
      <c r="M873"/>
    </row>
    <row r="874" spans="1:13" ht="16" customHeight="1" x14ac:dyDescent="0.3">
      <c r="A874" s="79">
        <v>43465</v>
      </c>
      <c r="B874" s="80" t="s">
        <v>1256</v>
      </c>
      <c r="C874" s="83" t="s">
        <v>1257</v>
      </c>
      <c r="D874" s="80" t="s">
        <v>4317</v>
      </c>
      <c r="E874" s="84">
        <v>1812.6749061053367</v>
      </c>
      <c r="F874" s="83" t="s">
        <v>18</v>
      </c>
      <c r="G874" s="83" t="s">
        <v>14</v>
      </c>
      <c r="H874"/>
      <c r="M874"/>
    </row>
    <row r="875" spans="1:13" ht="16" customHeight="1" x14ac:dyDescent="0.3">
      <c r="A875" s="79">
        <v>43465</v>
      </c>
      <c r="B875" s="80" t="s">
        <v>65</v>
      </c>
      <c r="C875" s="83" t="s">
        <v>66</v>
      </c>
      <c r="D875" s="80" t="s">
        <v>67</v>
      </c>
      <c r="E875" s="84">
        <v>-1777.2912044720063</v>
      </c>
      <c r="F875" s="83" t="s">
        <v>18</v>
      </c>
      <c r="G875" s="83" t="s">
        <v>22</v>
      </c>
      <c r="H875"/>
      <c r="M875"/>
    </row>
    <row r="876" spans="1:13" ht="16" customHeight="1" x14ac:dyDescent="0.3">
      <c r="A876" s="79">
        <v>43465</v>
      </c>
      <c r="B876" s="80" t="s">
        <v>68</v>
      </c>
      <c r="C876" s="83" t="s">
        <v>69</v>
      </c>
      <c r="D876" s="80" t="s">
        <v>70</v>
      </c>
      <c r="E876" s="84">
        <v>-363</v>
      </c>
      <c r="F876" s="83" t="s">
        <v>2579</v>
      </c>
      <c r="G876" s="83" t="s">
        <v>14</v>
      </c>
      <c r="H876"/>
      <c r="M876"/>
    </row>
    <row r="877" spans="1:13" ht="16" customHeight="1" x14ac:dyDescent="0.3">
      <c r="A877" s="79">
        <v>43465</v>
      </c>
      <c r="B877" s="80" t="s">
        <v>68</v>
      </c>
      <c r="C877" s="83" t="s">
        <v>69</v>
      </c>
      <c r="D877" s="80" t="s">
        <v>4318</v>
      </c>
      <c r="E877" s="84">
        <v>970.42021137217228</v>
      </c>
      <c r="F877" s="83" t="s">
        <v>2579</v>
      </c>
      <c r="G877" s="83" t="s">
        <v>14</v>
      </c>
      <c r="H877"/>
      <c r="M877"/>
    </row>
    <row r="878" spans="1:13" ht="16" customHeight="1" x14ac:dyDescent="0.3">
      <c r="A878" s="79">
        <v>43465</v>
      </c>
      <c r="B878" s="80" t="s">
        <v>1421</v>
      </c>
      <c r="C878" s="81">
        <v>790</v>
      </c>
      <c r="D878" s="80" t="s">
        <v>4319</v>
      </c>
      <c r="E878" s="84">
        <v>-4.2274434448423444E-2</v>
      </c>
      <c r="F878" s="83" t="s">
        <v>18</v>
      </c>
      <c r="G878" s="83" t="s">
        <v>28</v>
      </c>
      <c r="H878"/>
      <c r="M878"/>
    </row>
    <row r="879" spans="1:13" ht="16" customHeight="1" x14ac:dyDescent="0.3">
      <c r="A879" s="79">
        <v>43465</v>
      </c>
      <c r="B879" s="80" t="s">
        <v>71</v>
      </c>
      <c r="C879" s="83" t="s">
        <v>72</v>
      </c>
      <c r="D879" s="80" t="s">
        <v>73</v>
      </c>
      <c r="E879" s="84">
        <v>-754.42955716656479</v>
      </c>
      <c r="F879" s="83" t="s">
        <v>74</v>
      </c>
      <c r="G879" s="83" t="s">
        <v>14</v>
      </c>
      <c r="H879"/>
      <c r="M879"/>
    </row>
    <row r="880" spans="1:13" ht="16" customHeight="1" x14ac:dyDescent="0.3">
      <c r="A880" s="79">
        <v>43465</v>
      </c>
      <c r="B880" s="80" t="s">
        <v>71</v>
      </c>
      <c r="C880" s="83" t="s">
        <v>72</v>
      </c>
      <c r="D880" s="80" t="s">
        <v>4320</v>
      </c>
      <c r="E880" s="84">
        <v>338.79788627827753</v>
      </c>
      <c r="F880" s="83" t="s">
        <v>74</v>
      </c>
      <c r="G880" s="83" t="s">
        <v>14</v>
      </c>
      <c r="H880"/>
      <c r="M880"/>
    </row>
    <row r="881" spans="1:13" ht="16" customHeight="1" x14ac:dyDescent="0.3">
      <c r="A881" s="79">
        <v>43465</v>
      </c>
      <c r="B881" s="80" t="s">
        <v>71</v>
      </c>
      <c r="C881" s="83" t="s">
        <v>72</v>
      </c>
      <c r="D881" s="80" t="s">
        <v>4321</v>
      </c>
      <c r="E881" s="84">
        <v>1609.3031705825838</v>
      </c>
      <c r="F881" s="83" t="s">
        <v>74</v>
      </c>
      <c r="G881" s="83" t="s">
        <v>14</v>
      </c>
      <c r="H881"/>
      <c r="M881"/>
    </row>
    <row r="882" spans="1:13" ht="16" customHeight="1" x14ac:dyDescent="0.3">
      <c r="A882" s="79">
        <v>43465</v>
      </c>
      <c r="B882" s="80" t="s">
        <v>3475</v>
      </c>
      <c r="C882" s="83" t="s">
        <v>3476</v>
      </c>
      <c r="D882" s="80" t="s">
        <v>4322</v>
      </c>
      <c r="E882" s="84">
        <v>314.12018516901037</v>
      </c>
      <c r="F882" s="83" t="s">
        <v>18</v>
      </c>
      <c r="G882" s="83" t="s">
        <v>14</v>
      </c>
      <c r="H882"/>
      <c r="M882"/>
    </row>
    <row r="883" spans="1:13" ht="16" customHeight="1" x14ac:dyDescent="0.3">
      <c r="A883" s="79">
        <v>43465</v>
      </c>
      <c r="B883" s="80" t="s">
        <v>371</v>
      </c>
      <c r="C883" s="83" t="s">
        <v>372</v>
      </c>
      <c r="D883" s="80" t="s">
        <v>4323</v>
      </c>
      <c r="E883" s="84">
        <v>998.24735784784696</v>
      </c>
      <c r="F883" s="83" t="s">
        <v>18</v>
      </c>
      <c r="G883" s="83" t="s">
        <v>14</v>
      </c>
      <c r="H883"/>
      <c r="M883"/>
    </row>
    <row r="884" spans="1:13" ht="16" customHeight="1" x14ac:dyDescent="0.3">
      <c r="A884" s="79">
        <v>43465</v>
      </c>
      <c r="B884" s="80" t="s">
        <v>3384</v>
      </c>
      <c r="C884" s="83" t="s">
        <v>3385</v>
      </c>
      <c r="D884" s="80" t="s">
        <v>4324</v>
      </c>
      <c r="E884" s="84">
        <v>-3533.9943872778299</v>
      </c>
      <c r="F884" s="83" t="s">
        <v>18</v>
      </c>
      <c r="G884" s="83" t="s">
        <v>14</v>
      </c>
      <c r="H884"/>
      <c r="M884"/>
    </row>
    <row r="885" spans="1:13" ht="16" customHeight="1" x14ac:dyDescent="0.3">
      <c r="A885" s="79">
        <v>43465</v>
      </c>
      <c r="B885" s="80" t="s">
        <v>3384</v>
      </c>
      <c r="C885" s="83" t="s">
        <v>3385</v>
      </c>
      <c r="D885" s="80" t="s">
        <v>4324</v>
      </c>
      <c r="E885" s="84">
        <v>-2331.8662301216091</v>
      </c>
      <c r="F885" s="83" t="s">
        <v>18</v>
      </c>
      <c r="G885" s="83" t="s">
        <v>14</v>
      </c>
      <c r="H885"/>
      <c r="M885"/>
    </row>
    <row r="886" spans="1:13" ht="16" customHeight="1" x14ac:dyDescent="0.3">
      <c r="A886" s="79">
        <v>43465</v>
      </c>
      <c r="B886" s="80" t="s">
        <v>1656</v>
      </c>
      <c r="C886" s="81">
        <v>8729</v>
      </c>
      <c r="D886" s="80" t="s">
        <v>4325</v>
      </c>
      <c r="E886" s="84">
        <v>96.797886278277588</v>
      </c>
      <c r="F886" s="83" t="s">
        <v>18</v>
      </c>
      <c r="G886" s="83" t="s">
        <v>14</v>
      </c>
      <c r="H886"/>
      <c r="M886"/>
    </row>
    <row r="887" spans="1:13" ht="16" customHeight="1" x14ac:dyDescent="0.3">
      <c r="A887" s="79">
        <v>43465</v>
      </c>
      <c r="B887" s="80" t="s">
        <v>1656</v>
      </c>
      <c r="C887" s="81">
        <v>8729</v>
      </c>
      <c r="D887" s="80" t="s">
        <v>4326</v>
      </c>
      <c r="E887" s="84">
        <v>193.59577255655518</v>
      </c>
      <c r="F887" s="83" t="s">
        <v>18</v>
      </c>
      <c r="G887" s="83" t="s">
        <v>14</v>
      </c>
      <c r="H887"/>
      <c r="M887"/>
    </row>
    <row r="888" spans="1:13" ht="16" customHeight="1" x14ac:dyDescent="0.3">
      <c r="A888" s="79">
        <v>43465</v>
      </c>
      <c r="B888" s="80" t="s">
        <v>1656</v>
      </c>
      <c r="C888" s="81">
        <v>8729</v>
      </c>
      <c r="D888" s="80" t="s">
        <v>4327</v>
      </c>
      <c r="E888" s="84">
        <v>435.59577255655518</v>
      </c>
      <c r="F888" s="83" t="s">
        <v>18</v>
      </c>
      <c r="G888" s="83" t="s">
        <v>14</v>
      </c>
      <c r="H888"/>
      <c r="M888"/>
    </row>
    <row r="889" spans="1:13" ht="16" customHeight="1" x14ac:dyDescent="0.3">
      <c r="A889" s="79">
        <v>43465</v>
      </c>
      <c r="B889" s="80" t="s">
        <v>1656</v>
      </c>
      <c r="C889" s="81">
        <v>8729</v>
      </c>
      <c r="D889" s="80" t="s">
        <v>4328</v>
      </c>
      <c r="E889" s="84">
        <v>459.79788627827759</v>
      </c>
      <c r="F889" s="83" t="s">
        <v>18</v>
      </c>
      <c r="G889" s="83" t="s">
        <v>14</v>
      </c>
      <c r="H889"/>
      <c r="M889"/>
    </row>
    <row r="890" spans="1:13" ht="16" customHeight="1" x14ac:dyDescent="0.3">
      <c r="A890" s="79">
        <v>43465</v>
      </c>
      <c r="B890" s="80" t="s">
        <v>1656</v>
      </c>
      <c r="C890" s="81">
        <v>8729</v>
      </c>
      <c r="D890" s="80" t="s">
        <v>4329</v>
      </c>
      <c r="E890" s="84">
        <v>556.59577255655518</v>
      </c>
      <c r="F890" s="83" t="s">
        <v>18</v>
      </c>
      <c r="G890" s="83" t="s">
        <v>14</v>
      </c>
      <c r="H890"/>
      <c r="M890"/>
    </row>
    <row r="891" spans="1:13" ht="16" customHeight="1" x14ac:dyDescent="0.3">
      <c r="A891" s="79">
        <v>43465</v>
      </c>
      <c r="B891" s="80" t="s">
        <v>1656</v>
      </c>
      <c r="C891" s="81">
        <v>8729</v>
      </c>
      <c r="D891" s="80" t="s">
        <v>4330</v>
      </c>
      <c r="E891" s="84">
        <v>1010.3484147087081</v>
      </c>
      <c r="F891" s="83" t="s">
        <v>18</v>
      </c>
      <c r="G891" s="83" t="s">
        <v>14</v>
      </c>
      <c r="H891"/>
      <c r="M891"/>
    </row>
    <row r="892" spans="1:13" ht="16" customHeight="1" x14ac:dyDescent="0.3">
      <c r="A892" s="79">
        <v>43465</v>
      </c>
      <c r="B892" s="80" t="s">
        <v>2576</v>
      </c>
      <c r="C892" s="83" t="s">
        <v>2577</v>
      </c>
      <c r="D892" s="80" t="s">
        <v>4331</v>
      </c>
      <c r="E892" s="84">
        <v>546.32308498558814</v>
      </c>
      <c r="F892" s="83" t="s">
        <v>2579</v>
      </c>
      <c r="G892" s="83" t="s">
        <v>14</v>
      </c>
      <c r="H892"/>
      <c r="M892"/>
    </row>
    <row r="893" spans="1:13" ht="16" customHeight="1" x14ac:dyDescent="0.3">
      <c r="A893" s="79">
        <v>43465</v>
      </c>
      <c r="B893" s="80" t="s">
        <v>384</v>
      </c>
      <c r="C893" s="83" t="s">
        <v>385</v>
      </c>
      <c r="D893" s="80" t="s">
        <v>4332</v>
      </c>
      <c r="E893" s="84">
        <v>145.20211372172238</v>
      </c>
      <c r="F893" s="83" t="s">
        <v>18</v>
      </c>
      <c r="G893" s="83" t="s">
        <v>14</v>
      </c>
      <c r="H893"/>
      <c r="M893"/>
    </row>
    <row r="894" spans="1:13" ht="16" customHeight="1" x14ac:dyDescent="0.3">
      <c r="A894" s="79">
        <v>43465</v>
      </c>
      <c r="B894" s="80" t="s">
        <v>1922</v>
      </c>
      <c r="C894" s="83" t="s">
        <v>1923</v>
      </c>
      <c r="D894" s="80" t="s">
        <v>4333</v>
      </c>
      <c r="E894" s="84">
        <v>78.651585291291809</v>
      </c>
      <c r="F894" s="83" t="s">
        <v>2579</v>
      </c>
      <c r="G894" s="83" t="s">
        <v>14</v>
      </c>
      <c r="H894"/>
      <c r="M894"/>
    </row>
    <row r="895" spans="1:13" ht="16" customHeight="1" x14ac:dyDescent="0.3">
      <c r="A895" s="79">
        <v>43465</v>
      </c>
      <c r="B895" s="80" t="s">
        <v>1875</v>
      </c>
      <c r="C895" s="83" t="s">
        <v>1876</v>
      </c>
      <c r="D895" s="80" t="s">
        <v>4334</v>
      </c>
      <c r="E895" s="84">
        <v>1512.4947156956939</v>
      </c>
      <c r="F895" s="83" t="s">
        <v>2513</v>
      </c>
      <c r="G895" s="83" t="s">
        <v>14</v>
      </c>
      <c r="H895"/>
      <c r="M895"/>
    </row>
    <row r="896" spans="1:13" ht="16" customHeight="1" x14ac:dyDescent="0.3">
      <c r="A896" s="79">
        <v>43465</v>
      </c>
      <c r="B896" s="80" t="s">
        <v>1875</v>
      </c>
      <c r="C896" s="83" t="s">
        <v>1876</v>
      </c>
      <c r="D896" s="80" t="s">
        <v>4335</v>
      </c>
      <c r="E896" s="84">
        <v>1512.4947156956939</v>
      </c>
      <c r="F896" s="83" t="s">
        <v>2513</v>
      </c>
      <c r="G896" s="83" t="s">
        <v>14</v>
      </c>
      <c r="H896"/>
      <c r="M896"/>
    </row>
    <row r="897" spans="1:13" ht="16" customHeight="1" x14ac:dyDescent="0.3">
      <c r="A897" s="79">
        <v>43465</v>
      </c>
      <c r="B897" s="80" t="s">
        <v>1834</v>
      </c>
      <c r="C897" s="83" t="s">
        <v>1835</v>
      </c>
      <c r="D897" s="80" t="s">
        <v>4336</v>
      </c>
      <c r="E897" s="84">
        <v>20.334002969691674</v>
      </c>
      <c r="F897" s="83" t="s">
        <v>18</v>
      </c>
      <c r="G897" s="83" t="s">
        <v>14</v>
      </c>
      <c r="H897"/>
      <c r="M897"/>
    </row>
    <row r="898" spans="1:13" ht="16" customHeight="1" x14ac:dyDescent="0.3">
      <c r="A898" s="79">
        <v>43465</v>
      </c>
      <c r="B898" s="80" t="s">
        <v>1834</v>
      </c>
      <c r="C898" s="83" t="s">
        <v>1835</v>
      </c>
      <c r="D898" s="80" t="s">
        <v>4337</v>
      </c>
      <c r="E898" s="84">
        <v>148.09791248143944</v>
      </c>
      <c r="F898" s="83" t="s">
        <v>18</v>
      </c>
      <c r="G898" s="83" t="s">
        <v>14</v>
      </c>
      <c r="H898"/>
      <c r="M898"/>
    </row>
    <row r="899" spans="1:13" ht="16" customHeight="1" x14ac:dyDescent="0.3">
      <c r="A899" s="79">
        <v>43465</v>
      </c>
      <c r="B899" s="80" t="s">
        <v>388</v>
      </c>
      <c r="C899" s="83" t="s">
        <v>389</v>
      </c>
      <c r="D899" s="80" t="s">
        <v>4338</v>
      </c>
      <c r="E899" s="84">
        <v>559.62896322822951</v>
      </c>
      <c r="F899" s="83" t="s">
        <v>18</v>
      </c>
      <c r="G899" s="83" t="s">
        <v>14</v>
      </c>
      <c r="H899"/>
      <c r="M899"/>
    </row>
    <row r="900" spans="1:13" ht="16" customHeight="1" x14ac:dyDescent="0.3">
      <c r="A900" s="79">
        <v>43465</v>
      </c>
      <c r="B900" s="80" t="s">
        <v>388</v>
      </c>
      <c r="C900" s="83" t="s">
        <v>389</v>
      </c>
      <c r="D900" s="80" t="s">
        <v>4339</v>
      </c>
      <c r="E900" s="84">
        <v>620.12367892392342</v>
      </c>
      <c r="F900" s="83" t="s">
        <v>18</v>
      </c>
      <c r="G900" s="83" t="s">
        <v>14</v>
      </c>
      <c r="H900"/>
      <c r="M900"/>
    </row>
    <row r="901" spans="1:13" ht="16" customHeight="1" x14ac:dyDescent="0.3">
      <c r="A901" s="79">
        <v>43465</v>
      </c>
      <c r="B901" s="80" t="s">
        <v>388</v>
      </c>
      <c r="C901" s="83" t="s">
        <v>389</v>
      </c>
      <c r="D901" s="80" t="s">
        <v>4340</v>
      </c>
      <c r="E901" s="84">
        <v>635.24735784784707</v>
      </c>
      <c r="F901" s="83" t="s">
        <v>18</v>
      </c>
      <c r="G901" s="83" t="s">
        <v>14</v>
      </c>
      <c r="H901"/>
      <c r="M901"/>
    </row>
    <row r="902" spans="1:13" ht="16" customHeight="1" x14ac:dyDescent="0.3">
      <c r="A902" s="79">
        <v>43465</v>
      </c>
      <c r="B902" s="80" t="s">
        <v>388</v>
      </c>
      <c r="C902" s="83" t="s">
        <v>389</v>
      </c>
      <c r="D902" s="80" t="s">
        <v>4341</v>
      </c>
      <c r="E902" s="84">
        <v>1248.2160887413747</v>
      </c>
      <c r="F902" s="83" t="s">
        <v>18</v>
      </c>
      <c r="G902" s="83" t="s">
        <v>14</v>
      </c>
      <c r="H902"/>
      <c r="M902"/>
    </row>
    <row r="903" spans="1:13" ht="16" customHeight="1" x14ac:dyDescent="0.3">
      <c r="A903" s="79">
        <v>43465</v>
      </c>
      <c r="B903" s="80" t="s">
        <v>4342</v>
      </c>
      <c r="C903" s="83" t="s">
        <v>4343</v>
      </c>
      <c r="D903" s="80" t="s">
        <v>4344</v>
      </c>
      <c r="E903" s="84">
        <v>2722.4947156956937</v>
      </c>
      <c r="F903" s="83" t="s">
        <v>18</v>
      </c>
      <c r="G903" s="83" t="s">
        <v>14</v>
      </c>
      <c r="H903"/>
      <c r="M903"/>
    </row>
    <row r="904" spans="1:13" ht="16" customHeight="1" x14ac:dyDescent="0.3">
      <c r="A904" s="79">
        <v>43465</v>
      </c>
      <c r="B904" s="80" t="s">
        <v>3952</v>
      </c>
      <c r="C904" s="83" t="s">
        <v>3953</v>
      </c>
      <c r="D904" s="80" t="s">
        <v>4345</v>
      </c>
      <c r="E904" s="84">
        <v>132.67831251637699</v>
      </c>
      <c r="F904" s="83" t="s">
        <v>2513</v>
      </c>
      <c r="G904" s="83" t="s">
        <v>22</v>
      </c>
      <c r="H904"/>
      <c r="M904"/>
    </row>
    <row r="905" spans="1:13" ht="16" customHeight="1" x14ac:dyDescent="0.3">
      <c r="A905" s="79">
        <v>43465</v>
      </c>
      <c r="B905" s="80" t="s">
        <v>3952</v>
      </c>
      <c r="C905" s="83" t="s">
        <v>3953</v>
      </c>
      <c r="D905" s="80" t="s">
        <v>4346</v>
      </c>
      <c r="E905" s="84">
        <v>825.26037208489822</v>
      </c>
      <c r="F905" s="83" t="s">
        <v>2513</v>
      </c>
      <c r="G905" s="83" t="s">
        <v>14</v>
      </c>
      <c r="H905"/>
      <c r="M905"/>
    </row>
    <row r="906" spans="1:13" ht="16" customHeight="1" x14ac:dyDescent="0.3">
      <c r="A906" s="79">
        <v>43465</v>
      </c>
      <c r="B906" s="80" t="s">
        <v>3952</v>
      </c>
      <c r="C906" s="83" t="s">
        <v>3953</v>
      </c>
      <c r="D906" s="80" t="s">
        <v>4347</v>
      </c>
      <c r="E906" s="84">
        <v>1260.7504585553322</v>
      </c>
      <c r="F906" s="83" t="s">
        <v>2513</v>
      </c>
      <c r="G906" s="83" t="s">
        <v>14</v>
      </c>
      <c r="H906"/>
      <c r="M906"/>
    </row>
    <row r="907" spans="1:13" ht="16" customHeight="1" x14ac:dyDescent="0.3">
      <c r="A907" s="79">
        <v>43465</v>
      </c>
      <c r="B907" s="80" t="s">
        <v>1273</v>
      </c>
      <c r="C907" s="83" t="s">
        <v>1274</v>
      </c>
      <c r="D907" s="80" t="s">
        <v>4348</v>
      </c>
      <c r="E907" s="84">
        <v>277.0243689405188</v>
      </c>
      <c r="F907" s="83" t="s">
        <v>18</v>
      </c>
      <c r="G907" s="83" t="s">
        <v>14</v>
      </c>
      <c r="H907"/>
      <c r="M907"/>
    </row>
    <row r="908" spans="1:13" ht="16" customHeight="1" x14ac:dyDescent="0.3">
      <c r="A908" s="79">
        <v>43465</v>
      </c>
      <c r="B908" s="80" t="s">
        <v>1273</v>
      </c>
      <c r="C908" s="83" t="s">
        <v>1274</v>
      </c>
      <c r="D908" s="80" t="s">
        <v>4349</v>
      </c>
      <c r="E908" s="84">
        <v>2995.6086994497336</v>
      </c>
      <c r="F908" s="83" t="s">
        <v>18</v>
      </c>
      <c r="G908" s="83" t="s">
        <v>14</v>
      </c>
      <c r="H908"/>
      <c r="M908"/>
    </row>
    <row r="909" spans="1:13" ht="16" customHeight="1" x14ac:dyDescent="0.3">
      <c r="A909" s="79">
        <v>43465</v>
      </c>
      <c r="B909" s="80" t="s">
        <v>2581</v>
      </c>
      <c r="C909" s="83" t="s">
        <v>226</v>
      </c>
      <c r="D909" s="80" t="s">
        <v>4350</v>
      </c>
      <c r="E909" s="84">
        <v>59.776050310070744</v>
      </c>
      <c r="F909" s="83" t="s">
        <v>18</v>
      </c>
      <c r="G909" s="83" t="s">
        <v>14</v>
      </c>
      <c r="H909"/>
      <c r="M909"/>
    </row>
    <row r="910" spans="1:13" ht="16" customHeight="1" x14ac:dyDescent="0.3">
      <c r="A910" s="79">
        <v>43465</v>
      </c>
      <c r="B910" s="80" t="s">
        <v>4351</v>
      </c>
      <c r="C910" s="83" t="s">
        <v>4352</v>
      </c>
      <c r="D910" s="80" t="s">
        <v>4353</v>
      </c>
      <c r="E910" s="84">
        <v>33.745567298454013</v>
      </c>
      <c r="F910" s="83" t="s">
        <v>18</v>
      </c>
      <c r="G910" s="83" t="s">
        <v>14</v>
      </c>
      <c r="H910"/>
      <c r="M910"/>
    </row>
    <row r="911" spans="1:13" ht="16" customHeight="1" x14ac:dyDescent="0.3">
      <c r="A911" s="79">
        <v>43465</v>
      </c>
      <c r="B911" s="80" t="s">
        <v>1237</v>
      </c>
      <c r="C911" s="83" t="s">
        <v>1238</v>
      </c>
      <c r="D911" s="80" t="s">
        <v>1240</v>
      </c>
      <c r="E911" s="84">
        <v>63.940082103240456</v>
      </c>
      <c r="F911" s="83" t="s">
        <v>18</v>
      </c>
      <c r="G911" s="83" t="s">
        <v>22</v>
      </c>
      <c r="H911"/>
      <c r="M911"/>
    </row>
    <row r="912" spans="1:13" ht="16" customHeight="1" x14ac:dyDescent="0.3">
      <c r="A912" s="79">
        <v>43465</v>
      </c>
      <c r="B912" s="80" t="s">
        <v>1237</v>
      </c>
      <c r="C912" s="83" t="s">
        <v>1238</v>
      </c>
      <c r="D912" s="80" t="s">
        <v>4354</v>
      </c>
      <c r="E912" s="84">
        <v>202.31487466154249</v>
      </c>
      <c r="F912" s="83" t="s">
        <v>18</v>
      </c>
      <c r="G912" s="83" t="s">
        <v>22</v>
      </c>
      <c r="H912"/>
      <c r="M912"/>
    </row>
    <row r="913" spans="1:13" ht="16" customHeight="1" x14ac:dyDescent="0.3">
      <c r="A913" s="79">
        <v>43465</v>
      </c>
      <c r="B913" s="80" t="s">
        <v>1237</v>
      </c>
      <c r="C913" s="83" t="s">
        <v>1238</v>
      </c>
      <c r="D913" s="80" t="s">
        <v>1240</v>
      </c>
      <c r="E913" s="84">
        <v>276.84470259411296</v>
      </c>
      <c r="F913" s="83" t="s">
        <v>18</v>
      </c>
      <c r="G913" s="83" t="s">
        <v>22</v>
      </c>
      <c r="H913"/>
      <c r="M913"/>
    </row>
    <row r="914" spans="1:13" ht="16" customHeight="1" x14ac:dyDescent="0.3">
      <c r="A914" s="79">
        <v>43465</v>
      </c>
      <c r="B914" s="80" t="s">
        <v>2271</v>
      </c>
      <c r="C914" s="83" t="s">
        <v>2272</v>
      </c>
      <c r="D914" s="80" t="s">
        <v>4355</v>
      </c>
      <c r="E914" s="84">
        <v>3374.694121757359</v>
      </c>
      <c r="F914" s="83" t="s">
        <v>18</v>
      </c>
      <c r="G914" s="83" t="s">
        <v>14</v>
      </c>
      <c r="H914"/>
      <c r="M914"/>
    </row>
    <row r="915" spans="1:13" ht="16" customHeight="1" x14ac:dyDescent="0.3">
      <c r="A915" s="79">
        <v>43465</v>
      </c>
      <c r="B915" s="80" t="s">
        <v>2210</v>
      </c>
      <c r="C915" s="81">
        <v>4862</v>
      </c>
      <c r="D915" s="80" t="s">
        <v>4356</v>
      </c>
      <c r="E915" s="82">
        <v>170</v>
      </c>
      <c r="F915" s="83" t="s">
        <v>18</v>
      </c>
      <c r="G915" s="83" t="s">
        <v>14</v>
      </c>
      <c r="H915"/>
      <c r="M915"/>
    </row>
    <row r="916" spans="1:13" ht="16" customHeight="1" x14ac:dyDescent="0.3">
      <c r="A916" s="79">
        <v>43465</v>
      </c>
      <c r="B916" s="80" t="s">
        <v>2210</v>
      </c>
      <c r="C916" s="81">
        <v>4862</v>
      </c>
      <c r="D916" s="80" t="s">
        <v>4357</v>
      </c>
      <c r="E916" s="82">
        <v>170</v>
      </c>
      <c r="F916" s="83" t="s">
        <v>18</v>
      </c>
      <c r="G916" s="83" t="s">
        <v>14</v>
      </c>
      <c r="H916"/>
      <c r="M916"/>
    </row>
    <row r="917" spans="1:13" ht="16" customHeight="1" x14ac:dyDescent="0.3">
      <c r="A917" s="79">
        <v>43465</v>
      </c>
      <c r="B917" s="80" t="s">
        <v>4358</v>
      </c>
      <c r="C917" s="83" t="s">
        <v>4359</v>
      </c>
      <c r="D917" s="80" t="s">
        <v>4360</v>
      </c>
      <c r="E917" s="84">
        <v>1463.5620578216437</v>
      </c>
      <c r="F917" s="83" t="s">
        <v>18</v>
      </c>
      <c r="G917" s="83" t="s">
        <v>22</v>
      </c>
      <c r="H917"/>
      <c r="M917"/>
    </row>
    <row r="918" spans="1:13" ht="16" customHeight="1" x14ac:dyDescent="0.3">
      <c r="A918" s="79">
        <v>43465</v>
      </c>
      <c r="B918" s="80" t="s">
        <v>2585</v>
      </c>
      <c r="C918" s="83" t="s">
        <v>2586</v>
      </c>
      <c r="D918" s="80" t="s">
        <v>4361</v>
      </c>
      <c r="E918" s="84">
        <v>617.10105686086115</v>
      </c>
      <c r="F918" s="83" t="s">
        <v>18</v>
      </c>
      <c r="G918" s="83" t="s">
        <v>14</v>
      </c>
      <c r="H918"/>
      <c r="M918"/>
    </row>
    <row r="919" spans="1:13" ht="16" customHeight="1" x14ac:dyDescent="0.3">
      <c r="A919" s="79">
        <v>43465</v>
      </c>
      <c r="B919" s="80" t="s">
        <v>2585</v>
      </c>
      <c r="C919" s="83" t="s">
        <v>2586</v>
      </c>
      <c r="D919" s="80" t="s">
        <v>4362</v>
      </c>
      <c r="E919" s="84">
        <v>1127.7233819547557</v>
      </c>
      <c r="F919" s="83" t="s">
        <v>18</v>
      </c>
      <c r="G919" s="83" t="s">
        <v>22</v>
      </c>
      <c r="H919"/>
      <c r="M919"/>
    </row>
    <row r="920" spans="1:13" ht="16" customHeight="1" x14ac:dyDescent="0.3">
      <c r="A920" s="79">
        <v>43465</v>
      </c>
      <c r="B920" s="80" t="s">
        <v>2585</v>
      </c>
      <c r="C920" s="83" t="s">
        <v>2586</v>
      </c>
      <c r="D920" s="80" t="s">
        <v>4363</v>
      </c>
      <c r="E920" s="84">
        <v>3494.4787317669666</v>
      </c>
      <c r="F920" s="83" t="s">
        <v>18</v>
      </c>
      <c r="G920" s="83" t="s">
        <v>14</v>
      </c>
      <c r="H920"/>
      <c r="M920"/>
    </row>
    <row r="921" spans="1:13" ht="16" customHeight="1" x14ac:dyDescent="0.3">
      <c r="A921" s="79">
        <v>43465</v>
      </c>
      <c r="B921" s="80" t="s">
        <v>4364</v>
      </c>
      <c r="C921" s="83" t="s">
        <v>4365</v>
      </c>
      <c r="D921" s="80" t="s">
        <v>4366</v>
      </c>
      <c r="E921" s="84">
        <v>5543.013276268669</v>
      </c>
      <c r="F921" s="83" t="s">
        <v>18</v>
      </c>
      <c r="G921" s="83" t="s">
        <v>14</v>
      </c>
      <c r="H921"/>
      <c r="M921"/>
    </row>
    <row r="922" spans="1:13" ht="16" customHeight="1" x14ac:dyDescent="0.3">
      <c r="A922" s="79">
        <v>43465</v>
      </c>
      <c r="B922" s="80" t="s">
        <v>4367</v>
      </c>
      <c r="C922" s="83" t="s">
        <v>4368</v>
      </c>
      <c r="D922" s="80" t="s">
        <v>4369</v>
      </c>
      <c r="E922" s="84">
        <v>3999.8484583806444</v>
      </c>
      <c r="F922" s="83" t="s">
        <v>18</v>
      </c>
      <c r="G922" s="83" t="s">
        <v>14</v>
      </c>
      <c r="H922"/>
      <c r="M922"/>
    </row>
    <row r="923" spans="1:13" ht="16" customHeight="1" x14ac:dyDescent="0.3">
      <c r="A923" s="79">
        <v>43465</v>
      </c>
      <c r="B923" s="80" t="s">
        <v>78</v>
      </c>
      <c r="C923" s="83" t="s">
        <v>79</v>
      </c>
      <c r="D923" s="80" t="s">
        <v>80</v>
      </c>
      <c r="E923" s="84">
        <v>-119.08708184120884</v>
      </c>
      <c r="F923" s="83" t="s">
        <v>13</v>
      </c>
      <c r="G923" s="83" t="s">
        <v>14</v>
      </c>
      <c r="H923"/>
      <c r="M923"/>
    </row>
    <row r="924" spans="1:13" ht="16" customHeight="1" x14ac:dyDescent="0.3">
      <c r="A924" s="79">
        <v>43465</v>
      </c>
      <c r="B924" s="80" t="s">
        <v>2048</v>
      </c>
      <c r="C924" s="83" t="s">
        <v>2049</v>
      </c>
      <c r="D924" s="80" t="s">
        <v>4370</v>
      </c>
      <c r="E924" s="84">
        <v>648.37356974408249</v>
      </c>
      <c r="F924" s="83" t="s">
        <v>18</v>
      </c>
      <c r="G924" s="83" t="s">
        <v>14</v>
      </c>
      <c r="H924"/>
      <c r="M924"/>
    </row>
    <row r="925" spans="1:13" ht="16" customHeight="1" x14ac:dyDescent="0.3">
      <c r="A925" s="79">
        <v>43465</v>
      </c>
      <c r="B925" s="80" t="s">
        <v>2048</v>
      </c>
      <c r="C925" s="83" t="s">
        <v>2049</v>
      </c>
      <c r="D925" s="80" t="s">
        <v>4371</v>
      </c>
      <c r="E925" s="84">
        <v>648.37356974408249</v>
      </c>
      <c r="F925" s="83" t="s">
        <v>18</v>
      </c>
      <c r="G925" s="83" t="s">
        <v>14</v>
      </c>
      <c r="H925"/>
      <c r="M925"/>
    </row>
    <row r="926" spans="1:13" ht="16" customHeight="1" x14ac:dyDescent="0.3">
      <c r="A926" s="79">
        <v>43465</v>
      </c>
      <c r="B926" s="80" t="s">
        <v>2048</v>
      </c>
      <c r="C926" s="83" t="s">
        <v>2049</v>
      </c>
      <c r="D926" s="80" t="s">
        <v>4372</v>
      </c>
      <c r="E926" s="84">
        <v>723.57978862782772</v>
      </c>
      <c r="F926" s="83" t="s">
        <v>18</v>
      </c>
      <c r="G926" s="83" t="s">
        <v>14</v>
      </c>
      <c r="H926"/>
      <c r="M926"/>
    </row>
    <row r="927" spans="1:13" ht="16" customHeight="1" x14ac:dyDescent="0.3">
      <c r="A927" s="79">
        <v>43465</v>
      </c>
      <c r="B927" s="80" t="s">
        <v>2048</v>
      </c>
      <c r="C927" s="83" t="s">
        <v>2049</v>
      </c>
      <c r="D927" s="80" t="s">
        <v>4373</v>
      </c>
      <c r="E927" s="84">
        <v>7651.6409293388069</v>
      </c>
      <c r="F927" s="83" t="s">
        <v>18</v>
      </c>
      <c r="G927" s="83" t="s">
        <v>14</v>
      </c>
      <c r="H927"/>
      <c r="M927"/>
    </row>
    <row r="928" spans="1:13" ht="16" customHeight="1" x14ac:dyDescent="0.3">
      <c r="A928" s="79">
        <v>43465</v>
      </c>
      <c r="B928" s="80" t="s">
        <v>2242</v>
      </c>
      <c r="C928" s="81">
        <v>4924</v>
      </c>
      <c r="D928" s="80" t="s">
        <v>4374</v>
      </c>
      <c r="E928" s="84">
        <v>605</v>
      </c>
      <c r="F928" s="83" t="s">
        <v>18</v>
      </c>
      <c r="G928" s="83" t="s">
        <v>28</v>
      </c>
      <c r="H928"/>
      <c r="M928"/>
    </row>
    <row r="929" spans="1:13" ht="16" customHeight="1" x14ac:dyDescent="0.3">
      <c r="A929" s="79">
        <v>43465</v>
      </c>
      <c r="B929" s="80" t="s">
        <v>3175</v>
      </c>
      <c r="C929" s="83" t="s">
        <v>3176</v>
      </c>
      <c r="D929" s="80" t="s">
        <v>3177</v>
      </c>
      <c r="E929" s="84">
        <v>192.14787317669663</v>
      </c>
      <c r="F929" s="83" t="s">
        <v>18</v>
      </c>
      <c r="G929" s="83" t="s">
        <v>22</v>
      </c>
      <c r="H929"/>
      <c r="M929"/>
    </row>
    <row r="930" spans="1:13" ht="16" customHeight="1" x14ac:dyDescent="0.3">
      <c r="A930" s="79">
        <v>43465</v>
      </c>
      <c r="B930" s="80" t="s">
        <v>3175</v>
      </c>
      <c r="C930" s="83" t="s">
        <v>3176</v>
      </c>
      <c r="D930" s="80" t="s">
        <v>3177</v>
      </c>
      <c r="E930" s="84">
        <v>5446.9657612018509</v>
      </c>
      <c r="F930" s="83" t="s">
        <v>18</v>
      </c>
      <c r="G930" s="83" t="s">
        <v>22</v>
      </c>
      <c r="H930"/>
      <c r="M930"/>
    </row>
    <row r="931" spans="1:13" ht="16" customHeight="1" x14ac:dyDescent="0.3">
      <c r="A931" s="79">
        <v>43465</v>
      </c>
      <c r="B931" s="80" t="s">
        <v>1785</v>
      </c>
      <c r="C931" s="83" t="s">
        <v>1786</v>
      </c>
      <c r="D931" s="80" t="s">
        <v>4375</v>
      </c>
      <c r="E931" s="84">
        <v>1361.2473578478468</v>
      </c>
      <c r="F931" s="83" t="s">
        <v>18</v>
      </c>
      <c r="G931" s="83" t="s">
        <v>28</v>
      </c>
      <c r="H931"/>
      <c r="M931"/>
    </row>
    <row r="932" spans="1:13" ht="16" customHeight="1" x14ac:dyDescent="0.3">
      <c r="A932" s="79">
        <v>43465</v>
      </c>
      <c r="B932" s="80" t="s">
        <v>414</v>
      </c>
      <c r="C932" s="83" t="s">
        <v>415</v>
      </c>
      <c r="D932" s="80" t="s">
        <v>2025</v>
      </c>
      <c r="E932" s="84">
        <v>41.746004017818152</v>
      </c>
      <c r="F932" s="83" t="s">
        <v>18</v>
      </c>
      <c r="G932" s="83" t="s">
        <v>22</v>
      </c>
      <c r="H932"/>
      <c r="M932"/>
    </row>
    <row r="933" spans="1:13" ht="16" customHeight="1" x14ac:dyDescent="0.3">
      <c r="A933" s="79">
        <v>43465</v>
      </c>
      <c r="B933" s="80" t="s">
        <v>414</v>
      </c>
      <c r="C933" s="83" t="s">
        <v>415</v>
      </c>
      <c r="D933" s="80" t="s">
        <v>416</v>
      </c>
      <c r="E933" s="84">
        <v>1936</v>
      </c>
      <c r="F933" s="83" t="s">
        <v>18</v>
      </c>
      <c r="G933" s="83" t="s">
        <v>22</v>
      </c>
      <c r="H933"/>
      <c r="M933"/>
    </row>
    <row r="934" spans="1:13" ht="16" customHeight="1" x14ac:dyDescent="0.3">
      <c r="A934" s="79">
        <v>43465</v>
      </c>
      <c r="B934" s="80" t="s">
        <v>414</v>
      </c>
      <c r="C934" s="83" t="s">
        <v>415</v>
      </c>
      <c r="D934" s="80" t="s">
        <v>416</v>
      </c>
      <c r="E934" s="84">
        <v>3025.0528430430609</v>
      </c>
      <c r="F934" s="83" t="s">
        <v>18</v>
      </c>
      <c r="G934" s="83" t="s">
        <v>22</v>
      </c>
      <c r="H934"/>
      <c r="M934"/>
    </row>
    <row r="935" spans="1:13" ht="16" customHeight="1" x14ac:dyDescent="0.3">
      <c r="A935" s="79">
        <v>43465</v>
      </c>
      <c r="B935" s="80" t="s">
        <v>1701</v>
      </c>
      <c r="C935" s="83" t="s">
        <v>1702</v>
      </c>
      <c r="D935" s="80" t="s">
        <v>4376</v>
      </c>
      <c r="E935" s="84">
        <v>347.27391038518641</v>
      </c>
      <c r="F935" s="83" t="s">
        <v>18</v>
      </c>
      <c r="G935" s="83" t="s">
        <v>22</v>
      </c>
      <c r="H935"/>
      <c r="M935"/>
    </row>
    <row r="936" spans="1:13" ht="16" customHeight="1" x14ac:dyDescent="0.3">
      <c r="A936" s="79">
        <v>43465</v>
      </c>
      <c r="B936" s="80" t="s">
        <v>417</v>
      </c>
      <c r="C936" s="83" t="s">
        <v>418</v>
      </c>
      <c r="D936" s="80" t="s">
        <v>4377</v>
      </c>
      <c r="E936" s="84">
        <v>605</v>
      </c>
      <c r="F936" s="83" t="s">
        <v>18</v>
      </c>
      <c r="G936" s="83" t="s">
        <v>14</v>
      </c>
      <c r="H936"/>
      <c r="M936"/>
    </row>
    <row r="937" spans="1:13" ht="16" customHeight="1" x14ac:dyDescent="0.3">
      <c r="A937" s="79">
        <v>43465</v>
      </c>
      <c r="B937" s="80" t="s">
        <v>4378</v>
      </c>
      <c r="C937" s="83" t="s">
        <v>4379</v>
      </c>
      <c r="D937" s="80" t="s">
        <v>4380</v>
      </c>
      <c r="E937" s="84">
        <v>3837.6364344102763</v>
      </c>
      <c r="F937" s="83" t="s">
        <v>18</v>
      </c>
      <c r="G937" s="83" t="s">
        <v>14</v>
      </c>
      <c r="H937"/>
      <c r="M937"/>
    </row>
    <row r="938" spans="1:13" ht="16" customHeight="1" x14ac:dyDescent="0.3">
      <c r="A938" s="79">
        <v>43465</v>
      </c>
      <c r="B938" s="80" t="s">
        <v>4378</v>
      </c>
      <c r="C938" s="83" t="s">
        <v>4379</v>
      </c>
      <c r="D938" s="80" t="s">
        <v>4381</v>
      </c>
      <c r="E938" s="84">
        <v>9231.7711171662122</v>
      </c>
      <c r="F938" s="83" t="s">
        <v>18</v>
      </c>
      <c r="G938" s="83" t="s">
        <v>14</v>
      </c>
      <c r="H938"/>
      <c r="M938"/>
    </row>
    <row r="939" spans="1:13" ht="16" customHeight="1" x14ac:dyDescent="0.3">
      <c r="A939" s="79">
        <v>43465</v>
      </c>
      <c r="B939" s="80" t="s">
        <v>3962</v>
      </c>
      <c r="C939" s="83" t="s">
        <v>3963</v>
      </c>
      <c r="D939" s="80" t="s">
        <v>4382</v>
      </c>
      <c r="E939" s="84">
        <v>786.49471569569391</v>
      </c>
      <c r="F939" s="83" t="s">
        <v>18</v>
      </c>
      <c r="G939" s="83" t="s">
        <v>14</v>
      </c>
      <c r="H939"/>
      <c r="M939"/>
    </row>
    <row r="940" spans="1:13" ht="16" customHeight="1" x14ac:dyDescent="0.3">
      <c r="A940" s="79">
        <v>43465</v>
      </c>
      <c r="B940" s="80" t="s">
        <v>4383</v>
      </c>
      <c r="C940" s="83" t="s">
        <v>4384</v>
      </c>
      <c r="D940" s="80" t="s">
        <v>4385</v>
      </c>
      <c r="E940" s="84">
        <v>834.89894313913874</v>
      </c>
      <c r="F940" s="83" t="s">
        <v>18</v>
      </c>
      <c r="G940" s="83" t="s">
        <v>14</v>
      </c>
      <c r="H940"/>
      <c r="M940"/>
    </row>
    <row r="941" spans="1:13" ht="16" customHeight="1" x14ac:dyDescent="0.3">
      <c r="A941" s="79">
        <v>43465</v>
      </c>
      <c r="B941" s="80" t="s">
        <v>4386</v>
      </c>
      <c r="C941" s="83" t="s">
        <v>4387</v>
      </c>
      <c r="D941" s="80" t="s">
        <v>4388</v>
      </c>
      <c r="E941" s="84">
        <v>694.25189972923386</v>
      </c>
      <c r="F941" s="83" t="s">
        <v>18</v>
      </c>
      <c r="G941" s="83" t="s">
        <v>22</v>
      </c>
      <c r="H941"/>
      <c r="M941"/>
    </row>
    <row r="942" spans="1:13" ht="16" customHeight="1" x14ac:dyDescent="0.3">
      <c r="A942" s="79">
        <v>43465</v>
      </c>
      <c r="B942" s="80" t="s">
        <v>427</v>
      </c>
      <c r="C942" s="81">
        <v>4853</v>
      </c>
      <c r="D942" s="80" t="s">
        <v>4389</v>
      </c>
      <c r="E942" s="84">
        <v>499.99143635655889</v>
      </c>
      <c r="F942" s="83" t="s">
        <v>18</v>
      </c>
      <c r="G942" s="83" t="s">
        <v>14</v>
      </c>
      <c r="H942"/>
      <c r="M942"/>
    </row>
    <row r="943" spans="1:13" ht="16" customHeight="1" x14ac:dyDescent="0.3">
      <c r="A943" s="79">
        <v>43465</v>
      </c>
      <c r="B943" s="80" t="s">
        <v>427</v>
      </c>
      <c r="C943" s="81">
        <v>4853</v>
      </c>
      <c r="D943" s="80" t="s">
        <v>4389</v>
      </c>
      <c r="E943" s="84">
        <v>999.98287271311779</v>
      </c>
      <c r="F943" s="83" t="s">
        <v>18</v>
      </c>
      <c r="G943" s="83" t="s">
        <v>14</v>
      </c>
      <c r="H943"/>
      <c r="M943"/>
    </row>
    <row r="944" spans="1:13" ht="16" customHeight="1" x14ac:dyDescent="0.3">
      <c r="A944" s="79">
        <v>43465</v>
      </c>
      <c r="B944" s="80" t="s">
        <v>427</v>
      </c>
      <c r="C944" s="81">
        <v>4853</v>
      </c>
      <c r="D944" s="80" t="s">
        <v>4390</v>
      </c>
      <c r="E944" s="84">
        <v>999.98287271311779</v>
      </c>
      <c r="F944" s="83" t="s">
        <v>18</v>
      </c>
      <c r="G944" s="83" t="s">
        <v>14</v>
      </c>
      <c r="H944"/>
      <c r="M944"/>
    </row>
    <row r="945" spans="1:13" ht="16" customHeight="1" x14ac:dyDescent="0.3">
      <c r="A945" s="79">
        <v>43465</v>
      </c>
      <c r="B945" s="80" t="s">
        <v>430</v>
      </c>
      <c r="C945" s="83" t="s">
        <v>431</v>
      </c>
      <c r="D945" s="80" t="s">
        <v>433</v>
      </c>
      <c r="E945" s="84">
        <v>34.865839811337231</v>
      </c>
      <c r="F945" s="83" t="s">
        <v>18</v>
      </c>
      <c r="G945" s="83" t="s">
        <v>14</v>
      </c>
      <c r="H945"/>
      <c r="M945"/>
    </row>
    <row r="946" spans="1:13" ht="16" customHeight="1" x14ac:dyDescent="0.3">
      <c r="A946" s="79">
        <v>43465</v>
      </c>
      <c r="B946" s="80" t="s">
        <v>430</v>
      </c>
      <c r="C946" s="83" t="s">
        <v>431</v>
      </c>
      <c r="D946" s="80" t="s">
        <v>433</v>
      </c>
      <c r="E946" s="84">
        <v>367.49165866014499</v>
      </c>
      <c r="F946" s="83" t="s">
        <v>18</v>
      </c>
      <c r="G946" s="83" t="s">
        <v>14</v>
      </c>
      <c r="H946"/>
      <c r="M946"/>
    </row>
    <row r="947" spans="1:13" ht="16" customHeight="1" x14ac:dyDescent="0.3">
      <c r="A947" s="79">
        <v>43465</v>
      </c>
      <c r="B947" s="80" t="s">
        <v>4391</v>
      </c>
      <c r="C947" s="83" t="s">
        <v>4392</v>
      </c>
      <c r="D947" s="80" t="s">
        <v>4393</v>
      </c>
      <c r="E947" s="82">
        <v>-332.02</v>
      </c>
      <c r="F947" s="83" t="s">
        <v>18</v>
      </c>
      <c r="G947" s="83" t="s">
        <v>14</v>
      </c>
      <c r="H947"/>
      <c r="M947"/>
    </row>
    <row r="948" spans="1:13" ht="16" customHeight="1" x14ac:dyDescent="0.3">
      <c r="A948" s="79">
        <v>43465</v>
      </c>
      <c r="B948" s="80" t="s">
        <v>441</v>
      </c>
      <c r="C948" s="81">
        <v>9291</v>
      </c>
      <c r="D948" s="80" t="s">
        <v>4394</v>
      </c>
      <c r="E948" s="84">
        <v>968</v>
      </c>
      <c r="F948" s="83" t="s">
        <v>18</v>
      </c>
      <c r="G948" s="83" t="s">
        <v>28</v>
      </c>
      <c r="H948"/>
      <c r="M948"/>
    </row>
    <row r="949" spans="1:13" ht="16" customHeight="1" x14ac:dyDescent="0.3">
      <c r="A949" s="79">
        <v>43465</v>
      </c>
      <c r="B949" s="80" t="s">
        <v>444</v>
      </c>
      <c r="C949" s="83" t="s">
        <v>445</v>
      </c>
      <c r="D949" s="80" t="s">
        <v>4395</v>
      </c>
      <c r="E949" s="84">
        <v>1253.5638046991003</v>
      </c>
      <c r="F949" s="83" t="s">
        <v>18</v>
      </c>
      <c r="G949" s="83" t="s">
        <v>14</v>
      </c>
      <c r="H949"/>
      <c r="M949"/>
    </row>
    <row r="950" spans="1:13" ht="16" customHeight="1" x14ac:dyDescent="0.3">
      <c r="A950" s="79">
        <v>43465</v>
      </c>
      <c r="B950" s="80" t="s">
        <v>448</v>
      </c>
      <c r="C950" s="83" t="s">
        <v>449</v>
      </c>
      <c r="D950" s="80" t="s">
        <v>4396</v>
      </c>
      <c r="E950" s="84">
        <v>5248.085684339243</v>
      </c>
      <c r="F950" s="83" t="s">
        <v>18</v>
      </c>
      <c r="G950" s="83" t="s">
        <v>22</v>
      </c>
      <c r="H950"/>
      <c r="M950"/>
    </row>
    <row r="951" spans="1:13" ht="16" customHeight="1" x14ac:dyDescent="0.3">
      <c r="A951" s="79">
        <v>43465</v>
      </c>
      <c r="B951" s="80" t="s">
        <v>457</v>
      </c>
      <c r="C951" s="83" t="s">
        <v>458</v>
      </c>
      <c r="D951" s="80" t="s">
        <v>4397</v>
      </c>
      <c r="E951" s="84">
        <v>133.28072320726699</v>
      </c>
      <c r="F951" s="83" t="s">
        <v>18</v>
      </c>
      <c r="G951" s="83" t="s">
        <v>14</v>
      </c>
      <c r="H951"/>
      <c r="M951"/>
    </row>
    <row r="952" spans="1:13" ht="16" customHeight="1" x14ac:dyDescent="0.3">
      <c r="A952" s="79">
        <v>43465</v>
      </c>
      <c r="B952" s="80" t="s">
        <v>457</v>
      </c>
      <c r="C952" s="83" t="s">
        <v>458</v>
      </c>
      <c r="D952" s="80" t="s">
        <v>4398</v>
      </c>
      <c r="E952" s="84">
        <v>726</v>
      </c>
      <c r="F952" s="83" t="s">
        <v>18</v>
      </c>
      <c r="G952" s="83" t="s">
        <v>14</v>
      </c>
      <c r="H952"/>
      <c r="M952"/>
    </row>
    <row r="953" spans="1:13" ht="16" customHeight="1" x14ac:dyDescent="0.3">
      <c r="A953" s="79">
        <v>43465</v>
      </c>
      <c r="B953" s="80" t="s">
        <v>4399</v>
      </c>
      <c r="C953" s="83" t="s">
        <v>4400</v>
      </c>
      <c r="D953" s="80" t="s">
        <v>4401</v>
      </c>
      <c r="E953" s="84">
        <v>14884.690977377937</v>
      </c>
      <c r="F953" s="83" t="s">
        <v>18</v>
      </c>
      <c r="G953" s="83" t="s">
        <v>22</v>
      </c>
      <c r="H953"/>
      <c r="M953"/>
    </row>
    <row r="954" spans="1:13" ht="16" customHeight="1" x14ac:dyDescent="0.3">
      <c r="A954" s="79">
        <v>43465</v>
      </c>
      <c r="B954" s="80" t="s">
        <v>1376</v>
      </c>
      <c r="C954" s="83" t="s">
        <v>1377</v>
      </c>
      <c r="D954" s="80" t="s">
        <v>4402</v>
      </c>
      <c r="E954" s="82">
        <v>1197.0999999999999</v>
      </c>
      <c r="F954" s="83" t="s">
        <v>13</v>
      </c>
      <c r="G954" s="83" t="s">
        <v>14</v>
      </c>
      <c r="H954"/>
      <c r="M954"/>
    </row>
    <row r="955" spans="1:13" ht="16" customHeight="1" x14ac:dyDescent="0.3">
      <c r="A955" s="79">
        <v>43465</v>
      </c>
      <c r="B955" s="80" t="s">
        <v>4403</v>
      </c>
      <c r="C955" s="83" t="s">
        <v>4404</v>
      </c>
      <c r="D955" s="80" t="s">
        <v>4405</v>
      </c>
      <c r="E955" s="84">
        <v>4840</v>
      </c>
      <c r="F955" s="83" t="s">
        <v>18</v>
      </c>
      <c r="G955" s="83" t="s">
        <v>22</v>
      </c>
      <c r="H955"/>
      <c r="M955"/>
    </row>
    <row r="956" spans="1:13" ht="16" customHeight="1" x14ac:dyDescent="0.3">
      <c r="A956" s="79">
        <v>43465</v>
      </c>
      <c r="B956" s="80" t="s">
        <v>4406</v>
      </c>
      <c r="C956" s="83" t="s">
        <v>4146</v>
      </c>
      <c r="D956" s="80" t="s">
        <v>4407</v>
      </c>
      <c r="E956" s="84">
        <v>266.20211372172241</v>
      </c>
      <c r="F956" s="83" t="s">
        <v>18</v>
      </c>
      <c r="G956" s="83" t="s">
        <v>14</v>
      </c>
      <c r="H956"/>
      <c r="M956"/>
    </row>
    <row r="957" spans="1:13" ht="16" customHeight="1" x14ac:dyDescent="0.3">
      <c r="A957" s="79">
        <v>43465</v>
      </c>
      <c r="B957" s="80" t="s">
        <v>478</v>
      </c>
      <c r="C957" s="81">
        <v>2122</v>
      </c>
      <c r="D957" s="80" t="s">
        <v>4408</v>
      </c>
      <c r="E957" s="84">
        <v>726</v>
      </c>
      <c r="F957" s="83" t="s">
        <v>18</v>
      </c>
      <c r="G957" s="83" t="s">
        <v>14</v>
      </c>
      <c r="H957"/>
      <c r="M957"/>
    </row>
    <row r="958" spans="1:13" ht="16" customHeight="1" x14ac:dyDescent="0.3">
      <c r="A958" s="79">
        <v>43465</v>
      </c>
      <c r="B958" s="80" t="s">
        <v>478</v>
      </c>
      <c r="C958" s="81">
        <v>2122</v>
      </c>
      <c r="D958" s="80" t="s">
        <v>4409</v>
      </c>
      <c r="E958" s="84">
        <v>726</v>
      </c>
      <c r="F958" s="83" t="s">
        <v>18</v>
      </c>
      <c r="G958" s="83" t="s">
        <v>14</v>
      </c>
      <c r="H958"/>
      <c r="M958"/>
    </row>
    <row r="959" spans="1:13" ht="16" customHeight="1" x14ac:dyDescent="0.3">
      <c r="A959" s="79">
        <v>43465</v>
      </c>
      <c r="B959" s="80" t="s">
        <v>478</v>
      </c>
      <c r="C959" s="81">
        <v>2122</v>
      </c>
      <c r="D959" s="80" t="s">
        <v>4410</v>
      </c>
      <c r="E959" s="84">
        <v>750.20211372172241</v>
      </c>
      <c r="F959" s="83" t="s">
        <v>18</v>
      </c>
      <c r="G959" s="83" t="s">
        <v>14</v>
      </c>
      <c r="H959"/>
      <c r="M959"/>
    </row>
    <row r="960" spans="1:13" ht="16" customHeight="1" x14ac:dyDescent="0.3">
      <c r="A960" s="79">
        <v>43465</v>
      </c>
      <c r="B960" s="80" t="s">
        <v>483</v>
      </c>
      <c r="C960" s="83" t="s">
        <v>484</v>
      </c>
      <c r="D960" s="80" t="s">
        <v>4411</v>
      </c>
      <c r="E960" s="84">
        <v>396.30168573674553</v>
      </c>
      <c r="F960" s="83" t="s">
        <v>18</v>
      </c>
      <c r="G960" s="83" t="s">
        <v>22</v>
      </c>
      <c r="H960"/>
      <c r="M960"/>
    </row>
    <row r="961" spans="1:13" ht="16" customHeight="1" x14ac:dyDescent="0.3">
      <c r="A961" s="79">
        <v>43465</v>
      </c>
      <c r="B961" s="80" t="s">
        <v>486</v>
      </c>
      <c r="C961" s="83" t="s">
        <v>487</v>
      </c>
      <c r="D961" s="80" t="s">
        <v>4412</v>
      </c>
      <c r="E961" s="84">
        <v>35.087780592191464</v>
      </c>
      <c r="F961" s="83" t="s">
        <v>18</v>
      </c>
      <c r="G961" s="83" t="s">
        <v>14</v>
      </c>
      <c r="H961"/>
      <c r="M961"/>
    </row>
    <row r="962" spans="1:13" ht="16" customHeight="1" x14ac:dyDescent="0.3">
      <c r="A962" s="79">
        <v>43465</v>
      </c>
      <c r="B962" s="80" t="s">
        <v>486</v>
      </c>
      <c r="C962" s="83" t="s">
        <v>487</v>
      </c>
      <c r="D962" s="80" t="s">
        <v>4413</v>
      </c>
      <c r="E962" s="84">
        <v>35.087780592191464</v>
      </c>
      <c r="F962" s="83" t="s">
        <v>18</v>
      </c>
      <c r="G962" s="83" t="s">
        <v>14</v>
      </c>
      <c r="H962"/>
      <c r="M962"/>
    </row>
    <row r="963" spans="1:13" ht="16" customHeight="1" x14ac:dyDescent="0.3">
      <c r="A963" s="79">
        <v>43465</v>
      </c>
      <c r="B963" s="80" t="s">
        <v>486</v>
      </c>
      <c r="C963" s="83" t="s">
        <v>487</v>
      </c>
      <c r="D963" s="80" t="s">
        <v>4414</v>
      </c>
      <c r="E963" s="84">
        <v>42.348414708708184</v>
      </c>
      <c r="F963" s="83" t="s">
        <v>18</v>
      </c>
      <c r="G963" s="83" t="s">
        <v>14</v>
      </c>
      <c r="H963"/>
      <c r="M963"/>
    </row>
    <row r="964" spans="1:13" ht="16" customHeight="1" x14ac:dyDescent="0.3">
      <c r="A964" s="79">
        <v>43465</v>
      </c>
      <c r="B964" s="80" t="s">
        <v>486</v>
      </c>
      <c r="C964" s="83" t="s">
        <v>487</v>
      </c>
      <c r="D964" s="80" t="s">
        <v>4415</v>
      </c>
      <c r="E964" s="84">
        <v>89.537252161760861</v>
      </c>
      <c r="F964" s="83" t="s">
        <v>18</v>
      </c>
      <c r="G964" s="83" t="s">
        <v>14</v>
      </c>
      <c r="H964"/>
      <c r="M964"/>
    </row>
    <row r="965" spans="1:13" ht="16" customHeight="1" x14ac:dyDescent="0.3">
      <c r="A965" s="79">
        <v>43465</v>
      </c>
      <c r="B965" s="80" t="s">
        <v>486</v>
      </c>
      <c r="C965" s="83" t="s">
        <v>487</v>
      </c>
      <c r="D965" s="80" t="s">
        <v>4416</v>
      </c>
      <c r="E965" s="84">
        <v>215.37767490610531</v>
      </c>
      <c r="F965" s="83" t="s">
        <v>18</v>
      </c>
      <c r="G965" s="83" t="s">
        <v>14</v>
      </c>
      <c r="H965"/>
      <c r="M965"/>
    </row>
    <row r="966" spans="1:13" ht="16" customHeight="1" x14ac:dyDescent="0.3">
      <c r="A966" s="79">
        <v>43465</v>
      </c>
      <c r="B966" s="80" t="s">
        <v>507</v>
      </c>
      <c r="C966" s="83" t="s">
        <v>508</v>
      </c>
      <c r="D966" s="80" t="s">
        <v>4417</v>
      </c>
      <c r="E966" s="84">
        <v>1718.4695977549111</v>
      </c>
      <c r="F966" s="83" t="s">
        <v>18</v>
      </c>
      <c r="G966" s="83" t="s">
        <v>14</v>
      </c>
      <c r="H966"/>
      <c r="M966"/>
    </row>
    <row r="967" spans="1:13" ht="16" customHeight="1" x14ac:dyDescent="0.3">
      <c r="A967" s="79">
        <v>43465</v>
      </c>
      <c r="B967" s="80" t="s">
        <v>4418</v>
      </c>
      <c r="C967" s="81">
        <v>5124</v>
      </c>
      <c r="D967" s="80" t="s">
        <v>4419</v>
      </c>
      <c r="E967" s="84">
        <v>1807.5174251026287</v>
      </c>
      <c r="F967" s="83" t="s">
        <v>18</v>
      </c>
      <c r="G967" s="83" t="s">
        <v>28</v>
      </c>
      <c r="H967"/>
      <c r="M967"/>
    </row>
    <row r="968" spans="1:13" ht="16" customHeight="1" x14ac:dyDescent="0.3">
      <c r="A968" s="79">
        <v>43465</v>
      </c>
      <c r="B968" s="80" t="s">
        <v>514</v>
      </c>
      <c r="C968" s="81">
        <v>7320</v>
      </c>
      <c r="D968" s="80" t="s">
        <v>4420</v>
      </c>
      <c r="E968" s="84">
        <v>139.69691300280635</v>
      </c>
      <c r="F968" s="83" t="s">
        <v>18</v>
      </c>
      <c r="G968" s="83" t="s">
        <v>14</v>
      </c>
      <c r="H968"/>
      <c r="M968"/>
    </row>
    <row r="969" spans="1:13" ht="16" customHeight="1" x14ac:dyDescent="0.3">
      <c r="A969" s="79">
        <v>43465</v>
      </c>
      <c r="B969" s="80" t="s">
        <v>514</v>
      </c>
      <c r="C969" s="81">
        <v>7320</v>
      </c>
      <c r="D969" s="80" t="s">
        <v>4421</v>
      </c>
      <c r="E969" s="84">
        <v>254.10102899906457</v>
      </c>
      <c r="F969" s="83" t="s">
        <v>18</v>
      </c>
      <c r="G969" s="83" t="s">
        <v>14</v>
      </c>
      <c r="H969"/>
      <c r="M969"/>
    </row>
    <row r="970" spans="1:13" ht="16" customHeight="1" x14ac:dyDescent="0.3">
      <c r="A970" s="79">
        <v>43465</v>
      </c>
      <c r="B970" s="80" t="s">
        <v>514</v>
      </c>
      <c r="C970" s="81">
        <v>7320</v>
      </c>
      <c r="D970" s="80" t="s">
        <v>4422</v>
      </c>
      <c r="E970" s="84">
        <v>419.10102899906462</v>
      </c>
      <c r="F970" s="83" t="s">
        <v>18</v>
      </c>
      <c r="G970" s="83" t="s">
        <v>14</v>
      </c>
      <c r="H970"/>
      <c r="M970"/>
    </row>
    <row r="971" spans="1:13" ht="16" customHeight="1" x14ac:dyDescent="0.3">
      <c r="A971" s="79">
        <v>43465</v>
      </c>
      <c r="B971" s="80" t="s">
        <v>1943</v>
      </c>
      <c r="C971" s="83" t="s">
        <v>1944</v>
      </c>
      <c r="D971" s="80" t="s">
        <v>4423</v>
      </c>
      <c r="E971" s="84">
        <v>453.63638745741991</v>
      </c>
      <c r="F971" s="83" t="s">
        <v>18</v>
      </c>
      <c r="G971" s="83" t="s">
        <v>14</v>
      </c>
      <c r="H971"/>
      <c r="M971"/>
    </row>
    <row r="972" spans="1:13" ht="16" customHeight="1" x14ac:dyDescent="0.3">
      <c r="A972" s="79">
        <v>43465</v>
      </c>
      <c r="B972" s="80" t="s">
        <v>4424</v>
      </c>
      <c r="C972" s="83" t="s">
        <v>4425</v>
      </c>
      <c r="D972" s="80" t="s">
        <v>4426</v>
      </c>
      <c r="E972" s="82">
        <v>400</v>
      </c>
      <c r="F972" s="83" t="s">
        <v>18</v>
      </c>
      <c r="G972" s="83" t="s">
        <v>14</v>
      </c>
      <c r="H972"/>
      <c r="M972"/>
    </row>
    <row r="973" spans="1:13" ht="16" customHeight="1" x14ac:dyDescent="0.3">
      <c r="A973" s="79">
        <v>43465</v>
      </c>
      <c r="B973" s="80" t="s">
        <v>1382</v>
      </c>
      <c r="C973" s="83" t="s">
        <v>1383</v>
      </c>
      <c r="D973" s="80" t="s">
        <v>4427</v>
      </c>
      <c r="E973" s="84">
        <v>726</v>
      </c>
      <c r="F973" s="83" t="s">
        <v>18</v>
      </c>
      <c r="G973" s="83" t="s">
        <v>14</v>
      </c>
      <c r="H973"/>
      <c r="M973"/>
    </row>
    <row r="974" spans="1:13" ht="16" customHeight="1" x14ac:dyDescent="0.3">
      <c r="A974" s="79">
        <v>43465</v>
      </c>
      <c r="B974" s="80" t="s">
        <v>1110</v>
      </c>
      <c r="C974" s="83" t="s">
        <v>1111</v>
      </c>
      <c r="D974" s="80" t="s">
        <v>4428</v>
      </c>
      <c r="E974" s="84">
        <v>-183.7669665472967</v>
      </c>
      <c r="F974" s="83" t="s">
        <v>18</v>
      </c>
      <c r="G974" s="83" t="s">
        <v>28</v>
      </c>
      <c r="H974"/>
      <c r="M974"/>
    </row>
    <row r="975" spans="1:13" ht="16" customHeight="1" x14ac:dyDescent="0.3">
      <c r="A975" s="79">
        <v>43465</v>
      </c>
      <c r="B975" s="80" t="s">
        <v>1110</v>
      </c>
      <c r="C975" s="83" t="s">
        <v>1111</v>
      </c>
      <c r="D975" s="80" t="s">
        <v>1112</v>
      </c>
      <c r="E975" s="84">
        <v>-91.883483273648352</v>
      </c>
      <c r="F975" s="83" t="s">
        <v>18</v>
      </c>
      <c r="G975" s="83" t="s">
        <v>28</v>
      </c>
      <c r="H975"/>
      <c r="M975"/>
    </row>
    <row r="976" spans="1:13" ht="16" customHeight="1" x14ac:dyDescent="0.3">
      <c r="A976" s="79">
        <v>43465</v>
      </c>
      <c r="B976" s="80" t="s">
        <v>4429</v>
      </c>
      <c r="C976" s="83" t="s">
        <v>4430</v>
      </c>
      <c r="D976" s="80" t="s">
        <v>4431</v>
      </c>
      <c r="E976" s="84">
        <v>1306.8612979299501</v>
      </c>
      <c r="F976" s="83" t="s">
        <v>18</v>
      </c>
      <c r="G976" s="83" t="s">
        <v>14</v>
      </c>
      <c r="H976"/>
      <c r="M976"/>
    </row>
    <row r="977" spans="1:13" ht="16" customHeight="1" x14ac:dyDescent="0.3">
      <c r="A977" s="79">
        <v>43465</v>
      </c>
      <c r="B977" s="80" t="s">
        <v>2867</v>
      </c>
      <c r="C977" s="83" t="s">
        <v>2868</v>
      </c>
      <c r="D977" s="80" t="s">
        <v>4432</v>
      </c>
      <c r="E977" s="84">
        <v>780.44947156956948</v>
      </c>
      <c r="F977" s="83" t="s">
        <v>18</v>
      </c>
      <c r="G977" s="83" t="s">
        <v>14</v>
      </c>
      <c r="H977"/>
      <c r="M977"/>
    </row>
    <row r="978" spans="1:13" ht="16" customHeight="1" x14ac:dyDescent="0.3">
      <c r="A978" s="79">
        <v>43465</v>
      </c>
      <c r="B978" s="80" t="s">
        <v>4433</v>
      </c>
      <c r="C978" s="81">
        <v>3183</v>
      </c>
      <c r="D978" s="80" t="s">
        <v>4434</v>
      </c>
      <c r="E978" s="82">
        <v>564</v>
      </c>
      <c r="F978" s="83" t="s">
        <v>18</v>
      </c>
      <c r="G978" s="83" t="s">
        <v>14</v>
      </c>
      <c r="H978"/>
      <c r="M978"/>
    </row>
    <row r="979" spans="1:13" ht="16" customHeight="1" x14ac:dyDescent="0.3">
      <c r="A979" s="79">
        <v>43465</v>
      </c>
      <c r="B979" s="80" t="s">
        <v>2973</v>
      </c>
      <c r="C979" s="83" t="s">
        <v>2974</v>
      </c>
      <c r="D979" s="80" t="s">
        <v>4435</v>
      </c>
      <c r="E979" s="84">
        <v>1790.7978862782775</v>
      </c>
      <c r="F979" s="83" t="s">
        <v>2513</v>
      </c>
      <c r="G979" s="83" t="s">
        <v>14</v>
      </c>
      <c r="H979"/>
      <c r="M979"/>
    </row>
    <row r="980" spans="1:13" ht="16" customHeight="1" x14ac:dyDescent="0.3">
      <c r="A980" s="79">
        <v>43465</v>
      </c>
      <c r="B980" s="80" t="s">
        <v>526</v>
      </c>
      <c r="C980" s="81">
        <v>399</v>
      </c>
      <c r="D980" s="80" t="s">
        <v>4436</v>
      </c>
      <c r="E980" s="82">
        <v>150</v>
      </c>
      <c r="F980" s="83" t="s">
        <v>18</v>
      </c>
      <c r="G980" s="83" t="s">
        <v>14</v>
      </c>
      <c r="H980"/>
      <c r="M980"/>
    </row>
    <row r="981" spans="1:13" ht="16" customHeight="1" x14ac:dyDescent="0.3">
      <c r="A981" s="79">
        <v>43465</v>
      </c>
      <c r="B981" s="80" t="s">
        <v>93</v>
      </c>
      <c r="C981" s="83" t="s">
        <v>94</v>
      </c>
      <c r="D981" s="80" t="s">
        <v>4437</v>
      </c>
      <c r="E981" s="84">
        <v>174.24465018778932</v>
      </c>
      <c r="F981" s="83" t="s">
        <v>18</v>
      </c>
      <c r="G981" s="83" t="s">
        <v>14</v>
      </c>
      <c r="H981"/>
      <c r="M981"/>
    </row>
    <row r="982" spans="1:13" ht="16" customHeight="1" x14ac:dyDescent="0.3">
      <c r="A982" s="79">
        <v>43465</v>
      </c>
      <c r="B982" s="80" t="s">
        <v>96</v>
      </c>
      <c r="C982" s="81">
        <v>3870</v>
      </c>
      <c r="D982" s="80" t="s">
        <v>97</v>
      </c>
      <c r="E982" s="82">
        <v>-375</v>
      </c>
      <c r="F982" s="83" t="s">
        <v>2579</v>
      </c>
      <c r="G982" s="83" t="s">
        <v>14</v>
      </c>
      <c r="H982"/>
      <c r="M982"/>
    </row>
    <row r="983" spans="1:13" ht="16" customHeight="1" x14ac:dyDescent="0.3">
      <c r="A983" s="79">
        <v>43465</v>
      </c>
      <c r="B983" s="80" t="s">
        <v>96</v>
      </c>
      <c r="C983" s="81">
        <v>3870</v>
      </c>
      <c r="D983" s="80" t="s">
        <v>1475</v>
      </c>
      <c r="E983" s="84">
        <v>-0.13739191195737618</v>
      </c>
      <c r="F983" s="83" t="s">
        <v>2579</v>
      </c>
      <c r="G983" s="83" t="s">
        <v>14</v>
      </c>
      <c r="H983"/>
      <c r="M983"/>
    </row>
    <row r="984" spans="1:13" ht="16" customHeight="1" x14ac:dyDescent="0.3">
      <c r="A984" s="79">
        <v>43465</v>
      </c>
      <c r="B984" s="80" t="s">
        <v>96</v>
      </c>
      <c r="C984" s="81">
        <v>3870</v>
      </c>
      <c r="D984" s="80" t="s">
        <v>3211</v>
      </c>
      <c r="E984" s="84">
        <v>-7.3980260284741028E-2</v>
      </c>
      <c r="F984" s="83" t="s">
        <v>2579</v>
      </c>
      <c r="G984" s="83" t="s">
        <v>14</v>
      </c>
      <c r="H984"/>
      <c r="M984"/>
    </row>
    <row r="985" spans="1:13" ht="16" customHeight="1" x14ac:dyDescent="0.3">
      <c r="A985" s="79">
        <v>43465</v>
      </c>
      <c r="B985" s="80" t="s">
        <v>1598</v>
      </c>
      <c r="C985" s="81">
        <v>4716</v>
      </c>
      <c r="D985" s="80" t="s">
        <v>4438</v>
      </c>
      <c r="E985" s="84">
        <v>435.59577255655518</v>
      </c>
      <c r="F985" s="83" t="s">
        <v>18</v>
      </c>
      <c r="G985" s="83" t="s">
        <v>14</v>
      </c>
      <c r="H985"/>
      <c r="M985"/>
    </row>
    <row r="986" spans="1:13" ht="16" customHeight="1" x14ac:dyDescent="0.3">
      <c r="A986" s="79">
        <v>43465</v>
      </c>
      <c r="B986" s="80" t="s">
        <v>1598</v>
      </c>
      <c r="C986" s="81">
        <v>4716</v>
      </c>
      <c r="D986" s="80" t="s">
        <v>4439</v>
      </c>
      <c r="E986" s="84">
        <v>1452</v>
      </c>
      <c r="F986" s="83" t="s">
        <v>18</v>
      </c>
      <c r="G986" s="83" t="s">
        <v>14</v>
      </c>
      <c r="H986"/>
      <c r="M986"/>
    </row>
    <row r="987" spans="1:13" ht="16" customHeight="1" x14ac:dyDescent="0.3">
      <c r="A987" s="79">
        <v>43465</v>
      </c>
      <c r="B987" s="80" t="s">
        <v>4440</v>
      </c>
      <c r="C987" s="81">
        <v>4455</v>
      </c>
      <c r="D987" s="80" t="s">
        <v>4441</v>
      </c>
      <c r="E987" s="82">
        <v>2500</v>
      </c>
      <c r="F987" s="83" t="s">
        <v>18</v>
      </c>
      <c r="G987" s="83" t="s">
        <v>14</v>
      </c>
      <c r="H987"/>
      <c r="M987"/>
    </row>
    <row r="988" spans="1:13" ht="16" customHeight="1" x14ac:dyDescent="0.3">
      <c r="A988" s="79">
        <v>43465</v>
      </c>
      <c r="B988" s="80" t="s">
        <v>4442</v>
      </c>
      <c r="C988" s="81">
        <v>8326</v>
      </c>
      <c r="D988" s="80" t="s">
        <v>4443</v>
      </c>
      <c r="E988" s="84">
        <v>7709.3561009695168</v>
      </c>
      <c r="F988" s="83" t="s">
        <v>18</v>
      </c>
      <c r="G988" s="83" t="s">
        <v>14</v>
      </c>
      <c r="H988"/>
      <c r="M988"/>
    </row>
    <row r="989" spans="1:13" ht="16" customHeight="1" x14ac:dyDescent="0.3">
      <c r="A989" s="79">
        <v>43465</v>
      </c>
      <c r="B989" s="80" t="s">
        <v>1630</v>
      </c>
      <c r="C989" s="81">
        <v>3698</v>
      </c>
      <c r="D989" s="80" t="s">
        <v>4444</v>
      </c>
      <c r="E989" s="84">
        <v>435.59577255655518</v>
      </c>
      <c r="F989" s="83" t="s">
        <v>2579</v>
      </c>
      <c r="G989" s="83" t="s">
        <v>14</v>
      </c>
      <c r="H989"/>
      <c r="M989"/>
    </row>
    <row r="990" spans="1:13" ht="16" customHeight="1" x14ac:dyDescent="0.3">
      <c r="A990" s="79">
        <v>43465</v>
      </c>
      <c r="B990" s="80" t="s">
        <v>535</v>
      </c>
      <c r="C990" s="83" t="s">
        <v>3555</v>
      </c>
      <c r="D990" s="80" t="s">
        <v>4445</v>
      </c>
      <c r="E990" s="84">
        <v>626.57053017730811</v>
      </c>
      <c r="F990" s="83" t="s">
        <v>18</v>
      </c>
      <c r="G990" s="83" t="s">
        <v>14</v>
      </c>
      <c r="H990"/>
      <c r="M990"/>
    </row>
    <row r="991" spans="1:13" ht="16" customHeight="1" x14ac:dyDescent="0.3">
      <c r="A991" s="79">
        <v>43465</v>
      </c>
      <c r="B991" s="80" t="s">
        <v>535</v>
      </c>
      <c r="C991" s="83" t="s">
        <v>3555</v>
      </c>
      <c r="D991" s="80" t="s">
        <v>4446</v>
      </c>
      <c r="E991" s="84">
        <v>655.89841907590176</v>
      </c>
      <c r="F991" s="83" t="s">
        <v>18</v>
      </c>
      <c r="G991" s="83" t="s">
        <v>14</v>
      </c>
      <c r="H991"/>
      <c r="M991"/>
    </row>
    <row r="992" spans="1:13" ht="16" customHeight="1" x14ac:dyDescent="0.3">
      <c r="A992" s="79">
        <v>43465</v>
      </c>
      <c r="B992" s="80" t="s">
        <v>3271</v>
      </c>
      <c r="C992" s="81">
        <v>5490</v>
      </c>
      <c r="D992" s="80" t="s">
        <v>4447</v>
      </c>
      <c r="E992" s="82">
        <v>150</v>
      </c>
      <c r="F992" s="83" t="s">
        <v>18</v>
      </c>
      <c r="G992" s="83" t="s">
        <v>14</v>
      </c>
      <c r="H992"/>
      <c r="M992"/>
    </row>
    <row r="993" spans="1:13" ht="16" customHeight="1" x14ac:dyDescent="0.3">
      <c r="A993" s="79">
        <v>43465</v>
      </c>
      <c r="B993" s="80" t="s">
        <v>3271</v>
      </c>
      <c r="C993" s="81">
        <v>5490</v>
      </c>
      <c r="D993" s="80" t="s">
        <v>4448</v>
      </c>
      <c r="E993" s="82">
        <v>150</v>
      </c>
      <c r="F993" s="83" t="s">
        <v>18</v>
      </c>
      <c r="G993" s="83" t="s">
        <v>14</v>
      </c>
      <c r="H993"/>
      <c r="M993"/>
    </row>
    <row r="994" spans="1:13" ht="16" customHeight="1" x14ac:dyDescent="0.3">
      <c r="A994" s="79">
        <v>43465</v>
      </c>
      <c r="B994" s="80" t="s">
        <v>1971</v>
      </c>
      <c r="C994" s="81">
        <v>691</v>
      </c>
      <c r="D994" s="80" t="s">
        <v>1973</v>
      </c>
      <c r="E994" s="84">
        <v>-1.0568608612105861E-2</v>
      </c>
      <c r="F994" s="83" t="s">
        <v>18</v>
      </c>
      <c r="G994" s="83" t="s">
        <v>28</v>
      </c>
      <c r="H994"/>
      <c r="M994"/>
    </row>
    <row r="995" spans="1:13" ht="16" customHeight="1" x14ac:dyDescent="0.3">
      <c r="A995" s="79">
        <v>43465</v>
      </c>
      <c r="B995" s="80" t="s">
        <v>537</v>
      </c>
      <c r="C995" s="83" t="s">
        <v>538</v>
      </c>
      <c r="D995" s="80" t="s">
        <v>4449</v>
      </c>
      <c r="E995" s="84">
        <v>584.79282033365359</v>
      </c>
      <c r="F995" s="83" t="s">
        <v>18</v>
      </c>
      <c r="G995" s="83" t="s">
        <v>14</v>
      </c>
      <c r="H995"/>
      <c r="M995"/>
    </row>
    <row r="996" spans="1:13" ht="16" customHeight="1" x14ac:dyDescent="0.3">
      <c r="A996" s="79">
        <v>43465</v>
      </c>
      <c r="B996" s="80" t="s">
        <v>537</v>
      </c>
      <c r="C996" s="83" t="s">
        <v>538</v>
      </c>
      <c r="D996" s="80" t="s">
        <v>4450</v>
      </c>
      <c r="E996" s="84">
        <v>1182.7646956066033</v>
      </c>
      <c r="F996" s="83" t="s">
        <v>18</v>
      </c>
      <c r="G996" s="83" t="s">
        <v>14</v>
      </c>
      <c r="H996"/>
      <c r="M996"/>
    </row>
    <row r="997" spans="1:13" ht="16" customHeight="1" x14ac:dyDescent="0.3">
      <c r="A997" s="79">
        <v>43465</v>
      </c>
      <c r="B997" s="80" t="s">
        <v>537</v>
      </c>
      <c r="C997" s="83" t="s">
        <v>538</v>
      </c>
      <c r="D997" s="80" t="s">
        <v>4451</v>
      </c>
      <c r="E997" s="84">
        <v>1931.0433225609224</v>
      </c>
      <c r="F997" s="83" t="s">
        <v>18</v>
      </c>
      <c r="G997" s="83" t="s">
        <v>14</v>
      </c>
      <c r="H997"/>
      <c r="M997"/>
    </row>
    <row r="998" spans="1:13" ht="16" customHeight="1" x14ac:dyDescent="0.3">
      <c r="A998" s="79">
        <v>43465</v>
      </c>
      <c r="B998" s="80" t="s">
        <v>542</v>
      </c>
      <c r="C998" s="83" t="s">
        <v>543</v>
      </c>
      <c r="D998" s="80" t="s">
        <v>4452</v>
      </c>
      <c r="E998" s="84">
        <v>1244.4430954668528</v>
      </c>
      <c r="F998" s="83" t="s">
        <v>18</v>
      </c>
      <c r="G998" s="83" t="s">
        <v>22</v>
      </c>
      <c r="H998"/>
      <c r="M998"/>
    </row>
    <row r="999" spans="1:13" ht="16" customHeight="1" x14ac:dyDescent="0.3">
      <c r="A999" s="79">
        <v>43465</v>
      </c>
      <c r="B999" s="80" t="s">
        <v>542</v>
      </c>
      <c r="C999" s="83" t="s">
        <v>543</v>
      </c>
      <c r="D999" s="80" t="s">
        <v>3179</v>
      </c>
      <c r="E999" s="84">
        <v>2904.697528168399</v>
      </c>
      <c r="F999" s="83" t="s">
        <v>18</v>
      </c>
      <c r="G999" s="83" t="s">
        <v>22</v>
      </c>
      <c r="H999"/>
      <c r="M999"/>
    </row>
    <row r="1000" spans="1:13" ht="16" customHeight="1" x14ac:dyDescent="0.3">
      <c r="A1000" s="79">
        <v>43465</v>
      </c>
      <c r="B1000" s="80" t="s">
        <v>1771</v>
      </c>
      <c r="C1000" s="83" t="s">
        <v>1772</v>
      </c>
      <c r="D1000" s="80" t="s">
        <v>4453</v>
      </c>
      <c r="E1000" s="84">
        <v>543.28989431391381</v>
      </c>
      <c r="F1000" s="83" t="s">
        <v>18</v>
      </c>
      <c r="G1000" s="83" t="s">
        <v>14</v>
      </c>
      <c r="H1000"/>
      <c r="M1000"/>
    </row>
    <row r="1001" spans="1:13" ht="16" customHeight="1" x14ac:dyDescent="0.3">
      <c r="A1001" s="79">
        <v>43465</v>
      </c>
      <c r="B1001" s="80" t="s">
        <v>1771</v>
      </c>
      <c r="C1001" s="83" t="s">
        <v>1772</v>
      </c>
      <c r="D1001" s="80" t="s">
        <v>4454</v>
      </c>
      <c r="E1001" s="84">
        <v>591.69412175735874</v>
      </c>
      <c r="F1001" s="83" t="s">
        <v>18</v>
      </c>
      <c r="G1001" s="83" t="s">
        <v>14</v>
      </c>
      <c r="H1001"/>
      <c r="M1001"/>
    </row>
    <row r="1002" spans="1:13" ht="16" customHeight="1" x14ac:dyDescent="0.3">
      <c r="A1002" s="79">
        <v>43465</v>
      </c>
      <c r="B1002" s="80" t="s">
        <v>1771</v>
      </c>
      <c r="C1002" s="83" t="s">
        <v>1772</v>
      </c>
      <c r="D1002" s="80" t="s">
        <v>4455</v>
      </c>
      <c r="E1002" s="84">
        <v>695.75264215215304</v>
      </c>
      <c r="F1002" s="83" t="s">
        <v>18</v>
      </c>
      <c r="G1002" s="83" t="s">
        <v>14</v>
      </c>
      <c r="H1002"/>
      <c r="M1002"/>
    </row>
    <row r="1003" spans="1:13" ht="16" customHeight="1" x14ac:dyDescent="0.3">
      <c r="A1003" s="79">
        <v>43465</v>
      </c>
      <c r="B1003" s="80" t="s">
        <v>1771</v>
      </c>
      <c r="C1003" s="83" t="s">
        <v>1772</v>
      </c>
      <c r="D1003" s="80" t="s">
        <v>4456</v>
      </c>
      <c r="E1003" s="84">
        <v>695.75264215215304</v>
      </c>
      <c r="F1003" s="83" t="s">
        <v>18</v>
      </c>
      <c r="G1003" s="83" t="s">
        <v>14</v>
      </c>
      <c r="H1003"/>
      <c r="M1003"/>
    </row>
    <row r="1004" spans="1:13" ht="16" customHeight="1" x14ac:dyDescent="0.3">
      <c r="A1004" s="79">
        <v>43465</v>
      </c>
      <c r="B1004" s="80" t="s">
        <v>1771</v>
      </c>
      <c r="C1004" s="83" t="s">
        <v>1772</v>
      </c>
      <c r="D1004" s="80" t="s">
        <v>4457</v>
      </c>
      <c r="E1004" s="84">
        <v>1372.1435933269281</v>
      </c>
      <c r="F1004" s="83" t="s">
        <v>18</v>
      </c>
      <c r="G1004" s="83" t="s">
        <v>14</v>
      </c>
      <c r="H1004"/>
      <c r="M1004"/>
    </row>
    <row r="1005" spans="1:13" ht="16" customHeight="1" x14ac:dyDescent="0.3">
      <c r="A1005" s="79">
        <v>43465</v>
      </c>
      <c r="B1005" s="80" t="s">
        <v>4458</v>
      </c>
      <c r="C1005" s="81">
        <v>4666</v>
      </c>
      <c r="D1005" s="80" t="s">
        <v>4459</v>
      </c>
      <c r="E1005" s="84">
        <v>1210</v>
      </c>
      <c r="F1005" s="83" t="s">
        <v>18</v>
      </c>
      <c r="G1005" s="83" t="s">
        <v>14</v>
      </c>
      <c r="H1005"/>
      <c r="M1005"/>
    </row>
    <row r="1006" spans="1:13" ht="16" customHeight="1" x14ac:dyDescent="0.3">
      <c r="A1006" s="79">
        <v>43465</v>
      </c>
      <c r="B1006" s="80" t="s">
        <v>4460</v>
      </c>
      <c r="C1006" s="81">
        <v>6590</v>
      </c>
      <c r="D1006" s="80" t="s">
        <v>4461</v>
      </c>
      <c r="E1006" s="82">
        <v>150</v>
      </c>
      <c r="F1006" s="83" t="s">
        <v>18</v>
      </c>
      <c r="G1006" s="83" t="s">
        <v>14</v>
      </c>
      <c r="H1006"/>
      <c r="M1006"/>
    </row>
    <row r="1007" spans="1:13" ht="16" customHeight="1" x14ac:dyDescent="0.3">
      <c r="A1007" s="79">
        <v>43465</v>
      </c>
      <c r="B1007" s="80" t="s">
        <v>546</v>
      </c>
      <c r="C1007" s="83" t="s">
        <v>547</v>
      </c>
      <c r="D1007" s="80" t="s">
        <v>4462</v>
      </c>
      <c r="E1007" s="84">
        <v>1210</v>
      </c>
      <c r="F1007" s="83" t="s">
        <v>18</v>
      </c>
      <c r="G1007" s="83" t="s">
        <v>14</v>
      </c>
      <c r="H1007"/>
      <c r="M1007"/>
    </row>
    <row r="1008" spans="1:13" ht="16" customHeight="1" x14ac:dyDescent="0.3">
      <c r="A1008" s="79">
        <v>43465</v>
      </c>
      <c r="B1008" s="80" t="s">
        <v>4463</v>
      </c>
      <c r="C1008" s="83" t="s">
        <v>4464</v>
      </c>
      <c r="D1008" s="80" t="s">
        <v>4465</v>
      </c>
      <c r="E1008" s="84">
        <v>9050.7978862782766</v>
      </c>
      <c r="F1008" s="83" t="s">
        <v>18</v>
      </c>
      <c r="G1008" s="83" t="s">
        <v>14</v>
      </c>
      <c r="H1008"/>
      <c r="M1008"/>
    </row>
    <row r="1009" spans="1:13" ht="16" customHeight="1" x14ac:dyDescent="0.3">
      <c r="A1009" s="79">
        <v>43465</v>
      </c>
      <c r="B1009" s="80" t="s">
        <v>1241</v>
      </c>
      <c r="C1009" s="83" t="s">
        <v>1242</v>
      </c>
      <c r="D1009" s="80" t="s">
        <v>4466</v>
      </c>
      <c r="E1009" s="84">
        <v>124.45593501615861</v>
      </c>
      <c r="F1009" s="83" t="s">
        <v>18</v>
      </c>
      <c r="G1009" s="83" t="s">
        <v>22</v>
      </c>
      <c r="H1009"/>
      <c r="M1009"/>
    </row>
    <row r="1010" spans="1:13" ht="16" customHeight="1" x14ac:dyDescent="0.3">
      <c r="A1010" s="79">
        <v>43465</v>
      </c>
      <c r="B1010" s="80" t="s">
        <v>1241</v>
      </c>
      <c r="C1010" s="83" t="s">
        <v>1242</v>
      </c>
      <c r="D1010" s="80" t="s">
        <v>1243</v>
      </c>
      <c r="E1010" s="84">
        <v>222.63830902262205</v>
      </c>
      <c r="F1010" s="83" t="s">
        <v>18</v>
      </c>
      <c r="G1010" s="83" t="s">
        <v>22</v>
      </c>
      <c r="H1010"/>
      <c r="M1010"/>
    </row>
    <row r="1011" spans="1:13" ht="16" customHeight="1" x14ac:dyDescent="0.3">
      <c r="A1011" s="79">
        <v>43465</v>
      </c>
      <c r="B1011" s="80" t="s">
        <v>1241</v>
      </c>
      <c r="C1011" s="83" t="s">
        <v>1242</v>
      </c>
      <c r="D1011" s="80" t="s">
        <v>1243</v>
      </c>
      <c r="E1011" s="84">
        <v>248.24604768975453</v>
      </c>
      <c r="F1011" s="83" t="s">
        <v>18</v>
      </c>
      <c r="G1011" s="83" t="s">
        <v>22</v>
      </c>
      <c r="H1011"/>
      <c r="M1011"/>
    </row>
    <row r="1012" spans="1:13" ht="16" customHeight="1" x14ac:dyDescent="0.3">
      <c r="A1012" s="79">
        <v>43465</v>
      </c>
      <c r="B1012" s="80" t="s">
        <v>1241</v>
      </c>
      <c r="C1012" s="83" t="s">
        <v>1242</v>
      </c>
      <c r="D1012" s="80" t="s">
        <v>1243</v>
      </c>
      <c r="E1012" s="84">
        <v>286.76862608088038</v>
      </c>
      <c r="F1012" s="83" t="s">
        <v>18</v>
      </c>
      <c r="G1012" s="83" t="s">
        <v>22</v>
      </c>
      <c r="H1012"/>
      <c r="M1012"/>
    </row>
    <row r="1013" spans="1:13" ht="16" customHeight="1" x14ac:dyDescent="0.3">
      <c r="A1013" s="79">
        <v>43465</v>
      </c>
      <c r="B1013" s="80" t="s">
        <v>1241</v>
      </c>
      <c r="C1013" s="83" t="s">
        <v>1242</v>
      </c>
      <c r="D1013" s="80" t="s">
        <v>1243</v>
      </c>
      <c r="E1013" s="84">
        <v>342.02131190496988</v>
      </c>
      <c r="F1013" s="83" t="s">
        <v>18</v>
      </c>
      <c r="G1013" s="83" t="s">
        <v>22</v>
      </c>
      <c r="H1013"/>
      <c r="M1013"/>
    </row>
    <row r="1014" spans="1:13" ht="16" customHeight="1" x14ac:dyDescent="0.3">
      <c r="A1014" s="79">
        <v>43465</v>
      </c>
      <c r="B1014" s="80" t="s">
        <v>1241</v>
      </c>
      <c r="C1014" s="83" t="s">
        <v>1242</v>
      </c>
      <c r="D1014" s="80" t="s">
        <v>1243</v>
      </c>
      <c r="E1014" s="84">
        <v>589.326753428247</v>
      </c>
      <c r="F1014" s="83" t="s">
        <v>18</v>
      </c>
      <c r="G1014" s="83" t="s">
        <v>22</v>
      </c>
      <c r="H1014"/>
      <c r="M1014"/>
    </row>
    <row r="1015" spans="1:13" ht="16" customHeight="1" x14ac:dyDescent="0.3">
      <c r="A1015" s="79">
        <v>43465</v>
      </c>
      <c r="B1015" s="80" t="s">
        <v>1241</v>
      </c>
      <c r="C1015" s="83" t="s">
        <v>1242</v>
      </c>
      <c r="D1015" s="80" t="s">
        <v>1243</v>
      </c>
      <c r="E1015" s="84">
        <v>1057.4738405100884</v>
      </c>
      <c r="F1015" s="83" t="s">
        <v>18</v>
      </c>
      <c r="G1015" s="83" t="s">
        <v>22</v>
      </c>
      <c r="H1015"/>
      <c r="M1015"/>
    </row>
    <row r="1016" spans="1:13" ht="16" customHeight="1" x14ac:dyDescent="0.3">
      <c r="A1016" s="79">
        <v>43465</v>
      </c>
      <c r="B1016" s="80" t="s">
        <v>1241</v>
      </c>
      <c r="C1016" s="83" t="s">
        <v>1242</v>
      </c>
      <c r="D1016" s="80" t="s">
        <v>1243</v>
      </c>
      <c r="E1016" s="84">
        <v>1510.7297580574723</v>
      </c>
      <c r="F1016" s="83" t="s">
        <v>18</v>
      </c>
      <c r="G1016" s="83" t="s">
        <v>22</v>
      </c>
      <c r="H1016"/>
      <c r="M1016"/>
    </row>
    <row r="1017" spans="1:13" ht="16" customHeight="1" x14ac:dyDescent="0.3">
      <c r="A1017" s="79">
        <v>43465</v>
      </c>
      <c r="B1017" s="80" t="s">
        <v>2811</v>
      </c>
      <c r="C1017" s="81">
        <v>5075</v>
      </c>
      <c r="D1017" s="80" t="s">
        <v>4467</v>
      </c>
      <c r="E1017" s="84">
        <v>1585.2912918158793</v>
      </c>
      <c r="F1017" s="83" t="s">
        <v>18</v>
      </c>
      <c r="G1017" s="83" t="s">
        <v>14</v>
      </c>
      <c r="H1017"/>
      <c r="M1017"/>
    </row>
    <row r="1018" spans="1:13" ht="16" customHeight="1" x14ac:dyDescent="0.3">
      <c r="A1018" s="79">
        <v>43465</v>
      </c>
      <c r="B1018" s="80" t="s">
        <v>4468</v>
      </c>
      <c r="C1018" s="81">
        <v>55987</v>
      </c>
      <c r="D1018" s="80" t="s">
        <v>4469</v>
      </c>
      <c r="E1018" s="84">
        <v>695.0656825923661</v>
      </c>
      <c r="F1018" s="83" t="s">
        <v>18</v>
      </c>
      <c r="G1018" s="83" t="s">
        <v>28</v>
      </c>
      <c r="H1018"/>
      <c r="M1018"/>
    </row>
    <row r="1019" spans="1:13" ht="16" customHeight="1" x14ac:dyDescent="0.3">
      <c r="A1019" s="79">
        <v>43465</v>
      </c>
      <c r="B1019" s="80" t="s">
        <v>3576</v>
      </c>
      <c r="C1019" s="83" t="s">
        <v>3577</v>
      </c>
      <c r="D1019" s="80" t="s">
        <v>4470</v>
      </c>
      <c r="E1019" s="84">
        <v>179.15902712815719</v>
      </c>
      <c r="F1019" s="83" t="s">
        <v>18</v>
      </c>
      <c r="G1019" s="83" t="s">
        <v>14</v>
      </c>
      <c r="H1019"/>
      <c r="M1019"/>
    </row>
    <row r="1020" spans="1:13" ht="16" customHeight="1" x14ac:dyDescent="0.3">
      <c r="A1020" s="79">
        <v>43465</v>
      </c>
      <c r="B1020" s="80" t="s">
        <v>3576</v>
      </c>
      <c r="C1020" s="83" t="s">
        <v>3577</v>
      </c>
      <c r="D1020" s="80" t="s">
        <v>4471</v>
      </c>
      <c r="E1020" s="84">
        <v>298.59494855004681</v>
      </c>
      <c r="F1020" s="83" t="s">
        <v>18</v>
      </c>
      <c r="G1020" s="83" t="s">
        <v>14</v>
      </c>
      <c r="H1020"/>
      <c r="M1020"/>
    </row>
    <row r="1021" spans="1:13" ht="16" customHeight="1" x14ac:dyDescent="0.3">
      <c r="A1021" s="79">
        <v>43465</v>
      </c>
      <c r="B1021" s="80" t="s">
        <v>3576</v>
      </c>
      <c r="C1021" s="83" t="s">
        <v>3577</v>
      </c>
      <c r="D1021" s="80" t="s">
        <v>4472</v>
      </c>
      <c r="E1021" s="84">
        <v>358.32834424695983</v>
      </c>
      <c r="F1021" s="83" t="s">
        <v>18</v>
      </c>
      <c r="G1021" s="83" t="s">
        <v>14</v>
      </c>
      <c r="H1021"/>
      <c r="M1021"/>
    </row>
    <row r="1022" spans="1:13" ht="16" customHeight="1" x14ac:dyDescent="0.3">
      <c r="A1022" s="79">
        <v>43465</v>
      </c>
      <c r="B1022" s="80" t="s">
        <v>559</v>
      </c>
      <c r="C1022" s="83" t="s">
        <v>560</v>
      </c>
      <c r="D1022" s="80" t="s">
        <v>4473</v>
      </c>
      <c r="E1022" s="84">
        <v>605</v>
      </c>
      <c r="F1022" s="83" t="s">
        <v>18</v>
      </c>
      <c r="G1022" s="83" t="s">
        <v>14</v>
      </c>
      <c r="H1022"/>
      <c r="M1022"/>
    </row>
    <row r="1023" spans="1:13" ht="16" customHeight="1" x14ac:dyDescent="0.3">
      <c r="A1023" s="79">
        <v>43465</v>
      </c>
      <c r="B1023" s="80" t="s">
        <v>559</v>
      </c>
      <c r="C1023" s="83" t="s">
        <v>560</v>
      </c>
      <c r="D1023" s="80" t="s">
        <v>4474</v>
      </c>
      <c r="E1023" s="84">
        <v>605</v>
      </c>
      <c r="F1023" s="83" t="s">
        <v>18</v>
      </c>
      <c r="G1023" s="83" t="s">
        <v>14</v>
      </c>
      <c r="H1023"/>
      <c r="M1023"/>
    </row>
    <row r="1024" spans="1:13" ht="16" customHeight="1" x14ac:dyDescent="0.3">
      <c r="A1024" s="79">
        <v>43465</v>
      </c>
      <c r="B1024" s="80" t="s">
        <v>3273</v>
      </c>
      <c r="C1024" s="81">
        <v>4186</v>
      </c>
      <c r="D1024" s="80" t="s">
        <v>4475</v>
      </c>
      <c r="E1024" s="84">
        <v>3629.9999999999995</v>
      </c>
      <c r="F1024" s="83" t="s">
        <v>18</v>
      </c>
      <c r="G1024" s="83" t="s">
        <v>14</v>
      </c>
      <c r="H1024"/>
      <c r="M1024"/>
    </row>
    <row r="1025" spans="1:13" ht="16" customHeight="1" x14ac:dyDescent="0.3">
      <c r="A1025" s="79">
        <v>43465</v>
      </c>
      <c r="B1025" s="80" t="s">
        <v>1234</v>
      </c>
      <c r="C1025" s="81">
        <v>498</v>
      </c>
      <c r="D1025" s="80" t="s">
        <v>4476</v>
      </c>
      <c r="E1025" s="84">
        <v>227.01371298803392</v>
      </c>
      <c r="F1025" s="83" t="s">
        <v>18</v>
      </c>
      <c r="G1025" s="83" t="s">
        <v>14</v>
      </c>
      <c r="H1025"/>
      <c r="M1025"/>
    </row>
    <row r="1026" spans="1:13" ht="16" customHeight="1" x14ac:dyDescent="0.3">
      <c r="A1026" s="79">
        <v>43465</v>
      </c>
      <c r="B1026" s="80" t="s">
        <v>1331</v>
      </c>
      <c r="C1026" s="83" t="s">
        <v>1332</v>
      </c>
      <c r="D1026" s="80" t="s">
        <v>4477</v>
      </c>
      <c r="E1026" s="84">
        <v>3968.7978862782775</v>
      </c>
      <c r="F1026" s="83" t="s">
        <v>13</v>
      </c>
      <c r="G1026" s="83" t="s">
        <v>14</v>
      </c>
      <c r="H1026"/>
      <c r="M1026"/>
    </row>
    <row r="1027" spans="1:13" ht="16" customHeight="1" x14ac:dyDescent="0.3">
      <c r="A1027" s="79">
        <v>43465</v>
      </c>
      <c r="B1027" s="80" t="s">
        <v>1331</v>
      </c>
      <c r="C1027" s="83" t="s">
        <v>1332</v>
      </c>
      <c r="D1027" s="80" t="s">
        <v>4478</v>
      </c>
      <c r="E1027" s="84">
        <v>4877.507991964364</v>
      </c>
      <c r="F1027" s="83" t="s">
        <v>13</v>
      </c>
      <c r="G1027" s="83" t="s">
        <v>14</v>
      </c>
      <c r="H1027"/>
      <c r="M1027"/>
    </row>
    <row r="1028" spans="1:13" ht="16" customHeight="1" x14ac:dyDescent="0.3">
      <c r="A1028" s="79">
        <v>43465</v>
      </c>
      <c r="B1028" s="80" t="s">
        <v>4479</v>
      </c>
      <c r="C1028" s="83" t="s">
        <v>4480</v>
      </c>
      <c r="D1028" s="80" t="s">
        <v>4481</v>
      </c>
      <c r="E1028" s="84">
        <v>405.34841470870822</v>
      </c>
      <c r="F1028" s="83" t="s">
        <v>18</v>
      </c>
      <c r="G1028" s="83" t="s">
        <v>14</v>
      </c>
      <c r="H1028"/>
      <c r="M1028"/>
    </row>
    <row r="1029" spans="1:13" ht="16" customHeight="1" x14ac:dyDescent="0.3">
      <c r="A1029" s="79">
        <v>43465</v>
      </c>
      <c r="B1029" s="80" t="s">
        <v>4479</v>
      </c>
      <c r="C1029" s="83" t="s">
        <v>4480</v>
      </c>
      <c r="D1029" s="80" t="s">
        <v>4482</v>
      </c>
      <c r="E1029" s="84">
        <v>568.69682941741644</v>
      </c>
      <c r="F1029" s="83" t="s">
        <v>1952</v>
      </c>
      <c r="G1029" s="83" t="s">
        <v>14</v>
      </c>
      <c r="H1029"/>
      <c r="M1029"/>
    </row>
    <row r="1030" spans="1:13" ht="16" customHeight="1" x14ac:dyDescent="0.3">
      <c r="A1030" s="79">
        <v>43465</v>
      </c>
      <c r="B1030" s="80" t="s">
        <v>4479</v>
      </c>
      <c r="C1030" s="83" t="s">
        <v>4480</v>
      </c>
      <c r="D1030" s="80" t="s">
        <v>4483</v>
      </c>
      <c r="E1030" s="84">
        <v>756.24735784784696</v>
      </c>
      <c r="F1030" s="83" t="s">
        <v>18</v>
      </c>
      <c r="G1030" s="83" t="s">
        <v>14</v>
      </c>
      <c r="H1030"/>
      <c r="M1030"/>
    </row>
    <row r="1031" spans="1:13" ht="16" customHeight="1" x14ac:dyDescent="0.3">
      <c r="A1031" s="79">
        <v>43465</v>
      </c>
      <c r="B1031" s="80" t="s">
        <v>566</v>
      </c>
      <c r="C1031" s="83" t="s">
        <v>567</v>
      </c>
      <c r="D1031" s="80" t="s">
        <v>4484</v>
      </c>
      <c r="E1031" s="84">
        <v>538.14593077642667</v>
      </c>
      <c r="F1031" s="83" t="s">
        <v>18</v>
      </c>
      <c r="G1031" s="83" t="s">
        <v>14</v>
      </c>
      <c r="H1031"/>
      <c r="M1031"/>
    </row>
    <row r="1032" spans="1:13" ht="16" customHeight="1" x14ac:dyDescent="0.3">
      <c r="A1032" s="79">
        <v>43465</v>
      </c>
      <c r="B1032" s="80" t="s">
        <v>4485</v>
      </c>
      <c r="C1032" s="83" t="s">
        <v>4486</v>
      </c>
      <c r="D1032" s="80" t="s">
        <v>4487</v>
      </c>
      <c r="E1032" s="84">
        <v>727.265668849392</v>
      </c>
      <c r="F1032" s="83" t="s">
        <v>1952</v>
      </c>
      <c r="G1032" s="83" t="s">
        <v>14</v>
      </c>
      <c r="H1032"/>
      <c r="M1032"/>
    </row>
    <row r="1033" spans="1:13" ht="16" customHeight="1" x14ac:dyDescent="0.3">
      <c r="A1033" s="79">
        <v>43465</v>
      </c>
      <c r="B1033" s="80" t="s">
        <v>4488</v>
      </c>
      <c r="C1033" s="83" t="s">
        <v>4489</v>
      </c>
      <c r="D1033" s="80" t="s">
        <v>4490</v>
      </c>
      <c r="E1033" s="84">
        <v>2722.4947156956937</v>
      </c>
      <c r="F1033" s="83" t="s">
        <v>18</v>
      </c>
      <c r="G1033" s="83" t="s">
        <v>14</v>
      </c>
      <c r="H1033"/>
      <c r="M1033"/>
    </row>
    <row r="1034" spans="1:13" ht="16" customHeight="1" x14ac:dyDescent="0.3">
      <c r="A1034" s="79">
        <v>43465</v>
      </c>
      <c r="B1034" s="80" t="s">
        <v>101</v>
      </c>
      <c r="C1034" s="83" t="s">
        <v>102</v>
      </c>
      <c r="D1034" s="80" t="s">
        <v>103</v>
      </c>
      <c r="E1034" s="84">
        <v>-938.28107258275816</v>
      </c>
      <c r="F1034" s="83" t="s">
        <v>13</v>
      </c>
      <c r="G1034" s="83" t="s">
        <v>14</v>
      </c>
      <c r="H1034"/>
      <c r="M1034"/>
    </row>
    <row r="1035" spans="1:13" ht="16" customHeight="1" x14ac:dyDescent="0.3">
      <c r="A1035" s="79">
        <v>43465</v>
      </c>
      <c r="B1035" s="80" t="s">
        <v>2615</v>
      </c>
      <c r="C1035" s="83" t="s">
        <v>2616</v>
      </c>
      <c r="D1035" s="80" t="s">
        <v>4491</v>
      </c>
      <c r="E1035" s="84">
        <v>1467.4935802253472</v>
      </c>
      <c r="F1035" s="83" t="s">
        <v>18</v>
      </c>
      <c r="G1035" s="83" t="s">
        <v>22</v>
      </c>
      <c r="H1035"/>
      <c r="M1035"/>
    </row>
    <row r="1036" spans="1:13" ht="16" customHeight="1" x14ac:dyDescent="0.3">
      <c r="A1036" s="79">
        <v>43465</v>
      </c>
      <c r="B1036" s="80" t="s">
        <v>572</v>
      </c>
      <c r="C1036" s="83" t="s">
        <v>573</v>
      </c>
      <c r="D1036" s="80" t="s">
        <v>574</v>
      </c>
      <c r="E1036" s="84">
        <v>408.80434972486682</v>
      </c>
      <c r="F1036" s="83" t="s">
        <v>18</v>
      </c>
      <c r="G1036" s="83" t="s">
        <v>22</v>
      </c>
      <c r="H1036"/>
      <c r="M1036"/>
    </row>
    <row r="1037" spans="1:13" ht="16" customHeight="1" x14ac:dyDescent="0.3">
      <c r="A1037" s="79">
        <v>43465</v>
      </c>
      <c r="B1037" s="80" t="s">
        <v>578</v>
      </c>
      <c r="C1037" s="83" t="s">
        <v>579</v>
      </c>
      <c r="D1037" s="80" t="s">
        <v>4492</v>
      </c>
      <c r="E1037" s="84">
        <v>84.221242029871604</v>
      </c>
      <c r="F1037" s="83" t="s">
        <v>18</v>
      </c>
      <c r="G1037" s="83" t="s">
        <v>28</v>
      </c>
      <c r="H1037"/>
      <c r="M1037"/>
    </row>
    <row r="1038" spans="1:13" ht="16" customHeight="1" x14ac:dyDescent="0.3">
      <c r="A1038" s="79">
        <v>43465</v>
      </c>
      <c r="B1038" s="80" t="s">
        <v>578</v>
      </c>
      <c r="C1038" s="83" t="s">
        <v>579</v>
      </c>
      <c r="D1038" s="80" t="s">
        <v>4493</v>
      </c>
      <c r="E1038" s="84">
        <v>299.11276093982008</v>
      </c>
      <c r="F1038" s="83" t="s">
        <v>18</v>
      </c>
      <c r="G1038" s="83" t="s">
        <v>28</v>
      </c>
      <c r="H1038"/>
      <c r="M1038"/>
    </row>
    <row r="1039" spans="1:13" ht="16" customHeight="1" x14ac:dyDescent="0.3">
      <c r="A1039" s="79">
        <v>43465</v>
      </c>
      <c r="B1039" s="80" t="s">
        <v>581</v>
      </c>
      <c r="C1039" s="83" t="s">
        <v>582</v>
      </c>
      <c r="D1039" s="80" t="s">
        <v>4494</v>
      </c>
      <c r="E1039" s="84">
        <v>1165.7324602432182</v>
      </c>
      <c r="F1039" s="83" t="s">
        <v>18</v>
      </c>
      <c r="G1039" s="83" t="s">
        <v>14</v>
      </c>
      <c r="H1039"/>
      <c r="M1039"/>
    </row>
    <row r="1040" spans="1:13" ht="16" customHeight="1" x14ac:dyDescent="0.3">
      <c r="A1040" s="79">
        <v>43465</v>
      </c>
      <c r="B1040" s="80" t="s">
        <v>590</v>
      </c>
      <c r="C1040" s="83" t="s">
        <v>3116</v>
      </c>
      <c r="D1040" s="80" t="s">
        <v>4495</v>
      </c>
      <c r="E1040" s="82">
        <v>86.92</v>
      </c>
      <c r="F1040" s="83" t="s">
        <v>18</v>
      </c>
      <c r="G1040" s="83" t="s">
        <v>14</v>
      </c>
      <c r="H1040"/>
      <c r="M1040"/>
    </row>
    <row r="1041" spans="1:13" ht="16" customHeight="1" x14ac:dyDescent="0.3">
      <c r="A1041" s="79">
        <v>43465</v>
      </c>
      <c r="B1041" s="80" t="s">
        <v>4496</v>
      </c>
      <c r="C1041" s="83" t="s">
        <v>4497</v>
      </c>
      <c r="D1041" s="80" t="s">
        <v>4498</v>
      </c>
      <c r="E1041" s="84">
        <v>154</v>
      </c>
      <c r="F1041" s="83" t="s">
        <v>18</v>
      </c>
      <c r="G1041" s="83" t="s">
        <v>14</v>
      </c>
      <c r="H1041"/>
      <c r="M1041"/>
    </row>
    <row r="1042" spans="1:13" ht="16" customHeight="1" x14ac:dyDescent="0.3">
      <c r="A1042" s="79">
        <v>43465</v>
      </c>
      <c r="B1042" s="80" t="s">
        <v>4029</v>
      </c>
      <c r="C1042" s="83" t="s">
        <v>4030</v>
      </c>
      <c r="D1042" s="80" t="s">
        <v>4499</v>
      </c>
      <c r="E1042" s="84">
        <v>960.13695519259329</v>
      </c>
      <c r="F1042" s="83" t="s">
        <v>18</v>
      </c>
      <c r="G1042" s="83" t="s">
        <v>14</v>
      </c>
      <c r="H1042"/>
      <c r="M1042"/>
    </row>
    <row r="1043" spans="1:13" ht="16" customHeight="1" x14ac:dyDescent="0.3">
      <c r="A1043" s="79">
        <v>43465</v>
      </c>
      <c r="B1043" s="80" t="s">
        <v>4029</v>
      </c>
      <c r="C1043" s="83" t="s">
        <v>4030</v>
      </c>
      <c r="D1043" s="80" t="s">
        <v>4500</v>
      </c>
      <c r="E1043" s="84">
        <v>1028.600401781815</v>
      </c>
      <c r="F1043" s="83" t="s">
        <v>18</v>
      </c>
      <c r="G1043" s="83" t="s">
        <v>14</v>
      </c>
      <c r="H1043"/>
      <c r="M1043"/>
    </row>
    <row r="1044" spans="1:13" ht="16" customHeight="1" x14ac:dyDescent="0.3">
      <c r="A1044" s="79">
        <v>43465</v>
      </c>
      <c r="B1044" s="80" t="s">
        <v>4029</v>
      </c>
      <c r="C1044" s="83" t="s">
        <v>4030</v>
      </c>
      <c r="D1044" s="80" t="s">
        <v>4501</v>
      </c>
      <c r="E1044" s="84">
        <v>1818.6250327539522</v>
      </c>
      <c r="F1044" s="83" t="s">
        <v>18</v>
      </c>
      <c r="G1044" s="83" t="s">
        <v>14</v>
      </c>
      <c r="H1044"/>
      <c r="M1044"/>
    </row>
    <row r="1045" spans="1:13" ht="16" customHeight="1" x14ac:dyDescent="0.3">
      <c r="A1045" s="79">
        <v>43465</v>
      </c>
      <c r="B1045" s="80" t="s">
        <v>1765</v>
      </c>
      <c r="C1045" s="83" t="s">
        <v>1766</v>
      </c>
      <c r="D1045" s="80" t="s">
        <v>4502</v>
      </c>
      <c r="E1045" s="84">
        <v>1489.1063848371036</v>
      </c>
      <c r="F1045" s="83" t="s">
        <v>18</v>
      </c>
      <c r="G1045" s="83" t="s">
        <v>14</v>
      </c>
      <c r="H1045"/>
      <c r="M1045"/>
    </row>
    <row r="1046" spans="1:13" ht="16" customHeight="1" x14ac:dyDescent="0.3">
      <c r="A1046" s="79">
        <v>43465</v>
      </c>
      <c r="B1046" s="80" t="s">
        <v>1765</v>
      </c>
      <c r="C1046" s="83" t="s">
        <v>1766</v>
      </c>
      <c r="D1046" s="80" t="s">
        <v>1767</v>
      </c>
      <c r="E1046" s="84">
        <v>3272.2948729146647</v>
      </c>
      <c r="F1046" s="83" t="s">
        <v>18</v>
      </c>
      <c r="G1046" s="83" t="s">
        <v>14</v>
      </c>
      <c r="H1046"/>
      <c r="M1046"/>
    </row>
    <row r="1047" spans="1:13" ht="16" customHeight="1" x14ac:dyDescent="0.3">
      <c r="A1047" s="79">
        <v>43465</v>
      </c>
      <c r="B1047" s="80" t="s">
        <v>104</v>
      </c>
      <c r="C1047" s="81">
        <v>4005</v>
      </c>
      <c r="D1047" s="80" t="s">
        <v>4503</v>
      </c>
      <c r="E1047" s="84">
        <v>382.80557253908631</v>
      </c>
      <c r="F1047" s="83" t="s">
        <v>18</v>
      </c>
      <c r="G1047" s="83" t="s">
        <v>14</v>
      </c>
      <c r="H1047"/>
      <c r="M1047"/>
    </row>
    <row r="1048" spans="1:13" ht="16" customHeight="1" x14ac:dyDescent="0.3">
      <c r="A1048" s="79">
        <v>43465</v>
      </c>
      <c r="B1048" s="80" t="s">
        <v>4504</v>
      </c>
      <c r="C1048" s="83" t="s">
        <v>4505</v>
      </c>
      <c r="D1048" s="80" t="s">
        <v>4506</v>
      </c>
      <c r="E1048" s="84">
        <v>14.996855620578215</v>
      </c>
      <c r="F1048" s="83" t="s">
        <v>18</v>
      </c>
      <c r="G1048" s="83" t="s">
        <v>14</v>
      </c>
      <c r="H1048"/>
      <c r="M1048"/>
    </row>
    <row r="1049" spans="1:13" ht="16" customHeight="1" x14ac:dyDescent="0.3">
      <c r="A1049" s="79">
        <v>43465</v>
      </c>
      <c r="B1049" s="80" t="s">
        <v>4504</v>
      </c>
      <c r="C1049" s="83" t="s">
        <v>4505</v>
      </c>
      <c r="D1049" s="80" t="s">
        <v>4507</v>
      </c>
      <c r="E1049" s="84">
        <v>14.996855620578215</v>
      </c>
      <c r="F1049" s="83" t="s">
        <v>18</v>
      </c>
      <c r="G1049" s="83" t="s">
        <v>14</v>
      </c>
      <c r="H1049"/>
      <c r="M1049"/>
    </row>
    <row r="1050" spans="1:13" ht="16" customHeight="1" x14ac:dyDescent="0.3">
      <c r="A1050" s="79">
        <v>43465</v>
      </c>
      <c r="B1050" s="80" t="s">
        <v>4504</v>
      </c>
      <c r="C1050" s="83" t="s">
        <v>4505</v>
      </c>
      <c r="D1050" s="80" t="s">
        <v>4508</v>
      </c>
      <c r="E1050" s="84">
        <v>14.996855620578215</v>
      </c>
      <c r="F1050" s="83" t="s">
        <v>18</v>
      </c>
      <c r="G1050" s="83" t="s">
        <v>14</v>
      </c>
      <c r="H1050"/>
      <c r="M1050"/>
    </row>
    <row r="1051" spans="1:13" ht="16" customHeight="1" x14ac:dyDescent="0.3">
      <c r="A1051" s="79">
        <v>43465</v>
      </c>
      <c r="B1051" s="80" t="s">
        <v>4504</v>
      </c>
      <c r="C1051" s="83" t="s">
        <v>4505</v>
      </c>
      <c r="D1051" s="80" t="s">
        <v>4509</v>
      </c>
      <c r="E1051" s="84">
        <v>14.996855620578215</v>
      </c>
      <c r="F1051" s="83" t="s">
        <v>18</v>
      </c>
      <c r="G1051" s="83" t="s">
        <v>14</v>
      </c>
      <c r="H1051"/>
      <c r="M1051"/>
    </row>
    <row r="1052" spans="1:13" ht="16" customHeight="1" x14ac:dyDescent="0.3">
      <c r="A1052" s="79">
        <v>43465</v>
      </c>
      <c r="B1052" s="80" t="s">
        <v>4504</v>
      </c>
      <c r="C1052" s="83" t="s">
        <v>4505</v>
      </c>
      <c r="D1052" s="80" t="s">
        <v>4510</v>
      </c>
      <c r="E1052" s="84">
        <v>14.996855620578215</v>
      </c>
      <c r="F1052" s="83" t="s">
        <v>18</v>
      </c>
      <c r="G1052" s="83" t="s">
        <v>14</v>
      </c>
      <c r="H1052"/>
      <c r="M1052"/>
    </row>
    <row r="1053" spans="1:13" ht="16" customHeight="1" x14ac:dyDescent="0.3">
      <c r="A1053" s="79">
        <v>43465</v>
      </c>
      <c r="B1053" s="80" t="s">
        <v>4504</v>
      </c>
      <c r="C1053" s="83" t="s">
        <v>4505</v>
      </c>
      <c r="D1053" s="80" t="s">
        <v>4511</v>
      </c>
      <c r="E1053" s="84">
        <v>14.996855620578215</v>
      </c>
      <c r="F1053" s="83" t="s">
        <v>18</v>
      </c>
      <c r="G1053" s="83" t="s">
        <v>14</v>
      </c>
      <c r="H1053"/>
      <c r="M1053"/>
    </row>
    <row r="1054" spans="1:13" ht="16" customHeight="1" x14ac:dyDescent="0.3">
      <c r="A1054" s="79">
        <v>43465</v>
      </c>
      <c r="B1054" s="80" t="s">
        <v>4504</v>
      </c>
      <c r="C1054" s="83" t="s">
        <v>4505</v>
      </c>
      <c r="D1054" s="80" t="s">
        <v>4512</v>
      </c>
      <c r="E1054" s="84">
        <v>24.994759367630358</v>
      </c>
      <c r="F1054" s="83" t="s">
        <v>18</v>
      </c>
      <c r="G1054" s="83" t="s">
        <v>14</v>
      </c>
      <c r="H1054"/>
      <c r="M1054"/>
    </row>
    <row r="1055" spans="1:13" ht="16" customHeight="1" x14ac:dyDescent="0.3">
      <c r="A1055" s="79">
        <v>43465</v>
      </c>
      <c r="B1055" s="80" t="s">
        <v>3599</v>
      </c>
      <c r="C1055" s="83" t="s">
        <v>3600</v>
      </c>
      <c r="D1055" s="80" t="s">
        <v>4513</v>
      </c>
      <c r="E1055" s="84">
        <v>2032.7978862782775</v>
      </c>
      <c r="F1055" s="83" t="s">
        <v>1952</v>
      </c>
      <c r="G1055" s="83" t="s">
        <v>14</v>
      </c>
      <c r="H1055"/>
      <c r="M1055"/>
    </row>
    <row r="1056" spans="1:13" ht="16" customHeight="1" x14ac:dyDescent="0.3">
      <c r="A1056" s="79">
        <v>43465</v>
      </c>
      <c r="B1056" s="80" t="s">
        <v>3407</v>
      </c>
      <c r="C1056" s="83" t="s">
        <v>3408</v>
      </c>
      <c r="D1056" s="80" t="s">
        <v>4514</v>
      </c>
      <c r="E1056" s="84">
        <v>488.09005153288496</v>
      </c>
      <c r="F1056" s="83" t="s">
        <v>18</v>
      </c>
      <c r="G1056" s="83" t="s">
        <v>28</v>
      </c>
      <c r="H1056"/>
      <c r="M1056"/>
    </row>
    <row r="1057" spans="1:13" ht="16" customHeight="1" x14ac:dyDescent="0.3">
      <c r="A1057" s="79">
        <v>43465</v>
      </c>
      <c r="B1057" s="80" t="s">
        <v>4515</v>
      </c>
      <c r="C1057" s="83" t="s">
        <v>4516</v>
      </c>
      <c r="D1057" s="80" t="s">
        <v>4517</v>
      </c>
      <c r="E1057" s="84">
        <v>4771.029260197397</v>
      </c>
      <c r="F1057" s="83" t="s">
        <v>18</v>
      </c>
      <c r="G1057" s="83" t="s">
        <v>14</v>
      </c>
      <c r="H1057"/>
      <c r="M1057"/>
    </row>
    <row r="1058" spans="1:13" ht="16" customHeight="1" x14ac:dyDescent="0.3">
      <c r="A1058" s="79">
        <v>43465</v>
      </c>
      <c r="B1058" s="80" t="s">
        <v>4518</v>
      </c>
      <c r="C1058" s="83" t="s">
        <v>4519</v>
      </c>
      <c r="D1058" s="80" t="s">
        <v>4520</v>
      </c>
      <c r="E1058" s="84">
        <v>9666.6412787142981</v>
      </c>
      <c r="F1058" s="83" t="s">
        <v>18</v>
      </c>
      <c r="G1058" s="83" t="s">
        <v>28</v>
      </c>
      <c r="H1058"/>
      <c r="M1058"/>
    </row>
    <row r="1059" spans="1:13" ht="16" customHeight="1" x14ac:dyDescent="0.3">
      <c r="A1059" s="79">
        <v>43465</v>
      </c>
      <c r="B1059" s="80" t="s">
        <v>4521</v>
      </c>
      <c r="C1059" s="83" t="s">
        <v>4522</v>
      </c>
      <c r="D1059" s="80" t="s">
        <v>4523</v>
      </c>
      <c r="E1059" s="84">
        <v>205.69682941741638</v>
      </c>
      <c r="F1059" s="83" t="s">
        <v>18</v>
      </c>
      <c r="G1059" s="83" t="s">
        <v>14</v>
      </c>
      <c r="H1059"/>
      <c r="M1059"/>
    </row>
    <row r="1060" spans="1:13" ht="16" customHeight="1" x14ac:dyDescent="0.3">
      <c r="A1060" s="79">
        <v>43465</v>
      </c>
      <c r="B1060" s="80" t="s">
        <v>4521</v>
      </c>
      <c r="C1060" s="83" t="s">
        <v>4522</v>
      </c>
      <c r="D1060" s="80" t="s">
        <v>4524</v>
      </c>
      <c r="E1060" s="84">
        <v>3303.3031705825833</v>
      </c>
      <c r="F1060" s="83" t="s">
        <v>18</v>
      </c>
      <c r="G1060" s="83" t="s">
        <v>14</v>
      </c>
      <c r="H1060"/>
      <c r="M1060"/>
    </row>
    <row r="1061" spans="1:13" ht="16" customHeight="1" x14ac:dyDescent="0.3">
      <c r="A1061" s="79">
        <v>43465</v>
      </c>
      <c r="B1061" s="80" t="s">
        <v>3613</v>
      </c>
      <c r="C1061" s="81">
        <v>3913</v>
      </c>
      <c r="D1061" s="80" t="s">
        <v>4525</v>
      </c>
      <c r="E1061" s="84">
        <v>7901.3031705825833</v>
      </c>
      <c r="F1061" s="83" t="s">
        <v>2579</v>
      </c>
      <c r="G1061" s="83" t="s">
        <v>14</v>
      </c>
      <c r="H1061"/>
      <c r="M1061"/>
    </row>
    <row r="1062" spans="1:13" ht="16" customHeight="1" x14ac:dyDescent="0.3">
      <c r="A1062" s="79">
        <v>43465</v>
      </c>
      <c r="B1062" s="80" t="s">
        <v>625</v>
      </c>
      <c r="C1062" s="83" t="s">
        <v>626</v>
      </c>
      <c r="D1062" s="80" t="s">
        <v>4526</v>
      </c>
      <c r="E1062" s="84">
        <v>1112.2826447724692</v>
      </c>
      <c r="F1062" s="83" t="s">
        <v>18</v>
      </c>
      <c r="G1062" s="83" t="s">
        <v>22</v>
      </c>
      <c r="H1062"/>
      <c r="M1062"/>
    </row>
    <row r="1063" spans="1:13" ht="16" customHeight="1" x14ac:dyDescent="0.3">
      <c r="A1063" s="79">
        <v>43465</v>
      </c>
      <c r="B1063" s="80" t="s">
        <v>4527</v>
      </c>
      <c r="C1063" s="83" t="s">
        <v>4528</v>
      </c>
      <c r="D1063" s="80" t="s">
        <v>4529</v>
      </c>
      <c r="E1063" s="84">
        <v>79.032055201327623</v>
      </c>
      <c r="F1063" s="83" t="s">
        <v>18</v>
      </c>
      <c r="G1063" s="83" t="s">
        <v>22</v>
      </c>
      <c r="H1063"/>
      <c r="M1063"/>
    </row>
    <row r="1064" spans="1:13" ht="16" customHeight="1" x14ac:dyDescent="0.3">
      <c r="A1064" s="79">
        <v>43465</v>
      </c>
      <c r="B1064" s="80" t="s">
        <v>4527</v>
      </c>
      <c r="C1064" s="83" t="s">
        <v>4528</v>
      </c>
      <c r="D1064" s="80" t="s">
        <v>4530</v>
      </c>
      <c r="E1064" s="84">
        <v>118.57978862782775</v>
      </c>
      <c r="F1064" s="83" t="s">
        <v>18</v>
      </c>
      <c r="G1064" s="83" t="s">
        <v>22</v>
      </c>
      <c r="H1064"/>
      <c r="M1064"/>
    </row>
    <row r="1065" spans="1:13" ht="16" customHeight="1" x14ac:dyDescent="0.3">
      <c r="A1065" s="79">
        <v>43465</v>
      </c>
      <c r="B1065" s="80" t="s">
        <v>4527</v>
      </c>
      <c r="C1065" s="83" t="s">
        <v>4528</v>
      </c>
      <c r="D1065" s="80" t="s">
        <v>4530</v>
      </c>
      <c r="E1065" s="84">
        <v>180.44842344309546</v>
      </c>
      <c r="F1065" s="83" t="s">
        <v>18</v>
      </c>
      <c r="G1065" s="83" t="s">
        <v>22</v>
      </c>
      <c r="H1065"/>
      <c r="M1065"/>
    </row>
    <row r="1066" spans="1:13" ht="16" customHeight="1" x14ac:dyDescent="0.3">
      <c r="A1066" s="79">
        <v>43465</v>
      </c>
      <c r="B1066" s="80" t="s">
        <v>4527</v>
      </c>
      <c r="C1066" s="83" t="s">
        <v>4528</v>
      </c>
      <c r="D1066" s="80" t="s">
        <v>4530</v>
      </c>
      <c r="E1066" s="84">
        <v>735.55402218534368</v>
      </c>
      <c r="F1066" s="83" t="s">
        <v>18</v>
      </c>
      <c r="G1066" s="83" t="s">
        <v>22</v>
      </c>
      <c r="H1066"/>
      <c r="M1066"/>
    </row>
    <row r="1067" spans="1:13" ht="16" customHeight="1" x14ac:dyDescent="0.3">
      <c r="A1067" s="79">
        <v>43465</v>
      </c>
      <c r="B1067" s="80" t="s">
        <v>4531</v>
      </c>
      <c r="C1067" s="83" t="s">
        <v>4532</v>
      </c>
      <c r="D1067" s="80" t="s">
        <v>4533</v>
      </c>
      <c r="E1067" s="84">
        <v>121</v>
      </c>
      <c r="F1067" s="83" t="s">
        <v>18</v>
      </c>
      <c r="G1067" s="83" t="s">
        <v>14</v>
      </c>
      <c r="H1067"/>
      <c r="M1067"/>
    </row>
    <row r="1068" spans="1:13" ht="16" customHeight="1" x14ac:dyDescent="0.3">
      <c r="A1068" s="79">
        <v>43465</v>
      </c>
      <c r="B1068" s="80" t="s">
        <v>4531</v>
      </c>
      <c r="C1068" s="83" t="s">
        <v>4532</v>
      </c>
      <c r="D1068" s="80" t="s">
        <v>4534</v>
      </c>
      <c r="E1068" s="84">
        <v>121</v>
      </c>
      <c r="F1068" s="83" t="s">
        <v>18</v>
      </c>
      <c r="G1068" s="83" t="s">
        <v>14</v>
      </c>
      <c r="H1068"/>
      <c r="M1068"/>
    </row>
    <row r="1069" spans="1:13" ht="16" customHeight="1" x14ac:dyDescent="0.3">
      <c r="A1069" s="79">
        <v>43465</v>
      </c>
      <c r="B1069" s="80" t="s">
        <v>4531</v>
      </c>
      <c r="C1069" s="83" t="s">
        <v>4532</v>
      </c>
      <c r="D1069" s="80" t="s">
        <v>4535</v>
      </c>
      <c r="E1069" s="84">
        <v>145.20211372172238</v>
      </c>
      <c r="F1069" s="83" t="s">
        <v>18</v>
      </c>
      <c r="G1069" s="83" t="s">
        <v>14</v>
      </c>
      <c r="H1069"/>
      <c r="M1069"/>
    </row>
    <row r="1070" spans="1:13" ht="16" customHeight="1" x14ac:dyDescent="0.3">
      <c r="A1070" s="79">
        <v>43465</v>
      </c>
      <c r="B1070" s="80" t="s">
        <v>4531</v>
      </c>
      <c r="C1070" s="83" t="s">
        <v>4532</v>
      </c>
      <c r="D1070" s="80" t="s">
        <v>4536</v>
      </c>
      <c r="E1070" s="84">
        <v>145.20211372172238</v>
      </c>
      <c r="F1070" s="83" t="s">
        <v>18</v>
      </c>
      <c r="G1070" s="83" t="s">
        <v>14</v>
      </c>
      <c r="H1070"/>
      <c r="M1070"/>
    </row>
    <row r="1071" spans="1:13" ht="16" customHeight="1" x14ac:dyDescent="0.3">
      <c r="A1071" s="79">
        <v>43465</v>
      </c>
      <c r="B1071" s="80" t="s">
        <v>4531</v>
      </c>
      <c r="C1071" s="83" t="s">
        <v>4532</v>
      </c>
      <c r="D1071" s="80" t="s">
        <v>4537</v>
      </c>
      <c r="E1071" s="84">
        <v>181.49471569569394</v>
      </c>
      <c r="F1071" s="83" t="s">
        <v>18</v>
      </c>
      <c r="G1071" s="83" t="s">
        <v>14</v>
      </c>
      <c r="H1071"/>
      <c r="M1071"/>
    </row>
    <row r="1072" spans="1:13" ht="16" customHeight="1" x14ac:dyDescent="0.3">
      <c r="A1072" s="79">
        <v>43465</v>
      </c>
      <c r="B1072" s="80" t="s">
        <v>4531</v>
      </c>
      <c r="C1072" s="83" t="s">
        <v>4532</v>
      </c>
      <c r="D1072" s="80" t="s">
        <v>4538</v>
      </c>
      <c r="E1072" s="84">
        <v>181.49471569569394</v>
      </c>
      <c r="F1072" s="83" t="s">
        <v>18</v>
      </c>
      <c r="G1072" s="83" t="s">
        <v>14</v>
      </c>
      <c r="H1072"/>
      <c r="M1072"/>
    </row>
    <row r="1073" spans="1:13" ht="16" customHeight="1" x14ac:dyDescent="0.3">
      <c r="A1073" s="79">
        <v>43465</v>
      </c>
      <c r="B1073" s="80" t="s">
        <v>4531</v>
      </c>
      <c r="C1073" s="83" t="s">
        <v>4532</v>
      </c>
      <c r="D1073" s="80" t="s">
        <v>4539</v>
      </c>
      <c r="E1073" s="84">
        <v>181.49471569569394</v>
      </c>
      <c r="F1073" s="83" t="s">
        <v>18</v>
      </c>
      <c r="G1073" s="83" t="s">
        <v>14</v>
      </c>
      <c r="H1073"/>
      <c r="M1073"/>
    </row>
    <row r="1074" spans="1:13" ht="16" customHeight="1" x14ac:dyDescent="0.3">
      <c r="A1074" s="79">
        <v>43465</v>
      </c>
      <c r="B1074" s="80" t="s">
        <v>4531</v>
      </c>
      <c r="C1074" s="83" t="s">
        <v>4532</v>
      </c>
      <c r="D1074" s="80" t="s">
        <v>4540</v>
      </c>
      <c r="E1074" s="84">
        <v>363</v>
      </c>
      <c r="F1074" s="83" t="s">
        <v>18</v>
      </c>
      <c r="G1074" s="83" t="s">
        <v>14</v>
      </c>
      <c r="H1074"/>
      <c r="M1074"/>
    </row>
    <row r="1075" spans="1:13" ht="16" customHeight="1" x14ac:dyDescent="0.3">
      <c r="A1075" s="79">
        <v>43465</v>
      </c>
      <c r="B1075" s="80" t="s">
        <v>4531</v>
      </c>
      <c r="C1075" s="83" t="s">
        <v>4532</v>
      </c>
      <c r="D1075" s="80" t="s">
        <v>4541</v>
      </c>
      <c r="E1075" s="84">
        <v>617.10105686086115</v>
      </c>
      <c r="F1075" s="83" t="s">
        <v>18</v>
      </c>
      <c r="G1075" s="83" t="s">
        <v>14</v>
      </c>
      <c r="H1075"/>
      <c r="M1075"/>
    </row>
    <row r="1076" spans="1:13" ht="16" customHeight="1" x14ac:dyDescent="0.3">
      <c r="A1076" s="79">
        <v>43465</v>
      </c>
      <c r="B1076" s="80" t="s">
        <v>4531</v>
      </c>
      <c r="C1076" s="83" t="s">
        <v>4532</v>
      </c>
      <c r="D1076" s="80" t="s">
        <v>4542</v>
      </c>
      <c r="E1076" s="84">
        <v>7259.9999999999991</v>
      </c>
      <c r="F1076" s="83" t="s">
        <v>18</v>
      </c>
      <c r="G1076" s="83" t="s">
        <v>14</v>
      </c>
      <c r="H1076"/>
      <c r="M1076"/>
    </row>
    <row r="1077" spans="1:13" ht="16" customHeight="1" x14ac:dyDescent="0.3">
      <c r="A1077" s="79">
        <v>43465</v>
      </c>
      <c r="B1077" s="80" t="s">
        <v>635</v>
      </c>
      <c r="C1077" s="83" t="s">
        <v>636</v>
      </c>
      <c r="D1077" s="80" t="s">
        <v>4543</v>
      </c>
      <c r="E1077" s="84">
        <v>36.831601013188923</v>
      </c>
      <c r="F1077" s="83" t="s">
        <v>18</v>
      </c>
      <c r="G1077" s="83" t="s">
        <v>14</v>
      </c>
      <c r="H1077"/>
      <c r="M1077"/>
    </row>
    <row r="1078" spans="1:13" ht="16" customHeight="1" x14ac:dyDescent="0.3">
      <c r="A1078" s="79">
        <v>43465</v>
      </c>
      <c r="B1078" s="80" t="s">
        <v>635</v>
      </c>
      <c r="C1078" s="83" t="s">
        <v>636</v>
      </c>
      <c r="D1078" s="80" t="s">
        <v>4544</v>
      </c>
      <c r="E1078" s="84">
        <v>2262.6968294174162</v>
      </c>
      <c r="F1078" s="83" t="s">
        <v>18</v>
      </c>
      <c r="G1078" s="83" t="s">
        <v>14</v>
      </c>
      <c r="H1078"/>
      <c r="M1078"/>
    </row>
    <row r="1079" spans="1:13" ht="16" customHeight="1" x14ac:dyDescent="0.3">
      <c r="A1079" s="79">
        <v>43465</v>
      </c>
      <c r="B1079" s="80" t="s">
        <v>635</v>
      </c>
      <c r="C1079" s="83" t="s">
        <v>636</v>
      </c>
      <c r="D1079" s="80" t="s">
        <v>4545</v>
      </c>
      <c r="E1079" s="84">
        <v>2262.6968294174162</v>
      </c>
      <c r="F1079" s="83" t="s">
        <v>18</v>
      </c>
      <c r="G1079" s="83" t="s">
        <v>14</v>
      </c>
      <c r="H1079"/>
      <c r="M1079"/>
    </row>
    <row r="1080" spans="1:13" ht="16" customHeight="1" x14ac:dyDescent="0.3">
      <c r="A1080" s="79">
        <v>43465</v>
      </c>
      <c r="B1080" s="80" t="s">
        <v>635</v>
      </c>
      <c r="C1080" s="83" t="s">
        <v>636</v>
      </c>
      <c r="D1080" s="80" t="s">
        <v>4546</v>
      </c>
      <c r="E1080" s="84">
        <v>2262.6968294174162</v>
      </c>
      <c r="F1080" s="83" t="s">
        <v>18</v>
      </c>
      <c r="G1080" s="83" t="s">
        <v>14</v>
      </c>
      <c r="H1080"/>
      <c r="M1080"/>
    </row>
    <row r="1081" spans="1:13" ht="16" customHeight="1" x14ac:dyDescent="0.3">
      <c r="A1081" s="79">
        <v>43465</v>
      </c>
      <c r="B1081" s="80" t="s">
        <v>639</v>
      </c>
      <c r="C1081" s="81">
        <v>8349</v>
      </c>
      <c r="D1081" s="80" t="s">
        <v>4547</v>
      </c>
      <c r="E1081" s="84">
        <v>145.20211372172238</v>
      </c>
      <c r="F1081" s="83" t="s">
        <v>18</v>
      </c>
      <c r="G1081" s="83" t="s">
        <v>14</v>
      </c>
      <c r="H1081"/>
      <c r="M1081"/>
    </row>
    <row r="1082" spans="1:13" ht="16" customHeight="1" x14ac:dyDescent="0.3">
      <c r="A1082" s="79">
        <v>43465</v>
      </c>
      <c r="B1082" s="80" t="s">
        <v>4548</v>
      </c>
      <c r="C1082" s="81">
        <v>1495</v>
      </c>
      <c r="D1082" s="80" t="s">
        <v>4549</v>
      </c>
      <c r="E1082" s="82">
        <v>1100</v>
      </c>
      <c r="F1082" s="83" t="s">
        <v>18</v>
      </c>
      <c r="G1082" s="83" t="s">
        <v>14</v>
      </c>
      <c r="H1082"/>
      <c r="M1082"/>
    </row>
    <row r="1083" spans="1:13" ht="16" customHeight="1" x14ac:dyDescent="0.3">
      <c r="A1083" s="79">
        <v>43465</v>
      </c>
      <c r="B1083" s="80" t="s">
        <v>642</v>
      </c>
      <c r="C1083" s="83" t="s">
        <v>643</v>
      </c>
      <c r="D1083" s="80" t="s">
        <v>4550</v>
      </c>
      <c r="E1083" s="84">
        <v>3085.4947156956937</v>
      </c>
      <c r="F1083" s="83" t="s">
        <v>18</v>
      </c>
      <c r="G1083" s="83" t="s">
        <v>14</v>
      </c>
      <c r="H1083"/>
      <c r="M1083"/>
    </row>
    <row r="1084" spans="1:13" ht="16" customHeight="1" x14ac:dyDescent="0.3">
      <c r="A1084" s="79">
        <v>43465</v>
      </c>
      <c r="B1084" s="80" t="s">
        <v>646</v>
      </c>
      <c r="C1084" s="83" t="s">
        <v>647</v>
      </c>
      <c r="D1084" s="80" t="s">
        <v>4551</v>
      </c>
      <c r="E1084" s="84">
        <v>228.69412175735872</v>
      </c>
      <c r="F1084" s="83" t="s">
        <v>18</v>
      </c>
      <c r="G1084" s="83" t="s">
        <v>14</v>
      </c>
      <c r="H1084"/>
      <c r="M1084"/>
    </row>
    <row r="1085" spans="1:13" ht="16" customHeight="1" x14ac:dyDescent="0.3">
      <c r="A1085" s="79">
        <v>43465</v>
      </c>
      <c r="B1085" s="80" t="s">
        <v>646</v>
      </c>
      <c r="C1085" s="83" t="s">
        <v>647</v>
      </c>
      <c r="D1085" s="80" t="s">
        <v>4552</v>
      </c>
      <c r="E1085" s="84">
        <v>228.69412175735872</v>
      </c>
      <c r="F1085" s="83" t="s">
        <v>18</v>
      </c>
      <c r="G1085" s="83" t="s">
        <v>14</v>
      </c>
      <c r="H1085"/>
      <c r="M1085"/>
    </row>
    <row r="1086" spans="1:13" ht="16" customHeight="1" x14ac:dyDescent="0.3">
      <c r="A1086" s="79">
        <v>43465</v>
      </c>
      <c r="B1086" s="80" t="s">
        <v>4553</v>
      </c>
      <c r="C1086" s="83" t="s">
        <v>4554</v>
      </c>
      <c r="D1086" s="80" t="s">
        <v>4555</v>
      </c>
      <c r="E1086" s="84">
        <v>1162.5469473316448</v>
      </c>
      <c r="F1086" s="83" t="s">
        <v>18</v>
      </c>
      <c r="G1086" s="83" t="s">
        <v>14</v>
      </c>
      <c r="H1086"/>
      <c r="M1086"/>
    </row>
    <row r="1087" spans="1:13" ht="16" customHeight="1" x14ac:dyDescent="0.3">
      <c r="A1087" s="79">
        <v>43465</v>
      </c>
      <c r="B1087" s="80" t="s">
        <v>2386</v>
      </c>
      <c r="C1087" s="83" t="s">
        <v>2387</v>
      </c>
      <c r="D1087" s="80" t="s">
        <v>4556</v>
      </c>
      <c r="E1087" s="84">
        <v>243.17311555594375</v>
      </c>
      <c r="F1087" s="83" t="s">
        <v>18</v>
      </c>
      <c r="G1087" s="83" t="s">
        <v>14</v>
      </c>
      <c r="H1087"/>
      <c r="M1087"/>
    </row>
    <row r="1088" spans="1:13" ht="16" customHeight="1" x14ac:dyDescent="0.3">
      <c r="A1088" s="79">
        <v>43465</v>
      </c>
      <c r="B1088" s="80" t="s">
        <v>1830</v>
      </c>
      <c r="C1088" s="83" t="s">
        <v>1831</v>
      </c>
      <c r="D1088" s="80" t="s">
        <v>4557</v>
      </c>
      <c r="E1088" s="84">
        <v>1130.0801816752555</v>
      </c>
      <c r="F1088" s="83" t="s">
        <v>18</v>
      </c>
      <c r="G1088" s="83" t="s">
        <v>14</v>
      </c>
      <c r="H1088"/>
      <c r="M1088"/>
    </row>
    <row r="1089" spans="1:13" ht="16" customHeight="1" x14ac:dyDescent="0.3">
      <c r="A1089" s="79">
        <v>43465</v>
      </c>
      <c r="B1089" s="80" t="s">
        <v>1830</v>
      </c>
      <c r="C1089" s="83" t="s">
        <v>1831</v>
      </c>
      <c r="D1089" s="80" t="s">
        <v>2992</v>
      </c>
      <c r="E1089" s="84">
        <v>1566.3840510088216</v>
      </c>
      <c r="F1089" s="83" t="s">
        <v>18</v>
      </c>
      <c r="G1089" s="83" t="s">
        <v>14</v>
      </c>
      <c r="H1089"/>
      <c r="M1089"/>
    </row>
    <row r="1090" spans="1:13" ht="16" customHeight="1" x14ac:dyDescent="0.3">
      <c r="A1090" s="79">
        <v>43465</v>
      </c>
      <c r="B1090" s="80" t="s">
        <v>3373</v>
      </c>
      <c r="C1090" s="81">
        <v>9309</v>
      </c>
      <c r="D1090" s="80" t="s">
        <v>4558</v>
      </c>
      <c r="E1090" s="84">
        <v>580.79788627827747</v>
      </c>
      <c r="F1090" s="83" t="s">
        <v>18</v>
      </c>
      <c r="G1090" s="83" t="s">
        <v>14</v>
      </c>
      <c r="H1090"/>
      <c r="M1090"/>
    </row>
    <row r="1091" spans="1:13" ht="16" customHeight="1" x14ac:dyDescent="0.3">
      <c r="A1091" s="79">
        <v>43465</v>
      </c>
      <c r="B1091" s="80" t="s">
        <v>664</v>
      </c>
      <c r="C1091" s="83" t="s">
        <v>665</v>
      </c>
      <c r="D1091" s="80" t="s">
        <v>666</v>
      </c>
      <c r="E1091" s="84">
        <v>161.52004541881388</v>
      </c>
      <c r="F1091" s="83" t="s">
        <v>18</v>
      </c>
      <c r="G1091" s="83" t="s">
        <v>22</v>
      </c>
      <c r="H1091"/>
      <c r="M1091"/>
    </row>
    <row r="1092" spans="1:13" ht="16" customHeight="1" x14ac:dyDescent="0.3">
      <c r="A1092" s="79">
        <v>43465</v>
      </c>
      <c r="B1092" s="80" t="s">
        <v>1547</v>
      </c>
      <c r="C1092" s="83" t="s">
        <v>1548</v>
      </c>
      <c r="D1092" s="80" t="s">
        <v>4559</v>
      </c>
      <c r="E1092" s="84">
        <v>39.928203336535944</v>
      </c>
      <c r="F1092" s="83" t="s">
        <v>18</v>
      </c>
      <c r="G1092" s="83" t="s">
        <v>22</v>
      </c>
      <c r="H1092"/>
      <c r="M1092"/>
    </row>
    <row r="1093" spans="1:13" ht="16" customHeight="1" x14ac:dyDescent="0.3">
      <c r="A1093" s="79">
        <v>43465</v>
      </c>
      <c r="B1093" s="80" t="s">
        <v>1547</v>
      </c>
      <c r="C1093" s="83" t="s">
        <v>1548</v>
      </c>
      <c r="D1093" s="80" t="s">
        <v>4560</v>
      </c>
      <c r="E1093" s="84">
        <v>119.48868896846886</v>
      </c>
      <c r="F1093" s="83" t="s">
        <v>18</v>
      </c>
      <c r="G1093" s="83" t="s">
        <v>22</v>
      </c>
      <c r="H1093"/>
      <c r="M1093"/>
    </row>
    <row r="1094" spans="1:13" ht="16" customHeight="1" x14ac:dyDescent="0.3">
      <c r="A1094" s="79">
        <v>43465</v>
      </c>
      <c r="B1094" s="80" t="s">
        <v>1547</v>
      </c>
      <c r="C1094" s="83" t="s">
        <v>1548</v>
      </c>
      <c r="D1094" s="80" t="s">
        <v>4052</v>
      </c>
      <c r="E1094" s="84">
        <v>119.48868896846886</v>
      </c>
      <c r="F1094" s="83" t="s">
        <v>18</v>
      </c>
      <c r="G1094" s="83" t="s">
        <v>22</v>
      </c>
      <c r="H1094"/>
      <c r="M1094"/>
    </row>
    <row r="1095" spans="1:13" ht="16" customHeight="1" x14ac:dyDescent="0.3">
      <c r="A1095" s="79">
        <v>43465</v>
      </c>
      <c r="B1095" s="80" t="s">
        <v>1547</v>
      </c>
      <c r="C1095" s="83" t="s">
        <v>1548</v>
      </c>
      <c r="D1095" s="80" t="s">
        <v>4561</v>
      </c>
      <c r="E1095" s="84">
        <v>638.88295921041129</v>
      </c>
      <c r="F1095" s="83" t="s">
        <v>18</v>
      </c>
      <c r="G1095" s="83" t="s">
        <v>14</v>
      </c>
      <c r="H1095"/>
      <c r="M1095"/>
    </row>
    <row r="1096" spans="1:13" ht="16" customHeight="1" x14ac:dyDescent="0.3">
      <c r="A1096" s="79">
        <v>43465</v>
      </c>
      <c r="B1096" s="80" t="s">
        <v>127</v>
      </c>
      <c r="C1096" s="81">
        <v>674</v>
      </c>
      <c r="D1096" s="80" t="s">
        <v>129</v>
      </c>
      <c r="E1096" s="84">
        <v>-436.45182985413578</v>
      </c>
      <c r="F1096" s="83" t="s">
        <v>18</v>
      </c>
      <c r="G1096" s="83" t="s">
        <v>14</v>
      </c>
      <c r="H1096"/>
      <c r="M1096"/>
    </row>
    <row r="1097" spans="1:13" ht="16" customHeight="1" x14ac:dyDescent="0.3">
      <c r="A1097" s="79">
        <v>43465</v>
      </c>
      <c r="B1097" s="80" t="s">
        <v>1738</v>
      </c>
      <c r="C1097" s="83" t="s">
        <v>1739</v>
      </c>
      <c r="D1097" s="80" t="s">
        <v>4562</v>
      </c>
      <c r="E1097" s="84">
        <v>4566.2413311206219</v>
      </c>
      <c r="F1097" s="83" t="s">
        <v>18</v>
      </c>
      <c r="G1097" s="83" t="s">
        <v>22</v>
      </c>
      <c r="H1097"/>
      <c r="M1097"/>
    </row>
    <row r="1098" spans="1:13" ht="16" customHeight="1" x14ac:dyDescent="0.3">
      <c r="A1098" s="79">
        <v>43465</v>
      </c>
      <c r="B1098" s="80" t="s">
        <v>1738</v>
      </c>
      <c r="C1098" s="83" t="s">
        <v>1739</v>
      </c>
      <c r="D1098" s="80" t="s">
        <v>4563</v>
      </c>
      <c r="E1098" s="84">
        <v>6732.4361953009002</v>
      </c>
      <c r="F1098" s="83" t="s">
        <v>18</v>
      </c>
      <c r="G1098" s="83" t="s">
        <v>22</v>
      </c>
      <c r="H1098"/>
      <c r="M1098"/>
    </row>
    <row r="1099" spans="1:13" ht="16" customHeight="1" x14ac:dyDescent="0.3">
      <c r="A1099" s="79">
        <v>43465</v>
      </c>
      <c r="B1099" s="80" t="s">
        <v>3770</v>
      </c>
      <c r="C1099" s="81">
        <v>709</v>
      </c>
      <c r="D1099" s="80" t="s">
        <v>4564</v>
      </c>
      <c r="E1099" s="82">
        <v>1773.23</v>
      </c>
      <c r="F1099" s="83" t="s">
        <v>18</v>
      </c>
      <c r="G1099" s="83" t="s">
        <v>14</v>
      </c>
      <c r="H1099"/>
      <c r="M1099"/>
    </row>
    <row r="1100" spans="1:13" ht="16" customHeight="1" x14ac:dyDescent="0.3">
      <c r="A1100" s="79">
        <v>43465</v>
      </c>
      <c r="B1100" s="80" t="s">
        <v>1555</v>
      </c>
      <c r="C1100" s="83" t="s">
        <v>1556</v>
      </c>
      <c r="D1100" s="80" t="s">
        <v>4565</v>
      </c>
      <c r="E1100" s="84">
        <v>460.80636108512635</v>
      </c>
      <c r="F1100" s="83" t="s">
        <v>18</v>
      </c>
      <c r="G1100" s="83" t="s">
        <v>14</v>
      </c>
      <c r="H1100"/>
      <c r="M1100"/>
    </row>
    <row r="1101" spans="1:13" ht="16" customHeight="1" x14ac:dyDescent="0.3">
      <c r="A1101" s="79">
        <v>43465</v>
      </c>
      <c r="B1101" s="80" t="s">
        <v>1555</v>
      </c>
      <c r="C1101" s="83" t="s">
        <v>1556</v>
      </c>
      <c r="D1101" s="80" t="s">
        <v>4566</v>
      </c>
      <c r="E1101" s="84">
        <v>576.02338634237606</v>
      </c>
      <c r="F1101" s="83" t="s">
        <v>18</v>
      </c>
      <c r="G1101" s="83" t="s">
        <v>14</v>
      </c>
      <c r="H1101"/>
      <c r="M1101"/>
    </row>
    <row r="1102" spans="1:13" ht="16" customHeight="1" x14ac:dyDescent="0.3">
      <c r="A1102" s="79">
        <v>43465</v>
      </c>
      <c r="B1102" s="80" t="s">
        <v>1555</v>
      </c>
      <c r="C1102" s="83" t="s">
        <v>1556</v>
      </c>
      <c r="D1102" s="80" t="s">
        <v>4567</v>
      </c>
      <c r="E1102" s="84">
        <v>576.02338634237606</v>
      </c>
      <c r="F1102" s="83" t="s">
        <v>18</v>
      </c>
      <c r="G1102" s="83" t="s">
        <v>14</v>
      </c>
      <c r="H1102"/>
      <c r="M1102"/>
    </row>
    <row r="1103" spans="1:13" ht="16" customHeight="1" x14ac:dyDescent="0.3">
      <c r="A1103" s="79">
        <v>43465</v>
      </c>
      <c r="B1103" s="80" t="s">
        <v>1555</v>
      </c>
      <c r="C1103" s="83" t="s">
        <v>1556</v>
      </c>
      <c r="D1103" s="80" t="s">
        <v>4568</v>
      </c>
      <c r="E1103" s="84">
        <v>576.02338634237606</v>
      </c>
      <c r="F1103" s="83" t="s">
        <v>18</v>
      </c>
      <c r="G1103" s="83" t="s">
        <v>14</v>
      </c>
      <c r="H1103"/>
      <c r="M1103"/>
    </row>
    <row r="1104" spans="1:13" ht="16" customHeight="1" x14ac:dyDescent="0.3">
      <c r="A1104" s="79">
        <v>43465</v>
      </c>
      <c r="B1104" s="80" t="s">
        <v>1555</v>
      </c>
      <c r="C1104" s="83" t="s">
        <v>1556</v>
      </c>
      <c r="D1104" s="80" t="s">
        <v>4569</v>
      </c>
      <c r="E1104" s="84">
        <v>606.00841908325538</v>
      </c>
      <c r="F1104" s="83" t="s">
        <v>18</v>
      </c>
      <c r="G1104" s="83" t="s">
        <v>14</v>
      </c>
      <c r="H1104"/>
      <c r="M1104"/>
    </row>
    <row r="1105" spans="1:13" ht="16" customHeight="1" x14ac:dyDescent="0.3">
      <c r="A1105" s="79">
        <v>43465</v>
      </c>
      <c r="B1105" s="80" t="s">
        <v>2117</v>
      </c>
      <c r="C1105" s="83" t="s">
        <v>2118</v>
      </c>
      <c r="D1105" s="80" t="s">
        <v>4570</v>
      </c>
      <c r="E1105" s="84">
        <v>5442.9708271464751</v>
      </c>
      <c r="F1105" s="83" t="s">
        <v>18</v>
      </c>
      <c r="G1105" s="83" t="s">
        <v>14</v>
      </c>
      <c r="H1105"/>
      <c r="M1105"/>
    </row>
    <row r="1106" spans="1:13" ht="16" customHeight="1" x14ac:dyDescent="0.3">
      <c r="A1106" s="79">
        <v>43465</v>
      </c>
      <c r="B1106" s="80" t="s">
        <v>138</v>
      </c>
      <c r="C1106" s="81">
        <v>2182</v>
      </c>
      <c r="D1106" s="80" t="s">
        <v>4571</v>
      </c>
      <c r="E1106" s="84">
        <v>302.49471569569397</v>
      </c>
      <c r="F1106" s="83" t="s">
        <v>18</v>
      </c>
      <c r="G1106" s="83" t="s">
        <v>14</v>
      </c>
      <c r="H1106"/>
      <c r="M1106"/>
    </row>
    <row r="1107" spans="1:13" ht="16" customHeight="1" x14ac:dyDescent="0.3">
      <c r="A1107" s="79">
        <v>43465</v>
      </c>
      <c r="B1107" s="80" t="s">
        <v>138</v>
      </c>
      <c r="C1107" s="81">
        <v>2182</v>
      </c>
      <c r="D1107" s="80" t="s">
        <v>4572</v>
      </c>
      <c r="E1107" s="84">
        <v>484</v>
      </c>
      <c r="F1107" s="83" t="s">
        <v>18</v>
      </c>
      <c r="G1107" s="83" t="s">
        <v>14</v>
      </c>
      <c r="H1107"/>
      <c r="M1107"/>
    </row>
    <row r="1108" spans="1:13" ht="16" customHeight="1" x14ac:dyDescent="0.3">
      <c r="A1108" s="79">
        <v>43465</v>
      </c>
      <c r="B1108" s="80" t="s">
        <v>677</v>
      </c>
      <c r="C1108" s="83" t="s">
        <v>678</v>
      </c>
      <c r="D1108" s="80" t="s">
        <v>4573</v>
      </c>
      <c r="E1108" s="84">
        <v>50.581360817538645</v>
      </c>
      <c r="F1108" s="83" t="s">
        <v>18</v>
      </c>
      <c r="G1108" s="83" t="s">
        <v>14</v>
      </c>
      <c r="H1108"/>
      <c r="M1108"/>
    </row>
    <row r="1109" spans="1:13" ht="16" customHeight="1" x14ac:dyDescent="0.3">
      <c r="A1109" s="79">
        <v>43465</v>
      </c>
      <c r="B1109" s="80" t="s">
        <v>677</v>
      </c>
      <c r="C1109" s="83" t="s">
        <v>678</v>
      </c>
      <c r="D1109" s="80" t="s">
        <v>4574</v>
      </c>
      <c r="E1109" s="84">
        <v>78.260546772643892</v>
      </c>
      <c r="F1109" s="83" t="s">
        <v>18</v>
      </c>
      <c r="G1109" s="83" t="s">
        <v>14</v>
      </c>
      <c r="H1109"/>
      <c r="M1109"/>
    </row>
    <row r="1110" spans="1:13" ht="16" customHeight="1" x14ac:dyDescent="0.3">
      <c r="A1110" s="79">
        <v>43465</v>
      </c>
      <c r="B1110" s="80" t="s">
        <v>677</v>
      </c>
      <c r="C1110" s="83" t="s">
        <v>678</v>
      </c>
      <c r="D1110" s="80" t="s">
        <v>4575</v>
      </c>
      <c r="E1110" s="84">
        <v>90.509564154074596</v>
      </c>
      <c r="F1110" s="83" t="s">
        <v>18</v>
      </c>
      <c r="G1110" s="83" t="s">
        <v>14</v>
      </c>
      <c r="H1110"/>
      <c r="M1110"/>
    </row>
    <row r="1111" spans="1:13" ht="16" customHeight="1" x14ac:dyDescent="0.3">
      <c r="A1111" s="79">
        <v>43465</v>
      </c>
      <c r="B1111" s="80" t="s">
        <v>677</v>
      </c>
      <c r="C1111" s="83" t="s">
        <v>678</v>
      </c>
      <c r="D1111" s="80" t="s">
        <v>4576</v>
      </c>
      <c r="E1111" s="84">
        <v>137.76181325879989</v>
      </c>
      <c r="F1111" s="83" t="s">
        <v>18</v>
      </c>
      <c r="G1111" s="83" t="s">
        <v>14</v>
      </c>
      <c r="H1111"/>
      <c r="M1111"/>
    </row>
    <row r="1112" spans="1:13" ht="16" customHeight="1" x14ac:dyDescent="0.3">
      <c r="A1112" s="79">
        <v>43465</v>
      </c>
      <c r="B1112" s="80" t="s">
        <v>677</v>
      </c>
      <c r="C1112" s="83" t="s">
        <v>678</v>
      </c>
      <c r="D1112" s="80" t="s">
        <v>4577</v>
      </c>
      <c r="E1112" s="84">
        <v>202.53681544239669</v>
      </c>
      <c r="F1112" s="83" t="s">
        <v>18</v>
      </c>
      <c r="G1112" s="83" t="s">
        <v>14</v>
      </c>
      <c r="H1112"/>
      <c r="M1112"/>
    </row>
    <row r="1113" spans="1:13" ht="16" customHeight="1" x14ac:dyDescent="0.3">
      <c r="A1113" s="79">
        <v>43465</v>
      </c>
      <c r="B1113" s="80" t="s">
        <v>677</v>
      </c>
      <c r="C1113" s="83" t="s">
        <v>678</v>
      </c>
      <c r="D1113" s="80" t="s">
        <v>4578</v>
      </c>
      <c r="E1113" s="84">
        <v>864.30081229801715</v>
      </c>
      <c r="F1113" s="83" t="s">
        <v>18</v>
      </c>
      <c r="G1113" s="83" t="s">
        <v>14</v>
      </c>
      <c r="H1113"/>
      <c r="M1113"/>
    </row>
    <row r="1114" spans="1:13" ht="16" customHeight="1" x14ac:dyDescent="0.3">
      <c r="A1114" s="79">
        <v>43465</v>
      </c>
      <c r="B1114" s="80" t="s">
        <v>683</v>
      </c>
      <c r="C1114" s="83" t="s">
        <v>684</v>
      </c>
      <c r="D1114" s="80" t="s">
        <v>4579</v>
      </c>
      <c r="E1114" s="84">
        <v>4425.5837191021046</v>
      </c>
      <c r="F1114" s="83" t="s">
        <v>18</v>
      </c>
      <c r="G1114" s="83" t="s">
        <v>28</v>
      </c>
      <c r="H1114"/>
      <c r="M1114"/>
    </row>
    <row r="1115" spans="1:13" ht="16" customHeight="1" x14ac:dyDescent="0.3">
      <c r="A1115" s="79">
        <v>43465</v>
      </c>
      <c r="B1115" s="80" t="s">
        <v>683</v>
      </c>
      <c r="C1115" s="83" t="s">
        <v>684</v>
      </c>
      <c r="D1115" s="80" t="s">
        <v>4580</v>
      </c>
      <c r="E1115" s="84">
        <v>4493.4870294348848</v>
      </c>
      <c r="F1115" s="83" t="s">
        <v>18</v>
      </c>
      <c r="G1115" s="83" t="s">
        <v>28</v>
      </c>
      <c r="H1115"/>
      <c r="M1115"/>
    </row>
    <row r="1116" spans="1:13" ht="16" customHeight="1" x14ac:dyDescent="0.3">
      <c r="A1116" s="79">
        <v>43465</v>
      </c>
      <c r="B1116" s="80" t="s">
        <v>4234</v>
      </c>
      <c r="C1116" s="83" t="s">
        <v>4235</v>
      </c>
      <c r="D1116" s="80" t="s">
        <v>4581</v>
      </c>
      <c r="E1116" s="84">
        <v>158.5291291815879</v>
      </c>
      <c r="F1116" s="83" t="s">
        <v>18</v>
      </c>
      <c r="G1116" s="83" t="s">
        <v>14</v>
      </c>
      <c r="H1116"/>
      <c r="M1116"/>
    </row>
    <row r="1117" spans="1:13" ht="16" customHeight="1" x14ac:dyDescent="0.3">
      <c r="A1117" s="79">
        <v>43465</v>
      </c>
      <c r="B1117" s="80" t="s">
        <v>4582</v>
      </c>
      <c r="C1117" s="81">
        <v>3275</v>
      </c>
      <c r="D1117" s="80" t="s">
        <v>4583</v>
      </c>
      <c r="E1117" s="84">
        <v>1077.9980784347979</v>
      </c>
      <c r="F1117" s="83" t="s">
        <v>18</v>
      </c>
      <c r="G1117" s="83" t="s">
        <v>14</v>
      </c>
      <c r="H1117"/>
      <c r="M1117"/>
    </row>
    <row r="1118" spans="1:13" ht="16" customHeight="1" x14ac:dyDescent="0.3">
      <c r="A1118" s="79">
        <v>43465</v>
      </c>
      <c r="B1118" s="80" t="s">
        <v>4584</v>
      </c>
      <c r="C1118" s="83" t="s">
        <v>4585</v>
      </c>
      <c r="D1118" s="80" t="s">
        <v>4586</v>
      </c>
      <c r="E1118" s="84">
        <v>2411.1646432002794</v>
      </c>
      <c r="F1118" s="83" t="s">
        <v>18</v>
      </c>
      <c r="G1118" s="83" t="s">
        <v>28</v>
      </c>
      <c r="H1118"/>
      <c r="M1118"/>
    </row>
    <row r="1119" spans="1:13" ht="16" customHeight="1" x14ac:dyDescent="0.3">
      <c r="A1119" s="79">
        <v>43465</v>
      </c>
      <c r="B1119" s="80" t="s">
        <v>143</v>
      </c>
      <c r="C1119" s="83" t="s">
        <v>144</v>
      </c>
      <c r="D1119" s="80" t="s">
        <v>145</v>
      </c>
      <c r="E1119" s="84">
        <v>-312.40807057384927</v>
      </c>
      <c r="F1119" s="83" t="s">
        <v>18</v>
      </c>
      <c r="G1119" s="83" t="s">
        <v>14</v>
      </c>
      <c r="H1119"/>
      <c r="M1119"/>
    </row>
    <row r="1120" spans="1:13" ht="16" customHeight="1" x14ac:dyDescent="0.3">
      <c r="A1120" s="79">
        <v>43465</v>
      </c>
      <c r="B1120" s="80" t="s">
        <v>147</v>
      </c>
      <c r="C1120" s="83" t="s">
        <v>148</v>
      </c>
      <c r="D1120" s="80" t="s">
        <v>149</v>
      </c>
      <c r="E1120" s="84">
        <v>-1318.898943139139</v>
      </c>
      <c r="F1120" s="83" t="s">
        <v>18</v>
      </c>
      <c r="G1120" s="83" t="s">
        <v>28</v>
      </c>
      <c r="H1120"/>
      <c r="M1120"/>
    </row>
    <row r="1121" spans="1:13" ht="16" customHeight="1" x14ac:dyDescent="0.3">
      <c r="A1121" s="79">
        <v>43465</v>
      </c>
      <c r="B1121" s="80" t="s">
        <v>147</v>
      </c>
      <c r="C1121" s="83" t="s">
        <v>148</v>
      </c>
      <c r="D1121" s="80" t="s">
        <v>4587</v>
      </c>
      <c r="E1121" s="84">
        <v>665.49471569569403</v>
      </c>
      <c r="F1121" s="83" t="s">
        <v>18</v>
      </c>
      <c r="G1121" s="83" t="s">
        <v>28</v>
      </c>
      <c r="H1121"/>
      <c r="M1121"/>
    </row>
    <row r="1122" spans="1:13" ht="16" customHeight="1" x14ac:dyDescent="0.3">
      <c r="A1122" s="79">
        <v>43465</v>
      </c>
      <c r="B1122" s="80" t="s">
        <v>147</v>
      </c>
      <c r="C1122" s="83" t="s">
        <v>148</v>
      </c>
      <c r="D1122" s="80" t="s">
        <v>4588</v>
      </c>
      <c r="E1122" s="84">
        <v>1098.078434797799</v>
      </c>
      <c r="F1122" s="83" t="s">
        <v>18</v>
      </c>
      <c r="G1122" s="83" t="s">
        <v>28</v>
      </c>
      <c r="H1122"/>
      <c r="M1122"/>
    </row>
    <row r="1123" spans="1:13" ht="16" customHeight="1" x14ac:dyDescent="0.3">
      <c r="A1123" s="79">
        <v>43465</v>
      </c>
      <c r="B1123" s="80" t="s">
        <v>698</v>
      </c>
      <c r="C1123" s="83" t="s">
        <v>699</v>
      </c>
      <c r="D1123" s="80" t="s">
        <v>4589</v>
      </c>
      <c r="E1123" s="84">
        <v>62.914927067866188</v>
      </c>
      <c r="F1123" s="83" t="s">
        <v>18</v>
      </c>
      <c r="G1123" s="83" t="s">
        <v>14</v>
      </c>
      <c r="H1123"/>
      <c r="M1123"/>
    </row>
    <row r="1124" spans="1:13" ht="16" customHeight="1" x14ac:dyDescent="0.3">
      <c r="A1124" s="79">
        <v>43465</v>
      </c>
      <c r="B1124" s="80" t="s">
        <v>698</v>
      </c>
      <c r="C1124" s="83" t="s">
        <v>699</v>
      </c>
      <c r="D1124" s="80" t="s">
        <v>4590</v>
      </c>
      <c r="E1124" s="84">
        <v>62.914927067866188</v>
      </c>
      <c r="F1124" s="83" t="s">
        <v>18</v>
      </c>
      <c r="G1124" s="83" t="s">
        <v>14</v>
      </c>
      <c r="H1124"/>
      <c r="M1124"/>
    </row>
    <row r="1125" spans="1:13" ht="16" customHeight="1" x14ac:dyDescent="0.3">
      <c r="A1125" s="79">
        <v>43465</v>
      </c>
      <c r="B1125" s="80" t="s">
        <v>702</v>
      </c>
      <c r="C1125" s="81">
        <v>7323</v>
      </c>
      <c r="D1125" s="80" t="s">
        <v>4591</v>
      </c>
      <c r="E1125" s="84">
        <v>9.7442571403616043</v>
      </c>
      <c r="F1125" s="83" t="s">
        <v>18</v>
      </c>
      <c r="G1125" s="83" t="s">
        <v>14</v>
      </c>
      <c r="H1125"/>
      <c r="M1125"/>
    </row>
    <row r="1126" spans="1:13" ht="16" customHeight="1" x14ac:dyDescent="0.3">
      <c r="A1126" s="79">
        <v>43465</v>
      </c>
      <c r="B1126" s="80" t="s">
        <v>702</v>
      </c>
      <c r="C1126" s="81">
        <v>7323</v>
      </c>
      <c r="D1126" s="80" t="s">
        <v>4592</v>
      </c>
      <c r="E1126" s="84">
        <v>10.938509913529566</v>
      </c>
      <c r="F1126" s="83" t="s">
        <v>18</v>
      </c>
      <c r="G1126" s="83" t="s">
        <v>14</v>
      </c>
      <c r="H1126"/>
      <c r="M1126"/>
    </row>
    <row r="1127" spans="1:13" ht="16" customHeight="1" x14ac:dyDescent="0.3">
      <c r="A1127" s="79">
        <v>43465</v>
      </c>
      <c r="B1127" s="80" t="s">
        <v>702</v>
      </c>
      <c r="C1127" s="81">
        <v>7323</v>
      </c>
      <c r="D1127" s="80" t="s">
        <v>709</v>
      </c>
      <c r="E1127" s="84">
        <v>16.634989955454625</v>
      </c>
      <c r="F1127" s="83" t="s">
        <v>18</v>
      </c>
      <c r="G1127" s="83" t="s">
        <v>14</v>
      </c>
      <c r="H1127"/>
      <c r="M1127"/>
    </row>
    <row r="1128" spans="1:13" ht="16" customHeight="1" x14ac:dyDescent="0.3">
      <c r="A1128" s="79">
        <v>43465</v>
      </c>
      <c r="B1128" s="80" t="s">
        <v>702</v>
      </c>
      <c r="C1128" s="81">
        <v>7323</v>
      </c>
      <c r="D1128" s="80" t="s">
        <v>4593</v>
      </c>
      <c r="E1128" s="84">
        <v>58.444405624945411</v>
      </c>
      <c r="F1128" s="83" t="s">
        <v>18</v>
      </c>
      <c r="G1128" s="83" t="s">
        <v>14</v>
      </c>
      <c r="H1128"/>
      <c r="M1128"/>
    </row>
    <row r="1129" spans="1:13" ht="16" customHeight="1" x14ac:dyDescent="0.3">
      <c r="A1129" s="79">
        <v>43465</v>
      </c>
      <c r="B1129" s="80" t="s">
        <v>702</v>
      </c>
      <c r="C1129" s="81">
        <v>7323</v>
      </c>
      <c r="D1129" s="80" t="s">
        <v>709</v>
      </c>
      <c r="E1129" s="84">
        <v>76.854921827233824</v>
      </c>
      <c r="F1129" s="83" t="s">
        <v>18</v>
      </c>
      <c r="G1129" s="83" t="s">
        <v>14</v>
      </c>
      <c r="H1129"/>
      <c r="M1129"/>
    </row>
    <row r="1130" spans="1:13" ht="16" customHeight="1" x14ac:dyDescent="0.3">
      <c r="A1130" s="79">
        <v>43465</v>
      </c>
      <c r="B1130" s="80" t="s">
        <v>702</v>
      </c>
      <c r="C1130" s="81">
        <v>7323</v>
      </c>
      <c r="D1130" s="80" t="s">
        <v>4593</v>
      </c>
      <c r="E1130" s="84">
        <v>93.849244475500029</v>
      </c>
      <c r="F1130" s="83" t="s">
        <v>18</v>
      </c>
      <c r="G1130" s="83" t="s">
        <v>14</v>
      </c>
      <c r="H1130"/>
      <c r="M1130"/>
    </row>
    <row r="1131" spans="1:13" ht="16" customHeight="1" x14ac:dyDescent="0.3">
      <c r="A1131" s="79">
        <v>43465</v>
      </c>
      <c r="B1131" s="80" t="s">
        <v>702</v>
      </c>
      <c r="C1131" s="81">
        <v>7323</v>
      </c>
      <c r="D1131" s="80" t="s">
        <v>4594</v>
      </c>
      <c r="E1131" s="84">
        <v>201.00436719364134</v>
      </c>
      <c r="F1131" s="83" t="s">
        <v>18</v>
      </c>
      <c r="G1131" s="83" t="s">
        <v>14</v>
      </c>
      <c r="H1131"/>
      <c r="M1131"/>
    </row>
    <row r="1132" spans="1:13" ht="16" customHeight="1" x14ac:dyDescent="0.3">
      <c r="A1132" s="79">
        <v>43465</v>
      </c>
      <c r="B1132" s="80" t="s">
        <v>4595</v>
      </c>
      <c r="C1132" s="83" t="s">
        <v>4596</v>
      </c>
      <c r="D1132" s="80" t="s">
        <v>4597</v>
      </c>
      <c r="E1132" s="84">
        <v>8712</v>
      </c>
      <c r="F1132" s="83" t="s">
        <v>18</v>
      </c>
      <c r="G1132" s="83" t="s">
        <v>22</v>
      </c>
      <c r="H1132"/>
      <c r="M1132"/>
    </row>
    <row r="1133" spans="1:13" ht="16" customHeight="1" x14ac:dyDescent="0.3">
      <c r="A1133" s="79">
        <v>43465</v>
      </c>
      <c r="B1133" s="80" t="s">
        <v>4598</v>
      </c>
      <c r="C1133" s="83" t="s">
        <v>4599</v>
      </c>
      <c r="D1133" s="80" t="s">
        <v>4600</v>
      </c>
      <c r="E1133" s="84">
        <v>2420</v>
      </c>
      <c r="F1133" s="83" t="s">
        <v>18</v>
      </c>
      <c r="G1133" s="83" t="s">
        <v>28</v>
      </c>
      <c r="H1133"/>
      <c r="M1133"/>
    </row>
    <row r="1134" spans="1:13" ht="16" customHeight="1" x14ac:dyDescent="0.3">
      <c r="A1134" s="79">
        <v>43465</v>
      </c>
      <c r="B1134" s="80" t="s">
        <v>1861</v>
      </c>
      <c r="C1134" s="83" t="s">
        <v>1862</v>
      </c>
      <c r="D1134" s="80" t="s">
        <v>4601</v>
      </c>
      <c r="E1134" s="84">
        <v>62.682417678399858</v>
      </c>
      <c r="F1134" s="83" t="s">
        <v>18</v>
      </c>
      <c r="G1134" s="83" t="s">
        <v>14</v>
      </c>
      <c r="H1134"/>
      <c r="M1134"/>
    </row>
    <row r="1135" spans="1:13" ht="16" customHeight="1" x14ac:dyDescent="0.3">
      <c r="A1135" s="79">
        <v>43465</v>
      </c>
      <c r="B1135" s="80" t="s">
        <v>1861</v>
      </c>
      <c r="C1135" s="83" t="s">
        <v>1862</v>
      </c>
      <c r="D1135" s="80" t="s">
        <v>4602</v>
      </c>
      <c r="E1135" s="84">
        <v>70.238972836055538</v>
      </c>
      <c r="F1135" s="83" t="s">
        <v>18</v>
      </c>
      <c r="G1135" s="83" t="s">
        <v>14</v>
      </c>
      <c r="H1135"/>
      <c r="M1135"/>
    </row>
    <row r="1136" spans="1:13" ht="16" customHeight="1" x14ac:dyDescent="0.3">
      <c r="A1136" s="79">
        <v>43465</v>
      </c>
      <c r="B1136" s="80" t="s">
        <v>4603</v>
      </c>
      <c r="C1136" s="81">
        <v>4646</v>
      </c>
      <c r="D1136" s="80" t="s">
        <v>4604</v>
      </c>
      <c r="E1136" s="84">
        <v>105.68608612105861</v>
      </c>
      <c r="F1136" s="83" t="s">
        <v>18</v>
      </c>
      <c r="G1136" s="83" t="s">
        <v>14</v>
      </c>
      <c r="H1136"/>
      <c r="M1136"/>
    </row>
    <row r="1137" spans="1:13" ht="16" customHeight="1" x14ac:dyDescent="0.3">
      <c r="A1137" s="79">
        <v>43465</v>
      </c>
      <c r="B1137" s="80" t="s">
        <v>150</v>
      </c>
      <c r="C1137" s="83" t="s">
        <v>151</v>
      </c>
      <c r="D1137" s="80" t="s">
        <v>152</v>
      </c>
      <c r="E1137" s="84">
        <v>-3872</v>
      </c>
      <c r="F1137" s="83" t="s">
        <v>13</v>
      </c>
      <c r="G1137" s="83" t="s">
        <v>14</v>
      </c>
      <c r="H1137"/>
      <c r="M1137"/>
    </row>
    <row r="1138" spans="1:13" ht="16" customHeight="1" x14ac:dyDescent="0.3">
      <c r="A1138" s="79">
        <v>43465</v>
      </c>
      <c r="B1138" s="80" t="s">
        <v>3664</v>
      </c>
      <c r="C1138" s="83" t="s">
        <v>3665</v>
      </c>
      <c r="D1138" s="80" t="s">
        <v>3666</v>
      </c>
      <c r="E1138" s="84">
        <v>5820.1010568608617</v>
      </c>
      <c r="F1138" s="83" t="s">
        <v>18</v>
      </c>
      <c r="G1138" s="83" t="s">
        <v>14</v>
      </c>
      <c r="H1138"/>
      <c r="M1138"/>
    </row>
    <row r="1139" spans="1:13" ht="16" customHeight="1" x14ac:dyDescent="0.3">
      <c r="A1139" s="79">
        <v>43465</v>
      </c>
      <c r="B1139" s="80" t="s">
        <v>155</v>
      </c>
      <c r="C1139" s="83" t="s">
        <v>156</v>
      </c>
      <c r="D1139" s="80" t="s">
        <v>157</v>
      </c>
      <c r="E1139" s="84">
        <v>-725.95772556555153</v>
      </c>
      <c r="F1139" s="83" t="s">
        <v>18</v>
      </c>
      <c r="G1139" s="83" t="s">
        <v>14</v>
      </c>
      <c r="H1139"/>
      <c r="M1139"/>
    </row>
    <row r="1140" spans="1:13" ht="16" customHeight="1" x14ac:dyDescent="0.3">
      <c r="A1140" s="79">
        <v>43465</v>
      </c>
      <c r="B1140" s="80" t="s">
        <v>155</v>
      </c>
      <c r="C1140" s="83" t="s">
        <v>156</v>
      </c>
      <c r="D1140" s="80" t="s">
        <v>4605</v>
      </c>
      <c r="E1140" s="84">
        <v>1016.4042274434448</v>
      </c>
      <c r="F1140" s="83" t="s">
        <v>18</v>
      </c>
      <c r="G1140" s="83" t="s">
        <v>14</v>
      </c>
      <c r="H1140"/>
      <c r="M1140"/>
    </row>
    <row r="1141" spans="1:13" ht="16" customHeight="1" x14ac:dyDescent="0.3">
      <c r="A1141" s="79">
        <v>43465</v>
      </c>
      <c r="B1141" s="80" t="s">
        <v>155</v>
      </c>
      <c r="C1141" s="83" t="s">
        <v>156</v>
      </c>
      <c r="D1141" s="80" t="s">
        <v>4606</v>
      </c>
      <c r="E1141" s="84">
        <v>1016.4042274434448</v>
      </c>
      <c r="F1141" s="83" t="s">
        <v>18</v>
      </c>
      <c r="G1141" s="83" t="s">
        <v>14</v>
      </c>
      <c r="H1141"/>
      <c r="M1141"/>
    </row>
    <row r="1142" spans="1:13" ht="16" customHeight="1" x14ac:dyDescent="0.3">
      <c r="A1142" s="79">
        <v>43465</v>
      </c>
      <c r="B1142" s="80" t="s">
        <v>746</v>
      </c>
      <c r="C1142" s="83" t="s">
        <v>747</v>
      </c>
      <c r="D1142" s="80" t="s">
        <v>4607</v>
      </c>
      <c r="E1142" s="84">
        <v>481.0830640230588</v>
      </c>
      <c r="F1142" s="83" t="s">
        <v>18</v>
      </c>
      <c r="G1142" s="83" t="s">
        <v>14</v>
      </c>
      <c r="H1142"/>
      <c r="M1142"/>
    </row>
    <row r="1143" spans="1:13" ht="16" customHeight="1" x14ac:dyDescent="0.3">
      <c r="A1143" s="79">
        <v>43465</v>
      </c>
      <c r="B1143" s="80" t="s">
        <v>746</v>
      </c>
      <c r="C1143" s="83" t="s">
        <v>747</v>
      </c>
      <c r="D1143" s="80" t="s">
        <v>4608</v>
      </c>
      <c r="E1143" s="84">
        <v>605</v>
      </c>
      <c r="F1143" s="83" t="s">
        <v>18</v>
      </c>
      <c r="G1143" s="83" t="s">
        <v>14</v>
      </c>
      <c r="H1143"/>
      <c r="M1143"/>
    </row>
    <row r="1144" spans="1:13" ht="16" customHeight="1" x14ac:dyDescent="0.3">
      <c r="A1144" s="79">
        <v>43465</v>
      </c>
      <c r="B1144" s="80" t="s">
        <v>746</v>
      </c>
      <c r="C1144" s="83" t="s">
        <v>747</v>
      </c>
      <c r="D1144" s="80" t="s">
        <v>4609</v>
      </c>
      <c r="E1144" s="84">
        <v>3267</v>
      </c>
      <c r="F1144" s="83" t="s">
        <v>18</v>
      </c>
      <c r="G1144" s="83" t="s">
        <v>14</v>
      </c>
      <c r="H1144"/>
      <c r="M1144"/>
    </row>
    <row r="1145" spans="1:13" ht="16" customHeight="1" x14ac:dyDescent="0.3">
      <c r="A1145" s="79">
        <v>43465</v>
      </c>
      <c r="B1145" s="80" t="s">
        <v>746</v>
      </c>
      <c r="C1145" s="83" t="s">
        <v>747</v>
      </c>
      <c r="D1145" s="80" t="s">
        <v>4091</v>
      </c>
      <c r="E1145" s="84">
        <v>3267</v>
      </c>
      <c r="F1145" s="83" t="s">
        <v>18</v>
      </c>
      <c r="G1145" s="83" t="s">
        <v>14</v>
      </c>
      <c r="H1145"/>
      <c r="M1145"/>
    </row>
    <row r="1146" spans="1:13" ht="16" customHeight="1" x14ac:dyDescent="0.3">
      <c r="A1146" s="79">
        <v>43465</v>
      </c>
      <c r="B1146" s="80" t="s">
        <v>753</v>
      </c>
      <c r="C1146" s="81">
        <v>3586</v>
      </c>
      <c r="D1146" s="80" t="s">
        <v>4610</v>
      </c>
      <c r="E1146" s="82">
        <v>900</v>
      </c>
      <c r="F1146" s="83" t="s">
        <v>18</v>
      </c>
      <c r="G1146" s="83" t="s">
        <v>14</v>
      </c>
      <c r="H1146"/>
      <c r="M1146"/>
    </row>
    <row r="1147" spans="1:13" ht="16" customHeight="1" x14ac:dyDescent="0.3">
      <c r="A1147" s="79">
        <v>43465</v>
      </c>
      <c r="B1147" s="80" t="s">
        <v>4189</v>
      </c>
      <c r="C1147" s="83" t="s">
        <v>4190</v>
      </c>
      <c r="D1147" s="80" t="s">
        <v>4191</v>
      </c>
      <c r="E1147" s="84">
        <v>-561.51017556118427</v>
      </c>
      <c r="F1147" s="83" t="s">
        <v>18</v>
      </c>
      <c r="G1147" s="83" t="s">
        <v>28</v>
      </c>
      <c r="H1147"/>
      <c r="M1147"/>
    </row>
    <row r="1148" spans="1:13" ht="16" customHeight="1" x14ac:dyDescent="0.3">
      <c r="A1148" s="79">
        <v>43465</v>
      </c>
      <c r="B1148" s="80" t="s">
        <v>1477</v>
      </c>
      <c r="C1148" s="83" t="s">
        <v>1478</v>
      </c>
      <c r="D1148" s="80" t="s">
        <v>4611</v>
      </c>
      <c r="E1148" s="84">
        <v>191.47148222552187</v>
      </c>
      <c r="F1148" s="83" t="s">
        <v>18</v>
      </c>
      <c r="G1148" s="83" t="s">
        <v>22</v>
      </c>
      <c r="H1148"/>
      <c r="M1148"/>
    </row>
    <row r="1149" spans="1:13" ht="16" customHeight="1" x14ac:dyDescent="0.3">
      <c r="A1149" s="79">
        <v>43465</v>
      </c>
      <c r="B1149" s="80" t="s">
        <v>4612</v>
      </c>
      <c r="C1149" s="81">
        <v>8251</v>
      </c>
      <c r="D1149" s="80" t="s">
        <v>4613</v>
      </c>
      <c r="E1149" s="82">
        <v>1704</v>
      </c>
      <c r="F1149" s="83" t="s">
        <v>18</v>
      </c>
      <c r="G1149" s="83" t="s">
        <v>22</v>
      </c>
      <c r="H1149"/>
      <c r="M1149"/>
    </row>
    <row r="1150" spans="1:13" ht="16" customHeight="1" x14ac:dyDescent="0.3">
      <c r="A1150" s="79">
        <v>43465</v>
      </c>
      <c r="B1150" s="80" t="s">
        <v>4614</v>
      </c>
      <c r="C1150" s="81">
        <v>2096</v>
      </c>
      <c r="D1150" s="80" t="s">
        <v>4615</v>
      </c>
      <c r="E1150" s="84">
        <v>947.19040964276348</v>
      </c>
      <c r="F1150" s="83" t="s">
        <v>18</v>
      </c>
      <c r="G1150" s="83" t="s">
        <v>14</v>
      </c>
      <c r="H1150"/>
      <c r="M1150"/>
    </row>
    <row r="1151" spans="1:13" ht="16" customHeight="1" x14ac:dyDescent="0.3">
      <c r="A1151" s="79">
        <v>43465</v>
      </c>
      <c r="B1151" s="80" t="s">
        <v>1681</v>
      </c>
      <c r="C1151" s="83" t="s">
        <v>1682</v>
      </c>
      <c r="D1151" s="80" t="s">
        <v>1683</v>
      </c>
      <c r="E1151" s="84">
        <v>32.66756922001921</v>
      </c>
      <c r="F1151" s="83" t="s">
        <v>18</v>
      </c>
      <c r="G1151" s="83" t="s">
        <v>22</v>
      </c>
      <c r="H1151"/>
      <c r="M1151"/>
    </row>
    <row r="1152" spans="1:13" ht="16" customHeight="1" x14ac:dyDescent="0.3">
      <c r="A1152" s="79">
        <v>43465</v>
      </c>
      <c r="B1152" s="80" t="s">
        <v>1681</v>
      </c>
      <c r="C1152" s="83" t="s">
        <v>1682</v>
      </c>
      <c r="D1152" s="80" t="s">
        <v>1683</v>
      </c>
      <c r="E1152" s="84">
        <v>248.81675255480829</v>
      </c>
      <c r="F1152" s="83" t="s">
        <v>18</v>
      </c>
      <c r="G1152" s="83" t="s">
        <v>22</v>
      </c>
      <c r="H1152"/>
      <c r="M1152"/>
    </row>
    <row r="1153" spans="1:13" ht="16" customHeight="1" x14ac:dyDescent="0.3">
      <c r="A1153" s="79">
        <v>43465</v>
      </c>
      <c r="B1153" s="80" t="s">
        <v>761</v>
      </c>
      <c r="C1153" s="83" t="s">
        <v>762</v>
      </c>
      <c r="D1153" s="80" t="s">
        <v>4616</v>
      </c>
      <c r="E1153" s="84">
        <v>287.49786007511568</v>
      </c>
      <c r="F1153" s="83" t="s">
        <v>18</v>
      </c>
      <c r="G1153" s="83" t="s">
        <v>14</v>
      </c>
      <c r="H1153"/>
      <c r="M1153"/>
    </row>
    <row r="1154" spans="1:13" ht="16" customHeight="1" x14ac:dyDescent="0.3">
      <c r="A1154" s="79">
        <v>43465</v>
      </c>
      <c r="B1154" s="80" t="s">
        <v>761</v>
      </c>
      <c r="C1154" s="83" t="s">
        <v>762</v>
      </c>
      <c r="D1154" s="80" t="s">
        <v>4617</v>
      </c>
      <c r="E1154" s="84">
        <v>574.99572015023136</v>
      </c>
      <c r="F1154" s="83" t="s">
        <v>18</v>
      </c>
      <c r="G1154" s="83" t="s">
        <v>14</v>
      </c>
      <c r="H1154"/>
      <c r="M1154"/>
    </row>
    <row r="1155" spans="1:13" ht="16" customHeight="1" x14ac:dyDescent="0.3">
      <c r="A1155" s="79">
        <v>43465</v>
      </c>
      <c r="B1155" s="80" t="s">
        <v>761</v>
      </c>
      <c r="C1155" s="83" t="s">
        <v>762</v>
      </c>
      <c r="D1155" s="80" t="s">
        <v>4618</v>
      </c>
      <c r="E1155" s="84">
        <v>1149.9808716918506</v>
      </c>
      <c r="F1155" s="83" t="s">
        <v>18</v>
      </c>
      <c r="G1155" s="83" t="s">
        <v>14</v>
      </c>
      <c r="H1155"/>
      <c r="M1155"/>
    </row>
    <row r="1156" spans="1:13" ht="16" customHeight="1" x14ac:dyDescent="0.3">
      <c r="A1156" s="79">
        <v>43465</v>
      </c>
      <c r="B1156" s="80" t="s">
        <v>4619</v>
      </c>
      <c r="C1156" s="83" t="s">
        <v>4620</v>
      </c>
      <c r="D1156" s="80" t="s">
        <v>4621</v>
      </c>
      <c r="E1156" s="84">
        <v>152.23023844877281</v>
      </c>
      <c r="F1156" s="83" t="s">
        <v>18</v>
      </c>
      <c r="G1156" s="83" t="s">
        <v>14</v>
      </c>
      <c r="H1156"/>
      <c r="M1156"/>
    </row>
    <row r="1157" spans="1:13" ht="16" customHeight="1" x14ac:dyDescent="0.3">
      <c r="A1157" s="79">
        <v>43465</v>
      </c>
      <c r="B1157" s="80" t="s">
        <v>3290</v>
      </c>
      <c r="C1157" s="83" t="s">
        <v>3291</v>
      </c>
      <c r="D1157" s="80" t="s">
        <v>4622</v>
      </c>
      <c r="E1157" s="84">
        <v>907.49471569569391</v>
      </c>
      <c r="F1157" s="83" t="s">
        <v>18</v>
      </c>
      <c r="G1157" s="83" t="s">
        <v>14</v>
      </c>
      <c r="H1157"/>
      <c r="M1157"/>
    </row>
    <row r="1158" spans="1:13" ht="16" customHeight="1" x14ac:dyDescent="0.3">
      <c r="A1158" s="79">
        <v>43465</v>
      </c>
      <c r="B1158" s="80" t="s">
        <v>770</v>
      </c>
      <c r="C1158" s="83" t="s">
        <v>771</v>
      </c>
      <c r="D1158" s="80" t="s">
        <v>772</v>
      </c>
      <c r="E1158" s="84">
        <v>80.752822109770335</v>
      </c>
      <c r="F1158" s="83" t="s">
        <v>18</v>
      </c>
      <c r="G1158" s="83" t="s">
        <v>22</v>
      </c>
      <c r="H1158"/>
      <c r="M1158"/>
    </row>
    <row r="1159" spans="1:13" ht="16" customHeight="1" x14ac:dyDescent="0.3">
      <c r="A1159" s="79">
        <v>43465</v>
      </c>
      <c r="B1159" s="80" t="s">
        <v>770</v>
      </c>
      <c r="C1159" s="83" t="s">
        <v>771</v>
      </c>
      <c r="D1159" s="80" t="s">
        <v>772</v>
      </c>
      <c r="E1159" s="84">
        <v>157.49785908913972</v>
      </c>
      <c r="F1159" s="83" t="s">
        <v>18</v>
      </c>
      <c r="G1159" s="83" t="s">
        <v>22</v>
      </c>
      <c r="H1159"/>
      <c r="M1159"/>
    </row>
    <row r="1160" spans="1:13" ht="16" customHeight="1" x14ac:dyDescent="0.3">
      <c r="A1160" s="79">
        <v>43465</v>
      </c>
      <c r="B1160" s="80" t="s">
        <v>2226</v>
      </c>
      <c r="C1160" s="81">
        <v>2652</v>
      </c>
      <c r="D1160" s="80" t="s">
        <v>4623</v>
      </c>
      <c r="E1160" s="84">
        <v>2662</v>
      </c>
      <c r="F1160" s="83" t="s">
        <v>2579</v>
      </c>
      <c r="G1160" s="83" t="s">
        <v>14</v>
      </c>
      <c r="H1160"/>
      <c r="M1160"/>
    </row>
    <row r="1161" spans="1:13" ht="16" customHeight="1" x14ac:dyDescent="0.3">
      <c r="A1161" s="79">
        <v>43465</v>
      </c>
      <c r="B1161" s="80" t="s">
        <v>1949</v>
      </c>
      <c r="C1161" s="83" t="s">
        <v>1950</v>
      </c>
      <c r="D1161" s="80" t="s">
        <v>4624</v>
      </c>
      <c r="E1161" s="82">
        <v>70</v>
      </c>
      <c r="F1161" s="83" t="s">
        <v>2513</v>
      </c>
      <c r="G1161" s="83" t="s">
        <v>14</v>
      </c>
      <c r="H1161"/>
      <c r="M1161"/>
    </row>
    <row r="1162" spans="1:13" ht="16" customHeight="1" x14ac:dyDescent="0.3">
      <c r="A1162" s="79">
        <v>43465</v>
      </c>
      <c r="B1162" s="80" t="s">
        <v>1949</v>
      </c>
      <c r="C1162" s="83" t="s">
        <v>1950</v>
      </c>
      <c r="D1162" s="80" t="s">
        <v>4625</v>
      </c>
      <c r="E1162" s="82">
        <v>70</v>
      </c>
      <c r="F1162" s="83" t="s">
        <v>2513</v>
      </c>
      <c r="G1162" s="83" t="s">
        <v>14</v>
      </c>
      <c r="H1162"/>
      <c r="M1162"/>
    </row>
    <row r="1163" spans="1:13" ht="16" customHeight="1" x14ac:dyDescent="0.3">
      <c r="A1163" s="79">
        <v>43465</v>
      </c>
      <c r="B1163" s="80" t="s">
        <v>1949</v>
      </c>
      <c r="C1163" s="83" t="s">
        <v>1950</v>
      </c>
      <c r="D1163" s="80" t="s">
        <v>4626</v>
      </c>
      <c r="E1163" s="82">
        <v>70</v>
      </c>
      <c r="F1163" s="83" t="s">
        <v>2513</v>
      </c>
      <c r="G1163" s="83" t="s">
        <v>14</v>
      </c>
      <c r="H1163"/>
      <c r="M1163"/>
    </row>
    <row r="1164" spans="1:13" ht="16" customHeight="1" x14ac:dyDescent="0.3">
      <c r="A1164" s="79">
        <v>43465</v>
      </c>
      <c r="B1164" s="80" t="s">
        <v>4627</v>
      </c>
      <c r="C1164" s="81">
        <v>6946</v>
      </c>
      <c r="D1164" s="80" t="s">
        <v>4628</v>
      </c>
      <c r="E1164" s="84">
        <v>10164</v>
      </c>
      <c r="F1164" s="83" t="s">
        <v>18</v>
      </c>
      <c r="G1164" s="83" t="s">
        <v>14</v>
      </c>
      <c r="H1164"/>
      <c r="M1164"/>
    </row>
    <row r="1165" spans="1:13" ht="16" customHeight="1" x14ac:dyDescent="0.3">
      <c r="A1165" s="79">
        <v>43465</v>
      </c>
      <c r="B1165" s="80" t="s">
        <v>1219</v>
      </c>
      <c r="C1165" s="81">
        <v>463</v>
      </c>
      <c r="D1165" s="80" t="s">
        <v>4629</v>
      </c>
      <c r="E1165" s="84">
        <v>1815</v>
      </c>
      <c r="F1165" s="83" t="s">
        <v>18</v>
      </c>
      <c r="G1165" s="83" t="s">
        <v>14</v>
      </c>
      <c r="H1165"/>
      <c r="M1165"/>
    </row>
    <row r="1166" spans="1:13" ht="16" customHeight="1" x14ac:dyDescent="0.3">
      <c r="A1166" s="79">
        <v>43465</v>
      </c>
      <c r="B1166" s="80" t="s">
        <v>1816</v>
      </c>
      <c r="C1166" s="83" t="s">
        <v>1817</v>
      </c>
      <c r="D1166" s="80" t="s">
        <v>4630</v>
      </c>
      <c r="E1166" s="84">
        <v>378.12367892392348</v>
      </c>
      <c r="F1166" s="83" t="s">
        <v>18</v>
      </c>
      <c r="G1166" s="83" t="s">
        <v>14</v>
      </c>
      <c r="H1166"/>
      <c r="M1166"/>
    </row>
    <row r="1167" spans="1:13" ht="16" customHeight="1" x14ac:dyDescent="0.3">
      <c r="A1167" s="79">
        <v>43465</v>
      </c>
      <c r="B1167" s="80" t="s">
        <v>1816</v>
      </c>
      <c r="C1167" s="83" t="s">
        <v>1817</v>
      </c>
      <c r="D1167" s="80" t="s">
        <v>4631</v>
      </c>
      <c r="E1167" s="84">
        <v>895.40422744344482</v>
      </c>
      <c r="F1167" s="83" t="s">
        <v>18</v>
      </c>
      <c r="G1167" s="83" t="s">
        <v>14</v>
      </c>
      <c r="H1167"/>
      <c r="M1167"/>
    </row>
    <row r="1168" spans="1:13" ht="16" customHeight="1" x14ac:dyDescent="0.3">
      <c r="A1168" s="79">
        <v>43465</v>
      </c>
      <c r="B1168" s="80" t="s">
        <v>1816</v>
      </c>
      <c r="C1168" s="83" t="s">
        <v>1817</v>
      </c>
      <c r="D1168" s="80" t="s">
        <v>4632</v>
      </c>
      <c r="E1168" s="84">
        <v>895.40422744344482</v>
      </c>
      <c r="F1168" s="83" t="s">
        <v>18</v>
      </c>
      <c r="G1168" s="83" t="s">
        <v>14</v>
      </c>
      <c r="H1168"/>
      <c r="M1168"/>
    </row>
    <row r="1169" spans="1:13" ht="16" customHeight="1" x14ac:dyDescent="0.3">
      <c r="A1169" s="79">
        <v>43465</v>
      </c>
      <c r="B1169" s="80" t="s">
        <v>1816</v>
      </c>
      <c r="C1169" s="83" t="s">
        <v>1817</v>
      </c>
      <c r="D1169" s="80" t="s">
        <v>4633</v>
      </c>
      <c r="E1169" s="84">
        <v>1485.8829592104112</v>
      </c>
      <c r="F1169" s="83" t="s">
        <v>18</v>
      </c>
      <c r="G1169" s="83" t="s">
        <v>14</v>
      </c>
      <c r="H1169"/>
      <c r="M1169"/>
    </row>
    <row r="1170" spans="1:13" ht="16" customHeight="1" x14ac:dyDescent="0.3">
      <c r="A1170" s="79">
        <v>43465</v>
      </c>
      <c r="B1170" s="80" t="s">
        <v>4634</v>
      </c>
      <c r="C1170" s="81">
        <v>2822</v>
      </c>
      <c r="D1170" s="80" t="s">
        <v>4635</v>
      </c>
      <c r="E1170" s="84">
        <v>605</v>
      </c>
      <c r="F1170" s="83" t="s">
        <v>18</v>
      </c>
      <c r="G1170" s="83" t="s">
        <v>14</v>
      </c>
      <c r="H1170"/>
      <c r="M1170"/>
    </row>
    <row r="1171" spans="1:13" ht="16" customHeight="1" x14ac:dyDescent="0.3">
      <c r="A1171" s="79">
        <v>43465</v>
      </c>
      <c r="B1171" s="80" t="s">
        <v>4636</v>
      </c>
      <c r="C1171" s="83" t="s">
        <v>4637</v>
      </c>
      <c r="D1171" s="80" t="s">
        <v>4638</v>
      </c>
      <c r="E1171" s="84">
        <v>363</v>
      </c>
      <c r="F1171" s="83" t="s">
        <v>18</v>
      </c>
      <c r="G1171" s="83" t="s">
        <v>14</v>
      </c>
      <c r="H1171"/>
      <c r="M1171"/>
    </row>
    <row r="1172" spans="1:13" ht="16" customHeight="1" x14ac:dyDescent="0.3">
      <c r="A1172" s="79">
        <v>43465</v>
      </c>
      <c r="B1172" s="80" t="s">
        <v>3001</v>
      </c>
      <c r="C1172" s="83" t="s">
        <v>3002</v>
      </c>
      <c r="D1172" s="80" t="s">
        <v>4639</v>
      </c>
      <c r="E1172" s="84">
        <v>5777.7526421521525</v>
      </c>
      <c r="F1172" s="83" t="s">
        <v>18</v>
      </c>
      <c r="G1172" s="83" t="s">
        <v>14</v>
      </c>
      <c r="H1172"/>
      <c r="M1172"/>
    </row>
    <row r="1173" spans="1:13" ht="16" customHeight="1" x14ac:dyDescent="0.3">
      <c r="A1173" s="79">
        <v>43465</v>
      </c>
      <c r="B1173" s="80" t="s">
        <v>175</v>
      </c>
      <c r="C1173" s="83" t="s">
        <v>176</v>
      </c>
      <c r="D1173" s="80" t="s">
        <v>177</v>
      </c>
      <c r="E1173" s="84">
        <v>-1337.5736745567297</v>
      </c>
      <c r="F1173" s="83" t="s">
        <v>13</v>
      </c>
      <c r="G1173" s="83" t="s">
        <v>14</v>
      </c>
      <c r="H1173"/>
      <c r="M1173"/>
    </row>
    <row r="1174" spans="1:13" ht="16" customHeight="1" x14ac:dyDescent="0.3">
      <c r="A1174" s="79">
        <v>43465</v>
      </c>
      <c r="B1174" s="80" t="s">
        <v>774</v>
      </c>
      <c r="C1174" s="81">
        <v>8707</v>
      </c>
      <c r="D1174" s="80" t="s">
        <v>4640</v>
      </c>
      <c r="E1174" s="84">
        <v>105.68608612105861</v>
      </c>
      <c r="F1174" s="83" t="s">
        <v>18</v>
      </c>
      <c r="G1174" s="83" t="s">
        <v>14</v>
      </c>
      <c r="H1174"/>
      <c r="M1174"/>
    </row>
    <row r="1175" spans="1:13" ht="16" customHeight="1" x14ac:dyDescent="0.3">
      <c r="A1175" s="79">
        <v>43465</v>
      </c>
      <c r="B1175" s="80" t="s">
        <v>783</v>
      </c>
      <c r="C1175" s="83" t="s">
        <v>784</v>
      </c>
      <c r="D1175" s="80" t="s">
        <v>4641</v>
      </c>
      <c r="E1175" s="84">
        <v>324.61481352083143</v>
      </c>
      <c r="F1175" s="83" t="s">
        <v>18</v>
      </c>
      <c r="G1175" s="83" t="s">
        <v>14</v>
      </c>
      <c r="H1175"/>
      <c r="M1175"/>
    </row>
    <row r="1176" spans="1:13" ht="16" customHeight="1" x14ac:dyDescent="0.3">
      <c r="A1176" s="79">
        <v>43465</v>
      </c>
      <c r="B1176" s="80" t="s">
        <v>783</v>
      </c>
      <c r="C1176" s="83" t="s">
        <v>784</v>
      </c>
      <c r="D1176" s="80" t="s">
        <v>4642</v>
      </c>
      <c r="E1176" s="84">
        <v>339.4108655777797</v>
      </c>
      <c r="F1176" s="83" t="s">
        <v>18</v>
      </c>
      <c r="G1176" s="83" t="s">
        <v>14</v>
      </c>
      <c r="H1176"/>
      <c r="M1176"/>
    </row>
    <row r="1177" spans="1:13" ht="16" customHeight="1" x14ac:dyDescent="0.3">
      <c r="A1177" s="79">
        <v>43465</v>
      </c>
      <c r="B1177" s="80" t="s">
        <v>789</v>
      </c>
      <c r="C1177" s="83" t="s">
        <v>790</v>
      </c>
      <c r="D1177" s="80" t="s">
        <v>1335</v>
      </c>
      <c r="E1177" s="84">
        <v>158.86732465717529</v>
      </c>
      <c r="F1177" s="83" t="s">
        <v>18</v>
      </c>
      <c r="G1177" s="83" t="s">
        <v>22</v>
      </c>
      <c r="H1177"/>
      <c r="M1177"/>
    </row>
    <row r="1178" spans="1:13" ht="16" customHeight="1" x14ac:dyDescent="0.3">
      <c r="A1178" s="79">
        <v>43465</v>
      </c>
      <c r="B1178" s="80" t="s">
        <v>789</v>
      </c>
      <c r="C1178" s="83" t="s">
        <v>790</v>
      </c>
      <c r="D1178" s="80" t="s">
        <v>4643</v>
      </c>
      <c r="E1178" s="84">
        <v>263.78190234955014</v>
      </c>
      <c r="F1178" s="83" t="s">
        <v>18</v>
      </c>
      <c r="G1178" s="83" t="s">
        <v>22</v>
      </c>
      <c r="H1178"/>
      <c r="M1178"/>
    </row>
    <row r="1179" spans="1:13" ht="16" customHeight="1" x14ac:dyDescent="0.3">
      <c r="A1179" s="79">
        <v>43465</v>
      </c>
      <c r="B1179" s="80" t="s">
        <v>4644</v>
      </c>
      <c r="C1179" s="83" t="s">
        <v>4645</v>
      </c>
      <c r="D1179" s="80" t="s">
        <v>4646</v>
      </c>
      <c r="E1179" s="84">
        <v>2101.7686260808805</v>
      </c>
      <c r="F1179" s="83" t="s">
        <v>18</v>
      </c>
      <c r="G1179" s="83" t="s">
        <v>14</v>
      </c>
      <c r="H1179"/>
      <c r="M1179"/>
    </row>
    <row r="1180" spans="1:13" ht="16" customHeight="1" x14ac:dyDescent="0.3">
      <c r="A1180" s="79">
        <v>43465</v>
      </c>
      <c r="B1180" s="80" t="s">
        <v>4644</v>
      </c>
      <c r="C1180" s="83" t="s">
        <v>4645</v>
      </c>
      <c r="D1180" s="80" t="s">
        <v>4647</v>
      </c>
      <c r="E1180" s="84">
        <v>3038.3058782426415</v>
      </c>
      <c r="F1180" s="83" t="s">
        <v>18</v>
      </c>
      <c r="G1180" s="83" t="s">
        <v>14</v>
      </c>
      <c r="H1180"/>
      <c r="M1180"/>
    </row>
    <row r="1181" spans="1:13" ht="16" customHeight="1" x14ac:dyDescent="0.3">
      <c r="A1181" s="79">
        <v>43465</v>
      </c>
      <c r="B1181" s="80" t="s">
        <v>4644</v>
      </c>
      <c r="C1181" s="83" t="s">
        <v>4645</v>
      </c>
      <c r="D1181" s="80" t="s">
        <v>4648</v>
      </c>
      <c r="E1181" s="84">
        <v>6080.2473578478466</v>
      </c>
      <c r="F1181" s="83" t="s">
        <v>18</v>
      </c>
      <c r="G1181" s="83" t="s">
        <v>14</v>
      </c>
      <c r="H1181"/>
      <c r="M1181"/>
    </row>
    <row r="1182" spans="1:13" ht="16" customHeight="1" x14ac:dyDescent="0.3">
      <c r="A1182" s="79">
        <v>43465</v>
      </c>
      <c r="B1182" s="80" t="s">
        <v>1964</v>
      </c>
      <c r="C1182" s="81">
        <v>2245</v>
      </c>
      <c r="D1182" s="80" t="s">
        <v>4649</v>
      </c>
      <c r="E1182" s="84">
        <v>-1397.5610970390426</v>
      </c>
      <c r="F1182" s="83" t="s">
        <v>18</v>
      </c>
      <c r="G1182" s="83" t="s">
        <v>14</v>
      </c>
      <c r="H1182"/>
      <c r="M1182"/>
    </row>
    <row r="1183" spans="1:13" ht="16" customHeight="1" x14ac:dyDescent="0.3">
      <c r="A1183" s="79">
        <v>43465</v>
      </c>
      <c r="B1183" s="80" t="s">
        <v>1964</v>
      </c>
      <c r="C1183" s="81">
        <v>2245</v>
      </c>
      <c r="D1183" s="80" t="s">
        <v>4650</v>
      </c>
      <c r="E1183" s="84">
        <v>217.79788627827759</v>
      </c>
      <c r="F1183" s="83" t="s">
        <v>18</v>
      </c>
      <c r="G1183" s="83" t="s">
        <v>14</v>
      </c>
      <c r="H1183"/>
      <c r="M1183"/>
    </row>
    <row r="1184" spans="1:13" ht="16" customHeight="1" x14ac:dyDescent="0.3">
      <c r="A1184" s="79">
        <v>43465</v>
      </c>
      <c r="B1184" s="80" t="s">
        <v>4651</v>
      </c>
      <c r="C1184" s="83" t="s">
        <v>4652</v>
      </c>
      <c r="D1184" s="80" t="s">
        <v>4653</v>
      </c>
      <c r="E1184" s="84">
        <v>965.57978862782772</v>
      </c>
      <c r="F1184" s="83" t="s">
        <v>18</v>
      </c>
      <c r="G1184" s="83" t="s">
        <v>14</v>
      </c>
      <c r="H1184"/>
      <c r="M1184"/>
    </row>
    <row r="1185" spans="1:13" ht="16" customHeight="1" x14ac:dyDescent="0.3">
      <c r="A1185" s="79">
        <v>43465</v>
      </c>
      <c r="B1185" s="80" t="s">
        <v>3437</v>
      </c>
      <c r="C1185" s="83" t="s">
        <v>3438</v>
      </c>
      <c r="D1185" s="80" t="s">
        <v>4654</v>
      </c>
      <c r="E1185" s="84">
        <v>1814.9999999999998</v>
      </c>
      <c r="F1185" s="83" t="s">
        <v>18</v>
      </c>
      <c r="G1185" s="83" t="s">
        <v>14</v>
      </c>
      <c r="H1185"/>
      <c r="M1185"/>
    </row>
    <row r="1186" spans="1:13" ht="16" customHeight="1" x14ac:dyDescent="0.3">
      <c r="A1186" s="79">
        <v>43465</v>
      </c>
      <c r="B1186" s="80" t="s">
        <v>799</v>
      </c>
      <c r="C1186" s="83" t="s">
        <v>800</v>
      </c>
      <c r="D1186" s="80" t="s">
        <v>4655</v>
      </c>
      <c r="E1186" s="84">
        <v>264.38431304044019</v>
      </c>
      <c r="F1186" s="83" t="s">
        <v>18</v>
      </c>
      <c r="G1186" s="83" t="s">
        <v>28</v>
      </c>
      <c r="H1186"/>
      <c r="M1186"/>
    </row>
    <row r="1187" spans="1:13" ht="16" customHeight="1" x14ac:dyDescent="0.3">
      <c r="A1187" s="79">
        <v>43465</v>
      </c>
      <c r="B1187" s="80" t="s">
        <v>178</v>
      </c>
      <c r="C1187" s="83" t="s">
        <v>179</v>
      </c>
      <c r="D1187" s="80" t="s">
        <v>181</v>
      </c>
      <c r="E1187" s="84">
        <v>-7.3980260284741028</v>
      </c>
      <c r="F1187" s="83" t="s">
        <v>18</v>
      </c>
      <c r="G1187" s="83" t="s">
        <v>14</v>
      </c>
      <c r="H1187"/>
      <c r="M1187"/>
    </row>
    <row r="1188" spans="1:13" ht="16" customHeight="1" x14ac:dyDescent="0.3">
      <c r="A1188" s="79">
        <v>43465</v>
      </c>
      <c r="B1188" s="80" t="s">
        <v>4656</v>
      </c>
      <c r="C1188" s="83" t="s">
        <v>4657</v>
      </c>
      <c r="D1188" s="80" t="s">
        <v>4658</v>
      </c>
      <c r="E1188" s="84">
        <v>-423.49471569569391</v>
      </c>
      <c r="F1188" s="83" t="s">
        <v>18</v>
      </c>
      <c r="G1188" s="83" t="s">
        <v>14</v>
      </c>
      <c r="H1188"/>
      <c r="M1188"/>
    </row>
    <row r="1189" spans="1:13" ht="16" customHeight="1" x14ac:dyDescent="0.3">
      <c r="A1189" s="79">
        <v>43465</v>
      </c>
      <c r="B1189" s="80" t="s">
        <v>4656</v>
      </c>
      <c r="C1189" s="83" t="s">
        <v>4657</v>
      </c>
      <c r="D1189" s="80" t="s">
        <v>4659</v>
      </c>
      <c r="E1189" s="84">
        <v>846.99999999999989</v>
      </c>
      <c r="F1189" s="83" t="s">
        <v>18</v>
      </c>
      <c r="G1189" s="83" t="s">
        <v>28</v>
      </c>
      <c r="H1189"/>
      <c r="M1189"/>
    </row>
    <row r="1190" spans="1:13" ht="16" customHeight="1" x14ac:dyDescent="0.3">
      <c r="A1190" s="79">
        <v>43465</v>
      </c>
      <c r="B1190" s="80" t="s">
        <v>4660</v>
      </c>
      <c r="C1190" s="81">
        <v>2888</v>
      </c>
      <c r="D1190" s="80" t="s">
        <v>4661</v>
      </c>
      <c r="E1190" s="82">
        <v>100</v>
      </c>
      <c r="F1190" s="83" t="s">
        <v>18</v>
      </c>
      <c r="G1190" s="83" t="s">
        <v>14</v>
      </c>
      <c r="H1190"/>
      <c r="M1190"/>
    </row>
    <row r="1191" spans="1:13" ht="16" customHeight="1" x14ac:dyDescent="0.3">
      <c r="A1191" s="79">
        <v>43465</v>
      </c>
      <c r="B1191" s="80" t="s">
        <v>3695</v>
      </c>
      <c r="C1191" s="81">
        <v>8169</v>
      </c>
      <c r="D1191" s="80" t="s">
        <v>3789</v>
      </c>
      <c r="E1191" s="84">
        <v>-6897.0317058258352</v>
      </c>
      <c r="F1191" s="83" t="s">
        <v>13</v>
      </c>
      <c r="G1191" s="83" t="s">
        <v>14</v>
      </c>
      <c r="H1191"/>
      <c r="M1191"/>
    </row>
    <row r="1192" spans="1:13" ht="16" customHeight="1" x14ac:dyDescent="0.3">
      <c r="A1192" s="79">
        <v>43465</v>
      </c>
      <c r="B1192" s="80" t="s">
        <v>3695</v>
      </c>
      <c r="C1192" s="81">
        <v>8169</v>
      </c>
      <c r="D1192" s="80" t="s">
        <v>4662</v>
      </c>
      <c r="E1192" s="84">
        <v>-121.08454886889683</v>
      </c>
      <c r="F1192" s="83" t="s">
        <v>13</v>
      </c>
      <c r="G1192" s="83" t="s">
        <v>14</v>
      </c>
      <c r="H1192"/>
      <c r="M1192"/>
    </row>
    <row r="1193" spans="1:13" ht="16" customHeight="1" x14ac:dyDescent="0.3">
      <c r="A1193" s="79">
        <v>43465</v>
      </c>
      <c r="B1193" s="80" t="s">
        <v>4663</v>
      </c>
      <c r="C1193" s="81">
        <v>2472</v>
      </c>
      <c r="D1193" s="80" t="s">
        <v>4664</v>
      </c>
      <c r="E1193" s="84">
        <v>258.9414796052057</v>
      </c>
      <c r="F1193" s="83" t="s">
        <v>18</v>
      </c>
      <c r="G1193" s="83" t="s">
        <v>14</v>
      </c>
      <c r="H1193"/>
      <c r="M1193"/>
    </row>
    <row r="1194" spans="1:13" ht="16" customHeight="1" x14ac:dyDescent="0.3">
      <c r="A1194" s="79">
        <v>43465</v>
      </c>
      <c r="B1194" s="80" t="s">
        <v>4665</v>
      </c>
      <c r="C1194" s="81">
        <v>9371</v>
      </c>
      <c r="D1194" s="80" t="s">
        <v>4666</v>
      </c>
      <c r="E1194" s="84">
        <v>430.91387894139228</v>
      </c>
      <c r="F1194" s="83" t="s">
        <v>18</v>
      </c>
      <c r="G1194" s="83" t="s">
        <v>14</v>
      </c>
      <c r="H1194"/>
      <c r="M1194"/>
    </row>
    <row r="1195" spans="1:13" ht="16" customHeight="1" x14ac:dyDescent="0.3">
      <c r="A1195" s="79">
        <v>43465</v>
      </c>
      <c r="B1195" s="80" t="s">
        <v>4667</v>
      </c>
      <c r="C1195" s="81">
        <v>3644</v>
      </c>
      <c r="D1195" s="80" t="s">
        <v>4668</v>
      </c>
      <c r="E1195" s="82">
        <v>500</v>
      </c>
      <c r="F1195" s="83" t="s">
        <v>18</v>
      </c>
      <c r="G1195" s="83" t="s">
        <v>14</v>
      </c>
      <c r="H1195"/>
      <c r="M1195"/>
    </row>
    <row r="1196" spans="1:13" ht="16" customHeight="1" x14ac:dyDescent="0.3">
      <c r="A1196" s="79">
        <v>43465</v>
      </c>
      <c r="B1196" s="80" t="s">
        <v>4194</v>
      </c>
      <c r="C1196" s="83" t="s">
        <v>4195</v>
      </c>
      <c r="D1196" s="80" t="s">
        <v>4669</v>
      </c>
      <c r="E1196" s="82">
        <v>97.15</v>
      </c>
      <c r="F1196" s="83" t="s">
        <v>18</v>
      </c>
      <c r="G1196" s="83" t="s">
        <v>14</v>
      </c>
      <c r="H1196"/>
      <c r="M1196"/>
    </row>
    <row r="1197" spans="1:13" ht="16" customHeight="1" x14ac:dyDescent="0.3">
      <c r="A1197" s="79">
        <v>43465</v>
      </c>
      <c r="B1197" s="80" t="s">
        <v>3150</v>
      </c>
      <c r="C1197" s="81">
        <v>1236</v>
      </c>
      <c r="D1197" s="80" t="s">
        <v>4670</v>
      </c>
      <c r="E1197" s="82">
        <v>6</v>
      </c>
      <c r="F1197" s="83" t="s">
        <v>18</v>
      </c>
      <c r="G1197" s="83" t="s">
        <v>14</v>
      </c>
      <c r="H1197"/>
      <c r="M1197"/>
    </row>
    <row r="1198" spans="1:13" ht="16" customHeight="1" x14ac:dyDescent="0.3">
      <c r="A1198" s="79">
        <v>43465</v>
      </c>
      <c r="B1198" s="80" t="s">
        <v>3150</v>
      </c>
      <c r="C1198" s="81">
        <v>1236</v>
      </c>
      <c r="D1198" s="80" t="s">
        <v>4671</v>
      </c>
      <c r="E1198" s="82">
        <v>6</v>
      </c>
      <c r="F1198" s="83" t="s">
        <v>18</v>
      </c>
      <c r="G1198" s="83" t="s">
        <v>14</v>
      </c>
      <c r="H1198"/>
      <c r="M1198"/>
    </row>
    <row r="1199" spans="1:13" ht="16" customHeight="1" x14ac:dyDescent="0.3">
      <c r="A1199" s="79">
        <v>43465</v>
      </c>
      <c r="B1199" s="80" t="s">
        <v>3150</v>
      </c>
      <c r="C1199" s="81">
        <v>1236</v>
      </c>
      <c r="D1199" s="80" t="s">
        <v>3703</v>
      </c>
      <c r="E1199" s="82">
        <v>6</v>
      </c>
      <c r="F1199" s="83" t="s">
        <v>18</v>
      </c>
      <c r="G1199" s="83" t="s">
        <v>14</v>
      </c>
      <c r="H1199"/>
      <c r="M1199"/>
    </row>
    <row r="1200" spans="1:13" ht="16" customHeight="1" x14ac:dyDescent="0.3">
      <c r="A1200" s="79">
        <v>43465</v>
      </c>
      <c r="B1200" s="80" t="s">
        <v>3150</v>
      </c>
      <c r="C1200" s="81">
        <v>1236</v>
      </c>
      <c r="D1200" s="80" t="s">
        <v>4672</v>
      </c>
      <c r="E1200" s="82">
        <v>6</v>
      </c>
      <c r="F1200" s="83" t="s">
        <v>18</v>
      </c>
      <c r="G1200" s="83" t="s">
        <v>14</v>
      </c>
      <c r="H1200"/>
      <c r="M1200"/>
    </row>
    <row r="1201" spans="1:13" ht="16" customHeight="1" x14ac:dyDescent="0.3">
      <c r="A1201" s="79">
        <v>43465</v>
      </c>
      <c r="B1201" s="80" t="s">
        <v>3150</v>
      </c>
      <c r="C1201" s="81">
        <v>1236</v>
      </c>
      <c r="D1201" s="80" t="s">
        <v>4673</v>
      </c>
      <c r="E1201" s="82">
        <v>10</v>
      </c>
      <c r="F1201" s="83" t="s">
        <v>18</v>
      </c>
      <c r="G1201" s="83" t="s">
        <v>14</v>
      </c>
      <c r="H1201"/>
      <c r="M1201"/>
    </row>
    <row r="1202" spans="1:13" ht="16" customHeight="1" x14ac:dyDescent="0.3">
      <c r="A1202" s="79">
        <v>43465</v>
      </c>
      <c r="B1202" s="80" t="s">
        <v>3150</v>
      </c>
      <c r="C1202" s="81">
        <v>1236</v>
      </c>
      <c r="D1202" s="80" t="s">
        <v>4674</v>
      </c>
      <c r="E1202" s="82">
        <v>12</v>
      </c>
      <c r="F1202" s="83" t="s">
        <v>18</v>
      </c>
      <c r="G1202" s="83" t="s">
        <v>14</v>
      </c>
      <c r="H1202"/>
      <c r="M1202"/>
    </row>
    <row r="1203" spans="1:13" ht="16" customHeight="1" x14ac:dyDescent="0.3">
      <c r="A1203" s="79">
        <v>43465</v>
      </c>
      <c r="B1203" s="80" t="s">
        <v>3150</v>
      </c>
      <c r="C1203" s="81">
        <v>1236</v>
      </c>
      <c r="D1203" s="80" t="s">
        <v>4675</v>
      </c>
      <c r="E1203" s="82">
        <v>12</v>
      </c>
      <c r="F1203" s="83" t="s">
        <v>18</v>
      </c>
      <c r="G1203" s="83" t="s">
        <v>14</v>
      </c>
      <c r="H1203"/>
      <c r="M1203"/>
    </row>
    <row r="1204" spans="1:13" ht="16" customHeight="1" x14ac:dyDescent="0.3">
      <c r="A1204" s="79">
        <v>43465</v>
      </c>
      <c r="B1204" s="80" t="s">
        <v>3150</v>
      </c>
      <c r="C1204" s="81">
        <v>1236</v>
      </c>
      <c r="D1204" s="80" t="s">
        <v>4676</v>
      </c>
      <c r="E1204" s="82">
        <v>12</v>
      </c>
      <c r="F1204" s="83" t="s">
        <v>18</v>
      </c>
      <c r="G1204" s="83" t="s">
        <v>14</v>
      </c>
      <c r="H1204"/>
      <c r="M1204"/>
    </row>
    <row r="1205" spans="1:13" ht="16" customHeight="1" x14ac:dyDescent="0.3">
      <c r="A1205" s="79">
        <v>43465</v>
      </c>
      <c r="B1205" s="80" t="s">
        <v>3150</v>
      </c>
      <c r="C1205" s="81">
        <v>1236</v>
      </c>
      <c r="D1205" s="80" t="s">
        <v>4677</v>
      </c>
      <c r="E1205" s="82">
        <v>12</v>
      </c>
      <c r="F1205" s="83" t="s">
        <v>18</v>
      </c>
      <c r="G1205" s="83" t="s">
        <v>14</v>
      </c>
      <c r="H1205"/>
      <c r="M1205"/>
    </row>
    <row r="1206" spans="1:13" ht="16" customHeight="1" x14ac:dyDescent="0.3">
      <c r="A1206" s="79">
        <v>43465</v>
      </c>
      <c r="B1206" s="80" t="s">
        <v>3150</v>
      </c>
      <c r="C1206" s="81">
        <v>1236</v>
      </c>
      <c r="D1206" s="80" t="s">
        <v>4678</v>
      </c>
      <c r="E1206" s="82">
        <v>20</v>
      </c>
      <c r="F1206" s="83" t="s">
        <v>18</v>
      </c>
      <c r="G1206" s="83" t="s">
        <v>14</v>
      </c>
      <c r="H1206"/>
      <c r="M1206"/>
    </row>
    <row r="1207" spans="1:13" ht="16" customHeight="1" x14ac:dyDescent="0.3">
      <c r="A1207" s="79">
        <v>43465</v>
      </c>
      <c r="B1207" s="80" t="s">
        <v>3182</v>
      </c>
      <c r="C1207" s="81">
        <v>8460</v>
      </c>
      <c r="D1207" s="80" t="s">
        <v>4679</v>
      </c>
      <c r="E1207" s="84">
        <v>2773.5728011180013</v>
      </c>
      <c r="F1207" s="83" t="s">
        <v>18</v>
      </c>
      <c r="G1207" s="83" t="s">
        <v>22</v>
      </c>
      <c r="H1207"/>
      <c r="M1207"/>
    </row>
    <row r="1208" spans="1:13" ht="16" customHeight="1" x14ac:dyDescent="0.3">
      <c r="A1208" s="79">
        <v>43465</v>
      </c>
      <c r="B1208" s="80" t="s">
        <v>3182</v>
      </c>
      <c r="C1208" s="81">
        <v>8460</v>
      </c>
      <c r="D1208" s="80" t="s">
        <v>3184</v>
      </c>
      <c r="E1208" s="84">
        <v>6118.1252511136336</v>
      </c>
      <c r="F1208" s="83" t="s">
        <v>18</v>
      </c>
      <c r="G1208" s="83" t="s">
        <v>22</v>
      </c>
      <c r="H1208"/>
      <c r="M1208"/>
    </row>
    <row r="1209" spans="1:13" ht="16" customHeight="1" x14ac:dyDescent="0.3">
      <c r="A1209" s="79">
        <v>43465</v>
      </c>
      <c r="B1209" s="80" t="s">
        <v>4680</v>
      </c>
      <c r="C1209" s="83" t="s">
        <v>4681</v>
      </c>
      <c r="D1209" s="80" t="s">
        <v>4682</v>
      </c>
      <c r="E1209" s="84">
        <v>726</v>
      </c>
      <c r="F1209" s="83" t="s">
        <v>18</v>
      </c>
      <c r="G1209" s="83" t="s">
        <v>14</v>
      </c>
      <c r="H1209"/>
      <c r="M1209"/>
    </row>
    <row r="1210" spans="1:13" ht="16" customHeight="1" x14ac:dyDescent="0.3">
      <c r="A1210" s="79">
        <v>43465</v>
      </c>
      <c r="B1210" s="80" t="s">
        <v>186</v>
      </c>
      <c r="C1210" s="83" t="s">
        <v>187</v>
      </c>
      <c r="D1210" s="80" t="s">
        <v>188</v>
      </c>
      <c r="E1210" s="84">
        <v>-173.89588610358982</v>
      </c>
      <c r="F1210" s="83" t="s">
        <v>13</v>
      </c>
      <c r="G1210" s="83" t="s">
        <v>14</v>
      </c>
      <c r="H1210"/>
      <c r="M1210"/>
    </row>
    <row r="1211" spans="1:13" ht="16" customHeight="1" x14ac:dyDescent="0.3">
      <c r="A1211" s="79">
        <v>43465</v>
      </c>
      <c r="B1211" s="80" t="s">
        <v>186</v>
      </c>
      <c r="C1211" s="83" t="s">
        <v>187</v>
      </c>
      <c r="D1211" s="80" t="s">
        <v>4683</v>
      </c>
      <c r="E1211" s="84">
        <v>176.5274696480042</v>
      </c>
      <c r="F1211" s="83" t="s">
        <v>13</v>
      </c>
      <c r="G1211" s="83" t="s">
        <v>22</v>
      </c>
      <c r="H1211"/>
      <c r="M1211"/>
    </row>
    <row r="1212" spans="1:13" ht="16" customHeight="1" x14ac:dyDescent="0.3">
      <c r="A1212" s="79">
        <v>43465</v>
      </c>
      <c r="B1212" s="80" t="s">
        <v>186</v>
      </c>
      <c r="C1212" s="83" t="s">
        <v>187</v>
      </c>
      <c r="D1212" s="80" t="s">
        <v>4683</v>
      </c>
      <c r="E1212" s="84">
        <v>809.43916499257568</v>
      </c>
      <c r="F1212" s="83" t="s">
        <v>13</v>
      </c>
      <c r="G1212" s="83" t="s">
        <v>22</v>
      </c>
      <c r="H1212"/>
      <c r="M1212"/>
    </row>
    <row r="1213" spans="1:13" ht="16" customHeight="1" x14ac:dyDescent="0.3">
      <c r="A1213" s="79">
        <v>43465</v>
      </c>
      <c r="B1213" s="80" t="s">
        <v>186</v>
      </c>
      <c r="C1213" s="83" t="s">
        <v>187</v>
      </c>
      <c r="D1213" s="80" t="s">
        <v>4683</v>
      </c>
      <c r="E1213" s="84">
        <v>1424.0143243951438</v>
      </c>
      <c r="F1213" s="83" t="s">
        <v>13</v>
      </c>
      <c r="G1213" s="83" t="s">
        <v>22</v>
      </c>
      <c r="H1213"/>
      <c r="M1213"/>
    </row>
    <row r="1214" spans="1:13" ht="16" customHeight="1" x14ac:dyDescent="0.3">
      <c r="A1214" s="79">
        <v>43465</v>
      </c>
      <c r="B1214" s="80" t="s">
        <v>820</v>
      </c>
      <c r="C1214" s="83" t="s">
        <v>821</v>
      </c>
      <c r="D1214" s="80" t="s">
        <v>4684</v>
      </c>
      <c r="E1214" s="84">
        <v>1458.795615337584</v>
      </c>
      <c r="F1214" s="83" t="s">
        <v>18</v>
      </c>
      <c r="G1214" s="83" t="s">
        <v>14</v>
      </c>
      <c r="H1214"/>
      <c r="M1214"/>
    </row>
    <row r="1215" spans="1:13" ht="16" customHeight="1" x14ac:dyDescent="0.3">
      <c r="A1215" s="79">
        <v>43465</v>
      </c>
      <c r="B1215" s="80" t="s">
        <v>2849</v>
      </c>
      <c r="C1215" s="83" t="s">
        <v>2850</v>
      </c>
      <c r="D1215" s="80" t="s">
        <v>4685</v>
      </c>
      <c r="E1215" s="84">
        <v>266.20211372172241</v>
      </c>
      <c r="F1215" s="83" t="s">
        <v>18</v>
      </c>
      <c r="G1215" s="83" t="s">
        <v>22</v>
      </c>
      <c r="H1215"/>
      <c r="M1215"/>
    </row>
    <row r="1216" spans="1:13" ht="16" customHeight="1" x14ac:dyDescent="0.3">
      <c r="A1216" s="79">
        <v>43465</v>
      </c>
      <c r="B1216" s="80" t="s">
        <v>2849</v>
      </c>
      <c r="C1216" s="83" t="s">
        <v>2850</v>
      </c>
      <c r="D1216" s="80" t="s">
        <v>4686</v>
      </c>
      <c r="E1216" s="84">
        <v>6122.4900864704341</v>
      </c>
      <c r="F1216" s="83" t="s">
        <v>18</v>
      </c>
      <c r="G1216" s="83" t="s">
        <v>28</v>
      </c>
      <c r="H1216"/>
      <c r="M1216"/>
    </row>
    <row r="1217" spans="1:13" ht="16" customHeight="1" x14ac:dyDescent="0.3">
      <c r="A1217" s="79">
        <v>43465</v>
      </c>
      <c r="B1217" s="80" t="s">
        <v>4687</v>
      </c>
      <c r="C1217" s="83" t="s">
        <v>4688</v>
      </c>
      <c r="D1217" s="80" t="s">
        <v>4689</v>
      </c>
      <c r="E1217" s="84">
        <v>2582.0907502838677</v>
      </c>
      <c r="F1217" s="83" t="s">
        <v>18</v>
      </c>
      <c r="G1217" s="83" t="s">
        <v>14</v>
      </c>
      <c r="H1217"/>
      <c r="M1217"/>
    </row>
    <row r="1218" spans="1:13" ht="16" customHeight="1" x14ac:dyDescent="0.3">
      <c r="A1218" s="79">
        <v>43465</v>
      </c>
      <c r="B1218" s="80" t="s">
        <v>3725</v>
      </c>
      <c r="C1218" s="83" t="s">
        <v>3726</v>
      </c>
      <c r="D1218" s="80" t="s">
        <v>4690</v>
      </c>
      <c r="E1218" s="84">
        <v>20.566512359158008</v>
      </c>
      <c r="F1218" s="83" t="s">
        <v>13</v>
      </c>
      <c r="G1218" s="83" t="s">
        <v>14</v>
      </c>
      <c r="H1218"/>
      <c r="M1218"/>
    </row>
    <row r="1219" spans="1:13" ht="16" customHeight="1" x14ac:dyDescent="0.3">
      <c r="A1219" s="79">
        <v>43465</v>
      </c>
      <c r="B1219" s="80" t="s">
        <v>3725</v>
      </c>
      <c r="C1219" s="83" t="s">
        <v>3726</v>
      </c>
      <c r="D1219" s="80" t="s">
        <v>4691</v>
      </c>
      <c r="E1219" s="84">
        <v>73.864005590007849</v>
      </c>
      <c r="F1219" s="83" t="s">
        <v>13</v>
      </c>
      <c r="G1219" s="83" t="s">
        <v>14</v>
      </c>
      <c r="H1219"/>
      <c r="M1219"/>
    </row>
    <row r="1220" spans="1:13" ht="16" customHeight="1" x14ac:dyDescent="0.3">
      <c r="A1220" s="79">
        <v>43465</v>
      </c>
      <c r="B1220" s="80" t="s">
        <v>1907</v>
      </c>
      <c r="C1220" s="83" t="s">
        <v>1908</v>
      </c>
      <c r="D1220" s="80" t="s">
        <v>4692</v>
      </c>
      <c r="E1220" s="84">
        <v>2279.6383090226218</v>
      </c>
      <c r="F1220" s="83" t="s">
        <v>18</v>
      </c>
      <c r="G1220" s="83" t="s">
        <v>28</v>
      </c>
      <c r="H1220"/>
      <c r="M1220"/>
    </row>
    <row r="1221" spans="1:13" ht="16" customHeight="1" x14ac:dyDescent="0.3">
      <c r="A1221" s="79">
        <v>43465</v>
      </c>
      <c r="B1221" s="80" t="s">
        <v>3185</v>
      </c>
      <c r="C1221" s="83" t="s">
        <v>3186</v>
      </c>
      <c r="D1221" s="80" t="s">
        <v>4693</v>
      </c>
      <c r="E1221" s="84">
        <v>1712.8755349812211</v>
      </c>
      <c r="F1221" s="83" t="s">
        <v>18</v>
      </c>
      <c r="G1221" s="83" t="s">
        <v>22</v>
      </c>
      <c r="H1221"/>
      <c r="M1221"/>
    </row>
    <row r="1222" spans="1:13" ht="16" customHeight="1" x14ac:dyDescent="0.3">
      <c r="A1222" s="79">
        <v>43465</v>
      </c>
      <c r="B1222" s="80" t="s">
        <v>3348</v>
      </c>
      <c r="C1222" s="83" t="s">
        <v>2887</v>
      </c>
      <c r="D1222" s="80" t="s">
        <v>4694</v>
      </c>
      <c r="E1222" s="84">
        <v>44.658559401309638</v>
      </c>
      <c r="F1222" s="83" t="s">
        <v>18</v>
      </c>
      <c r="G1222" s="83" t="s">
        <v>14</v>
      </c>
      <c r="H1222"/>
      <c r="M1222"/>
    </row>
    <row r="1223" spans="1:13" ht="16" customHeight="1" x14ac:dyDescent="0.3">
      <c r="A1223" s="79">
        <v>43465</v>
      </c>
      <c r="B1223" s="80" t="s">
        <v>3348</v>
      </c>
      <c r="C1223" s="83" t="s">
        <v>2887</v>
      </c>
      <c r="D1223" s="80" t="s">
        <v>4695</v>
      </c>
      <c r="E1223" s="84">
        <v>92.970065481758652</v>
      </c>
      <c r="F1223" s="83" t="s">
        <v>18</v>
      </c>
      <c r="G1223" s="83" t="s">
        <v>14</v>
      </c>
      <c r="H1223"/>
      <c r="M1223"/>
    </row>
    <row r="1224" spans="1:13" ht="16" customHeight="1" x14ac:dyDescent="0.3">
      <c r="A1224" s="79">
        <v>43465</v>
      </c>
      <c r="B1224" s="80" t="s">
        <v>3348</v>
      </c>
      <c r="C1224" s="83" t="s">
        <v>2887</v>
      </c>
      <c r="D1224" s="80" t="s">
        <v>4696</v>
      </c>
      <c r="E1224" s="84">
        <v>149.87371375116933</v>
      </c>
      <c r="F1224" s="83" t="s">
        <v>18</v>
      </c>
      <c r="G1224" s="83" t="s">
        <v>14</v>
      </c>
      <c r="H1224"/>
      <c r="M1224"/>
    </row>
    <row r="1225" spans="1:13" ht="16" customHeight="1" x14ac:dyDescent="0.3">
      <c r="A1225" s="79">
        <v>43465</v>
      </c>
      <c r="B1225" s="80" t="s">
        <v>2318</v>
      </c>
      <c r="C1225" s="83" t="s">
        <v>2319</v>
      </c>
      <c r="D1225" s="80" t="s">
        <v>4697</v>
      </c>
      <c r="E1225" s="84">
        <v>2017.6742073543539</v>
      </c>
      <c r="F1225" s="83" t="s">
        <v>18</v>
      </c>
      <c r="G1225" s="83" t="s">
        <v>14</v>
      </c>
      <c r="H1225"/>
      <c r="M1225"/>
    </row>
    <row r="1226" spans="1:13" ht="16" customHeight="1" x14ac:dyDescent="0.3">
      <c r="A1226" s="79">
        <v>43465</v>
      </c>
      <c r="B1226" s="80" t="s">
        <v>1726</v>
      </c>
      <c r="C1226" s="83" t="s">
        <v>1727</v>
      </c>
      <c r="D1226" s="80" t="s">
        <v>4698</v>
      </c>
      <c r="E1226" s="84">
        <v>1980.5255480828021</v>
      </c>
      <c r="F1226" s="83" t="s">
        <v>18</v>
      </c>
      <c r="G1226" s="83" t="s">
        <v>14</v>
      </c>
      <c r="H1226"/>
      <c r="M1226"/>
    </row>
    <row r="1227" spans="1:13" ht="16" customHeight="1" x14ac:dyDescent="0.3">
      <c r="A1227" s="79">
        <v>43465</v>
      </c>
      <c r="B1227" s="80" t="s">
        <v>189</v>
      </c>
      <c r="C1227" s="83" t="s">
        <v>190</v>
      </c>
      <c r="D1227" s="80" t="s">
        <v>191</v>
      </c>
      <c r="E1227" s="82">
        <v>-507.15</v>
      </c>
      <c r="F1227" s="83" t="s">
        <v>18</v>
      </c>
      <c r="G1227" s="83" t="s">
        <v>28</v>
      </c>
      <c r="H1227"/>
      <c r="M1227"/>
    </row>
    <row r="1228" spans="1:13" ht="16" customHeight="1" x14ac:dyDescent="0.3">
      <c r="A1228" s="79">
        <v>43465</v>
      </c>
      <c r="B1228" s="80" t="s">
        <v>877</v>
      </c>
      <c r="C1228" s="83" t="s">
        <v>878</v>
      </c>
      <c r="D1228" s="80" t="s">
        <v>4699</v>
      </c>
      <c r="E1228" s="84">
        <v>-439.22080531050744</v>
      </c>
      <c r="F1228" s="83" t="s">
        <v>18</v>
      </c>
      <c r="G1228" s="83" t="s">
        <v>28</v>
      </c>
      <c r="H1228"/>
      <c r="M1228"/>
    </row>
    <row r="1229" spans="1:13" ht="16" customHeight="1" x14ac:dyDescent="0.3">
      <c r="A1229" s="79">
        <v>43465</v>
      </c>
      <c r="B1229" s="80" t="s">
        <v>877</v>
      </c>
      <c r="C1229" s="83" t="s">
        <v>878</v>
      </c>
      <c r="D1229" s="80" t="s">
        <v>4700</v>
      </c>
      <c r="E1229" s="84">
        <v>-60.13538300288235</v>
      </c>
      <c r="F1229" s="83" t="s">
        <v>18</v>
      </c>
      <c r="G1229" s="83" t="s">
        <v>28</v>
      </c>
      <c r="H1229"/>
      <c r="M1229"/>
    </row>
    <row r="1230" spans="1:13" ht="16" customHeight="1" x14ac:dyDescent="0.3">
      <c r="A1230" s="79">
        <v>43465</v>
      </c>
      <c r="B1230" s="80" t="s">
        <v>877</v>
      </c>
      <c r="C1230" s="83" t="s">
        <v>878</v>
      </c>
      <c r="D1230" s="80" t="s">
        <v>4701</v>
      </c>
      <c r="E1230" s="84">
        <v>1288.6515852912917</v>
      </c>
      <c r="F1230" s="83" t="s">
        <v>18</v>
      </c>
      <c r="G1230" s="83" t="s">
        <v>28</v>
      </c>
      <c r="H1230"/>
      <c r="M1230"/>
    </row>
    <row r="1231" spans="1:13" ht="16" customHeight="1" x14ac:dyDescent="0.3">
      <c r="A1231" s="79">
        <v>43465</v>
      </c>
      <c r="B1231" s="80" t="s">
        <v>4702</v>
      </c>
      <c r="C1231" s="81">
        <v>9888</v>
      </c>
      <c r="D1231" s="80" t="s">
        <v>4703</v>
      </c>
      <c r="E1231" s="84">
        <v>726</v>
      </c>
      <c r="F1231" s="83" t="s">
        <v>18</v>
      </c>
      <c r="G1231" s="83" t="s">
        <v>14</v>
      </c>
      <c r="H1231"/>
      <c r="M1231"/>
    </row>
    <row r="1232" spans="1:13" ht="16" customHeight="1" x14ac:dyDescent="0.3">
      <c r="A1232" s="79">
        <v>43465</v>
      </c>
      <c r="B1232" s="80" t="s">
        <v>1321</v>
      </c>
      <c r="C1232" s="83" t="s">
        <v>1322</v>
      </c>
      <c r="D1232" s="80" t="s">
        <v>4704</v>
      </c>
      <c r="E1232" s="84">
        <v>125.35426674818761</v>
      </c>
      <c r="F1232" s="83" t="s">
        <v>18</v>
      </c>
      <c r="G1232" s="83" t="s">
        <v>14</v>
      </c>
      <c r="H1232"/>
      <c r="M1232"/>
    </row>
    <row r="1233" spans="1:13" ht="16" customHeight="1" x14ac:dyDescent="0.3">
      <c r="A1233" s="79">
        <v>43465</v>
      </c>
      <c r="B1233" s="80" t="s">
        <v>1750</v>
      </c>
      <c r="C1233" s="83" t="s">
        <v>1751</v>
      </c>
      <c r="D1233" s="80" t="s">
        <v>4705</v>
      </c>
      <c r="E1233" s="84">
        <v>1785.9574635339329</v>
      </c>
      <c r="F1233" s="83" t="s">
        <v>13</v>
      </c>
      <c r="G1233" s="83" t="s">
        <v>14</v>
      </c>
      <c r="H1233"/>
      <c r="M1233"/>
    </row>
    <row r="1234" spans="1:13" ht="16" customHeight="1" x14ac:dyDescent="0.3">
      <c r="A1234" s="79">
        <v>43465</v>
      </c>
      <c r="B1234" s="80" t="s">
        <v>1750</v>
      </c>
      <c r="C1234" s="83" t="s">
        <v>1751</v>
      </c>
      <c r="D1234" s="80" t="s">
        <v>4706</v>
      </c>
      <c r="E1234" s="84">
        <v>1785.9574635339329</v>
      </c>
      <c r="F1234" s="83" t="s">
        <v>13</v>
      </c>
      <c r="G1234" s="83" t="s">
        <v>14</v>
      </c>
      <c r="H1234"/>
      <c r="M1234"/>
    </row>
    <row r="1235" spans="1:13" ht="16" customHeight="1" x14ac:dyDescent="0.3">
      <c r="A1235" s="79">
        <v>43465</v>
      </c>
      <c r="B1235" s="80" t="s">
        <v>4707</v>
      </c>
      <c r="C1235" s="81">
        <v>124320089</v>
      </c>
      <c r="D1235" s="80" t="s">
        <v>4708</v>
      </c>
      <c r="E1235" s="84">
        <v>176.38302841572593</v>
      </c>
      <c r="F1235" s="83" t="s">
        <v>18</v>
      </c>
      <c r="G1235" s="83" t="s">
        <v>22</v>
      </c>
      <c r="H1235"/>
      <c r="M1235"/>
    </row>
    <row r="1236" spans="1:13" ht="16" customHeight="1" x14ac:dyDescent="0.3">
      <c r="A1236" s="79">
        <v>43465</v>
      </c>
      <c r="B1236" s="80" t="s">
        <v>880</v>
      </c>
      <c r="C1236" s="83" t="s">
        <v>881</v>
      </c>
      <c r="D1236" s="80" t="s">
        <v>4709</v>
      </c>
      <c r="E1236" s="84">
        <v>500.9414796052057</v>
      </c>
      <c r="F1236" s="83" t="s">
        <v>18</v>
      </c>
      <c r="G1236" s="83" t="s">
        <v>28</v>
      </c>
      <c r="H1236"/>
      <c r="M1236"/>
    </row>
    <row r="1237" spans="1:13" ht="16" customHeight="1" x14ac:dyDescent="0.3">
      <c r="A1237" s="79">
        <v>43465</v>
      </c>
      <c r="B1237" s="80" t="s">
        <v>1326</v>
      </c>
      <c r="C1237" s="83" t="s">
        <v>1327</v>
      </c>
      <c r="D1237" s="80" t="s">
        <v>1806</v>
      </c>
      <c r="E1237" s="84">
        <v>251.68084548868893</v>
      </c>
      <c r="F1237" s="83" t="s">
        <v>18</v>
      </c>
      <c r="G1237" s="83" t="s">
        <v>22</v>
      </c>
      <c r="H1237"/>
      <c r="M1237"/>
    </row>
    <row r="1238" spans="1:13" ht="16" customHeight="1" x14ac:dyDescent="0.3">
      <c r="A1238" s="79">
        <v>43465</v>
      </c>
      <c r="B1238" s="80" t="s">
        <v>1326</v>
      </c>
      <c r="C1238" s="83" t="s">
        <v>1327</v>
      </c>
      <c r="D1238" s="80" t="s">
        <v>4710</v>
      </c>
      <c r="E1238" s="84">
        <v>261.78443532186213</v>
      </c>
      <c r="F1238" s="83" t="s">
        <v>18</v>
      </c>
      <c r="G1238" s="83" t="s">
        <v>14</v>
      </c>
      <c r="H1238"/>
      <c r="M1238"/>
    </row>
    <row r="1239" spans="1:13" ht="16" customHeight="1" x14ac:dyDescent="0.3">
      <c r="A1239" s="79">
        <v>43465</v>
      </c>
      <c r="B1239" s="80" t="s">
        <v>1326</v>
      </c>
      <c r="C1239" s="83" t="s">
        <v>1327</v>
      </c>
      <c r="D1239" s="80" t="s">
        <v>4711</v>
      </c>
      <c r="E1239" s="84">
        <v>261.78443532186213</v>
      </c>
      <c r="F1239" s="83" t="s">
        <v>18</v>
      </c>
      <c r="G1239" s="83" t="s">
        <v>14</v>
      </c>
      <c r="H1239"/>
      <c r="M1239"/>
    </row>
    <row r="1240" spans="1:13" ht="16" customHeight="1" x14ac:dyDescent="0.3">
      <c r="A1240" s="79">
        <v>43465</v>
      </c>
      <c r="B1240" s="80" t="s">
        <v>1326</v>
      </c>
      <c r="C1240" s="83" t="s">
        <v>1327</v>
      </c>
      <c r="D1240" s="80" t="s">
        <v>1806</v>
      </c>
      <c r="E1240" s="84">
        <v>367.39654118263599</v>
      </c>
      <c r="F1240" s="83" t="s">
        <v>18</v>
      </c>
      <c r="G1240" s="83" t="s">
        <v>22</v>
      </c>
      <c r="H1240"/>
      <c r="M1240"/>
    </row>
    <row r="1241" spans="1:13" ht="16" customHeight="1" x14ac:dyDescent="0.3">
      <c r="A1241" s="79">
        <v>43465</v>
      </c>
      <c r="B1241" s="80" t="s">
        <v>4712</v>
      </c>
      <c r="C1241" s="83" t="s">
        <v>4713</v>
      </c>
      <c r="D1241" s="80" t="s">
        <v>4714</v>
      </c>
      <c r="E1241" s="84">
        <v>-508.18097650449818</v>
      </c>
      <c r="F1241" s="83" t="s">
        <v>13</v>
      </c>
      <c r="G1241" s="83" t="s">
        <v>14</v>
      </c>
      <c r="H1241"/>
      <c r="M1241"/>
    </row>
    <row r="1242" spans="1:13" ht="16" customHeight="1" x14ac:dyDescent="0.3">
      <c r="A1242" s="79">
        <v>43465</v>
      </c>
      <c r="B1242" s="80" t="s">
        <v>4715</v>
      </c>
      <c r="C1242" s="83" t="s">
        <v>4716</v>
      </c>
      <c r="D1242" s="80" t="s">
        <v>4717</v>
      </c>
      <c r="E1242" s="84">
        <v>-423.52642152153021</v>
      </c>
      <c r="F1242" s="83" t="s">
        <v>13</v>
      </c>
      <c r="G1242" s="83" t="s">
        <v>14</v>
      </c>
      <c r="H1242"/>
      <c r="M1242"/>
    </row>
    <row r="1243" spans="1:13" ht="16" customHeight="1" x14ac:dyDescent="0.3">
      <c r="A1243" s="79">
        <v>43465</v>
      </c>
      <c r="B1243" s="80" t="s">
        <v>4715</v>
      </c>
      <c r="C1243" s="83" t="s">
        <v>4716</v>
      </c>
      <c r="D1243" s="80" t="s">
        <v>4718</v>
      </c>
      <c r="E1243" s="84">
        <v>756.24735784784696</v>
      </c>
      <c r="F1243" s="83" t="s">
        <v>2513</v>
      </c>
      <c r="G1243" s="83" t="s">
        <v>14</v>
      </c>
      <c r="H1243"/>
      <c r="M1243"/>
    </row>
    <row r="1244" spans="1:13" ht="16" customHeight="1" x14ac:dyDescent="0.3">
      <c r="A1244" s="79">
        <v>43465</v>
      </c>
      <c r="B1244" s="80" t="s">
        <v>200</v>
      </c>
      <c r="C1244" s="83" t="s">
        <v>201</v>
      </c>
      <c r="D1244" s="80" t="s">
        <v>202</v>
      </c>
      <c r="E1244" s="84">
        <v>-1561.8818237400646</v>
      </c>
      <c r="F1244" s="83" t="s">
        <v>13</v>
      </c>
      <c r="G1244" s="83" t="s">
        <v>14</v>
      </c>
      <c r="H1244"/>
      <c r="M1244"/>
    </row>
    <row r="1245" spans="1:13" ht="16" customHeight="1" x14ac:dyDescent="0.3">
      <c r="A1245" s="79">
        <v>43465</v>
      </c>
      <c r="B1245" s="80" t="s">
        <v>4719</v>
      </c>
      <c r="C1245" s="83" t="s">
        <v>4720</v>
      </c>
      <c r="D1245" s="80" t="s">
        <v>4721</v>
      </c>
      <c r="E1245" s="84">
        <v>12166.550528430429</v>
      </c>
      <c r="F1245" s="83" t="s">
        <v>18</v>
      </c>
      <c r="G1245" s="83" t="s">
        <v>22</v>
      </c>
      <c r="H1245"/>
      <c r="M1245"/>
    </row>
    <row r="1246" spans="1:13" ht="16" customHeight="1" x14ac:dyDescent="0.3">
      <c r="A1246" s="79">
        <v>43465</v>
      </c>
      <c r="B1246" s="80" t="s">
        <v>4722</v>
      </c>
      <c r="C1246" s="83" t="s">
        <v>4723</v>
      </c>
      <c r="D1246" s="80" t="s">
        <v>4724</v>
      </c>
      <c r="E1246" s="84">
        <v>13602.222028124726</v>
      </c>
      <c r="F1246" s="83" t="s">
        <v>18</v>
      </c>
      <c r="G1246" s="83" t="s">
        <v>22</v>
      </c>
      <c r="H1246"/>
      <c r="M1246"/>
    </row>
    <row r="1247" spans="1:13" ht="16" customHeight="1" x14ac:dyDescent="0.3">
      <c r="A1247" s="79">
        <v>43465</v>
      </c>
      <c r="B1247" s="80" t="s">
        <v>206</v>
      </c>
      <c r="C1247" s="81">
        <v>9274</v>
      </c>
      <c r="D1247" s="80" t="s">
        <v>207</v>
      </c>
      <c r="E1247" s="82">
        <v>-521.64</v>
      </c>
      <c r="F1247" s="83" t="s">
        <v>18</v>
      </c>
      <c r="G1247" s="83" t="s">
        <v>14</v>
      </c>
      <c r="H1247"/>
      <c r="M1247"/>
    </row>
    <row r="1248" spans="1:13" ht="16" customHeight="1" x14ac:dyDescent="0.3">
      <c r="A1248" s="79">
        <v>43465</v>
      </c>
      <c r="B1248" s="80" t="s">
        <v>911</v>
      </c>
      <c r="C1248" s="81">
        <v>4895</v>
      </c>
      <c r="D1248" s="80" t="s">
        <v>4725</v>
      </c>
      <c r="E1248" s="82">
        <v>100</v>
      </c>
      <c r="F1248" s="83" t="s">
        <v>18</v>
      </c>
      <c r="G1248" s="83" t="s">
        <v>14</v>
      </c>
      <c r="H1248"/>
      <c r="M1248"/>
    </row>
    <row r="1249" spans="1:13" ht="16" customHeight="1" x14ac:dyDescent="0.3">
      <c r="A1249" s="79">
        <v>43465</v>
      </c>
      <c r="B1249" s="80" t="s">
        <v>911</v>
      </c>
      <c r="C1249" s="81">
        <v>4895</v>
      </c>
      <c r="D1249" s="80" t="s">
        <v>4726</v>
      </c>
      <c r="E1249" s="82">
        <v>150</v>
      </c>
      <c r="F1249" s="83" t="s">
        <v>18</v>
      </c>
      <c r="G1249" s="83" t="s">
        <v>14</v>
      </c>
      <c r="H1249"/>
      <c r="M1249"/>
    </row>
    <row r="1250" spans="1:13" ht="16" customHeight="1" x14ac:dyDescent="0.3">
      <c r="A1250" s="79">
        <v>43465</v>
      </c>
      <c r="B1250" s="80" t="s">
        <v>911</v>
      </c>
      <c r="C1250" s="81">
        <v>4895</v>
      </c>
      <c r="D1250" s="80" t="s">
        <v>4727</v>
      </c>
      <c r="E1250" s="82">
        <v>150</v>
      </c>
      <c r="F1250" s="83" t="s">
        <v>18</v>
      </c>
      <c r="G1250" s="83" t="s">
        <v>14</v>
      </c>
      <c r="H1250"/>
      <c r="M1250"/>
    </row>
    <row r="1251" spans="1:13" ht="16" customHeight="1" x14ac:dyDescent="0.3">
      <c r="A1251" s="79">
        <v>43465</v>
      </c>
      <c r="B1251" s="80" t="s">
        <v>4728</v>
      </c>
      <c r="C1251" s="81">
        <v>4700</v>
      </c>
      <c r="D1251" s="80" t="s">
        <v>4729</v>
      </c>
      <c r="E1251" s="84">
        <v>2950.4278976329806</v>
      </c>
      <c r="F1251" s="83" t="s">
        <v>18</v>
      </c>
      <c r="G1251" s="83" t="s">
        <v>14</v>
      </c>
      <c r="H1251"/>
      <c r="M1251"/>
    </row>
    <row r="1252" spans="1:13" ht="16" customHeight="1" x14ac:dyDescent="0.3">
      <c r="A1252" s="79">
        <v>43465</v>
      </c>
      <c r="B1252" s="80" t="s">
        <v>4730</v>
      </c>
      <c r="C1252" s="81">
        <v>429</v>
      </c>
      <c r="D1252" s="80" t="s">
        <v>4731</v>
      </c>
      <c r="E1252" s="84">
        <v>484</v>
      </c>
      <c r="F1252" s="83" t="s">
        <v>18</v>
      </c>
      <c r="G1252" s="83" t="s">
        <v>28</v>
      </c>
      <c r="H1252"/>
      <c r="M1252"/>
    </row>
    <row r="1253" spans="1:13" ht="16" customHeight="1" x14ac:dyDescent="0.3">
      <c r="A1253" s="79">
        <v>43465</v>
      </c>
      <c r="B1253" s="80" t="s">
        <v>915</v>
      </c>
      <c r="C1253" s="83" t="s">
        <v>916</v>
      </c>
      <c r="D1253" s="80" t="s">
        <v>4732</v>
      </c>
      <c r="E1253" s="84">
        <v>338.79788627827753</v>
      </c>
      <c r="F1253" s="83" t="s">
        <v>18</v>
      </c>
      <c r="G1253" s="83" t="s">
        <v>14</v>
      </c>
      <c r="H1253"/>
      <c r="M1253"/>
    </row>
    <row r="1254" spans="1:13" ht="16" customHeight="1" x14ac:dyDescent="0.3">
      <c r="A1254" s="79">
        <v>43465</v>
      </c>
      <c r="B1254" s="80" t="s">
        <v>915</v>
      </c>
      <c r="C1254" s="83" t="s">
        <v>916</v>
      </c>
      <c r="D1254" s="80" t="s">
        <v>4733</v>
      </c>
      <c r="E1254" s="84">
        <v>387.20211372172241</v>
      </c>
      <c r="F1254" s="83" t="s">
        <v>18</v>
      </c>
      <c r="G1254" s="83" t="s">
        <v>14</v>
      </c>
      <c r="H1254"/>
      <c r="M1254"/>
    </row>
    <row r="1255" spans="1:13" ht="16" customHeight="1" x14ac:dyDescent="0.3">
      <c r="A1255" s="79">
        <v>43465</v>
      </c>
      <c r="B1255" s="80" t="s">
        <v>915</v>
      </c>
      <c r="C1255" s="83" t="s">
        <v>916</v>
      </c>
      <c r="D1255" s="80" t="s">
        <v>4734</v>
      </c>
      <c r="E1255" s="84">
        <v>471.89894313913879</v>
      </c>
      <c r="F1255" s="83" t="s">
        <v>18</v>
      </c>
      <c r="G1255" s="83" t="s">
        <v>14</v>
      </c>
      <c r="H1255"/>
      <c r="M1255"/>
    </row>
    <row r="1256" spans="1:13" ht="16" customHeight="1" x14ac:dyDescent="0.3">
      <c r="A1256" s="79">
        <v>43465</v>
      </c>
      <c r="B1256" s="80" t="s">
        <v>4203</v>
      </c>
      <c r="C1256" s="83" t="s">
        <v>4204</v>
      </c>
      <c r="D1256" s="80" t="s">
        <v>4205</v>
      </c>
      <c r="E1256" s="84">
        <v>-1814.9999999999998</v>
      </c>
      <c r="F1256" s="83" t="s">
        <v>18</v>
      </c>
      <c r="G1256" s="83" t="s">
        <v>28</v>
      </c>
      <c r="H1256"/>
      <c r="M1256"/>
    </row>
    <row r="1257" spans="1:13" ht="16" customHeight="1" x14ac:dyDescent="0.3">
      <c r="A1257" s="79">
        <v>43465</v>
      </c>
      <c r="B1257" s="80" t="s">
        <v>922</v>
      </c>
      <c r="C1257" s="83" t="s">
        <v>923</v>
      </c>
      <c r="D1257" s="80" t="s">
        <v>4735</v>
      </c>
      <c r="E1257" s="84">
        <v>601.85055463359242</v>
      </c>
      <c r="F1257" s="83" t="s">
        <v>18</v>
      </c>
      <c r="G1257" s="83" t="s">
        <v>28</v>
      </c>
      <c r="H1257"/>
      <c r="M1257"/>
    </row>
    <row r="1258" spans="1:13" ht="16" customHeight="1" x14ac:dyDescent="0.3">
      <c r="A1258" s="79">
        <v>43465</v>
      </c>
      <c r="B1258" s="80" t="s">
        <v>4736</v>
      </c>
      <c r="C1258" s="83" t="s">
        <v>4737</v>
      </c>
      <c r="D1258" s="80" t="s">
        <v>4738</v>
      </c>
      <c r="E1258" s="84">
        <v>302.49471569569397</v>
      </c>
      <c r="F1258" s="83" t="s">
        <v>18</v>
      </c>
      <c r="G1258" s="83" t="s">
        <v>14</v>
      </c>
      <c r="H1258"/>
      <c r="M1258"/>
    </row>
    <row r="1259" spans="1:13" ht="16" customHeight="1" x14ac:dyDescent="0.3">
      <c r="A1259" s="79">
        <v>43465</v>
      </c>
      <c r="B1259" s="80" t="s">
        <v>4739</v>
      </c>
      <c r="C1259" s="81">
        <v>6784</v>
      </c>
      <c r="D1259" s="80" t="s">
        <v>4740</v>
      </c>
      <c r="E1259" s="84">
        <v>484</v>
      </c>
      <c r="F1259" s="83" t="s">
        <v>18</v>
      </c>
      <c r="G1259" s="83" t="s">
        <v>28</v>
      </c>
      <c r="H1259"/>
      <c r="M1259"/>
    </row>
    <row r="1260" spans="1:13" ht="16" customHeight="1" x14ac:dyDescent="0.3">
      <c r="A1260" s="79">
        <v>43465</v>
      </c>
      <c r="B1260" s="80" t="s">
        <v>1640</v>
      </c>
      <c r="C1260" s="81">
        <v>8840</v>
      </c>
      <c r="D1260" s="80" t="s">
        <v>4741</v>
      </c>
      <c r="E1260" s="84">
        <v>416.24465018778932</v>
      </c>
      <c r="F1260" s="83" t="s">
        <v>18</v>
      </c>
      <c r="G1260" s="83" t="s">
        <v>14</v>
      </c>
      <c r="H1260"/>
      <c r="M1260"/>
    </row>
    <row r="1261" spans="1:13" ht="16" customHeight="1" x14ac:dyDescent="0.3">
      <c r="A1261" s="79">
        <v>43465</v>
      </c>
      <c r="B1261" s="80" t="s">
        <v>3756</v>
      </c>
      <c r="C1261" s="83" t="s">
        <v>3757</v>
      </c>
      <c r="D1261" s="80" t="s">
        <v>4742</v>
      </c>
      <c r="E1261" s="84">
        <v>151.24735784784698</v>
      </c>
      <c r="F1261" s="83" t="s">
        <v>18</v>
      </c>
      <c r="G1261" s="83" t="s">
        <v>14</v>
      </c>
      <c r="H1261"/>
      <c r="M1261"/>
    </row>
    <row r="1262" spans="1:13" ht="16" customHeight="1" x14ac:dyDescent="0.3">
      <c r="A1262" s="79">
        <v>43465</v>
      </c>
      <c r="B1262" s="80" t="s">
        <v>943</v>
      </c>
      <c r="C1262" s="81">
        <v>4388</v>
      </c>
      <c r="D1262" s="80" t="s">
        <v>4743</v>
      </c>
      <c r="E1262" s="84">
        <v>211.75264215215304</v>
      </c>
      <c r="F1262" s="83" t="s">
        <v>18</v>
      </c>
      <c r="G1262" s="83" t="s">
        <v>28</v>
      </c>
      <c r="H1262"/>
      <c r="M1262"/>
    </row>
    <row r="1263" spans="1:13" ht="16" customHeight="1" x14ac:dyDescent="0.3">
      <c r="A1263" s="79">
        <v>43465</v>
      </c>
      <c r="B1263" s="80" t="s">
        <v>943</v>
      </c>
      <c r="C1263" s="81">
        <v>4388</v>
      </c>
      <c r="D1263" s="80" t="s">
        <v>4744</v>
      </c>
      <c r="E1263" s="84">
        <v>1875.4947156956939</v>
      </c>
      <c r="F1263" s="83" t="s">
        <v>18</v>
      </c>
      <c r="G1263" s="83" t="s">
        <v>28</v>
      </c>
      <c r="H1263"/>
      <c r="M1263"/>
    </row>
    <row r="1264" spans="1:13" ht="16" customHeight="1" x14ac:dyDescent="0.3">
      <c r="A1264" s="79">
        <v>43465</v>
      </c>
      <c r="B1264" s="80" t="s">
        <v>4155</v>
      </c>
      <c r="C1264" s="83" t="s">
        <v>2669</v>
      </c>
      <c r="D1264" s="80" t="s">
        <v>4745</v>
      </c>
      <c r="E1264" s="84">
        <v>272.24735784784701</v>
      </c>
      <c r="F1264" s="83" t="s">
        <v>18</v>
      </c>
      <c r="G1264" s="83" t="s">
        <v>14</v>
      </c>
      <c r="H1264"/>
      <c r="M1264"/>
    </row>
    <row r="1265" spans="1:13" ht="16" customHeight="1" x14ac:dyDescent="0.3">
      <c r="A1265" s="79">
        <v>43465</v>
      </c>
      <c r="B1265" s="80" t="s">
        <v>4155</v>
      </c>
      <c r="C1265" s="83" t="s">
        <v>2669</v>
      </c>
      <c r="D1265" s="80" t="s">
        <v>4746</v>
      </c>
      <c r="E1265" s="84">
        <v>774.40422744344482</v>
      </c>
      <c r="F1265" s="83" t="s">
        <v>18</v>
      </c>
      <c r="G1265" s="83" t="s">
        <v>14</v>
      </c>
      <c r="H1265"/>
      <c r="M1265"/>
    </row>
    <row r="1266" spans="1:13" ht="16" customHeight="1" x14ac:dyDescent="0.3">
      <c r="A1266" s="79">
        <v>43465</v>
      </c>
      <c r="B1266" s="80" t="s">
        <v>4155</v>
      </c>
      <c r="C1266" s="83" t="s">
        <v>2669</v>
      </c>
      <c r="D1266" s="80" t="s">
        <v>4747</v>
      </c>
      <c r="E1266" s="84">
        <v>784.28587649576389</v>
      </c>
      <c r="F1266" s="83" t="s">
        <v>18</v>
      </c>
      <c r="G1266" s="83" t="s">
        <v>14</v>
      </c>
      <c r="H1266"/>
      <c r="M1266"/>
    </row>
    <row r="1267" spans="1:13" ht="16" customHeight="1" x14ac:dyDescent="0.3">
      <c r="A1267" s="79">
        <v>43465</v>
      </c>
      <c r="B1267" s="80" t="s">
        <v>4155</v>
      </c>
      <c r="C1267" s="83" t="s">
        <v>2669</v>
      </c>
      <c r="D1267" s="80" t="s">
        <v>4745</v>
      </c>
      <c r="E1267" s="84">
        <v>1304.155734125251</v>
      </c>
      <c r="F1267" s="83" t="s">
        <v>18</v>
      </c>
      <c r="G1267" s="83" t="s">
        <v>14</v>
      </c>
      <c r="H1267"/>
      <c r="M1267"/>
    </row>
    <row r="1268" spans="1:13" ht="16" customHeight="1" x14ac:dyDescent="0.3">
      <c r="A1268" s="79">
        <v>43465</v>
      </c>
      <c r="B1268" s="80" t="s">
        <v>4155</v>
      </c>
      <c r="C1268" s="83" t="s">
        <v>2669</v>
      </c>
      <c r="D1268" s="80" t="s">
        <v>4748</v>
      </c>
      <c r="E1268" s="84">
        <v>2302.3608175386494</v>
      </c>
      <c r="F1268" s="83" t="s">
        <v>18</v>
      </c>
      <c r="G1268" s="83" t="s">
        <v>14</v>
      </c>
      <c r="H1268"/>
      <c r="M1268"/>
    </row>
    <row r="1269" spans="1:13" ht="16" customHeight="1" x14ac:dyDescent="0.3">
      <c r="A1269" s="79">
        <v>43465</v>
      </c>
      <c r="B1269" s="80" t="s">
        <v>3877</v>
      </c>
      <c r="C1269" s="81">
        <v>8796</v>
      </c>
      <c r="D1269" s="80" t="s">
        <v>4749</v>
      </c>
      <c r="E1269" s="84">
        <v>2117.4947156956937</v>
      </c>
      <c r="F1269" s="83" t="s">
        <v>18</v>
      </c>
      <c r="G1269" s="83" t="s">
        <v>14</v>
      </c>
      <c r="H1269"/>
      <c r="M1269"/>
    </row>
    <row r="1270" spans="1:13" ht="16" customHeight="1" x14ac:dyDescent="0.3">
      <c r="A1270" s="79">
        <v>43465</v>
      </c>
      <c r="B1270" s="80" t="s">
        <v>3877</v>
      </c>
      <c r="C1270" s="81">
        <v>8796</v>
      </c>
      <c r="D1270" s="80" t="s">
        <v>4750</v>
      </c>
      <c r="E1270" s="84">
        <v>3150.8404227443443</v>
      </c>
      <c r="F1270" s="83" t="s">
        <v>18</v>
      </c>
      <c r="G1270" s="83" t="s">
        <v>14</v>
      </c>
      <c r="H1270"/>
      <c r="M1270"/>
    </row>
    <row r="1271" spans="1:13" ht="16" customHeight="1" x14ac:dyDescent="0.3">
      <c r="A1271" s="79">
        <v>43465</v>
      </c>
      <c r="B1271" s="80" t="s">
        <v>3877</v>
      </c>
      <c r="C1271" s="81">
        <v>8796</v>
      </c>
      <c r="D1271" s="80" t="s">
        <v>4751</v>
      </c>
      <c r="E1271" s="84">
        <v>3569.4947156956937</v>
      </c>
      <c r="F1271" s="83" t="s">
        <v>18</v>
      </c>
      <c r="G1271" s="83" t="s">
        <v>14</v>
      </c>
      <c r="H1271"/>
      <c r="M1271"/>
    </row>
    <row r="1272" spans="1:13" ht="16" customHeight="1" x14ac:dyDescent="0.3">
      <c r="A1272" s="79">
        <v>43465</v>
      </c>
      <c r="B1272" s="80" t="s">
        <v>948</v>
      </c>
      <c r="C1272" s="83" t="s">
        <v>949</v>
      </c>
      <c r="D1272" s="80" t="s">
        <v>4752</v>
      </c>
      <c r="E1272" s="84">
        <v>18.146300986985764</v>
      </c>
      <c r="F1272" s="83" t="s">
        <v>18</v>
      </c>
      <c r="G1272" s="83" t="s">
        <v>14</v>
      </c>
      <c r="H1272"/>
      <c r="M1272"/>
    </row>
    <row r="1273" spans="1:13" ht="16" customHeight="1" x14ac:dyDescent="0.3">
      <c r="A1273" s="79">
        <v>43465</v>
      </c>
      <c r="B1273" s="80" t="s">
        <v>948</v>
      </c>
      <c r="C1273" s="83" t="s">
        <v>949</v>
      </c>
      <c r="D1273" s="80" t="s">
        <v>4753</v>
      </c>
      <c r="E1273" s="84">
        <v>154.8829592104114</v>
      </c>
      <c r="F1273" s="83" t="s">
        <v>18</v>
      </c>
      <c r="G1273" s="83" t="s">
        <v>14</v>
      </c>
      <c r="H1273"/>
      <c r="M1273"/>
    </row>
    <row r="1274" spans="1:13" ht="16" customHeight="1" x14ac:dyDescent="0.3">
      <c r="A1274" s="79">
        <v>43465</v>
      </c>
      <c r="B1274" s="80" t="s">
        <v>214</v>
      </c>
      <c r="C1274" s="83" t="s">
        <v>215</v>
      </c>
      <c r="D1274" s="80" t="s">
        <v>216</v>
      </c>
      <c r="E1274" s="84">
        <v>-1215.7070486505372</v>
      </c>
      <c r="F1274" s="83" t="s">
        <v>13</v>
      </c>
      <c r="G1274" s="83" t="s">
        <v>14</v>
      </c>
      <c r="H1274"/>
      <c r="M1274"/>
    </row>
    <row r="1275" spans="1:13" ht="16" customHeight="1" x14ac:dyDescent="0.3">
      <c r="A1275" s="79">
        <v>43465</v>
      </c>
      <c r="B1275" s="80" t="s">
        <v>1244</v>
      </c>
      <c r="C1275" s="83" t="s">
        <v>1245</v>
      </c>
      <c r="D1275" s="80" t="s">
        <v>4754</v>
      </c>
      <c r="E1275" s="84">
        <v>42.084199493405535</v>
      </c>
      <c r="F1275" s="83" t="s">
        <v>18</v>
      </c>
      <c r="G1275" s="83" t="s">
        <v>22</v>
      </c>
      <c r="H1275"/>
      <c r="M1275"/>
    </row>
    <row r="1276" spans="1:13" ht="16" customHeight="1" x14ac:dyDescent="0.3">
      <c r="A1276" s="79">
        <v>43465</v>
      </c>
      <c r="B1276" s="80" t="s">
        <v>1244</v>
      </c>
      <c r="C1276" s="83" t="s">
        <v>1245</v>
      </c>
      <c r="D1276" s="80" t="s">
        <v>4755</v>
      </c>
      <c r="E1276" s="84">
        <v>421.08507293213381</v>
      </c>
      <c r="F1276" s="83" t="s">
        <v>18</v>
      </c>
      <c r="G1276" s="83" t="s">
        <v>22</v>
      </c>
      <c r="H1276"/>
      <c r="M1276"/>
    </row>
    <row r="1277" spans="1:13" ht="16" customHeight="1" x14ac:dyDescent="0.3">
      <c r="A1277" s="79">
        <v>43465</v>
      </c>
      <c r="B1277" s="80" t="s">
        <v>1871</v>
      </c>
      <c r="C1277" s="83" t="s">
        <v>1872</v>
      </c>
      <c r="D1277" s="80" t="s">
        <v>4756</v>
      </c>
      <c r="E1277" s="84">
        <v>14519.999999999998</v>
      </c>
      <c r="F1277" s="83" t="s">
        <v>2579</v>
      </c>
      <c r="G1277" s="83" t="s">
        <v>14</v>
      </c>
      <c r="H1277"/>
      <c r="M1277"/>
    </row>
    <row r="1278" spans="1:13" ht="16" customHeight="1" x14ac:dyDescent="0.3">
      <c r="A1278" s="79">
        <v>43465</v>
      </c>
      <c r="B1278" s="80" t="s">
        <v>219</v>
      </c>
      <c r="C1278" s="83" t="s">
        <v>220</v>
      </c>
      <c r="D1278" s="80" t="s">
        <v>221</v>
      </c>
      <c r="E1278" s="84">
        <v>-1778.654554982968</v>
      </c>
      <c r="F1278" s="83" t="s">
        <v>13</v>
      </c>
      <c r="G1278" s="83" t="s">
        <v>14</v>
      </c>
      <c r="H1278"/>
      <c r="M1278"/>
    </row>
    <row r="1279" spans="1:13" ht="16" customHeight="1" x14ac:dyDescent="0.3">
      <c r="A1279" s="79">
        <v>43465</v>
      </c>
      <c r="B1279" s="80" t="s">
        <v>222</v>
      </c>
      <c r="C1279" s="83" t="s">
        <v>223</v>
      </c>
      <c r="D1279" s="80" t="s">
        <v>4757</v>
      </c>
      <c r="E1279" s="84">
        <v>1475.5997030308322</v>
      </c>
      <c r="F1279" s="83" t="s">
        <v>13</v>
      </c>
      <c r="G1279" s="83" t="s">
        <v>14</v>
      </c>
      <c r="H1279"/>
      <c r="M1279"/>
    </row>
    <row r="1280" spans="1:13" ht="16" customHeight="1" x14ac:dyDescent="0.2">
      <c r="A1280"/>
      <c r="C1280"/>
      <c r="H1280"/>
      <c r="M1280"/>
    </row>
    <row r="1281" spans="1:13" ht="16" customHeight="1" x14ac:dyDescent="0.2">
      <c r="A1281"/>
      <c r="C1281"/>
      <c r="H1281"/>
      <c r="M1281"/>
    </row>
    <row r="1282" spans="1:13" ht="16" customHeight="1" x14ac:dyDescent="0.2">
      <c r="A1282"/>
      <c r="C1282"/>
      <c r="H1282"/>
      <c r="M1282"/>
    </row>
    <row r="1283" spans="1:13" ht="16" customHeight="1" x14ac:dyDescent="0.2">
      <c r="A1283"/>
      <c r="C1283"/>
      <c r="H1283"/>
      <c r="M1283"/>
    </row>
    <row r="1284" spans="1:13" ht="16" customHeight="1" x14ac:dyDescent="0.2">
      <c r="A1284"/>
      <c r="C1284"/>
      <c r="H1284"/>
      <c r="M1284"/>
    </row>
    <row r="1285" spans="1:13" ht="16" customHeight="1" x14ac:dyDescent="0.2">
      <c r="A1285"/>
      <c r="C1285"/>
      <c r="H1285"/>
      <c r="M1285"/>
    </row>
    <row r="1286" spans="1:13" ht="16" customHeight="1" x14ac:dyDescent="0.2">
      <c r="A1286"/>
      <c r="C1286"/>
      <c r="H1286"/>
      <c r="M1286"/>
    </row>
    <row r="1287" spans="1:13" ht="16" customHeight="1" x14ac:dyDescent="0.2">
      <c r="A1287"/>
      <c r="C1287"/>
      <c r="H1287"/>
      <c r="M1287"/>
    </row>
    <row r="1288" spans="1:13" ht="16" customHeight="1" x14ac:dyDescent="0.2">
      <c r="A1288"/>
      <c r="C1288"/>
      <c r="H1288"/>
      <c r="M1288"/>
    </row>
    <row r="1289" spans="1:13" ht="16" customHeight="1" x14ac:dyDescent="0.2">
      <c r="A1289"/>
      <c r="C1289"/>
      <c r="H1289"/>
      <c r="M1289"/>
    </row>
    <row r="1290" spans="1:13" ht="16" customHeight="1" x14ac:dyDescent="0.2">
      <c r="A1290"/>
      <c r="C1290"/>
      <c r="H1290"/>
      <c r="M1290"/>
    </row>
    <row r="1291" spans="1:13" ht="16" customHeight="1" x14ac:dyDescent="0.2">
      <c r="A1291"/>
      <c r="C1291"/>
      <c r="H1291"/>
      <c r="M1291"/>
    </row>
    <row r="1292" spans="1:13" ht="16" customHeight="1" x14ac:dyDescent="0.2">
      <c r="A1292"/>
      <c r="C1292"/>
      <c r="H1292"/>
      <c r="M1292"/>
    </row>
    <row r="1293" spans="1:13" ht="16" customHeight="1" x14ac:dyDescent="0.2">
      <c r="A1293"/>
      <c r="C1293"/>
      <c r="H1293"/>
      <c r="M1293"/>
    </row>
    <row r="1294" spans="1:13" ht="16" customHeight="1" x14ac:dyDescent="0.2">
      <c r="A1294"/>
      <c r="C1294"/>
      <c r="H1294"/>
      <c r="M1294"/>
    </row>
    <row r="1295" spans="1:13" ht="16" customHeight="1" x14ac:dyDescent="0.2">
      <c r="A1295"/>
      <c r="C1295"/>
      <c r="H1295"/>
      <c r="M1295"/>
    </row>
    <row r="1296" spans="1:13" ht="16" customHeight="1" x14ac:dyDescent="0.2">
      <c r="A1296"/>
      <c r="C1296"/>
      <c r="H1296"/>
      <c r="M1296"/>
    </row>
    <row r="1297" spans="1:13" ht="16" customHeight="1" x14ac:dyDescent="0.2">
      <c r="A1297"/>
      <c r="C1297"/>
      <c r="H1297"/>
      <c r="M1297"/>
    </row>
    <row r="1298" spans="1:13" ht="16" customHeight="1" x14ac:dyDescent="0.2">
      <c r="A1298"/>
      <c r="C1298"/>
      <c r="H1298"/>
      <c r="M1298"/>
    </row>
    <row r="1299" spans="1:13" ht="16" customHeight="1" x14ac:dyDescent="0.2">
      <c r="A1299"/>
      <c r="C1299"/>
      <c r="H1299"/>
      <c r="M1299"/>
    </row>
    <row r="1300" spans="1:13" ht="16" customHeight="1" x14ac:dyDescent="0.2">
      <c r="A1300"/>
      <c r="C1300"/>
      <c r="H1300"/>
      <c r="M1300"/>
    </row>
    <row r="1301" spans="1:13" ht="16" customHeight="1" x14ac:dyDescent="0.2">
      <c r="A1301"/>
      <c r="C1301"/>
      <c r="H1301"/>
      <c r="M1301"/>
    </row>
    <row r="1302" spans="1:13" ht="16" customHeight="1" x14ac:dyDescent="0.2">
      <c r="A1302"/>
      <c r="C1302"/>
      <c r="H1302"/>
      <c r="M1302"/>
    </row>
    <row r="1303" spans="1:13" ht="16" customHeight="1" x14ac:dyDescent="0.2">
      <c r="A1303"/>
      <c r="C1303"/>
      <c r="H1303"/>
      <c r="M1303"/>
    </row>
    <row r="1304" spans="1:13" ht="16" customHeight="1" x14ac:dyDescent="0.2">
      <c r="A1304"/>
      <c r="C1304"/>
      <c r="H1304"/>
      <c r="M1304"/>
    </row>
    <row r="1305" spans="1:13" ht="16" customHeight="1" x14ac:dyDescent="0.2">
      <c r="A1305"/>
      <c r="C1305"/>
      <c r="H1305"/>
      <c r="M1305"/>
    </row>
    <row r="1306" spans="1:13" ht="16" customHeight="1" x14ac:dyDescent="0.2">
      <c r="A1306"/>
      <c r="C1306"/>
      <c r="H1306"/>
      <c r="M1306"/>
    </row>
    <row r="1307" spans="1:13" ht="16" customHeight="1" x14ac:dyDescent="0.2">
      <c r="A1307"/>
      <c r="C1307"/>
      <c r="H1307"/>
      <c r="M1307"/>
    </row>
    <row r="1308" spans="1:13" ht="16" customHeight="1" x14ac:dyDescent="0.2">
      <c r="A1308"/>
      <c r="C1308"/>
      <c r="H1308"/>
      <c r="M1308"/>
    </row>
    <row r="1309" spans="1:13" ht="16" customHeight="1" x14ac:dyDescent="0.2">
      <c r="A1309"/>
      <c r="C1309"/>
      <c r="H1309"/>
      <c r="M1309"/>
    </row>
    <row r="1310" spans="1:13" ht="16" customHeight="1" x14ac:dyDescent="0.2">
      <c r="A1310"/>
      <c r="C1310"/>
      <c r="H1310"/>
      <c r="M1310"/>
    </row>
    <row r="1311" spans="1:13" ht="16" customHeight="1" x14ac:dyDescent="0.2">
      <c r="A1311"/>
      <c r="C1311"/>
      <c r="H1311"/>
      <c r="M1311"/>
    </row>
    <row r="1312" spans="1:13" ht="16" customHeight="1" x14ac:dyDescent="0.2">
      <c r="A1312"/>
      <c r="C1312"/>
      <c r="H1312"/>
      <c r="M1312"/>
    </row>
    <row r="1313" spans="1:13" ht="16" customHeight="1" x14ac:dyDescent="0.2">
      <c r="A1313"/>
      <c r="C1313"/>
      <c r="H1313"/>
      <c r="M1313"/>
    </row>
    <row r="1314" spans="1:13" ht="16" customHeight="1" x14ac:dyDescent="0.2">
      <c r="A1314"/>
      <c r="C1314"/>
      <c r="H1314"/>
      <c r="M1314"/>
    </row>
    <row r="1315" spans="1:13" ht="16" customHeight="1" x14ac:dyDescent="0.2">
      <c r="A1315"/>
      <c r="C1315"/>
      <c r="H1315"/>
      <c r="M1315"/>
    </row>
    <row r="1316" spans="1:13" ht="16" customHeight="1" x14ac:dyDescent="0.2">
      <c r="A1316"/>
      <c r="C1316"/>
      <c r="H1316"/>
      <c r="M1316"/>
    </row>
    <row r="1317" spans="1:13" ht="16" customHeight="1" x14ac:dyDescent="0.2">
      <c r="A1317"/>
      <c r="C1317"/>
      <c r="H1317"/>
      <c r="M1317"/>
    </row>
    <row r="1318" spans="1:13" ht="16" customHeight="1" x14ac:dyDescent="0.2">
      <c r="A1318"/>
      <c r="C1318"/>
      <c r="H1318"/>
      <c r="M1318"/>
    </row>
    <row r="1319" spans="1:13" ht="16" customHeight="1" x14ac:dyDescent="0.2">
      <c r="A1319"/>
      <c r="C1319"/>
      <c r="H1319"/>
      <c r="M1319"/>
    </row>
    <row r="1320" spans="1:13" ht="16" customHeight="1" x14ac:dyDescent="0.2">
      <c r="A1320"/>
      <c r="C1320"/>
      <c r="H1320"/>
      <c r="M1320"/>
    </row>
    <row r="1321" spans="1:13" ht="16" customHeight="1" x14ac:dyDescent="0.2">
      <c r="A1321"/>
      <c r="C1321"/>
      <c r="H1321"/>
      <c r="M1321"/>
    </row>
    <row r="1322" spans="1:13" ht="16" customHeight="1" x14ac:dyDescent="0.2">
      <c r="A1322"/>
      <c r="C1322"/>
      <c r="H1322"/>
      <c r="M1322"/>
    </row>
    <row r="1323" spans="1:13" ht="16" customHeight="1" x14ac:dyDescent="0.2">
      <c r="A1323"/>
      <c r="C1323"/>
      <c r="H1323"/>
      <c r="M1323"/>
    </row>
    <row r="1324" spans="1:13" ht="16" customHeight="1" x14ac:dyDescent="0.2">
      <c r="A1324"/>
      <c r="C1324"/>
      <c r="H1324"/>
      <c r="M1324"/>
    </row>
    <row r="1325" spans="1:13" ht="16" customHeight="1" x14ac:dyDescent="0.2">
      <c r="A1325"/>
      <c r="C1325"/>
      <c r="H1325"/>
      <c r="M1325"/>
    </row>
    <row r="1326" spans="1:13" ht="16" customHeight="1" x14ac:dyDescent="0.2">
      <c r="A1326"/>
      <c r="C1326"/>
      <c r="H1326"/>
      <c r="M1326"/>
    </row>
    <row r="1327" spans="1:13" ht="16" customHeight="1" x14ac:dyDescent="0.2">
      <c r="A1327"/>
      <c r="C1327"/>
      <c r="H1327"/>
      <c r="M1327"/>
    </row>
    <row r="1328" spans="1:13" ht="16" customHeight="1" x14ac:dyDescent="0.2">
      <c r="A1328"/>
      <c r="C1328"/>
      <c r="H1328"/>
      <c r="M1328"/>
    </row>
    <row r="1329" spans="1:13" ht="16" customHeight="1" x14ac:dyDescent="0.2">
      <c r="A1329"/>
      <c r="C1329"/>
      <c r="H1329"/>
      <c r="M1329"/>
    </row>
    <row r="1330" spans="1:13" ht="16" customHeight="1" x14ac:dyDescent="0.2">
      <c r="A1330"/>
      <c r="C1330"/>
      <c r="H1330"/>
      <c r="M1330"/>
    </row>
    <row r="1331" spans="1:13" ht="16" customHeight="1" x14ac:dyDescent="0.2">
      <c r="A1331"/>
      <c r="C1331"/>
      <c r="H1331"/>
      <c r="M1331"/>
    </row>
    <row r="1332" spans="1:13" ht="16" customHeight="1" x14ac:dyDescent="0.2">
      <c r="A1332"/>
      <c r="C1332"/>
      <c r="H1332"/>
      <c r="M1332"/>
    </row>
    <row r="1333" spans="1:13" ht="16" customHeight="1" x14ac:dyDescent="0.2">
      <c r="A1333"/>
      <c r="C1333"/>
      <c r="H1333"/>
      <c r="M1333"/>
    </row>
    <row r="1334" spans="1:13" ht="16" customHeight="1" x14ac:dyDescent="0.2">
      <c r="A1334"/>
      <c r="C1334"/>
      <c r="H1334"/>
      <c r="M1334"/>
    </row>
    <row r="1335" spans="1:13" ht="16" customHeight="1" x14ac:dyDescent="0.2">
      <c r="A1335"/>
      <c r="C1335"/>
      <c r="H1335"/>
      <c r="M1335"/>
    </row>
    <row r="1336" spans="1:13" ht="16" customHeight="1" x14ac:dyDescent="0.2">
      <c r="A1336"/>
      <c r="C1336"/>
      <c r="H1336"/>
      <c r="M1336"/>
    </row>
    <row r="1337" spans="1:13" ht="16" customHeight="1" x14ac:dyDescent="0.2">
      <c r="A1337"/>
      <c r="C1337"/>
      <c r="H1337"/>
      <c r="M1337"/>
    </row>
    <row r="1338" spans="1:13" ht="16" customHeight="1" x14ac:dyDescent="0.2">
      <c r="A1338"/>
      <c r="C1338"/>
      <c r="H1338"/>
      <c r="M1338"/>
    </row>
    <row r="1339" spans="1:13" ht="16" customHeight="1" x14ac:dyDescent="0.2">
      <c r="A1339"/>
      <c r="C1339"/>
      <c r="H1339"/>
      <c r="M1339"/>
    </row>
    <row r="1340" spans="1:13" ht="16" customHeight="1" x14ac:dyDescent="0.2">
      <c r="A1340"/>
      <c r="C1340"/>
      <c r="H1340"/>
      <c r="M1340"/>
    </row>
    <row r="1341" spans="1:13" ht="16" customHeight="1" x14ac:dyDescent="0.2">
      <c r="A1341"/>
      <c r="C1341"/>
      <c r="H1341"/>
      <c r="M1341"/>
    </row>
    <row r="1342" spans="1:13" ht="16" customHeight="1" x14ac:dyDescent="0.2">
      <c r="A1342"/>
      <c r="C1342"/>
      <c r="H1342"/>
      <c r="M1342"/>
    </row>
    <row r="1343" spans="1:13" ht="16" customHeight="1" x14ac:dyDescent="0.2">
      <c r="A1343"/>
      <c r="C1343"/>
      <c r="H1343"/>
      <c r="M1343"/>
    </row>
    <row r="1344" spans="1:13" ht="16" customHeight="1" x14ac:dyDescent="0.2">
      <c r="A1344"/>
      <c r="C1344"/>
      <c r="H1344"/>
      <c r="M1344"/>
    </row>
    <row r="1345" spans="1:13" ht="16" customHeight="1" x14ac:dyDescent="0.2">
      <c r="A1345"/>
      <c r="C1345"/>
      <c r="H1345"/>
      <c r="M1345"/>
    </row>
    <row r="1346" spans="1:13" ht="16" customHeight="1" x14ac:dyDescent="0.2">
      <c r="A1346"/>
      <c r="C1346"/>
      <c r="H1346"/>
      <c r="M1346"/>
    </row>
    <row r="1347" spans="1:13" ht="16" customHeight="1" x14ac:dyDescent="0.2">
      <c r="A1347"/>
      <c r="C1347"/>
      <c r="H1347"/>
      <c r="M1347"/>
    </row>
    <row r="1348" spans="1:13" ht="16" customHeight="1" x14ac:dyDescent="0.2">
      <c r="A1348"/>
      <c r="C1348"/>
      <c r="H1348"/>
      <c r="M1348"/>
    </row>
    <row r="1349" spans="1:13" ht="16" customHeight="1" x14ac:dyDescent="0.2">
      <c r="A1349"/>
      <c r="C1349"/>
      <c r="H1349"/>
      <c r="M1349"/>
    </row>
    <row r="1350" spans="1:13" ht="16" customHeight="1" x14ac:dyDescent="0.2">
      <c r="A1350"/>
      <c r="C1350"/>
      <c r="H1350"/>
      <c r="M1350"/>
    </row>
    <row r="1351" spans="1:13" ht="16" customHeight="1" x14ac:dyDescent="0.2">
      <c r="A1351"/>
      <c r="C1351"/>
      <c r="H1351"/>
      <c r="M1351"/>
    </row>
    <row r="1352" spans="1:13" ht="16" customHeight="1" x14ac:dyDescent="0.2">
      <c r="A1352"/>
      <c r="C1352"/>
      <c r="H1352"/>
      <c r="M1352"/>
    </row>
    <row r="1353" spans="1:13" ht="16" customHeight="1" x14ac:dyDescent="0.2">
      <c r="A1353"/>
      <c r="C1353"/>
      <c r="H1353"/>
      <c r="M1353"/>
    </row>
    <row r="1354" spans="1:13" ht="16" customHeight="1" x14ac:dyDescent="0.2">
      <c r="A1354"/>
      <c r="C1354"/>
      <c r="H1354"/>
      <c r="M1354"/>
    </row>
    <row r="1355" spans="1:13" ht="16" customHeight="1" x14ac:dyDescent="0.2">
      <c r="A1355"/>
      <c r="C1355"/>
      <c r="H1355"/>
      <c r="M1355"/>
    </row>
    <row r="1356" spans="1:13" ht="16" customHeight="1" x14ac:dyDescent="0.2">
      <c r="A1356"/>
      <c r="C1356"/>
      <c r="H1356"/>
      <c r="M1356"/>
    </row>
    <row r="1357" spans="1:13" ht="16" customHeight="1" x14ac:dyDescent="0.2">
      <c r="A1357"/>
      <c r="C1357"/>
      <c r="H1357"/>
      <c r="M1357"/>
    </row>
    <row r="1358" spans="1:13" ht="16" customHeight="1" x14ac:dyDescent="0.2">
      <c r="A1358"/>
      <c r="C1358"/>
      <c r="H1358"/>
      <c r="M1358"/>
    </row>
    <row r="1359" spans="1:13" ht="16" customHeight="1" x14ac:dyDescent="0.2">
      <c r="A1359"/>
      <c r="C1359"/>
      <c r="H1359"/>
      <c r="M1359"/>
    </row>
    <row r="1360" spans="1:13" ht="16" customHeight="1" x14ac:dyDescent="0.2">
      <c r="A1360"/>
      <c r="C1360"/>
      <c r="H1360"/>
      <c r="M1360"/>
    </row>
    <row r="1361" spans="1:13" ht="16" customHeight="1" x14ac:dyDescent="0.2">
      <c r="A1361"/>
      <c r="C1361"/>
      <c r="H1361"/>
      <c r="M1361"/>
    </row>
    <row r="1362" spans="1:13" ht="16" customHeight="1" x14ac:dyDescent="0.2">
      <c r="A1362"/>
      <c r="C1362"/>
      <c r="H1362"/>
      <c r="M1362"/>
    </row>
    <row r="1363" spans="1:13" ht="16" customHeight="1" x14ac:dyDescent="0.2">
      <c r="A1363"/>
      <c r="C1363"/>
      <c r="H1363"/>
      <c r="M1363"/>
    </row>
    <row r="1364" spans="1:13" ht="16" customHeight="1" x14ac:dyDescent="0.2">
      <c r="A1364"/>
      <c r="C1364"/>
      <c r="H1364"/>
      <c r="M1364"/>
    </row>
    <row r="1365" spans="1:13" ht="16" customHeight="1" x14ac:dyDescent="0.2">
      <c r="A1365"/>
      <c r="C1365"/>
      <c r="H1365"/>
      <c r="M1365"/>
    </row>
    <row r="1366" spans="1:13" ht="16" customHeight="1" x14ac:dyDescent="0.2">
      <c r="A1366"/>
      <c r="C1366"/>
      <c r="H1366"/>
      <c r="M1366"/>
    </row>
    <row r="1367" spans="1:13" ht="16" customHeight="1" x14ac:dyDescent="0.2">
      <c r="A1367"/>
      <c r="C1367"/>
      <c r="H1367"/>
      <c r="M1367"/>
    </row>
    <row r="1368" spans="1:13" ht="16" customHeight="1" x14ac:dyDescent="0.2">
      <c r="A1368"/>
      <c r="C1368"/>
      <c r="H1368"/>
      <c r="M1368"/>
    </row>
    <row r="1369" spans="1:13" ht="16" customHeight="1" x14ac:dyDescent="0.2">
      <c r="A1369"/>
      <c r="C1369"/>
      <c r="H1369"/>
      <c r="M1369"/>
    </row>
    <row r="1370" spans="1:13" ht="16" customHeight="1" x14ac:dyDescent="0.2">
      <c r="A1370"/>
      <c r="C1370"/>
      <c r="H1370"/>
      <c r="M1370"/>
    </row>
    <row r="1371" spans="1:13" ht="16" customHeight="1" x14ac:dyDescent="0.2">
      <c r="A1371"/>
      <c r="C1371"/>
      <c r="H1371"/>
      <c r="M1371"/>
    </row>
    <row r="1372" spans="1:13" ht="16" customHeight="1" x14ac:dyDescent="0.2">
      <c r="A1372"/>
      <c r="C1372"/>
      <c r="H1372"/>
      <c r="M1372"/>
    </row>
    <row r="1373" spans="1:13" ht="16" customHeight="1" x14ac:dyDescent="0.2">
      <c r="A1373"/>
      <c r="C1373"/>
      <c r="H1373"/>
      <c r="M1373"/>
    </row>
    <row r="1374" spans="1:13" ht="16" customHeight="1" x14ac:dyDescent="0.2">
      <c r="A1374"/>
      <c r="C1374"/>
      <c r="H1374"/>
      <c r="M1374"/>
    </row>
    <row r="1375" spans="1:13" ht="16" customHeight="1" x14ac:dyDescent="0.2">
      <c r="A1375"/>
      <c r="C1375"/>
      <c r="H1375"/>
      <c r="M1375"/>
    </row>
    <row r="1376" spans="1:13" ht="16" customHeight="1" x14ac:dyDescent="0.2">
      <c r="A1376"/>
      <c r="C1376"/>
      <c r="H1376"/>
      <c r="M1376"/>
    </row>
    <row r="1377" spans="1:13" ht="16" customHeight="1" x14ac:dyDescent="0.2">
      <c r="A1377"/>
      <c r="C1377"/>
      <c r="H1377"/>
      <c r="M1377"/>
    </row>
    <row r="1378" spans="1:13" ht="16" customHeight="1" x14ac:dyDescent="0.2">
      <c r="A1378"/>
      <c r="C1378"/>
      <c r="H1378"/>
      <c r="M1378"/>
    </row>
    <row r="1379" spans="1:13" ht="16" customHeight="1" x14ac:dyDescent="0.2">
      <c r="A1379"/>
      <c r="C1379"/>
      <c r="H1379"/>
      <c r="M1379"/>
    </row>
    <row r="1380" spans="1:13" ht="16" customHeight="1" x14ac:dyDescent="0.2">
      <c r="A1380"/>
      <c r="C1380"/>
      <c r="H1380"/>
      <c r="M1380"/>
    </row>
    <row r="1381" spans="1:13" ht="16" customHeight="1" x14ac:dyDescent="0.2">
      <c r="A1381"/>
      <c r="C1381"/>
      <c r="H1381"/>
      <c r="M1381"/>
    </row>
    <row r="1382" spans="1:13" ht="16" customHeight="1" x14ac:dyDescent="0.2">
      <c r="A1382"/>
      <c r="C1382"/>
      <c r="H1382"/>
      <c r="M1382"/>
    </row>
    <row r="1383" spans="1:13" ht="16" customHeight="1" x14ac:dyDescent="0.2">
      <c r="A1383"/>
      <c r="C1383"/>
      <c r="H1383"/>
      <c r="M1383"/>
    </row>
    <row r="1384" spans="1:13" ht="16" customHeight="1" x14ac:dyDescent="0.2">
      <c r="A1384"/>
      <c r="C1384"/>
      <c r="H1384"/>
      <c r="M1384"/>
    </row>
    <row r="1385" spans="1:13" ht="16" customHeight="1" x14ac:dyDescent="0.2">
      <c r="A1385"/>
      <c r="C1385"/>
      <c r="H1385"/>
      <c r="M1385"/>
    </row>
    <row r="1386" spans="1:13" ht="16" customHeight="1" x14ac:dyDescent="0.2">
      <c r="A1386"/>
      <c r="C1386"/>
      <c r="H1386"/>
      <c r="M1386"/>
    </row>
    <row r="1387" spans="1:13" ht="16" customHeight="1" x14ac:dyDescent="0.2">
      <c r="A1387"/>
      <c r="C1387"/>
      <c r="H1387"/>
      <c r="M1387"/>
    </row>
    <row r="1388" spans="1:13" ht="16" customHeight="1" x14ac:dyDescent="0.2">
      <c r="A1388"/>
      <c r="C1388"/>
      <c r="H1388"/>
      <c r="M1388"/>
    </row>
    <row r="1389" spans="1:13" ht="16" customHeight="1" x14ac:dyDescent="0.2">
      <c r="A1389"/>
      <c r="C1389"/>
      <c r="H1389"/>
      <c r="M1389"/>
    </row>
    <row r="1390" spans="1:13" ht="16" customHeight="1" x14ac:dyDescent="0.2">
      <c r="A1390"/>
      <c r="C1390"/>
      <c r="H1390"/>
      <c r="M1390"/>
    </row>
    <row r="1391" spans="1:13" ht="16" customHeight="1" x14ac:dyDescent="0.2">
      <c r="A1391"/>
      <c r="C1391"/>
      <c r="H1391"/>
      <c r="M1391"/>
    </row>
    <row r="1392" spans="1:13" ht="16" customHeight="1" x14ac:dyDescent="0.2">
      <c r="A1392"/>
      <c r="C1392"/>
      <c r="H1392"/>
      <c r="M1392"/>
    </row>
    <row r="1393" spans="1:13" ht="16" customHeight="1" x14ac:dyDescent="0.2">
      <c r="A1393"/>
      <c r="C1393"/>
      <c r="H1393"/>
      <c r="M1393"/>
    </row>
    <row r="1394" spans="1:13" ht="16" customHeight="1" x14ac:dyDescent="0.2">
      <c r="A1394"/>
      <c r="C1394"/>
      <c r="H1394"/>
      <c r="M1394"/>
    </row>
    <row r="1395" spans="1:13" ht="16" customHeight="1" x14ac:dyDescent="0.2">
      <c r="A1395"/>
      <c r="C1395"/>
      <c r="H1395"/>
      <c r="M1395"/>
    </row>
    <row r="1396" spans="1:13" ht="16" customHeight="1" x14ac:dyDescent="0.2">
      <c r="A1396"/>
      <c r="C1396"/>
      <c r="H1396"/>
      <c r="M1396"/>
    </row>
    <row r="1397" spans="1:13" ht="16" customHeight="1" x14ac:dyDescent="0.2">
      <c r="A1397"/>
      <c r="C1397"/>
      <c r="H1397"/>
      <c r="M1397"/>
    </row>
    <row r="1398" spans="1:13" ht="16" customHeight="1" x14ac:dyDescent="0.2">
      <c r="A1398"/>
      <c r="C1398"/>
      <c r="H1398"/>
      <c r="M1398"/>
    </row>
    <row r="1399" spans="1:13" ht="16" customHeight="1" x14ac:dyDescent="0.2">
      <c r="A1399"/>
      <c r="C1399"/>
      <c r="H1399"/>
      <c r="M1399"/>
    </row>
    <row r="1400" spans="1:13" ht="16" customHeight="1" x14ac:dyDescent="0.2">
      <c r="A1400"/>
      <c r="C1400"/>
      <c r="H1400"/>
      <c r="M1400"/>
    </row>
    <row r="1401" spans="1:13" ht="16" customHeight="1" x14ac:dyDescent="0.2">
      <c r="A1401"/>
      <c r="C1401"/>
      <c r="H1401"/>
      <c r="M1401"/>
    </row>
    <row r="1402" spans="1:13" ht="16" customHeight="1" x14ac:dyDescent="0.2">
      <c r="A1402"/>
      <c r="C1402"/>
      <c r="H1402"/>
      <c r="M1402"/>
    </row>
    <row r="1403" spans="1:13" ht="16" customHeight="1" x14ac:dyDescent="0.2">
      <c r="A1403"/>
      <c r="C1403"/>
      <c r="H1403"/>
      <c r="M1403"/>
    </row>
    <row r="1404" spans="1:13" ht="16" customHeight="1" x14ac:dyDescent="0.2">
      <c r="A1404"/>
      <c r="C1404"/>
      <c r="H1404"/>
      <c r="M1404"/>
    </row>
    <row r="1405" spans="1:13" ht="16" customHeight="1" x14ac:dyDescent="0.2">
      <c r="A1405"/>
      <c r="C1405"/>
      <c r="H1405"/>
      <c r="M1405"/>
    </row>
    <row r="1406" spans="1:13" ht="16" customHeight="1" x14ac:dyDescent="0.2">
      <c r="A1406"/>
      <c r="C1406"/>
      <c r="H1406"/>
      <c r="M1406"/>
    </row>
    <row r="1407" spans="1:13" ht="16" customHeight="1" x14ac:dyDescent="0.2">
      <c r="A1407"/>
      <c r="C1407"/>
      <c r="H1407"/>
      <c r="M1407"/>
    </row>
    <row r="1408" spans="1:13" ht="16" customHeight="1" x14ac:dyDescent="0.2">
      <c r="A1408"/>
      <c r="C1408"/>
      <c r="H1408"/>
      <c r="M1408"/>
    </row>
    <row r="1409" spans="1:13" ht="16" customHeight="1" x14ac:dyDescent="0.2">
      <c r="A1409"/>
      <c r="C1409"/>
      <c r="H1409"/>
      <c r="M1409"/>
    </row>
    <row r="1410" spans="1:13" ht="16" customHeight="1" x14ac:dyDescent="0.2">
      <c r="A1410"/>
      <c r="C1410"/>
      <c r="H1410"/>
      <c r="M1410"/>
    </row>
    <row r="1411" spans="1:13" ht="16" customHeight="1" x14ac:dyDescent="0.2">
      <c r="A1411"/>
      <c r="C1411"/>
      <c r="H1411"/>
      <c r="M1411"/>
    </row>
    <row r="1412" spans="1:13" ht="16" customHeight="1" x14ac:dyDescent="0.2">
      <c r="A1412"/>
      <c r="C1412"/>
      <c r="H1412"/>
      <c r="M1412"/>
    </row>
    <row r="1413" spans="1:13" ht="16" customHeight="1" x14ac:dyDescent="0.2">
      <c r="A1413"/>
      <c r="C1413"/>
      <c r="H1413"/>
      <c r="M1413"/>
    </row>
    <row r="1414" spans="1:13" ht="16" customHeight="1" x14ac:dyDescent="0.2">
      <c r="A1414"/>
      <c r="C1414"/>
      <c r="H1414"/>
      <c r="M1414"/>
    </row>
    <row r="1415" spans="1:13" ht="16" customHeight="1" x14ac:dyDescent="0.2">
      <c r="A1415"/>
      <c r="C1415"/>
      <c r="H1415"/>
      <c r="M1415"/>
    </row>
    <row r="1416" spans="1:13" ht="16" customHeight="1" x14ac:dyDescent="0.2">
      <c r="A1416"/>
      <c r="C1416"/>
      <c r="H1416"/>
      <c r="M1416"/>
    </row>
    <row r="1417" spans="1:13" ht="16" customHeight="1" x14ac:dyDescent="0.2">
      <c r="A1417"/>
      <c r="C1417"/>
      <c r="H1417"/>
      <c r="M1417"/>
    </row>
    <row r="1418" spans="1:13" ht="16" customHeight="1" x14ac:dyDescent="0.2">
      <c r="A1418"/>
      <c r="C1418"/>
      <c r="H1418"/>
      <c r="M1418"/>
    </row>
    <row r="1419" spans="1:13" ht="16" customHeight="1" x14ac:dyDescent="0.2">
      <c r="A1419"/>
      <c r="C1419"/>
      <c r="H1419"/>
      <c r="M1419"/>
    </row>
    <row r="1420" spans="1:13" ht="16" customHeight="1" x14ac:dyDescent="0.2">
      <c r="A1420"/>
      <c r="C1420"/>
      <c r="H1420"/>
      <c r="M1420"/>
    </row>
    <row r="1421" spans="1:13" ht="16" customHeight="1" x14ac:dyDescent="0.2">
      <c r="A1421"/>
      <c r="C1421"/>
      <c r="H1421"/>
      <c r="M1421"/>
    </row>
    <row r="1422" spans="1:13" ht="16" customHeight="1" x14ac:dyDescent="0.2">
      <c r="A1422"/>
      <c r="C1422"/>
      <c r="H1422"/>
      <c r="M1422"/>
    </row>
    <row r="1423" spans="1:13" ht="16" customHeight="1" x14ac:dyDescent="0.2">
      <c r="A1423"/>
      <c r="C1423"/>
      <c r="H1423"/>
      <c r="M1423"/>
    </row>
    <row r="1424" spans="1:13" ht="16" customHeight="1" x14ac:dyDescent="0.2">
      <c r="A1424"/>
      <c r="C1424"/>
      <c r="H1424"/>
      <c r="M1424"/>
    </row>
    <row r="1425" spans="1:13" ht="16" customHeight="1" x14ac:dyDescent="0.2">
      <c r="A1425"/>
      <c r="C1425"/>
      <c r="H1425"/>
      <c r="M1425"/>
    </row>
    <row r="1426" spans="1:13" ht="16" customHeight="1" x14ac:dyDescent="0.2">
      <c r="A1426"/>
      <c r="C1426"/>
      <c r="H1426"/>
      <c r="M1426"/>
    </row>
    <row r="1427" spans="1:13" ht="16" customHeight="1" x14ac:dyDescent="0.2">
      <c r="A1427"/>
      <c r="C1427"/>
      <c r="H1427"/>
      <c r="M1427"/>
    </row>
    <row r="1428" spans="1:13" ht="16" customHeight="1" x14ac:dyDescent="0.2">
      <c r="A1428"/>
      <c r="C1428"/>
      <c r="H1428"/>
      <c r="M1428"/>
    </row>
    <row r="1429" spans="1:13" ht="16" customHeight="1" x14ac:dyDescent="0.2">
      <c r="A1429"/>
      <c r="C1429"/>
      <c r="H1429"/>
      <c r="M1429"/>
    </row>
    <row r="1430" spans="1:13" ht="16" customHeight="1" x14ac:dyDescent="0.2">
      <c r="A1430"/>
      <c r="C1430"/>
      <c r="H1430"/>
      <c r="M1430"/>
    </row>
    <row r="1431" spans="1:13" ht="16" customHeight="1" x14ac:dyDescent="0.2">
      <c r="A1431"/>
      <c r="C1431"/>
      <c r="H1431"/>
      <c r="M1431"/>
    </row>
    <row r="1432" spans="1:13" ht="16" customHeight="1" x14ac:dyDescent="0.2">
      <c r="A1432"/>
      <c r="C1432"/>
      <c r="H1432"/>
      <c r="M1432"/>
    </row>
    <row r="1433" spans="1:13" ht="16" customHeight="1" x14ac:dyDescent="0.2">
      <c r="A1433"/>
      <c r="C1433"/>
      <c r="H1433"/>
      <c r="M1433"/>
    </row>
    <row r="1434" spans="1:13" ht="16" customHeight="1" x14ac:dyDescent="0.2">
      <c r="A1434"/>
      <c r="C1434"/>
      <c r="H1434"/>
      <c r="M1434"/>
    </row>
    <row r="1435" spans="1:13" ht="16" customHeight="1" x14ac:dyDescent="0.2">
      <c r="A1435"/>
      <c r="C1435"/>
      <c r="H1435"/>
      <c r="M1435"/>
    </row>
    <row r="1436" spans="1:13" ht="16" customHeight="1" x14ac:dyDescent="0.2">
      <c r="A1436"/>
      <c r="C1436"/>
      <c r="H1436"/>
      <c r="M1436"/>
    </row>
    <row r="1437" spans="1:13" ht="16" customHeight="1" x14ac:dyDescent="0.2">
      <c r="A1437"/>
      <c r="C1437"/>
      <c r="H1437"/>
      <c r="M1437"/>
    </row>
    <row r="1438" spans="1:13" ht="16" customHeight="1" x14ac:dyDescent="0.2">
      <c r="A1438"/>
      <c r="C1438"/>
      <c r="H1438"/>
      <c r="M1438"/>
    </row>
    <row r="1439" spans="1:13" ht="16" customHeight="1" x14ac:dyDescent="0.2">
      <c r="A1439"/>
      <c r="C1439"/>
      <c r="H1439"/>
      <c r="M1439"/>
    </row>
    <row r="1440" spans="1:13" ht="16" customHeight="1" x14ac:dyDescent="0.2">
      <c r="A1440"/>
      <c r="C1440"/>
      <c r="H1440"/>
      <c r="M1440"/>
    </row>
    <row r="1441" spans="1:13" ht="16" customHeight="1" x14ac:dyDescent="0.2">
      <c r="A1441"/>
      <c r="C1441"/>
      <c r="H1441"/>
      <c r="M1441"/>
    </row>
    <row r="1442" spans="1:13" ht="16" customHeight="1" x14ac:dyDescent="0.2">
      <c r="A1442"/>
      <c r="C1442"/>
      <c r="H1442"/>
      <c r="M1442"/>
    </row>
    <row r="1443" spans="1:13" ht="16" customHeight="1" x14ac:dyDescent="0.2">
      <c r="A1443"/>
      <c r="C1443"/>
      <c r="H1443"/>
      <c r="M1443"/>
    </row>
    <row r="1444" spans="1:13" ht="16" customHeight="1" x14ac:dyDescent="0.2">
      <c r="A1444"/>
      <c r="C1444"/>
      <c r="H1444"/>
      <c r="M1444"/>
    </row>
    <row r="1445" spans="1:13" ht="16" customHeight="1" x14ac:dyDescent="0.2">
      <c r="A1445"/>
      <c r="C1445"/>
      <c r="H1445"/>
      <c r="M1445"/>
    </row>
    <row r="1446" spans="1:13" ht="16" customHeight="1" x14ac:dyDescent="0.2">
      <c r="A1446"/>
      <c r="C1446"/>
      <c r="H1446"/>
      <c r="M1446"/>
    </row>
    <row r="1447" spans="1:13" ht="16" customHeight="1" x14ac:dyDescent="0.2">
      <c r="A1447"/>
      <c r="C1447"/>
      <c r="H1447"/>
      <c r="M1447"/>
    </row>
    <row r="1448" spans="1:13" ht="16" customHeight="1" x14ac:dyDescent="0.2">
      <c r="A1448"/>
      <c r="C1448"/>
      <c r="H1448"/>
      <c r="M1448"/>
    </row>
    <row r="1449" spans="1:13" ht="16" customHeight="1" x14ac:dyDescent="0.2">
      <c r="A1449"/>
      <c r="C1449"/>
      <c r="H1449"/>
      <c r="M1449"/>
    </row>
    <row r="1450" spans="1:13" ht="16" customHeight="1" x14ac:dyDescent="0.2">
      <c r="A1450"/>
      <c r="C1450"/>
      <c r="H1450"/>
      <c r="M1450"/>
    </row>
    <row r="1451" spans="1:13" ht="16" customHeight="1" x14ac:dyDescent="0.2">
      <c r="A1451"/>
      <c r="C1451"/>
      <c r="H1451"/>
      <c r="M1451"/>
    </row>
    <row r="1452" spans="1:13" ht="16" customHeight="1" x14ac:dyDescent="0.2">
      <c r="A1452"/>
      <c r="C1452"/>
      <c r="H1452"/>
      <c r="M1452"/>
    </row>
    <row r="1453" spans="1:13" ht="16" customHeight="1" x14ac:dyDescent="0.2">
      <c r="A1453"/>
      <c r="C1453"/>
      <c r="H1453"/>
      <c r="M1453"/>
    </row>
    <row r="1454" spans="1:13" ht="16" customHeight="1" x14ac:dyDescent="0.2">
      <c r="A1454"/>
      <c r="C1454"/>
      <c r="H1454"/>
      <c r="M1454"/>
    </row>
    <row r="1455" spans="1:13" ht="16" customHeight="1" x14ac:dyDescent="0.2">
      <c r="A1455"/>
      <c r="C1455"/>
      <c r="H1455"/>
      <c r="M1455"/>
    </row>
    <row r="1456" spans="1:13" ht="16" customHeight="1" x14ac:dyDescent="0.2">
      <c r="A1456"/>
      <c r="C1456"/>
      <c r="H1456"/>
      <c r="M1456"/>
    </row>
    <row r="1457" spans="1:13" ht="16" customHeight="1" x14ac:dyDescent="0.2">
      <c r="A1457"/>
      <c r="C1457"/>
      <c r="H1457"/>
      <c r="M1457"/>
    </row>
    <row r="1458" spans="1:13" ht="16" customHeight="1" x14ac:dyDescent="0.2">
      <c r="A1458"/>
      <c r="C1458"/>
      <c r="H1458"/>
      <c r="M1458"/>
    </row>
    <row r="1459" spans="1:13" ht="16" customHeight="1" x14ac:dyDescent="0.2">
      <c r="A1459"/>
      <c r="C1459"/>
      <c r="H1459"/>
      <c r="M1459"/>
    </row>
    <row r="1460" spans="1:13" ht="16" customHeight="1" x14ac:dyDescent="0.2">
      <c r="A1460"/>
      <c r="C1460"/>
      <c r="H1460"/>
      <c r="M1460"/>
    </row>
    <row r="1461" spans="1:13" ht="16" customHeight="1" x14ac:dyDescent="0.2">
      <c r="A1461"/>
      <c r="C1461"/>
      <c r="H1461"/>
      <c r="M1461"/>
    </row>
    <row r="1462" spans="1:13" ht="16" customHeight="1" x14ac:dyDescent="0.2">
      <c r="A1462"/>
      <c r="C1462"/>
      <c r="H1462"/>
      <c r="M1462"/>
    </row>
    <row r="1463" spans="1:13" ht="16" customHeight="1" x14ac:dyDescent="0.2">
      <c r="A1463"/>
      <c r="C1463"/>
      <c r="H1463"/>
      <c r="M1463"/>
    </row>
    <row r="1464" spans="1:13" ht="16" customHeight="1" x14ac:dyDescent="0.2">
      <c r="A1464"/>
      <c r="C1464"/>
      <c r="H1464"/>
      <c r="M1464"/>
    </row>
    <row r="1465" spans="1:13" ht="16" customHeight="1" x14ac:dyDescent="0.2">
      <c r="A1465"/>
      <c r="C1465"/>
      <c r="H1465"/>
      <c r="M1465"/>
    </row>
    <row r="1466" spans="1:13" ht="16" customHeight="1" x14ac:dyDescent="0.2">
      <c r="A1466"/>
      <c r="C1466"/>
      <c r="H1466"/>
      <c r="M1466"/>
    </row>
    <row r="1467" spans="1:13" ht="16" customHeight="1" x14ac:dyDescent="0.2">
      <c r="A1467"/>
      <c r="C1467"/>
      <c r="H1467"/>
      <c r="M1467"/>
    </row>
    <row r="1468" spans="1:13" ht="16" customHeight="1" x14ac:dyDescent="0.2">
      <c r="A1468"/>
      <c r="C1468"/>
      <c r="H1468"/>
      <c r="M1468"/>
    </row>
    <row r="1469" spans="1:13" ht="16" customHeight="1" x14ac:dyDescent="0.2">
      <c r="A1469"/>
      <c r="C1469"/>
      <c r="H1469"/>
      <c r="M1469"/>
    </row>
    <row r="1470" spans="1:13" ht="16" customHeight="1" x14ac:dyDescent="0.2">
      <c r="A1470"/>
      <c r="C1470"/>
      <c r="H1470"/>
      <c r="M1470"/>
    </row>
    <row r="1471" spans="1:13" ht="16" customHeight="1" x14ac:dyDescent="0.2">
      <c r="A1471"/>
      <c r="C1471"/>
      <c r="H1471"/>
      <c r="M1471"/>
    </row>
    <row r="1472" spans="1:13" ht="16" customHeight="1" x14ac:dyDescent="0.2">
      <c r="A1472"/>
      <c r="C1472"/>
      <c r="H1472"/>
      <c r="M1472"/>
    </row>
    <row r="1473" spans="1:13" ht="16" customHeight="1" x14ac:dyDescent="0.2">
      <c r="A1473"/>
      <c r="C1473"/>
      <c r="H1473"/>
      <c r="M1473"/>
    </row>
    <row r="1474" spans="1:13" ht="16" customHeight="1" x14ac:dyDescent="0.2">
      <c r="A1474"/>
      <c r="C1474"/>
      <c r="H1474"/>
      <c r="M1474"/>
    </row>
    <row r="1475" spans="1:13" ht="16" customHeight="1" x14ac:dyDescent="0.2">
      <c r="A1475"/>
      <c r="C1475"/>
      <c r="H1475"/>
      <c r="M1475"/>
    </row>
    <row r="1476" spans="1:13" ht="16" customHeight="1" x14ac:dyDescent="0.2">
      <c r="A1476"/>
      <c r="C1476"/>
      <c r="H1476"/>
      <c r="M1476"/>
    </row>
    <row r="1477" spans="1:13" ht="16" customHeight="1" x14ac:dyDescent="0.2">
      <c r="A1477"/>
      <c r="C1477"/>
      <c r="H1477"/>
      <c r="M1477"/>
    </row>
    <row r="1478" spans="1:13" ht="16" customHeight="1" x14ac:dyDescent="0.2">
      <c r="A1478"/>
      <c r="C1478"/>
      <c r="H1478"/>
      <c r="M1478"/>
    </row>
    <row r="1479" spans="1:13" ht="16" customHeight="1" x14ac:dyDescent="0.2">
      <c r="A1479"/>
      <c r="C1479"/>
      <c r="H1479"/>
      <c r="M1479"/>
    </row>
    <row r="1480" spans="1:13" ht="16" customHeight="1" x14ac:dyDescent="0.2">
      <c r="A1480"/>
      <c r="C1480"/>
      <c r="H1480"/>
      <c r="M1480"/>
    </row>
    <row r="1481" spans="1:13" ht="16" customHeight="1" x14ac:dyDescent="0.2">
      <c r="A1481"/>
      <c r="C1481"/>
      <c r="H1481"/>
      <c r="M1481"/>
    </row>
    <row r="1482" spans="1:13" ht="16" customHeight="1" x14ac:dyDescent="0.2">
      <c r="A1482"/>
      <c r="C1482"/>
      <c r="H1482"/>
      <c r="M1482"/>
    </row>
    <row r="1483" spans="1:13" ht="16" customHeight="1" x14ac:dyDescent="0.2">
      <c r="A1483"/>
      <c r="C1483"/>
      <c r="H1483"/>
      <c r="M1483"/>
    </row>
    <row r="1484" spans="1:13" ht="16" customHeight="1" x14ac:dyDescent="0.2">
      <c r="A1484"/>
      <c r="C1484"/>
      <c r="H1484"/>
      <c r="M1484"/>
    </row>
    <row r="1485" spans="1:13" ht="16" customHeight="1" x14ac:dyDescent="0.2">
      <c r="A1485"/>
      <c r="C1485"/>
      <c r="H1485"/>
      <c r="M1485"/>
    </row>
    <row r="1486" spans="1:13" ht="16" customHeight="1" x14ac:dyDescent="0.2">
      <c r="A1486"/>
      <c r="C1486"/>
      <c r="H1486"/>
      <c r="M1486"/>
    </row>
    <row r="1487" spans="1:13" ht="16" customHeight="1" x14ac:dyDescent="0.2">
      <c r="A1487"/>
      <c r="C1487"/>
      <c r="H1487"/>
      <c r="M1487"/>
    </row>
    <row r="1488" spans="1:13" ht="16" customHeight="1" x14ac:dyDescent="0.2">
      <c r="A1488"/>
      <c r="C1488"/>
      <c r="H1488"/>
      <c r="M1488"/>
    </row>
    <row r="1489" spans="1:13" ht="16" customHeight="1" x14ac:dyDescent="0.2">
      <c r="A1489"/>
      <c r="C1489"/>
      <c r="H1489"/>
      <c r="M1489"/>
    </row>
    <row r="1490" spans="1:13" ht="16" customHeight="1" x14ac:dyDescent="0.2">
      <c r="A1490"/>
      <c r="C1490"/>
      <c r="H1490"/>
      <c r="M1490"/>
    </row>
    <row r="1491" spans="1:13" ht="16" customHeight="1" x14ac:dyDescent="0.2">
      <c r="A1491"/>
      <c r="C1491"/>
      <c r="H1491"/>
      <c r="M1491"/>
    </row>
    <row r="1492" spans="1:13" ht="16" customHeight="1" x14ac:dyDescent="0.2">
      <c r="A1492"/>
      <c r="C1492"/>
      <c r="H1492"/>
      <c r="M1492"/>
    </row>
    <row r="1493" spans="1:13" ht="16" customHeight="1" x14ac:dyDescent="0.2">
      <c r="A1493"/>
      <c r="C1493"/>
      <c r="H1493"/>
      <c r="M1493"/>
    </row>
    <row r="1494" spans="1:13" ht="16" customHeight="1" x14ac:dyDescent="0.2">
      <c r="A1494"/>
      <c r="C1494"/>
      <c r="H1494"/>
      <c r="M1494"/>
    </row>
    <row r="1495" spans="1:13" ht="16" customHeight="1" x14ac:dyDescent="0.2">
      <c r="A1495"/>
      <c r="C1495"/>
      <c r="H1495"/>
      <c r="M1495"/>
    </row>
    <row r="1496" spans="1:13" ht="16" customHeight="1" x14ac:dyDescent="0.2">
      <c r="A1496"/>
      <c r="C1496"/>
      <c r="H1496"/>
      <c r="M1496"/>
    </row>
    <row r="1497" spans="1:13" ht="16" customHeight="1" x14ac:dyDescent="0.2">
      <c r="A1497"/>
      <c r="C1497"/>
      <c r="H1497"/>
      <c r="M1497"/>
    </row>
    <row r="1498" spans="1:13" ht="16" customHeight="1" x14ac:dyDescent="0.2">
      <c r="A1498"/>
      <c r="C1498"/>
      <c r="H1498"/>
      <c r="M1498"/>
    </row>
    <row r="1499" spans="1:13" ht="16" customHeight="1" x14ac:dyDescent="0.2">
      <c r="A1499"/>
      <c r="C1499"/>
      <c r="H1499"/>
      <c r="M1499"/>
    </row>
    <row r="1500" spans="1:13" ht="16" customHeight="1" x14ac:dyDescent="0.2">
      <c r="A1500"/>
      <c r="C1500"/>
      <c r="H1500"/>
      <c r="M1500"/>
    </row>
    <row r="1501" spans="1:13" ht="16" customHeight="1" x14ac:dyDescent="0.2">
      <c r="A1501"/>
      <c r="C1501"/>
      <c r="H1501"/>
      <c r="M1501"/>
    </row>
    <row r="1502" spans="1:13" ht="16" customHeight="1" x14ac:dyDescent="0.2">
      <c r="A1502"/>
      <c r="C1502"/>
      <c r="H1502"/>
      <c r="M1502"/>
    </row>
    <row r="1503" spans="1:13" ht="16" customHeight="1" x14ac:dyDescent="0.2">
      <c r="A1503"/>
      <c r="C1503"/>
      <c r="H1503"/>
      <c r="M1503"/>
    </row>
    <row r="1504" spans="1:13" ht="16" customHeight="1" x14ac:dyDescent="0.2">
      <c r="A1504"/>
      <c r="C1504"/>
      <c r="H1504"/>
      <c r="M1504"/>
    </row>
    <row r="1505" spans="1:13" ht="16" customHeight="1" x14ac:dyDescent="0.2">
      <c r="A1505"/>
      <c r="C1505"/>
      <c r="H1505"/>
      <c r="M1505"/>
    </row>
    <row r="1506" spans="1:13" ht="16" customHeight="1" x14ac:dyDescent="0.2">
      <c r="A1506"/>
      <c r="C1506"/>
      <c r="H1506"/>
      <c r="M1506"/>
    </row>
    <row r="1507" spans="1:13" ht="16" customHeight="1" x14ac:dyDescent="0.2">
      <c r="A1507"/>
      <c r="C1507"/>
      <c r="H1507"/>
      <c r="M1507"/>
    </row>
    <row r="1508" spans="1:13" ht="16" customHeight="1" x14ac:dyDescent="0.2">
      <c r="A1508"/>
      <c r="C1508"/>
      <c r="H1508"/>
      <c r="M1508"/>
    </row>
    <row r="1509" spans="1:13" ht="16" customHeight="1" x14ac:dyDescent="0.2">
      <c r="A1509"/>
      <c r="C1509"/>
      <c r="H1509"/>
      <c r="M1509"/>
    </row>
    <row r="1510" spans="1:13" ht="16" customHeight="1" x14ac:dyDescent="0.2">
      <c r="A1510"/>
      <c r="C1510"/>
      <c r="H1510"/>
      <c r="M1510"/>
    </row>
    <row r="1511" spans="1:13" ht="16" customHeight="1" x14ac:dyDescent="0.2">
      <c r="A1511"/>
      <c r="C1511"/>
      <c r="H1511"/>
      <c r="M1511"/>
    </row>
    <row r="1512" spans="1:13" ht="16" customHeight="1" x14ac:dyDescent="0.2">
      <c r="A1512"/>
      <c r="C1512"/>
      <c r="H1512"/>
      <c r="M1512"/>
    </row>
    <row r="1513" spans="1:13" ht="16" customHeight="1" x14ac:dyDescent="0.2">
      <c r="A1513"/>
      <c r="C1513"/>
      <c r="H1513"/>
      <c r="M1513"/>
    </row>
    <row r="1514" spans="1:13" ht="16" customHeight="1" x14ac:dyDescent="0.2">
      <c r="A1514"/>
      <c r="C1514"/>
      <c r="H1514"/>
      <c r="M1514"/>
    </row>
    <row r="1515" spans="1:13" ht="16" customHeight="1" x14ac:dyDescent="0.2">
      <c r="A1515"/>
      <c r="C1515"/>
      <c r="H1515"/>
      <c r="M1515"/>
    </row>
    <row r="1516" spans="1:13" ht="16" customHeight="1" x14ac:dyDescent="0.2">
      <c r="A1516"/>
      <c r="C1516"/>
      <c r="H1516"/>
      <c r="M1516"/>
    </row>
    <row r="1517" spans="1:13" ht="16" customHeight="1" x14ac:dyDescent="0.2">
      <c r="A1517"/>
      <c r="C1517"/>
      <c r="H1517"/>
      <c r="M1517"/>
    </row>
    <row r="1518" spans="1:13" ht="16" customHeight="1" x14ac:dyDescent="0.2">
      <c r="A1518"/>
      <c r="C1518"/>
      <c r="H1518"/>
      <c r="M1518"/>
    </row>
    <row r="1519" spans="1:13" ht="16" customHeight="1" x14ac:dyDescent="0.2">
      <c r="A1519"/>
      <c r="C1519"/>
      <c r="H1519"/>
      <c r="M1519"/>
    </row>
    <row r="1520" spans="1:13" ht="16" customHeight="1" x14ac:dyDescent="0.2">
      <c r="A1520"/>
      <c r="C1520"/>
      <c r="H1520"/>
      <c r="M1520"/>
    </row>
    <row r="1521" spans="1:13" ht="16" customHeight="1" x14ac:dyDescent="0.2">
      <c r="A1521"/>
      <c r="C1521"/>
      <c r="H1521"/>
      <c r="M1521"/>
    </row>
    <row r="1522" spans="1:13" ht="16" customHeight="1" x14ac:dyDescent="0.2">
      <c r="A1522"/>
      <c r="C1522"/>
      <c r="H1522"/>
      <c r="M1522"/>
    </row>
    <row r="1523" spans="1:13" ht="16" customHeight="1" x14ac:dyDescent="0.2">
      <c r="A1523"/>
      <c r="C1523"/>
      <c r="H1523"/>
      <c r="M1523"/>
    </row>
    <row r="1524" spans="1:13" ht="16" customHeight="1" x14ac:dyDescent="0.2">
      <c r="A1524"/>
      <c r="C1524"/>
      <c r="H1524"/>
      <c r="M1524"/>
    </row>
    <row r="1525" spans="1:13" ht="16" customHeight="1" x14ac:dyDescent="0.2">
      <c r="A1525"/>
      <c r="C1525"/>
      <c r="H1525"/>
      <c r="M1525"/>
    </row>
    <row r="1526" spans="1:13" ht="16" customHeight="1" x14ac:dyDescent="0.2">
      <c r="A1526"/>
      <c r="C1526"/>
      <c r="H1526"/>
      <c r="M1526"/>
    </row>
    <row r="1527" spans="1:13" ht="16" customHeight="1" x14ac:dyDescent="0.2">
      <c r="A1527"/>
      <c r="C1527"/>
      <c r="H1527"/>
      <c r="M1527"/>
    </row>
    <row r="1528" spans="1:13" ht="16" customHeight="1" x14ac:dyDescent="0.2">
      <c r="A1528"/>
      <c r="C1528"/>
      <c r="H1528"/>
      <c r="M1528"/>
    </row>
    <row r="1529" spans="1:13" ht="16" customHeight="1" x14ac:dyDescent="0.2">
      <c r="A1529"/>
      <c r="C1529"/>
      <c r="H1529"/>
      <c r="M1529"/>
    </row>
    <row r="1530" spans="1:13" ht="16" customHeight="1" x14ac:dyDescent="0.2">
      <c r="A1530"/>
      <c r="C1530"/>
      <c r="H1530"/>
      <c r="M1530"/>
    </row>
    <row r="1531" spans="1:13" ht="16" customHeight="1" x14ac:dyDescent="0.2">
      <c r="A1531"/>
      <c r="C1531"/>
      <c r="H1531"/>
      <c r="M1531"/>
    </row>
    <row r="1532" spans="1:13" ht="16" customHeight="1" x14ac:dyDescent="0.2">
      <c r="A1532"/>
      <c r="C1532"/>
      <c r="H1532"/>
      <c r="M1532"/>
    </row>
    <row r="1533" spans="1:13" ht="16" customHeight="1" x14ac:dyDescent="0.2">
      <c r="A1533"/>
      <c r="C1533"/>
      <c r="H1533"/>
      <c r="M1533"/>
    </row>
    <row r="1534" spans="1:13" ht="16" customHeight="1" x14ac:dyDescent="0.2">
      <c r="A1534"/>
      <c r="C1534"/>
      <c r="H1534"/>
      <c r="M1534"/>
    </row>
    <row r="1535" spans="1:13" ht="16" customHeight="1" x14ac:dyDescent="0.2">
      <c r="A1535"/>
      <c r="C1535"/>
      <c r="H1535"/>
      <c r="M1535"/>
    </row>
    <row r="1536" spans="1:13" ht="16" customHeight="1" x14ac:dyDescent="0.2">
      <c r="A1536"/>
      <c r="C1536"/>
      <c r="H1536"/>
      <c r="M1536"/>
    </row>
    <row r="1537" spans="1:13" ht="16" customHeight="1" x14ac:dyDescent="0.2">
      <c r="A1537"/>
      <c r="C1537"/>
      <c r="H1537"/>
      <c r="M1537"/>
    </row>
    <row r="1538" spans="1:13" ht="16" customHeight="1" x14ac:dyDescent="0.2">
      <c r="A1538"/>
      <c r="C1538"/>
      <c r="H1538"/>
      <c r="M1538"/>
    </row>
    <row r="1539" spans="1:13" ht="16" customHeight="1" x14ac:dyDescent="0.2">
      <c r="A1539"/>
      <c r="C1539"/>
      <c r="H1539"/>
      <c r="M1539"/>
    </row>
    <row r="1540" spans="1:13" ht="16" customHeight="1" x14ac:dyDescent="0.2">
      <c r="A1540"/>
      <c r="C1540"/>
      <c r="H1540"/>
      <c r="M1540"/>
    </row>
    <row r="1541" spans="1:13" ht="16" customHeight="1" x14ac:dyDescent="0.2">
      <c r="A1541"/>
      <c r="C1541"/>
      <c r="H1541"/>
      <c r="M1541"/>
    </row>
    <row r="1542" spans="1:13" ht="16" customHeight="1" x14ac:dyDescent="0.2">
      <c r="A1542"/>
      <c r="C1542"/>
      <c r="H1542"/>
      <c r="M1542"/>
    </row>
    <row r="1543" spans="1:13" ht="16" customHeight="1" x14ac:dyDescent="0.2">
      <c r="A1543"/>
      <c r="C1543"/>
      <c r="H1543"/>
      <c r="M1543"/>
    </row>
    <row r="1544" spans="1:13" ht="16" customHeight="1" x14ac:dyDescent="0.2">
      <c r="A1544"/>
      <c r="C1544"/>
      <c r="H1544"/>
      <c r="M1544"/>
    </row>
    <row r="1545" spans="1:13" ht="16" customHeight="1" x14ac:dyDescent="0.2">
      <c r="A1545"/>
      <c r="C1545"/>
      <c r="H1545"/>
      <c r="M1545"/>
    </row>
    <row r="1546" spans="1:13" ht="16" customHeight="1" x14ac:dyDescent="0.2">
      <c r="A1546"/>
      <c r="C1546"/>
      <c r="H1546"/>
      <c r="M1546"/>
    </row>
    <row r="1547" spans="1:13" ht="16" customHeight="1" x14ac:dyDescent="0.2">
      <c r="A1547"/>
      <c r="C1547"/>
      <c r="H1547"/>
      <c r="M1547"/>
    </row>
    <row r="1548" spans="1:13" ht="16" customHeight="1" x14ac:dyDescent="0.2">
      <c r="A1548"/>
      <c r="C1548"/>
      <c r="H1548"/>
      <c r="M1548"/>
    </row>
    <row r="1549" spans="1:13" ht="16" customHeight="1" x14ac:dyDescent="0.2">
      <c r="A1549"/>
      <c r="C1549"/>
      <c r="H1549"/>
      <c r="M1549"/>
    </row>
    <row r="1550" spans="1:13" ht="16" customHeight="1" x14ac:dyDescent="0.2">
      <c r="A1550"/>
      <c r="C1550"/>
      <c r="H1550"/>
      <c r="M1550"/>
    </row>
    <row r="1551" spans="1:13" ht="16" customHeight="1" x14ac:dyDescent="0.2">
      <c r="A1551"/>
      <c r="C1551"/>
      <c r="H1551"/>
      <c r="M1551"/>
    </row>
    <row r="1552" spans="1:13" ht="16" customHeight="1" x14ac:dyDescent="0.2">
      <c r="A1552"/>
      <c r="C1552"/>
      <c r="H1552"/>
      <c r="M1552"/>
    </row>
    <row r="1553" spans="1:13" ht="16" customHeight="1" x14ac:dyDescent="0.2">
      <c r="A1553"/>
      <c r="C1553"/>
      <c r="H1553"/>
      <c r="M1553"/>
    </row>
    <row r="1554" spans="1:13" ht="16" customHeight="1" x14ac:dyDescent="0.2">
      <c r="A1554"/>
      <c r="C1554"/>
      <c r="H1554"/>
      <c r="M1554"/>
    </row>
    <row r="1555" spans="1:13" ht="16" customHeight="1" x14ac:dyDescent="0.2">
      <c r="A1555"/>
      <c r="C1555"/>
      <c r="H1555"/>
      <c r="M1555"/>
    </row>
    <row r="1556" spans="1:13" ht="16" customHeight="1" x14ac:dyDescent="0.2">
      <c r="A1556"/>
      <c r="C1556"/>
      <c r="H1556"/>
      <c r="M1556"/>
    </row>
    <row r="1557" spans="1:13" ht="16" customHeight="1" x14ac:dyDescent="0.2">
      <c r="A1557"/>
      <c r="C1557"/>
      <c r="H1557"/>
      <c r="M1557"/>
    </row>
    <row r="1558" spans="1:13" ht="16" customHeight="1" x14ac:dyDescent="0.2">
      <c r="A1558"/>
      <c r="C1558"/>
      <c r="H1558"/>
      <c r="M1558"/>
    </row>
    <row r="1559" spans="1:13" ht="16" customHeight="1" x14ac:dyDescent="0.2">
      <c r="A1559"/>
      <c r="C1559"/>
      <c r="H1559"/>
      <c r="M1559"/>
    </row>
    <row r="1560" spans="1:13" ht="16" customHeight="1" x14ac:dyDescent="0.2">
      <c r="A1560"/>
      <c r="C1560"/>
      <c r="H1560"/>
      <c r="M1560"/>
    </row>
    <row r="1561" spans="1:13" ht="16" customHeight="1" x14ac:dyDescent="0.2">
      <c r="A1561"/>
      <c r="C1561"/>
      <c r="H1561"/>
      <c r="M1561"/>
    </row>
    <row r="1562" spans="1:13" ht="16" customHeight="1" x14ac:dyDescent="0.2">
      <c r="A1562"/>
      <c r="C1562"/>
      <c r="H1562"/>
      <c r="M1562"/>
    </row>
    <row r="1563" spans="1:13" ht="16" customHeight="1" x14ac:dyDescent="0.2">
      <c r="A1563"/>
      <c r="C1563"/>
      <c r="H1563"/>
      <c r="M1563"/>
    </row>
    <row r="1564" spans="1:13" ht="16" customHeight="1" x14ac:dyDescent="0.2">
      <c r="A1564"/>
      <c r="C1564"/>
      <c r="H1564"/>
      <c r="M1564"/>
    </row>
    <row r="1565" spans="1:13" ht="16" customHeight="1" x14ac:dyDescent="0.2">
      <c r="A1565"/>
      <c r="C1565"/>
      <c r="H1565"/>
      <c r="M1565"/>
    </row>
    <row r="1566" spans="1:13" ht="16" customHeight="1" x14ac:dyDescent="0.2">
      <c r="A1566"/>
      <c r="C1566"/>
      <c r="H1566"/>
      <c r="M1566"/>
    </row>
    <row r="1567" spans="1:13" ht="16" customHeight="1" x14ac:dyDescent="0.2">
      <c r="A1567"/>
      <c r="C1567"/>
      <c r="H1567"/>
      <c r="M1567"/>
    </row>
    <row r="1568" spans="1:13" ht="16" customHeight="1" x14ac:dyDescent="0.2">
      <c r="A1568"/>
      <c r="C1568"/>
      <c r="H1568"/>
      <c r="M1568"/>
    </row>
    <row r="1569" spans="1:13" ht="16" customHeight="1" x14ac:dyDescent="0.2">
      <c r="A1569"/>
      <c r="C1569"/>
      <c r="H1569"/>
      <c r="M1569"/>
    </row>
    <row r="1570" spans="1:13" ht="16" customHeight="1" x14ac:dyDescent="0.2">
      <c r="A1570"/>
      <c r="C1570"/>
      <c r="H1570"/>
      <c r="M1570"/>
    </row>
    <row r="1571" spans="1:13" ht="16" customHeight="1" x14ac:dyDescent="0.2">
      <c r="A1571"/>
      <c r="C1571"/>
      <c r="H1571"/>
      <c r="M1571"/>
    </row>
    <row r="1572" spans="1:13" ht="16" customHeight="1" x14ac:dyDescent="0.2">
      <c r="A1572"/>
      <c r="C1572"/>
      <c r="H1572"/>
      <c r="M1572"/>
    </row>
    <row r="1573" spans="1:13" ht="16" customHeight="1" x14ac:dyDescent="0.2">
      <c r="A1573"/>
      <c r="C1573"/>
      <c r="H1573"/>
      <c r="M1573"/>
    </row>
    <row r="1574" spans="1:13" ht="16" customHeight="1" x14ac:dyDescent="0.2">
      <c r="A1574"/>
      <c r="C1574"/>
      <c r="H1574"/>
      <c r="M1574"/>
    </row>
    <row r="1575" spans="1:13" ht="16" customHeight="1" x14ac:dyDescent="0.2">
      <c r="A1575"/>
      <c r="C1575"/>
      <c r="H1575"/>
      <c r="M1575"/>
    </row>
    <row r="1576" spans="1:13" ht="16" customHeight="1" x14ac:dyDescent="0.2">
      <c r="A1576"/>
      <c r="C1576"/>
      <c r="H1576"/>
      <c r="M1576"/>
    </row>
    <row r="1577" spans="1:13" ht="16" customHeight="1" x14ac:dyDescent="0.2">
      <c r="A1577"/>
      <c r="C1577"/>
      <c r="H1577"/>
      <c r="M1577"/>
    </row>
    <row r="1578" spans="1:13" ht="16" customHeight="1" x14ac:dyDescent="0.2">
      <c r="A1578"/>
      <c r="C1578"/>
      <c r="H1578"/>
      <c r="M1578"/>
    </row>
    <row r="1579" spans="1:13" ht="16" customHeight="1" x14ac:dyDescent="0.2">
      <c r="A1579"/>
      <c r="C1579"/>
      <c r="H1579"/>
      <c r="M1579"/>
    </row>
    <row r="1580" spans="1:13" ht="16" customHeight="1" x14ac:dyDescent="0.2">
      <c r="A1580"/>
      <c r="C1580"/>
      <c r="H1580"/>
      <c r="M1580"/>
    </row>
    <row r="1581" spans="1:13" ht="16" customHeight="1" x14ac:dyDescent="0.2">
      <c r="A1581"/>
      <c r="C1581"/>
      <c r="H1581"/>
      <c r="M1581"/>
    </row>
    <row r="1582" spans="1:13" ht="16" customHeight="1" x14ac:dyDescent="0.2">
      <c r="A1582"/>
      <c r="C1582"/>
      <c r="H1582"/>
      <c r="M1582"/>
    </row>
    <row r="1583" spans="1:13" ht="16" customHeight="1" x14ac:dyDescent="0.2">
      <c r="A1583"/>
      <c r="C1583"/>
      <c r="H1583"/>
      <c r="M1583"/>
    </row>
    <row r="1584" spans="1:13" ht="16" customHeight="1" x14ac:dyDescent="0.2">
      <c r="A1584"/>
      <c r="C1584"/>
      <c r="H1584"/>
      <c r="M1584"/>
    </row>
    <row r="1585" spans="1:13" ht="16" customHeight="1" x14ac:dyDescent="0.2">
      <c r="A1585"/>
      <c r="C1585"/>
      <c r="H1585"/>
      <c r="M1585"/>
    </row>
    <row r="1586" spans="1:13" ht="16" customHeight="1" x14ac:dyDescent="0.2">
      <c r="A1586"/>
      <c r="C1586"/>
      <c r="H1586"/>
      <c r="M1586"/>
    </row>
    <row r="1587" spans="1:13" ht="16" customHeight="1" x14ac:dyDescent="0.2">
      <c r="A1587"/>
      <c r="C1587"/>
      <c r="H1587"/>
      <c r="M1587"/>
    </row>
    <row r="1588" spans="1:13" ht="16" customHeight="1" x14ac:dyDescent="0.2">
      <c r="A1588"/>
      <c r="C1588"/>
      <c r="H1588"/>
      <c r="M1588"/>
    </row>
    <row r="1589" spans="1:13" ht="16" customHeight="1" x14ac:dyDescent="0.2">
      <c r="A1589"/>
      <c r="C1589"/>
      <c r="H1589"/>
      <c r="M1589"/>
    </row>
    <row r="1590" spans="1:13" ht="16" customHeight="1" x14ac:dyDescent="0.2">
      <c r="A1590"/>
      <c r="C1590"/>
      <c r="H1590"/>
      <c r="M1590"/>
    </row>
    <row r="1591" spans="1:13" ht="16" customHeight="1" x14ac:dyDescent="0.2">
      <c r="A1591"/>
      <c r="C1591"/>
      <c r="H1591"/>
      <c r="M1591"/>
    </row>
    <row r="1592" spans="1:13" ht="16" customHeight="1" x14ac:dyDescent="0.2">
      <c r="A1592"/>
      <c r="C1592"/>
      <c r="H1592"/>
      <c r="M1592"/>
    </row>
    <row r="1593" spans="1:13" ht="16" customHeight="1" x14ac:dyDescent="0.2">
      <c r="A1593"/>
      <c r="C1593"/>
      <c r="H1593"/>
      <c r="M1593"/>
    </row>
    <row r="1594" spans="1:13" ht="16" customHeight="1" x14ac:dyDescent="0.2">
      <c r="A1594"/>
      <c r="C1594"/>
      <c r="H1594"/>
      <c r="M1594"/>
    </row>
    <row r="1595" spans="1:13" ht="16" customHeight="1" x14ac:dyDescent="0.2">
      <c r="A1595"/>
      <c r="C1595"/>
      <c r="H1595"/>
      <c r="M1595"/>
    </row>
    <row r="1596" spans="1:13" ht="16" customHeight="1" x14ac:dyDescent="0.2">
      <c r="A1596"/>
      <c r="C1596"/>
      <c r="H1596"/>
      <c r="M1596"/>
    </row>
    <row r="1597" spans="1:13" ht="16" customHeight="1" x14ac:dyDescent="0.2">
      <c r="A1597"/>
      <c r="C1597"/>
      <c r="H1597"/>
      <c r="M1597"/>
    </row>
    <row r="1598" spans="1:13" ht="16" customHeight="1" x14ac:dyDescent="0.2">
      <c r="A1598"/>
      <c r="C1598"/>
      <c r="H1598"/>
      <c r="M1598"/>
    </row>
    <row r="1599" spans="1:13" ht="16" customHeight="1" x14ac:dyDescent="0.2">
      <c r="A1599"/>
      <c r="C1599"/>
      <c r="H1599"/>
      <c r="M1599"/>
    </row>
    <row r="1600" spans="1:13" ht="16" customHeight="1" x14ac:dyDescent="0.2">
      <c r="A1600"/>
      <c r="C1600"/>
      <c r="H1600"/>
      <c r="M1600"/>
    </row>
    <row r="1601" spans="1:13" ht="16" customHeight="1" x14ac:dyDescent="0.2">
      <c r="A1601"/>
      <c r="C1601"/>
      <c r="H1601"/>
      <c r="M1601"/>
    </row>
    <row r="1602" spans="1:13" ht="16" customHeight="1" x14ac:dyDescent="0.2">
      <c r="A1602"/>
      <c r="C1602"/>
      <c r="H1602"/>
      <c r="M1602"/>
    </row>
    <row r="1603" spans="1:13" ht="16" customHeight="1" x14ac:dyDescent="0.2">
      <c r="A1603"/>
      <c r="C1603"/>
      <c r="H1603"/>
      <c r="M1603"/>
    </row>
    <row r="1604" spans="1:13" ht="16" customHeight="1" x14ac:dyDescent="0.2">
      <c r="A1604"/>
      <c r="C1604"/>
      <c r="H1604"/>
      <c r="M1604"/>
    </row>
    <row r="1605" spans="1:13" ht="16" customHeight="1" x14ac:dyDescent="0.2">
      <c r="A1605"/>
      <c r="C1605"/>
      <c r="H1605"/>
      <c r="M1605"/>
    </row>
    <row r="1606" spans="1:13" ht="16" customHeight="1" x14ac:dyDescent="0.2">
      <c r="A1606"/>
      <c r="C1606"/>
      <c r="H1606"/>
      <c r="M1606"/>
    </row>
    <row r="1607" spans="1:13" ht="16" customHeight="1" x14ac:dyDescent="0.2">
      <c r="A1607"/>
      <c r="C1607"/>
      <c r="H1607"/>
      <c r="M1607"/>
    </row>
    <row r="1608" spans="1:13" ht="16" customHeight="1" x14ac:dyDescent="0.2">
      <c r="A1608"/>
      <c r="C1608"/>
      <c r="H1608"/>
      <c r="M1608"/>
    </row>
    <row r="1609" spans="1:13" ht="16" customHeight="1" x14ac:dyDescent="0.2">
      <c r="A1609"/>
      <c r="C1609"/>
      <c r="H1609"/>
      <c r="M1609"/>
    </row>
    <row r="1610" spans="1:13" ht="16" customHeight="1" x14ac:dyDescent="0.2">
      <c r="A1610"/>
      <c r="C1610"/>
      <c r="H1610"/>
      <c r="M1610"/>
    </row>
    <row r="1611" spans="1:13" ht="16" customHeight="1" x14ac:dyDescent="0.2">
      <c r="A1611"/>
      <c r="C1611"/>
      <c r="H1611"/>
      <c r="M1611"/>
    </row>
    <row r="1612" spans="1:13" ht="16" customHeight="1" x14ac:dyDescent="0.2">
      <c r="A1612"/>
      <c r="C1612"/>
      <c r="H1612"/>
      <c r="M1612"/>
    </row>
    <row r="1613" spans="1:13" ht="16" customHeight="1" x14ac:dyDescent="0.2">
      <c r="A1613"/>
      <c r="C1613"/>
      <c r="H1613"/>
      <c r="M1613"/>
    </row>
    <row r="1614" spans="1:13" ht="16" customHeight="1" x14ac:dyDescent="0.2">
      <c r="A1614"/>
      <c r="C1614"/>
      <c r="H1614"/>
      <c r="M1614"/>
    </row>
    <row r="1615" spans="1:13" ht="16" customHeight="1" x14ac:dyDescent="0.2">
      <c r="A1615"/>
      <c r="C1615"/>
      <c r="H1615"/>
      <c r="M1615"/>
    </row>
    <row r="1616" spans="1:13" ht="16" customHeight="1" x14ac:dyDescent="0.2">
      <c r="A1616"/>
      <c r="C1616"/>
      <c r="H1616"/>
      <c r="M1616"/>
    </row>
    <row r="1617" spans="1:13" ht="16" customHeight="1" x14ac:dyDescent="0.2">
      <c r="A1617"/>
      <c r="C1617"/>
      <c r="H1617"/>
      <c r="M1617"/>
    </row>
    <row r="1618" spans="1:13" ht="16" customHeight="1" x14ac:dyDescent="0.2">
      <c r="A1618"/>
      <c r="C1618"/>
      <c r="H1618"/>
      <c r="M1618"/>
    </row>
    <row r="1619" spans="1:13" ht="16" customHeight="1" x14ac:dyDescent="0.2">
      <c r="A1619"/>
      <c r="C1619"/>
      <c r="H1619"/>
      <c r="M1619"/>
    </row>
    <row r="1620" spans="1:13" ht="16" customHeight="1" x14ac:dyDescent="0.2">
      <c r="A1620"/>
      <c r="C1620"/>
      <c r="H1620"/>
      <c r="M1620"/>
    </row>
    <row r="1621" spans="1:13" ht="16" customHeight="1" x14ac:dyDescent="0.2">
      <c r="A1621"/>
      <c r="C1621"/>
      <c r="H1621"/>
      <c r="M1621"/>
    </row>
    <row r="1622" spans="1:13" ht="16" customHeight="1" x14ac:dyDescent="0.2">
      <c r="A1622"/>
      <c r="C1622"/>
      <c r="H1622"/>
      <c r="M1622"/>
    </row>
    <row r="1623" spans="1:13" ht="16" customHeight="1" x14ac:dyDescent="0.2">
      <c r="A1623"/>
      <c r="C1623"/>
      <c r="H1623"/>
      <c r="M1623"/>
    </row>
    <row r="1624" spans="1:13" ht="16" customHeight="1" x14ac:dyDescent="0.2">
      <c r="A1624"/>
      <c r="C1624"/>
      <c r="H1624"/>
      <c r="M1624"/>
    </row>
    <row r="1625" spans="1:13" ht="16" customHeight="1" x14ac:dyDescent="0.2">
      <c r="A1625"/>
      <c r="C1625"/>
      <c r="H1625"/>
      <c r="M1625"/>
    </row>
    <row r="1626" spans="1:13" ht="16" customHeight="1" x14ac:dyDescent="0.2">
      <c r="A1626"/>
      <c r="C1626"/>
      <c r="H1626"/>
      <c r="M1626"/>
    </row>
    <row r="1627" spans="1:13" ht="16" customHeight="1" x14ac:dyDescent="0.2">
      <c r="A1627"/>
      <c r="C1627"/>
      <c r="H1627"/>
      <c r="M1627"/>
    </row>
    <row r="1628" spans="1:13" ht="16" customHeight="1" x14ac:dyDescent="0.2">
      <c r="A1628"/>
      <c r="C1628"/>
      <c r="H1628"/>
      <c r="M1628"/>
    </row>
    <row r="1629" spans="1:13" ht="16" customHeight="1" x14ac:dyDescent="0.2">
      <c r="A1629"/>
      <c r="C1629"/>
      <c r="H1629"/>
      <c r="M1629"/>
    </row>
    <row r="1630" spans="1:13" ht="16" customHeight="1" x14ac:dyDescent="0.2">
      <c r="A1630"/>
      <c r="C1630"/>
      <c r="H1630"/>
      <c r="M1630"/>
    </row>
    <row r="1631" spans="1:13" ht="16" customHeight="1" x14ac:dyDescent="0.2">
      <c r="A1631"/>
      <c r="C1631"/>
      <c r="H1631"/>
      <c r="M1631"/>
    </row>
    <row r="1632" spans="1:13" ht="16" customHeight="1" x14ac:dyDescent="0.2">
      <c r="A1632"/>
      <c r="C1632"/>
      <c r="H1632"/>
      <c r="M1632"/>
    </row>
    <row r="1633" spans="1:13" ht="16" customHeight="1" x14ac:dyDescent="0.2">
      <c r="A1633"/>
      <c r="C1633"/>
      <c r="H1633"/>
      <c r="M1633"/>
    </row>
    <row r="1634" spans="1:13" ht="16" customHeight="1" x14ac:dyDescent="0.2">
      <c r="A1634"/>
      <c r="C1634"/>
      <c r="H1634"/>
      <c r="M1634"/>
    </row>
    <row r="1635" spans="1:13" ht="16" customHeight="1" x14ac:dyDescent="0.2">
      <c r="A1635"/>
      <c r="C1635"/>
      <c r="H1635"/>
      <c r="M1635"/>
    </row>
    <row r="1636" spans="1:13" ht="16" customHeight="1" x14ac:dyDescent="0.2">
      <c r="A1636"/>
      <c r="C1636"/>
      <c r="H1636"/>
      <c r="M1636"/>
    </row>
    <row r="1637" spans="1:13" ht="16" customHeight="1" x14ac:dyDescent="0.2">
      <c r="A1637"/>
      <c r="C1637"/>
      <c r="H1637"/>
      <c r="M1637"/>
    </row>
    <row r="1638" spans="1:13" ht="16" customHeight="1" x14ac:dyDescent="0.2">
      <c r="A1638"/>
      <c r="C1638"/>
      <c r="H1638"/>
      <c r="M1638"/>
    </row>
    <row r="1639" spans="1:13" ht="16" customHeight="1" x14ac:dyDescent="0.2">
      <c r="A1639"/>
      <c r="C1639"/>
      <c r="H1639"/>
      <c r="M1639"/>
    </row>
    <row r="1640" spans="1:13" ht="16" customHeight="1" x14ac:dyDescent="0.2">
      <c r="A1640"/>
      <c r="C1640"/>
      <c r="H1640"/>
      <c r="M1640"/>
    </row>
    <row r="1641" spans="1:13" ht="16" customHeight="1" x14ac:dyDescent="0.2">
      <c r="A1641"/>
      <c r="C1641"/>
      <c r="H1641"/>
      <c r="M1641"/>
    </row>
    <row r="1642" spans="1:13" ht="16" customHeight="1" x14ac:dyDescent="0.2">
      <c r="A1642"/>
      <c r="C1642"/>
      <c r="H1642"/>
      <c r="M1642"/>
    </row>
    <row r="1643" spans="1:13" ht="16" customHeight="1" x14ac:dyDescent="0.2">
      <c r="A1643"/>
      <c r="C1643"/>
      <c r="H1643"/>
      <c r="M1643"/>
    </row>
    <row r="1644" spans="1:13" ht="16" customHeight="1" x14ac:dyDescent="0.2">
      <c r="A1644"/>
      <c r="C1644"/>
      <c r="H1644"/>
      <c r="M1644"/>
    </row>
    <row r="1645" spans="1:13" ht="16" customHeight="1" x14ac:dyDescent="0.2">
      <c r="A1645"/>
      <c r="C1645"/>
      <c r="H1645"/>
      <c r="M1645"/>
    </row>
    <row r="1646" spans="1:13" ht="16" customHeight="1" x14ac:dyDescent="0.2">
      <c r="A1646"/>
      <c r="C1646"/>
      <c r="H1646"/>
      <c r="M1646"/>
    </row>
    <row r="1647" spans="1:13" ht="16" customHeight="1" x14ac:dyDescent="0.2">
      <c r="A1647"/>
      <c r="C1647"/>
      <c r="H1647"/>
      <c r="M1647"/>
    </row>
    <row r="1648" spans="1:13" ht="16" customHeight="1" x14ac:dyDescent="0.2">
      <c r="A1648"/>
      <c r="C1648"/>
      <c r="H1648"/>
      <c r="M1648"/>
    </row>
    <row r="1649" spans="1:13" ht="16" customHeight="1" x14ac:dyDescent="0.2">
      <c r="A1649"/>
      <c r="C1649"/>
      <c r="H1649"/>
      <c r="M1649"/>
    </row>
    <row r="1650" spans="1:13" ht="16" customHeight="1" x14ac:dyDescent="0.2">
      <c r="A1650"/>
      <c r="C1650"/>
      <c r="H1650"/>
      <c r="M1650"/>
    </row>
    <row r="1651" spans="1:13" ht="16" customHeight="1" x14ac:dyDescent="0.2">
      <c r="A1651"/>
      <c r="C1651"/>
      <c r="H1651"/>
      <c r="M1651"/>
    </row>
    <row r="1652" spans="1:13" ht="16" customHeight="1" x14ac:dyDescent="0.2">
      <c r="A1652"/>
      <c r="C1652"/>
      <c r="H1652"/>
      <c r="M1652"/>
    </row>
    <row r="1653" spans="1:13" ht="16" customHeight="1" x14ac:dyDescent="0.2">
      <c r="A1653"/>
      <c r="C1653"/>
      <c r="H1653"/>
      <c r="M1653"/>
    </row>
    <row r="1654" spans="1:13" ht="16" customHeight="1" x14ac:dyDescent="0.2">
      <c r="A1654"/>
      <c r="C1654"/>
      <c r="H1654"/>
      <c r="M1654"/>
    </row>
    <row r="1655" spans="1:13" ht="16" customHeight="1" x14ac:dyDescent="0.2">
      <c r="A1655"/>
      <c r="C1655"/>
      <c r="H1655"/>
      <c r="M1655"/>
    </row>
    <row r="1656" spans="1:13" ht="16" customHeight="1" x14ac:dyDescent="0.2">
      <c r="A1656"/>
      <c r="C1656"/>
      <c r="H1656"/>
      <c r="M1656"/>
    </row>
    <row r="1657" spans="1:13" ht="16" customHeight="1" x14ac:dyDescent="0.2">
      <c r="A1657"/>
      <c r="C1657"/>
      <c r="H1657"/>
      <c r="M1657"/>
    </row>
    <row r="1658" spans="1:13" ht="16" customHeight="1" x14ac:dyDescent="0.2">
      <c r="A1658"/>
      <c r="C1658"/>
      <c r="H1658"/>
      <c r="M1658"/>
    </row>
    <row r="1659" spans="1:13" ht="16" customHeight="1" x14ac:dyDescent="0.2">
      <c r="A1659"/>
      <c r="C1659"/>
      <c r="H1659"/>
      <c r="M1659"/>
    </row>
    <row r="1660" spans="1:13" ht="16" customHeight="1" x14ac:dyDescent="0.2">
      <c r="A1660"/>
      <c r="C1660"/>
      <c r="H1660"/>
      <c r="M1660"/>
    </row>
    <row r="1661" spans="1:13" ht="16" customHeight="1" x14ac:dyDescent="0.2">
      <c r="A1661"/>
      <c r="C1661"/>
      <c r="H1661"/>
      <c r="M1661"/>
    </row>
    <row r="1662" spans="1:13" ht="16" customHeight="1" x14ac:dyDescent="0.2">
      <c r="A1662"/>
      <c r="C1662"/>
      <c r="H1662"/>
      <c r="M1662"/>
    </row>
    <row r="1663" spans="1:13" ht="16" customHeight="1" x14ac:dyDescent="0.2">
      <c r="A1663"/>
      <c r="C1663"/>
      <c r="H1663"/>
      <c r="M1663"/>
    </row>
    <row r="1664" spans="1:13" ht="16" customHeight="1" x14ac:dyDescent="0.2">
      <c r="A1664"/>
      <c r="C1664"/>
      <c r="H1664"/>
      <c r="M1664"/>
    </row>
    <row r="1665" spans="1:13" ht="16" customHeight="1" x14ac:dyDescent="0.2">
      <c r="A1665"/>
      <c r="C1665"/>
      <c r="H1665"/>
      <c r="M1665"/>
    </row>
    <row r="1666" spans="1:13" ht="16" customHeight="1" x14ac:dyDescent="0.2">
      <c r="A1666"/>
      <c r="C1666"/>
      <c r="H1666"/>
      <c r="M1666"/>
    </row>
    <row r="1667" spans="1:13" ht="16" customHeight="1" x14ac:dyDescent="0.2">
      <c r="A1667"/>
      <c r="C1667"/>
      <c r="H1667"/>
      <c r="M1667"/>
    </row>
    <row r="1668" spans="1:13" ht="16" customHeight="1" x14ac:dyDescent="0.2">
      <c r="A1668"/>
      <c r="C1668"/>
      <c r="H1668"/>
      <c r="M1668"/>
    </row>
    <row r="1669" spans="1:13" ht="16" customHeight="1" x14ac:dyDescent="0.2">
      <c r="A1669"/>
      <c r="C1669"/>
      <c r="H1669"/>
      <c r="M1669"/>
    </row>
    <row r="1670" spans="1:13" ht="16" customHeight="1" x14ac:dyDescent="0.2">
      <c r="A1670"/>
      <c r="C1670"/>
      <c r="H1670"/>
      <c r="M1670"/>
    </row>
    <row r="1671" spans="1:13" ht="16" customHeight="1" x14ac:dyDescent="0.2">
      <c r="A1671"/>
      <c r="C1671"/>
      <c r="H1671"/>
      <c r="M1671"/>
    </row>
    <row r="1672" spans="1:13" ht="16" customHeight="1" x14ac:dyDescent="0.2">
      <c r="A1672"/>
      <c r="C1672"/>
      <c r="H1672"/>
      <c r="M1672"/>
    </row>
    <row r="1673" spans="1:13" ht="16" customHeight="1" x14ac:dyDescent="0.2">
      <c r="A1673"/>
      <c r="C1673"/>
      <c r="H1673"/>
      <c r="M1673"/>
    </row>
    <row r="1674" spans="1:13" ht="16" customHeight="1" x14ac:dyDescent="0.2">
      <c r="A1674"/>
      <c r="C1674"/>
      <c r="H1674"/>
      <c r="M1674"/>
    </row>
    <row r="1675" spans="1:13" ht="16" customHeight="1" x14ac:dyDescent="0.2">
      <c r="A1675"/>
      <c r="C1675"/>
      <c r="H1675"/>
      <c r="M1675"/>
    </row>
    <row r="1676" spans="1:13" ht="16" customHeight="1" x14ac:dyDescent="0.2">
      <c r="A1676"/>
      <c r="C1676"/>
      <c r="H1676"/>
      <c r="M1676"/>
    </row>
    <row r="1677" spans="1:13" ht="16" customHeight="1" x14ac:dyDescent="0.2">
      <c r="A1677"/>
      <c r="C1677"/>
      <c r="H1677"/>
      <c r="M1677"/>
    </row>
    <row r="1678" spans="1:13" ht="16" customHeight="1" x14ac:dyDescent="0.2">
      <c r="A1678"/>
      <c r="C1678"/>
      <c r="H1678"/>
      <c r="M1678"/>
    </row>
    <row r="1679" spans="1:13" ht="16" customHeight="1" x14ac:dyDescent="0.2">
      <c r="A1679"/>
      <c r="C1679"/>
      <c r="H1679"/>
      <c r="M1679"/>
    </row>
    <row r="1680" spans="1:13" ht="16" customHeight="1" x14ac:dyDescent="0.2">
      <c r="A1680"/>
      <c r="C1680"/>
      <c r="H1680"/>
      <c r="M1680"/>
    </row>
    <row r="1681" spans="1:13" ht="16" customHeight="1" x14ac:dyDescent="0.2">
      <c r="A1681"/>
      <c r="C1681"/>
      <c r="H1681"/>
      <c r="M1681"/>
    </row>
    <row r="1682" spans="1:13" ht="16" customHeight="1" x14ac:dyDescent="0.2">
      <c r="A1682"/>
      <c r="C1682"/>
      <c r="H1682"/>
      <c r="M1682"/>
    </row>
    <row r="1683" spans="1:13" ht="16" customHeight="1" x14ac:dyDescent="0.2">
      <c r="A1683"/>
      <c r="C1683"/>
      <c r="H1683"/>
      <c r="M1683"/>
    </row>
    <row r="1684" spans="1:13" ht="16" customHeight="1" x14ac:dyDescent="0.2">
      <c r="A1684"/>
      <c r="C1684"/>
      <c r="H1684"/>
      <c r="M1684"/>
    </row>
    <row r="1685" spans="1:13" ht="16" customHeight="1" x14ac:dyDescent="0.2">
      <c r="A1685"/>
      <c r="C1685"/>
      <c r="H1685"/>
      <c r="M1685"/>
    </row>
    <row r="1686" spans="1:13" ht="16" customHeight="1" x14ac:dyDescent="0.2">
      <c r="A1686"/>
      <c r="C1686"/>
      <c r="H1686"/>
      <c r="M1686"/>
    </row>
    <row r="1687" spans="1:13" ht="16" customHeight="1" x14ac:dyDescent="0.2">
      <c r="A1687"/>
      <c r="C1687"/>
      <c r="H1687"/>
      <c r="M1687"/>
    </row>
    <row r="1688" spans="1:13" ht="16" customHeight="1" x14ac:dyDescent="0.2">
      <c r="A1688"/>
      <c r="C1688"/>
      <c r="H1688"/>
      <c r="M1688"/>
    </row>
    <row r="1689" spans="1:13" ht="16" customHeight="1" x14ac:dyDescent="0.2">
      <c r="A1689"/>
      <c r="C1689"/>
      <c r="H1689"/>
      <c r="M1689"/>
    </row>
    <row r="1690" spans="1:13" ht="16" customHeight="1" x14ac:dyDescent="0.2">
      <c r="A1690"/>
      <c r="C1690"/>
      <c r="H1690"/>
      <c r="M1690"/>
    </row>
    <row r="1691" spans="1:13" ht="16" customHeight="1" x14ac:dyDescent="0.2">
      <c r="A1691"/>
      <c r="C1691"/>
      <c r="H1691"/>
      <c r="M1691"/>
    </row>
    <row r="1692" spans="1:13" ht="16" customHeight="1" x14ac:dyDescent="0.2">
      <c r="A1692"/>
      <c r="C1692"/>
      <c r="H1692"/>
      <c r="M1692"/>
    </row>
    <row r="1693" spans="1:13" ht="16" customHeight="1" x14ac:dyDescent="0.2">
      <c r="A1693"/>
      <c r="C1693"/>
      <c r="H1693"/>
      <c r="M1693"/>
    </row>
    <row r="1694" spans="1:13" ht="16" customHeight="1" x14ac:dyDescent="0.2">
      <c r="A1694"/>
      <c r="C1694"/>
      <c r="H1694"/>
      <c r="M1694"/>
    </row>
    <row r="1695" spans="1:13" ht="16" customHeight="1" x14ac:dyDescent="0.2">
      <c r="A1695"/>
      <c r="C1695"/>
      <c r="H1695"/>
      <c r="M1695"/>
    </row>
    <row r="1696" spans="1:13" ht="16" customHeight="1" x14ac:dyDescent="0.2">
      <c r="A1696"/>
      <c r="C1696"/>
      <c r="H1696"/>
      <c r="M1696"/>
    </row>
    <row r="1697" spans="1:13" ht="16" customHeight="1" x14ac:dyDescent="0.2">
      <c r="A1697"/>
      <c r="C1697"/>
      <c r="H1697"/>
      <c r="M1697"/>
    </row>
    <row r="1698" spans="1:13" ht="16" customHeight="1" x14ac:dyDescent="0.2">
      <c r="A1698"/>
      <c r="C1698"/>
      <c r="H1698"/>
      <c r="M1698"/>
    </row>
    <row r="1699" spans="1:13" ht="16" customHeight="1" x14ac:dyDescent="0.2">
      <c r="A1699"/>
      <c r="C1699"/>
      <c r="H1699"/>
      <c r="M1699"/>
    </row>
    <row r="1700" spans="1:13" ht="16" customHeight="1" x14ac:dyDescent="0.2">
      <c r="A1700"/>
      <c r="C1700"/>
      <c r="H1700"/>
      <c r="M1700"/>
    </row>
    <row r="1701" spans="1:13" ht="16" customHeight="1" x14ac:dyDescent="0.2">
      <c r="A1701"/>
      <c r="C1701"/>
      <c r="H1701"/>
      <c r="M1701"/>
    </row>
    <row r="1702" spans="1:13" ht="16" customHeight="1" x14ac:dyDescent="0.2">
      <c r="A1702"/>
      <c r="C1702"/>
      <c r="H1702"/>
      <c r="M1702"/>
    </row>
    <row r="1703" spans="1:13" ht="16" customHeight="1" x14ac:dyDescent="0.2">
      <c r="A1703"/>
      <c r="C1703"/>
      <c r="H1703"/>
      <c r="M1703"/>
    </row>
    <row r="1704" spans="1:13" ht="16" customHeight="1" x14ac:dyDescent="0.2">
      <c r="A1704"/>
      <c r="C1704"/>
      <c r="H1704"/>
      <c r="M1704"/>
    </row>
    <row r="1705" spans="1:13" ht="16" customHeight="1" x14ac:dyDescent="0.2">
      <c r="A1705"/>
      <c r="C1705"/>
      <c r="H1705"/>
      <c r="M1705"/>
    </row>
    <row r="1706" spans="1:13" ht="16" customHeight="1" x14ac:dyDescent="0.2">
      <c r="A1706"/>
      <c r="C1706"/>
      <c r="H1706"/>
      <c r="M1706"/>
    </row>
    <row r="1707" spans="1:13" ht="16" customHeight="1" x14ac:dyDescent="0.2">
      <c r="A1707"/>
      <c r="C1707"/>
      <c r="H1707"/>
      <c r="M1707"/>
    </row>
    <row r="1708" spans="1:13" ht="16" customHeight="1" x14ac:dyDescent="0.2">
      <c r="A1708"/>
      <c r="C1708"/>
      <c r="H1708"/>
      <c r="M1708"/>
    </row>
    <row r="1709" spans="1:13" ht="16" customHeight="1" x14ac:dyDescent="0.2">
      <c r="A1709"/>
      <c r="C1709"/>
      <c r="H1709"/>
      <c r="M1709"/>
    </row>
    <row r="1710" spans="1:13" ht="16" customHeight="1" x14ac:dyDescent="0.2">
      <c r="A1710"/>
      <c r="C1710"/>
      <c r="H1710"/>
      <c r="M1710"/>
    </row>
    <row r="1711" spans="1:13" ht="16" customHeight="1" x14ac:dyDescent="0.2">
      <c r="A1711"/>
      <c r="C1711"/>
      <c r="H1711"/>
      <c r="M1711"/>
    </row>
    <row r="1712" spans="1:13" ht="16" customHeight="1" x14ac:dyDescent="0.2">
      <c r="A1712"/>
      <c r="C1712"/>
      <c r="H1712"/>
      <c r="M1712"/>
    </row>
    <row r="1713" spans="1:13" ht="16" customHeight="1" x14ac:dyDescent="0.2">
      <c r="A1713"/>
      <c r="C1713"/>
      <c r="H1713"/>
      <c r="M1713"/>
    </row>
    <row r="1714" spans="1:13" ht="16" customHeight="1" x14ac:dyDescent="0.2">
      <c r="A1714"/>
      <c r="C1714"/>
      <c r="H1714"/>
      <c r="M1714"/>
    </row>
    <row r="1715" spans="1:13" ht="16" customHeight="1" x14ac:dyDescent="0.2">
      <c r="A1715"/>
      <c r="C1715"/>
      <c r="H1715"/>
      <c r="M1715"/>
    </row>
    <row r="1716" spans="1:13" ht="16" customHeight="1" x14ac:dyDescent="0.2">
      <c r="A1716"/>
      <c r="C1716"/>
      <c r="H1716"/>
      <c r="M1716"/>
    </row>
    <row r="1717" spans="1:13" ht="16" customHeight="1" x14ac:dyDescent="0.2">
      <c r="A1717"/>
      <c r="C1717"/>
      <c r="H1717"/>
      <c r="M1717"/>
    </row>
    <row r="1718" spans="1:13" ht="16" customHeight="1" x14ac:dyDescent="0.2">
      <c r="A1718"/>
      <c r="C1718"/>
      <c r="H1718"/>
      <c r="M1718"/>
    </row>
    <row r="1719" spans="1:13" ht="16" customHeight="1" x14ac:dyDescent="0.2">
      <c r="A1719"/>
      <c r="C1719"/>
      <c r="H1719"/>
      <c r="M1719"/>
    </row>
    <row r="1720" spans="1:13" ht="16" customHeight="1" x14ac:dyDescent="0.2">
      <c r="A1720"/>
      <c r="C1720"/>
      <c r="H1720"/>
      <c r="M1720"/>
    </row>
    <row r="1721" spans="1:13" ht="16" customHeight="1" x14ac:dyDescent="0.2">
      <c r="A1721"/>
      <c r="C1721"/>
      <c r="H1721"/>
      <c r="M1721"/>
    </row>
    <row r="1722" spans="1:13" ht="16" customHeight="1" x14ac:dyDescent="0.2">
      <c r="A1722"/>
      <c r="C1722"/>
      <c r="H1722"/>
      <c r="M1722"/>
    </row>
    <row r="1723" spans="1:13" ht="16" customHeight="1" x14ac:dyDescent="0.2">
      <c r="A1723"/>
      <c r="C1723"/>
      <c r="H1723"/>
      <c r="M1723"/>
    </row>
    <row r="1724" spans="1:13" ht="16" customHeight="1" x14ac:dyDescent="0.2">
      <c r="A1724"/>
      <c r="C1724"/>
      <c r="H1724"/>
      <c r="M1724"/>
    </row>
    <row r="1725" spans="1:13" ht="16" customHeight="1" x14ac:dyDescent="0.2">
      <c r="A1725"/>
      <c r="C1725"/>
      <c r="H1725"/>
      <c r="M1725"/>
    </row>
    <row r="1726" spans="1:13" ht="16" customHeight="1" x14ac:dyDescent="0.2">
      <c r="A1726"/>
      <c r="C1726"/>
      <c r="H1726"/>
      <c r="M1726"/>
    </row>
    <row r="1727" spans="1:13" ht="16" customHeight="1" x14ac:dyDescent="0.2">
      <c r="A1727"/>
      <c r="C1727"/>
      <c r="H1727"/>
      <c r="M1727"/>
    </row>
    <row r="1728" spans="1:13" ht="16" customHeight="1" x14ac:dyDescent="0.2">
      <c r="A1728"/>
      <c r="C1728"/>
      <c r="H1728"/>
      <c r="M1728"/>
    </row>
    <row r="1729" spans="1:13" ht="16" customHeight="1" x14ac:dyDescent="0.2">
      <c r="A1729"/>
      <c r="C1729"/>
      <c r="H1729"/>
      <c r="M1729"/>
    </row>
    <row r="1730" spans="1:13" ht="16" customHeight="1" x14ac:dyDescent="0.2">
      <c r="A1730"/>
      <c r="C1730"/>
      <c r="H1730"/>
      <c r="M1730"/>
    </row>
    <row r="1731" spans="1:13" ht="16" customHeight="1" x14ac:dyDescent="0.2">
      <c r="A1731"/>
      <c r="C1731"/>
      <c r="H1731"/>
      <c r="M1731"/>
    </row>
    <row r="1732" spans="1:13" ht="16" customHeight="1" x14ac:dyDescent="0.2">
      <c r="A1732"/>
      <c r="C1732"/>
      <c r="H1732"/>
      <c r="M1732"/>
    </row>
    <row r="1733" spans="1:13" ht="16" customHeight="1" x14ac:dyDescent="0.2">
      <c r="A1733"/>
      <c r="C1733"/>
      <c r="H1733"/>
      <c r="M1733"/>
    </row>
    <row r="1734" spans="1:13" ht="16" customHeight="1" x14ac:dyDescent="0.2">
      <c r="A1734"/>
      <c r="C1734"/>
      <c r="H1734"/>
      <c r="M1734"/>
    </row>
    <row r="1735" spans="1:13" ht="16" customHeight="1" x14ac:dyDescent="0.2">
      <c r="A1735"/>
      <c r="C1735"/>
      <c r="H1735"/>
      <c r="M1735"/>
    </row>
    <row r="1736" spans="1:13" ht="16" customHeight="1" x14ac:dyDescent="0.2">
      <c r="A1736"/>
      <c r="C1736"/>
      <c r="H1736"/>
      <c r="M1736"/>
    </row>
    <row r="1737" spans="1:13" ht="16" customHeight="1" x14ac:dyDescent="0.2">
      <c r="A1737"/>
      <c r="C1737"/>
      <c r="H1737"/>
      <c r="M1737"/>
    </row>
    <row r="1738" spans="1:13" ht="16" customHeight="1" x14ac:dyDescent="0.2">
      <c r="A1738"/>
      <c r="C1738"/>
      <c r="H1738"/>
      <c r="M1738"/>
    </row>
    <row r="1739" spans="1:13" ht="16" customHeight="1" x14ac:dyDescent="0.2">
      <c r="A1739"/>
      <c r="C1739"/>
      <c r="H1739"/>
      <c r="M1739"/>
    </row>
    <row r="1740" spans="1:13" ht="16" customHeight="1" x14ac:dyDescent="0.2">
      <c r="A1740"/>
      <c r="C1740"/>
      <c r="H1740"/>
      <c r="M1740"/>
    </row>
    <row r="1741" spans="1:13" ht="16" customHeight="1" x14ac:dyDescent="0.2">
      <c r="A1741"/>
      <c r="C1741"/>
      <c r="H1741"/>
      <c r="M1741"/>
    </row>
    <row r="1742" spans="1:13" ht="16" customHeight="1" x14ac:dyDescent="0.2">
      <c r="A1742"/>
      <c r="C1742"/>
      <c r="H1742"/>
      <c r="M1742"/>
    </row>
    <row r="1743" spans="1:13" ht="16" customHeight="1" x14ac:dyDescent="0.2">
      <c r="A1743"/>
      <c r="C1743"/>
      <c r="H1743"/>
      <c r="M1743"/>
    </row>
    <row r="1744" spans="1:13" ht="16" customHeight="1" x14ac:dyDescent="0.2">
      <c r="A1744"/>
      <c r="C1744"/>
      <c r="H1744"/>
      <c r="M1744"/>
    </row>
    <row r="1745" spans="1:13" ht="16" customHeight="1" x14ac:dyDescent="0.2">
      <c r="A1745"/>
      <c r="C1745"/>
      <c r="H1745"/>
      <c r="M1745"/>
    </row>
    <row r="1746" spans="1:13" ht="16" customHeight="1" x14ac:dyDescent="0.2">
      <c r="A1746"/>
      <c r="C1746"/>
      <c r="H1746"/>
      <c r="M1746"/>
    </row>
    <row r="1747" spans="1:13" ht="16" customHeight="1" x14ac:dyDescent="0.2">
      <c r="A1747"/>
      <c r="C1747"/>
      <c r="H1747"/>
      <c r="M1747"/>
    </row>
    <row r="1748" spans="1:13" ht="16" customHeight="1" x14ac:dyDescent="0.2">
      <c r="A1748"/>
      <c r="C1748"/>
      <c r="H1748"/>
      <c r="M1748"/>
    </row>
    <row r="1749" spans="1:13" ht="16" customHeight="1" x14ac:dyDescent="0.2">
      <c r="A1749"/>
      <c r="C1749"/>
      <c r="H1749"/>
      <c r="M1749"/>
    </row>
    <row r="1750" spans="1:13" ht="16" customHeight="1" x14ac:dyDescent="0.2">
      <c r="A1750"/>
      <c r="C1750"/>
      <c r="H1750"/>
      <c r="M1750"/>
    </row>
    <row r="1751" spans="1:13" ht="16" customHeight="1" x14ac:dyDescent="0.2">
      <c r="A1751"/>
      <c r="C1751"/>
      <c r="H1751"/>
      <c r="M1751"/>
    </row>
    <row r="1752" spans="1:13" ht="16" customHeight="1" x14ac:dyDescent="0.2">
      <c r="A1752"/>
      <c r="C1752"/>
      <c r="H1752"/>
      <c r="M1752"/>
    </row>
    <row r="1753" spans="1:13" ht="16" customHeight="1" x14ac:dyDescent="0.2">
      <c r="A1753"/>
      <c r="C1753"/>
      <c r="H1753"/>
      <c r="M1753"/>
    </row>
    <row r="1754" spans="1:13" ht="16" customHeight="1" x14ac:dyDescent="0.2">
      <c r="A1754"/>
      <c r="C1754"/>
      <c r="H1754"/>
      <c r="M1754"/>
    </row>
    <row r="1755" spans="1:13" ht="16" customHeight="1" x14ac:dyDescent="0.2">
      <c r="A1755"/>
      <c r="C1755"/>
      <c r="H1755"/>
      <c r="M1755"/>
    </row>
    <row r="1756" spans="1:13" ht="16" customHeight="1" x14ac:dyDescent="0.2">
      <c r="A1756"/>
      <c r="C1756"/>
      <c r="H1756"/>
      <c r="M1756"/>
    </row>
    <row r="1757" spans="1:13" ht="16" customHeight="1" x14ac:dyDescent="0.2">
      <c r="A1757"/>
      <c r="C1757"/>
      <c r="H1757"/>
      <c r="M1757"/>
    </row>
    <row r="1758" spans="1:13" ht="16" customHeight="1" x14ac:dyDescent="0.2">
      <c r="A1758"/>
      <c r="C1758"/>
      <c r="H1758"/>
      <c r="M1758"/>
    </row>
    <row r="1759" spans="1:13" ht="16" customHeight="1" x14ac:dyDescent="0.2">
      <c r="A1759"/>
      <c r="C1759"/>
      <c r="H1759"/>
      <c r="M1759"/>
    </row>
    <row r="1760" spans="1:13" ht="16" customHeight="1" x14ac:dyDescent="0.2">
      <c r="A1760"/>
      <c r="C1760"/>
      <c r="H1760"/>
      <c r="M1760"/>
    </row>
    <row r="1761" spans="1:13" ht="16" customHeight="1" x14ac:dyDescent="0.2">
      <c r="A1761"/>
      <c r="C1761"/>
      <c r="H1761"/>
      <c r="M1761"/>
    </row>
    <row r="1762" spans="1:13" ht="16" customHeight="1" x14ac:dyDescent="0.2">
      <c r="A1762"/>
      <c r="C1762"/>
      <c r="H1762"/>
      <c r="M1762"/>
    </row>
    <row r="1763" spans="1:13" ht="16" customHeight="1" x14ac:dyDescent="0.2">
      <c r="A1763"/>
      <c r="C1763"/>
      <c r="H1763"/>
      <c r="M1763"/>
    </row>
    <row r="1764" spans="1:13" ht="16" customHeight="1" x14ac:dyDescent="0.2">
      <c r="A1764"/>
      <c r="C1764"/>
      <c r="H1764"/>
      <c r="M1764"/>
    </row>
    <row r="1765" spans="1:13" ht="16" customHeight="1" x14ac:dyDescent="0.2">
      <c r="A1765"/>
      <c r="C1765"/>
      <c r="H1765"/>
      <c r="M1765"/>
    </row>
    <row r="1766" spans="1:13" ht="16" customHeight="1" x14ac:dyDescent="0.2">
      <c r="A1766"/>
      <c r="C1766"/>
      <c r="H1766"/>
      <c r="M1766"/>
    </row>
    <row r="1767" spans="1:13" ht="16" customHeight="1" x14ac:dyDescent="0.2">
      <c r="A1767"/>
      <c r="C1767"/>
      <c r="H1767"/>
      <c r="M1767"/>
    </row>
    <row r="1768" spans="1:13" ht="16" customHeight="1" x14ac:dyDescent="0.2">
      <c r="A1768"/>
      <c r="C1768"/>
      <c r="H1768"/>
      <c r="M1768"/>
    </row>
    <row r="1769" spans="1:13" ht="16" customHeight="1" x14ac:dyDescent="0.2">
      <c r="A1769"/>
      <c r="C1769"/>
      <c r="H1769"/>
      <c r="M1769"/>
    </row>
    <row r="1770" spans="1:13" ht="16" customHeight="1" x14ac:dyDescent="0.2">
      <c r="A1770"/>
      <c r="C1770"/>
      <c r="H1770"/>
      <c r="M1770"/>
    </row>
    <row r="1771" spans="1:13" ht="16" customHeight="1" x14ac:dyDescent="0.2">
      <c r="A1771"/>
      <c r="C1771"/>
      <c r="H1771"/>
      <c r="M1771"/>
    </row>
    <row r="1772" spans="1:13" ht="16" customHeight="1" x14ac:dyDescent="0.2">
      <c r="A1772"/>
      <c r="C1772"/>
      <c r="H1772"/>
      <c r="M1772"/>
    </row>
    <row r="1773" spans="1:13" ht="16" customHeight="1" x14ac:dyDescent="0.2">
      <c r="A1773"/>
      <c r="C1773"/>
      <c r="H1773"/>
      <c r="M1773"/>
    </row>
    <row r="1774" spans="1:13" ht="16" customHeight="1" x14ac:dyDescent="0.2">
      <c r="A1774"/>
      <c r="C1774"/>
      <c r="H1774"/>
      <c r="M1774"/>
    </row>
    <row r="1775" spans="1:13" ht="16" customHeight="1" x14ac:dyDescent="0.2">
      <c r="A1775"/>
      <c r="C1775"/>
      <c r="H1775"/>
      <c r="M1775"/>
    </row>
    <row r="1776" spans="1:13" ht="16" customHeight="1" x14ac:dyDescent="0.2">
      <c r="A1776"/>
      <c r="C1776"/>
      <c r="H1776"/>
      <c r="M1776"/>
    </row>
    <row r="1777" spans="1:13" ht="16" customHeight="1" x14ac:dyDescent="0.2">
      <c r="A1777"/>
      <c r="C1777"/>
      <c r="H1777"/>
      <c r="M1777"/>
    </row>
    <row r="1778" spans="1:13" ht="16" customHeight="1" x14ac:dyDescent="0.2">
      <c r="A1778"/>
      <c r="C1778"/>
      <c r="H1778"/>
      <c r="M1778"/>
    </row>
    <row r="1779" spans="1:13" ht="16" customHeight="1" x14ac:dyDescent="0.2">
      <c r="A1779"/>
      <c r="C1779"/>
      <c r="H1779"/>
      <c r="M1779"/>
    </row>
    <row r="1780" spans="1:13" ht="16" customHeight="1" x14ac:dyDescent="0.2">
      <c r="A1780"/>
      <c r="C1780"/>
      <c r="H1780"/>
      <c r="M1780"/>
    </row>
    <row r="1781" spans="1:13" ht="16" customHeight="1" x14ac:dyDescent="0.2">
      <c r="A1781"/>
      <c r="C1781"/>
      <c r="H1781"/>
      <c r="M1781"/>
    </row>
    <row r="1782" spans="1:13" ht="16" customHeight="1" x14ac:dyDescent="0.2">
      <c r="A1782"/>
      <c r="C1782"/>
      <c r="H1782"/>
      <c r="M1782"/>
    </row>
    <row r="1783" spans="1:13" ht="16" customHeight="1" x14ac:dyDescent="0.2">
      <c r="A1783"/>
      <c r="C1783"/>
      <c r="H1783"/>
      <c r="M1783"/>
    </row>
    <row r="1784" spans="1:13" ht="16" customHeight="1" x14ac:dyDescent="0.2">
      <c r="A1784"/>
      <c r="C1784"/>
      <c r="H1784"/>
      <c r="M1784"/>
    </row>
    <row r="1785" spans="1:13" ht="16" customHeight="1" x14ac:dyDescent="0.2">
      <c r="A1785"/>
      <c r="C1785"/>
      <c r="H1785"/>
      <c r="M1785"/>
    </row>
    <row r="1786" spans="1:13" ht="16" customHeight="1" x14ac:dyDescent="0.2">
      <c r="A1786"/>
      <c r="C1786"/>
      <c r="H1786"/>
      <c r="M1786"/>
    </row>
    <row r="1787" spans="1:13" ht="16" customHeight="1" x14ac:dyDescent="0.2">
      <c r="A1787"/>
      <c r="C1787"/>
      <c r="H1787"/>
      <c r="M1787"/>
    </row>
    <row r="1788" spans="1:13" ht="16" customHeight="1" x14ac:dyDescent="0.2">
      <c r="A1788"/>
      <c r="C1788"/>
      <c r="H1788"/>
      <c r="M1788"/>
    </row>
    <row r="1789" spans="1:13" ht="16" customHeight="1" x14ac:dyDescent="0.2">
      <c r="A1789"/>
      <c r="C1789"/>
      <c r="H1789"/>
      <c r="M1789"/>
    </row>
    <row r="1790" spans="1:13" ht="16" customHeight="1" x14ac:dyDescent="0.2">
      <c r="A1790"/>
      <c r="C1790"/>
      <c r="H1790"/>
      <c r="M1790"/>
    </row>
    <row r="1791" spans="1:13" ht="16" customHeight="1" x14ac:dyDescent="0.2">
      <c r="A1791"/>
      <c r="C1791"/>
      <c r="H1791"/>
      <c r="M1791"/>
    </row>
    <row r="1792" spans="1:13" ht="16" customHeight="1" x14ac:dyDescent="0.2">
      <c r="A1792"/>
      <c r="C1792"/>
      <c r="H1792"/>
      <c r="M1792"/>
    </row>
    <row r="1793" spans="1:13" ht="16" customHeight="1" x14ac:dyDescent="0.2">
      <c r="A1793"/>
      <c r="C1793"/>
      <c r="H1793"/>
      <c r="M1793"/>
    </row>
    <row r="1794" spans="1:13" ht="16" customHeight="1" x14ac:dyDescent="0.2">
      <c r="A1794"/>
      <c r="C1794"/>
      <c r="H1794"/>
      <c r="M1794"/>
    </row>
    <row r="1795" spans="1:13" ht="16" customHeight="1" x14ac:dyDescent="0.2">
      <c r="A1795"/>
      <c r="C1795"/>
      <c r="H1795"/>
      <c r="M1795"/>
    </row>
    <row r="1796" spans="1:13" ht="16" customHeight="1" x14ac:dyDescent="0.2">
      <c r="A1796"/>
      <c r="C1796"/>
      <c r="H1796"/>
      <c r="M1796"/>
    </row>
    <row r="1797" spans="1:13" ht="16" customHeight="1" x14ac:dyDescent="0.2">
      <c r="A1797"/>
      <c r="C1797"/>
      <c r="H1797"/>
      <c r="M1797"/>
    </row>
    <row r="1798" spans="1:13" ht="16" customHeight="1" x14ac:dyDescent="0.2">
      <c r="A1798"/>
      <c r="C1798"/>
      <c r="H1798"/>
      <c r="M1798"/>
    </row>
    <row r="1799" spans="1:13" ht="16" customHeight="1" x14ac:dyDescent="0.2">
      <c r="A1799"/>
      <c r="C1799"/>
      <c r="H1799"/>
      <c r="M1799"/>
    </row>
    <row r="1800" spans="1:13" ht="16" customHeight="1" x14ac:dyDescent="0.2">
      <c r="A1800"/>
      <c r="C1800"/>
      <c r="H1800"/>
      <c r="M1800"/>
    </row>
    <row r="1801" spans="1:13" ht="16" customHeight="1" x14ac:dyDescent="0.2">
      <c r="A1801"/>
      <c r="C1801"/>
      <c r="H1801"/>
      <c r="M1801"/>
    </row>
    <row r="1802" spans="1:13" ht="16" customHeight="1" x14ac:dyDescent="0.2">
      <c r="A1802"/>
      <c r="C1802"/>
      <c r="H1802"/>
      <c r="M1802"/>
    </row>
    <row r="1803" spans="1:13" ht="16" customHeight="1" x14ac:dyDescent="0.2">
      <c r="A1803"/>
      <c r="C1803"/>
      <c r="H1803"/>
      <c r="M1803"/>
    </row>
    <row r="1804" spans="1:13" ht="16" customHeight="1" x14ac:dyDescent="0.2">
      <c r="A1804"/>
      <c r="C1804"/>
      <c r="H1804"/>
      <c r="M1804"/>
    </row>
    <row r="1805" spans="1:13" ht="16" customHeight="1" x14ac:dyDescent="0.2">
      <c r="A1805"/>
      <c r="C1805"/>
      <c r="H1805"/>
      <c r="M1805"/>
    </row>
    <row r="1806" spans="1:13" ht="16" customHeight="1" x14ac:dyDescent="0.2">
      <c r="A1806"/>
      <c r="C1806"/>
      <c r="H1806"/>
      <c r="M1806"/>
    </row>
    <row r="1807" spans="1:13" ht="16" customHeight="1" x14ac:dyDescent="0.2">
      <c r="A1807"/>
      <c r="C1807"/>
      <c r="H1807"/>
      <c r="M1807"/>
    </row>
    <row r="1808" spans="1:13" ht="16" customHeight="1" x14ac:dyDescent="0.2">
      <c r="A1808"/>
      <c r="C1808"/>
      <c r="H1808"/>
      <c r="M1808"/>
    </row>
    <row r="1809" spans="1:13" ht="16" customHeight="1" x14ac:dyDescent="0.2">
      <c r="A1809"/>
      <c r="C1809"/>
      <c r="H1809"/>
      <c r="M1809"/>
    </row>
    <row r="1810" spans="1:13" ht="16" customHeight="1" x14ac:dyDescent="0.2">
      <c r="A1810"/>
      <c r="C1810"/>
      <c r="H1810"/>
      <c r="M1810"/>
    </row>
    <row r="1811" spans="1:13" ht="16" customHeight="1" x14ac:dyDescent="0.2">
      <c r="A1811"/>
      <c r="C1811"/>
      <c r="H1811"/>
      <c r="M1811"/>
    </row>
    <row r="1812" spans="1:13" ht="16" customHeight="1" x14ac:dyDescent="0.2">
      <c r="A1812"/>
      <c r="C1812"/>
      <c r="H1812"/>
      <c r="M1812"/>
    </row>
    <row r="1813" spans="1:13" ht="16" customHeight="1" x14ac:dyDescent="0.2">
      <c r="A1813"/>
      <c r="C1813"/>
      <c r="H1813"/>
      <c r="M1813"/>
    </row>
    <row r="1814" spans="1:13" ht="16" customHeight="1" x14ac:dyDescent="0.2">
      <c r="A1814"/>
      <c r="C1814"/>
      <c r="H1814"/>
      <c r="M1814"/>
    </row>
    <row r="1815" spans="1:13" ht="16" customHeight="1" x14ac:dyDescent="0.2">
      <c r="A1815"/>
      <c r="C1815"/>
      <c r="H1815"/>
      <c r="M1815"/>
    </row>
    <row r="1816" spans="1:13" ht="16" customHeight="1" x14ac:dyDescent="0.2">
      <c r="A1816"/>
      <c r="C1816"/>
      <c r="H1816"/>
      <c r="M1816"/>
    </row>
    <row r="1817" spans="1:13" ht="16" customHeight="1" x14ac:dyDescent="0.2">
      <c r="A1817"/>
      <c r="C1817"/>
      <c r="H1817"/>
      <c r="M1817"/>
    </row>
    <row r="1818" spans="1:13" ht="16" customHeight="1" x14ac:dyDescent="0.2">
      <c r="A1818"/>
      <c r="C1818"/>
      <c r="H1818"/>
      <c r="M1818"/>
    </row>
    <row r="1819" spans="1:13" ht="16" customHeight="1" x14ac:dyDescent="0.2">
      <c r="A1819"/>
      <c r="C1819"/>
      <c r="H1819"/>
      <c r="M1819"/>
    </row>
    <row r="1820" spans="1:13" ht="16" customHeight="1" x14ac:dyDescent="0.2">
      <c r="A1820"/>
      <c r="C1820"/>
      <c r="H1820"/>
      <c r="M1820"/>
    </row>
    <row r="1821" spans="1:13" ht="16" customHeight="1" x14ac:dyDescent="0.2">
      <c r="A1821"/>
      <c r="C1821"/>
      <c r="H1821"/>
      <c r="M1821"/>
    </row>
    <row r="1822" spans="1:13" ht="16" customHeight="1" x14ac:dyDescent="0.2">
      <c r="A1822"/>
      <c r="C1822"/>
      <c r="H1822"/>
      <c r="M1822"/>
    </row>
    <row r="1823" spans="1:13" ht="16" customHeight="1" x14ac:dyDescent="0.2">
      <c r="A1823"/>
      <c r="C1823"/>
      <c r="H1823"/>
      <c r="M1823"/>
    </row>
    <row r="1824" spans="1:13" ht="16" customHeight="1" x14ac:dyDescent="0.2">
      <c r="A1824"/>
      <c r="C1824"/>
      <c r="H1824"/>
      <c r="M1824"/>
    </row>
    <row r="1825" spans="1:13" ht="16" customHeight="1" x14ac:dyDescent="0.2">
      <c r="A1825"/>
      <c r="C1825"/>
      <c r="H1825"/>
      <c r="M1825"/>
    </row>
    <row r="1826" spans="1:13" ht="16" customHeight="1" x14ac:dyDescent="0.2">
      <c r="A1826"/>
      <c r="C1826"/>
      <c r="H1826"/>
      <c r="M1826"/>
    </row>
    <row r="1827" spans="1:13" ht="16" customHeight="1" x14ac:dyDescent="0.2">
      <c r="A1827"/>
      <c r="C1827"/>
      <c r="H1827"/>
      <c r="M1827"/>
    </row>
    <row r="1828" spans="1:13" ht="16" customHeight="1" x14ac:dyDescent="0.2">
      <c r="A1828"/>
      <c r="C1828"/>
      <c r="H1828"/>
      <c r="M1828"/>
    </row>
    <row r="1829" spans="1:13" ht="16" customHeight="1" x14ac:dyDescent="0.2">
      <c r="A1829"/>
      <c r="C1829"/>
      <c r="H1829"/>
      <c r="M1829"/>
    </row>
    <row r="1830" spans="1:13" ht="16" customHeight="1" x14ac:dyDescent="0.2">
      <c r="A1830"/>
      <c r="C1830"/>
      <c r="H1830"/>
      <c r="M1830"/>
    </row>
    <row r="1831" spans="1:13" ht="16" customHeight="1" x14ac:dyDescent="0.2">
      <c r="A1831"/>
      <c r="C1831"/>
      <c r="H1831"/>
      <c r="M1831"/>
    </row>
    <row r="1832" spans="1:13" ht="16" customHeight="1" x14ac:dyDescent="0.2">
      <c r="A1832"/>
      <c r="C1832"/>
      <c r="H1832"/>
      <c r="M1832"/>
    </row>
    <row r="1833" spans="1:13" ht="16" customHeight="1" x14ac:dyDescent="0.2">
      <c r="A1833"/>
      <c r="C1833"/>
      <c r="H1833"/>
      <c r="M1833"/>
    </row>
    <row r="1834" spans="1:13" ht="16" customHeight="1" x14ac:dyDescent="0.2">
      <c r="A1834"/>
      <c r="C1834"/>
      <c r="H1834"/>
      <c r="M1834"/>
    </row>
    <row r="1835" spans="1:13" ht="16" customHeight="1" x14ac:dyDescent="0.2">
      <c r="A1835"/>
      <c r="C1835"/>
      <c r="H1835"/>
      <c r="M1835"/>
    </row>
    <row r="1836" spans="1:13" ht="16" customHeight="1" x14ac:dyDescent="0.2">
      <c r="A1836"/>
      <c r="C1836"/>
      <c r="H1836"/>
      <c r="M1836"/>
    </row>
    <row r="1837" spans="1:13" ht="16" customHeight="1" x14ac:dyDescent="0.2">
      <c r="A1837"/>
      <c r="C1837"/>
      <c r="H1837"/>
      <c r="M1837"/>
    </row>
    <row r="1838" spans="1:13" ht="16" customHeight="1" x14ac:dyDescent="0.2">
      <c r="A1838"/>
      <c r="C1838"/>
      <c r="H1838"/>
      <c r="M1838"/>
    </row>
    <row r="1839" spans="1:13" ht="16" customHeight="1" x14ac:dyDescent="0.2">
      <c r="A1839"/>
      <c r="C1839"/>
      <c r="H1839"/>
      <c r="M1839"/>
    </row>
    <row r="1840" spans="1:13" ht="16" customHeight="1" x14ac:dyDescent="0.2">
      <c r="A1840"/>
      <c r="C1840"/>
      <c r="H1840"/>
      <c r="M1840"/>
    </row>
    <row r="1841" spans="1:13" ht="16" customHeight="1" x14ac:dyDescent="0.2">
      <c r="A1841"/>
      <c r="C1841"/>
      <c r="H1841"/>
      <c r="M1841"/>
    </row>
    <row r="1842" spans="1:13" ht="16" customHeight="1" x14ac:dyDescent="0.2">
      <c r="A1842"/>
      <c r="C1842"/>
      <c r="H1842"/>
      <c r="M1842"/>
    </row>
    <row r="1843" spans="1:13" ht="16" customHeight="1" x14ac:dyDescent="0.2">
      <c r="A1843"/>
      <c r="C1843"/>
      <c r="H1843"/>
      <c r="M1843"/>
    </row>
    <row r="1844" spans="1:13" ht="16" customHeight="1" x14ac:dyDescent="0.2">
      <c r="A1844"/>
      <c r="C1844"/>
      <c r="H1844"/>
      <c r="M1844"/>
    </row>
    <row r="1845" spans="1:13" ht="16" customHeight="1" x14ac:dyDescent="0.2">
      <c r="A1845"/>
      <c r="C1845"/>
      <c r="H1845"/>
      <c r="M1845"/>
    </row>
    <row r="1846" spans="1:13" ht="16" customHeight="1" x14ac:dyDescent="0.2">
      <c r="A1846"/>
      <c r="C1846"/>
      <c r="H1846"/>
      <c r="M1846"/>
    </row>
    <row r="1847" spans="1:13" ht="16" customHeight="1" x14ac:dyDescent="0.2">
      <c r="A1847"/>
      <c r="C1847"/>
      <c r="H1847"/>
      <c r="M1847"/>
    </row>
    <row r="1848" spans="1:13" ht="16" customHeight="1" x14ac:dyDescent="0.2">
      <c r="A1848"/>
      <c r="C1848"/>
      <c r="H1848"/>
      <c r="M1848"/>
    </row>
    <row r="1849" spans="1:13" ht="16" customHeight="1" x14ac:dyDescent="0.2">
      <c r="A1849"/>
      <c r="C1849"/>
      <c r="H1849"/>
      <c r="M1849"/>
    </row>
    <row r="1850" spans="1:13" ht="16" customHeight="1" x14ac:dyDescent="0.2">
      <c r="A1850"/>
      <c r="C1850"/>
      <c r="H1850"/>
      <c r="M1850"/>
    </row>
    <row r="1851" spans="1:13" ht="16" customHeight="1" x14ac:dyDescent="0.2">
      <c r="A1851"/>
      <c r="C1851"/>
      <c r="H1851"/>
      <c r="M1851"/>
    </row>
    <row r="1852" spans="1:13" ht="16" customHeight="1" x14ac:dyDescent="0.2">
      <c r="A1852"/>
      <c r="C1852"/>
      <c r="H1852"/>
      <c r="M1852"/>
    </row>
    <row r="1853" spans="1:13" ht="16" customHeight="1" x14ac:dyDescent="0.2">
      <c r="A1853"/>
      <c r="C1853"/>
      <c r="H1853"/>
      <c r="M1853"/>
    </row>
    <row r="1854" spans="1:13" ht="16" customHeight="1" x14ac:dyDescent="0.2">
      <c r="A1854"/>
      <c r="C1854"/>
      <c r="H1854"/>
      <c r="M1854"/>
    </row>
    <row r="1855" spans="1:13" ht="16" customHeight="1" x14ac:dyDescent="0.2">
      <c r="A1855"/>
      <c r="C1855"/>
      <c r="H1855"/>
      <c r="M1855"/>
    </row>
    <row r="1856" spans="1:13" ht="16" customHeight="1" x14ac:dyDescent="0.2">
      <c r="A1856"/>
      <c r="C1856"/>
      <c r="H1856"/>
      <c r="M1856"/>
    </row>
    <row r="1857" spans="1:13" ht="16" customHeight="1" x14ac:dyDescent="0.2">
      <c r="A1857"/>
      <c r="C1857"/>
      <c r="H1857"/>
      <c r="M1857"/>
    </row>
    <row r="1858" spans="1:13" ht="16" customHeight="1" x14ac:dyDescent="0.2">
      <c r="A1858"/>
      <c r="C1858"/>
      <c r="H1858"/>
      <c r="M1858"/>
    </row>
    <row r="1859" spans="1:13" ht="16" customHeight="1" x14ac:dyDescent="0.2">
      <c r="A1859"/>
      <c r="C1859"/>
      <c r="H1859"/>
      <c r="M1859"/>
    </row>
    <row r="1860" spans="1:13" ht="16" customHeight="1" x14ac:dyDescent="0.2">
      <c r="A1860"/>
      <c r="C1860"/>
      <c r="H1860"/>
      <c r="M1860"/>
    </row>
    <row r="1861" spans="1:13" ht="16" customHeight="1" x14ac:dyDescent="0.2">
      <c r="A1861"/>
      <c r="C1861"/>
      <c r="H1861"/>
      <c r="M1861"/>
    </row>
    <row r="1862" spans="1:13" ht="16" customHeight="1" x14ac:dyDescent="0.2">
      <c r="A1862"/>
      <c r="C1862"/>
      <c r="H1862"/>
      <c r="M1862"/>
    </row>
    <row r="1863" spans="1:13" ht="16" customHeight="1" x14ac:dyDescent="0.2">
      <c r="A1863"/>
      <c r="C1863"/>
      <c r="H1863"/>
      <c r="M1863"/>
    </row>
    <row r="1864" spans="1:13" ht="16" customHeight="1" x14ac:dyDescent="0.2">
      <c r="A1864"/>
      <c r="C1864"/>
      <c r="H1864"/>
      <c r="M1864"/>
    </row>
    <row r="1865" spans="1:13" ht="16" customHeight="1" x14ac:dyDescent="0.2">
      <c r="A1865"/>
      <c r="C1865"/>
      <c r="H1865"/>
      <c r="M1865"/>
    </row>
    <row r="1866" spans="1:13" ht="16" customHeight="1" x14ac:dyDescent="0.2">
      <c r="A1866"/>
      <c r="C1866"/>
      <c r="H1866"/>
      <c r="M1866"/>
    </row>
    <row r="1867" spans="1:13" ht="16" customHeight="1" x14ac:dyDescent="0.2">
      <c r="A1867"/>
      <c r="C1867"/>
      <c r="H1867"/>
      <c r="M1867"/>
    </row>
    <row r="1868" spans="1:13" ht="16" customHeight="1" x14ac:dyDescent="0.2">
      <c r="A1868"/>
      <c r="C1868"/>
      <c r="H1868"/>
      <c r="M1868"/>
    </row>
    <row r="1869" spans="1:13" ht="16" customHeight="1" x14ac:dyDescent="0.2">
      <c r="A1869"/>
      <c r="C1869"/>
      <c r="H1869"/>
      <c r="M1869"/>
    </row>
    <row r="1870" spans="1:13" ht="16" customHeight="1" x14ac:dyDescent="0.2">
      <c r="A1870"/>
      <c r="C1870"/>
      <c r="H1870"/>
      <c r="M1870"/>
    </row>
    <row r="1871" spans="1:13" ht="16" customHeight="1" x14ac:dyDescent="0.2">
      <c r="A1871"/>
      <c r="C1871"/>
      <c r="H1871"/>
      <c r="M1871"/>
    </row>
    <row r="1872" spans="1:13" ht="16" customHeight="1" x14ac:dyDescent="0.2">
      <c r="A1872"/>
      <c r="C1872"/>
      <c r="H1872"/>
      <c r="M1872"/>
    </row>
    <row r="1873" spans="1:13" ht="16" customHeight="1" x14ac:dyDescent="0.2">
      <c r="A1873"/>
      <c r="C1873"/>
      <c r="H1873"/>
      <c r="M1873"/>
    </row>
    <row r="1874" spans="1:13" ht="16" customHeight="1" x14ac:dyDescent="0.2">
      <c r="A1874"/>
      <c r="C1874"/>
      <c r="H1874"/>
      <c r="M1874"/>
    </row>
    <row r="1875" spans="1:13" ht="16" customHeight="1" x14ac:dyDescent="0.2">
      <c r="A1875"/>
      <c r="C1875"/>
      <c r="H1875"/>
      <c r="M1875"/>
    </row>
    <row r="1876" spans="1:13" ht="16" customHeight="1" x14ac:dyDescent="0.2">
      <c r="A1876"/>
      <c r="C1876"/>
      <c r="H1876"/>
      <c r="M1876"/>
    </row>
    <row r="1877" spans="1:13" ht="16" customHeight="1" x14ac:dyDescent="0.2">
      <c r="A1877"/>
      <c r="C1877"/>
      <c r="H1877"/>
      <c r="M1877"/>
    </row>
    <row r="1878" spans="1:13" ht="16" customHeight="1" x14ac:dyDescent="0.2">
      <c r="A1878"/>
      <c r="C1878"/>
      <c r="H1878"/>
      <c r="M1878"/>
    </row>
    <row r="1879" spans="1:13" ht="16" customHeight="1" x14ac:dyDescent="0.2">
      <c r="A1879"/>
      <c r="C1879"/>
      <c r="H1879"/>
      <c r="M1879"/>
    </row>
    <row r="1880" spans="1:13" ht="16" customHeight="1" x14ac:dyDescent="0.2">
      <c r="A1880"/>
      <c r="C1880"/>
      <c r="H1880"/>
      <c r="M1880"/>
    </row>
    <row r="1881" spans="1:13" ht="16" customHeight="1" x14ac:dyDescent="0.2">
      <c r="A1881"/>
      <c r="C1881"/>
      <c r="H1881"/>
      <c r="M1881"/>
    </row>
    <row r="1882" spans="1:13" ht="16" customHeight="1" x14ac:dyDescent="0.2">
      <c r="A1882"/>
      <c r="C1882"/>
      <c r="H1882"/>
      <c r="M1882"/>
    </row>
    <row r="1883" spans="1:13" ht="16" customHeight="1" x14ac:dyDescent="0.2">
      <c r="A1883"/>
      <c r="C1883"/>
      <c r="H1883"/>
      <c r="M1883"/>
    </row>
    <row r="1884" spans="1:13" ht="16" customHeight="1" x14ac:dyDescent="0.2">
      <c r="A1884"/>
      <c r="C1884"/>
      <c r="H1884"/>
      <c r="M1884"/>
    </row>
    <row r="1885" spans="1:13" ht="16" customHeight="1" x14ac:dyDescent="0.2">
      <c r="A1885"/>
      <c r="C1885"/>
      <c r="H1885"/>
      <c r="M1885"/>
    </row>
    <row r="1886" spans="1:13" ht="16" customHeight="1" x14ac:dyDescent="0.2">
      <c r="A1886"/>
      <c r="C1886"/>
      <c r="H1886"/>
      <c r="M1886"/>
    </row>
    <row r="1887" spans="1:13" ht="16" customHeight="1" x14ac:dyDescent="0.2">
      <c r="A1887"/>
      <c r="C1887"/>
      <c r="H1887"/>
      <c r="M1887"/>
    </row>
    <row r="1888" spans="1:13" ht="16" customHeight="1" x14ac:dyDescent="0.2">
      <c r="A1888"/>
      <c r="C1888"/>
      <c r="H1888"/>
      <c r="M1888"/>
    </row>
    <row r="1889" spans="1:13" ht="16" customHeight="1" x14ac:dyDescent="0.2">
      <c r="A1889"/>
      <c r="C1889"/>
      <c r="H1889"/>
      <c r="M1889"/>
    </row>
    <row r="1890" spans="1:13" ht="16" customHeight="1" x14ac:dyDescent="0.2">
      <c r="A1890"/>
      <c r="C1890"/>
      <c r="H1890"/>
      <c r="M1890"/>
    </row>
    <row r="1891" spans="1:13" ht="16" customHeight="1" x14ac:dyDescent="0.2">
      <c r="A1891"/>
      <c r="C1891"/>
      <c r="H1891"/>
      <c r="M1891"/>
    </row>
    <row r="1892" spans="1:13" ht="16" customHeight="1" x14ac:dyDescent="0.2">
      <c r="A1892"/>
      <c r="C1892"/>
      <c r="H1892"/>
      <c r="M1892"/>
    </row>
    <row r="1893" spans="1:13" ht="16" customHeight="1" x14ac:dyDescent="0.2">
      <c r="A1893"/>
      <c r="C1893"/>
      <c r="H1893"/>
      <c r="M1893"/>
    </row>
    <row r="1894" spans="1:13" ht="16" customHeight="1" x14ac:dyDescent="0.2">
      <c r="A1894"/>
      <c r="C1894"/>
      <c r="H1894"/>
      <c r="M1894"/>
    </row>
    <row r="1895" spans="1:13" ht="16" customHeight="1" x14ac:dyDescent="0.2">
      <c r="A1895"/>
      <c r="C1895"/>
      <c r="H1895"/>
      <c r="M1895"/>
    </row>
    <row r="1896" spans="1:13" ht="16" customHeight="1" x14ac:dyDescent="0.2">
      <c r="A1896"/>
      <c r="C1896"/>
      <c r="H1896"/>
      <c r="M1896"/>
    </row>
    <row r="1897" spans="1:13" ht="16" customHeight="1" x14ac:dyDescent="0.2">
      <c r="A1897"/>
      <c r="C1897"/>
      <c r="H1897"/>
      <c r="M1897"/>
    </row>
    <row r="1898" spans="1:13" ht="16" customHeight="1" x14ac:dyDescent="0.2">
      <c r="A1898"/>
      <c r="C1898"/>
      <c r="H1898"/>
      <c r="M1898"/>
    </row>
    <row r="1899" spans="1:13" ht="16" customHeight="1" x14ac:dyDescent="0.2">
      <c r="A1899"/>
      <c r="C1899"/>
      <c r="H1899"/>
      <c r="M1899"/>
    </row>
    <row r="1900" spans="1:13" ht="16" customHeight="1" x14ac:dyDescent="0.2">
      <c r="A1900"/>
      <c r="C1900"/>
      <c r="H1900"/>
      <c r="M1900"/>
    </row>
    <row r="1901" spans="1:13" ht="16" customHeight="1" x14ac:dyDescent="0.2">
      <c r="A1901"/>
      <c r="C1901"/>
      <c r="H1901"/>
      <c r="M1901"/>
    </row>
    <row r="1902" spans="1:13" ht="16" customHeight="1" x14ac:dyDescent="0.2">
      <c r="A1902"/>
      <c r="C1902"/>
      <c r="H1902"/>
      <c r="M1902"/>
    </row>
    <row r="1903" spans="1:13" ht="16" customHeight="1" x14ac:dyDescent="0.2">
      <c r="A1903"/>
      <c r="C1903"/>
      <c r="H1903"/>
      <c r="M1903"/>
    </row>
    <row r="1904" spans="1:13" ht="16" customHeight="1" x14ac:dyDescent="0.2">
      <c r="A1904"/>
      <c r="C1904"/>
      <c r="H1904"/>
      <c r="M1904"/>
    </row>
    <row r="1905" spans="1:13" ht="16" customHeight="1" x14ac:dyDescent="0.2">
      <c r="A1905"/>
      <c r="C1905"/>
      <c r="H1905"/>
      <c r="M1905"/>
    </row>
    <row r="1906" spans="1:13" ht="16" customHeight="1" x14ac:dyDescent="0.2">
      <c r="A1906"/>
      <c r="C1906"/>
      <c r="H1906"/>
      <c r="M1906"/>
    </row>
    <row r="1907" spans="1:13" ht="16" customHeight="1" x14ac:dyDescent="0.2">
      <c r="A1907"/>
      <c r="C1907"/>
      <c r="H1907"/>
      <c r="M1907"/>
    </row>
    <row r="1908" spans="1:13" ht="16" customHeight="1" x14ac:dyDescent="0.2">
      <c r="A1908"/>
      <c r="C1908"/>
      <c r="H1908"/>
      <c r="M1908"/>
    </row>
    <row r="1909" spans="1:13" ht="16" customHeight="1" x14ac:dyDescent="0.2">
      <c r="A1909"/>
      <c r="C1909"/>
      <c r="H1909"/>
      <c r="M1909"/>
    </row>
    <row r="1910" spans="1:13" ht="16" customHeight="1" x14ac:dyDescent="0.2">
      <c r="A1910"/>
      <c r="C1910"/>
      <c r="H1910"/>
      <c r="M1910"/>
    </row>
    <row r="1911" spans="1:13" ht="16" customHeight="1" x14ac:dyDescent="0.2">
      <c r="A1911"/>
      <c r="C1911"/>
      <c r="H1911"/>
      <c r="M1911"/>
    </row>
    <row r="1912" spans="1:13" ht="16" customHeight="1" x14ac:dyDescent="0.2">
      <c r="A1912"/>
      <c r="C1912"/>
      <c r="H1912"/>
      <c r="M1912"/>
    </row>
    <row r="1913" spans="1:13" ht="16" customHeight="1" x14ac:dyDescent="0.2">
      <c r="A1913"/>
      <c r="C1913"/>
      <c r="H1913"/>
      <c r="M1913"/>
    </row>
    <row r="1914" spans="1:13" ht="16" customHeight="1" x14ac:dyDescent="0.2">
      <c r="A1914"/>
      <c r="C1914"/>
      <c r="H1914"/>
      <c r="M1914"/>
    </row>
    <row r="1915" spans="1:13" ht="16" customHeight="1" x14ac:dyDescent="0.2">
      <c r="A1915"/>
      <c r="C1915"/>
      <c r="H1915"/>
      <c r="M1915"/>
    </row>
    <row r="1916" spans="1:13" ht="16" customHeight="1" x14ac:dyDescent="0.2">
      <c r="A1916"/>
      <c r="C1916"/>
      <c r="H1916"/>
      <c r="M1916"/>
    </row>
    <row r="1917" spans="1:13" ht="16" customHeight="1" x14ac:dyDescent="0.2">
      <c r="A1917"/>
      <c r="C1917"/>
      <c r="H1917"/>
      <c r="M1917"/>
    </row>
    <row r="1918" spans="1:13" ht="16" customHeight="1" x14ac:dyDescent="0.2">
      <c r="A1918"/>
      <c r="C1918"/>
      <c r="H1918"/>
      <c r="M1918"/>
    </row>
    <row r="1919" spans="1:13" ht="16" customHeight="1" x14ac:dyDescent="0.2">
      <c r="A1919"/>
      <c r="C1919"/>
      <c r="H1919"/>
      <c r="M1919"/>
    </row>
    <row r="1920" spans="1:13" ht="16" customHeight="1" x14ac:dyDescent="0.2">
      <c r="A1920"/>
      <c r="C1920"/>
      <c r="H1920"/>
      <c r="M1920"/>
    </row>
    <row r="1921" spans="1:13" ht="16" customHeight="1" x14ac:dyDescent="0.2">
      <c r="A1921"/>
      <c r="C1921"/>
      <c r="H1921"/>
      <c r="M1921"/>
    </row>
    <row r="1922" spans="1:13" ht="16" customHeight="1" x14ac:dyDescent="0.2">
      <c r="A1922"/>
      <c r="C1922"/>
      <c r="H1922"/>
      <c r="M1922"/>
    </row>
    <row r="1923" spans="1:13" ht="16" customHeight="1" x14ac:dyDescent="0.2">
      <c r="A1923"/>
      <c r="C1923"/>
      <c r="H1923"/>
      <c r="M1923"/>
    </row>
    <row r="1924" spans="1:13" ht="16" customHeight="1" x14ac:dyDescent="0.2">
      <c r="A1924"/>
      <c r="C1924"/>
      <c r="H1924"/>
      <c r="M1924"/>
    </row>
    <row r="1925" spans="1:13" ht="16" customHeight="1" x14ac:dyDescent="0.2">
      <c r="A1925"/>
      <c r="C1925"/>
      <c r="H1925"/>
      <c r="M1925"/>
    </row>
    <row r="1926" spans="1:13" ht="16" customHeight="1" x14ac:dyDescent="0.2">
      <c r="A1926"/>
      <c r="C1926"/>
      <c r="H1926"/>
      <c r="M1926"/>
    </row>
    <row r="1927" spans="1:13" ht="16" customHeight="1" x14ac:dyDescent="0.2">
      <c r="A1927"/>
      <c r="C1927"/>
      <c r="H1927"/>
      <c r="M1927"/>
    </row>
    <row r="1928" spans="1:13" ht="16" customHeight="1" x14ac:dyDescent="0.2">
      <c r="A1928"/>
      <c r="C1928"/>
      <c r="H1928"/>
      <c r="M1928"/>
    </row>
    <row r="1929" spans="1:13" ht="16" customHeight="1" x14ac:dyDescent="0.2">
      <c r="A1929"/>
      <c r="C1929"/>
      <c r="H1929"/>
      <c r="M1929"/>
    </row>
    <row r="1930" spans="1:13" ht="16" customHeight="1" x14ac:dyDescent="0.2">
      <c r="A1930"/>
      <c r="C1930"/>
      <c r="H1930"/>
      <c r="M1930"/>
    </row>
    <row r="1931" spans="1:13" ht="16" customHeight="1" x14ac:dyDescent="0.2">
      <c r="A1931"/>
      <c r="C1931"/>
      <c r="H1931"/>
      <c r="M1931"/>
    </row>
    <row r="1932" spans="1:13" ht="16" customHeight="1" x14ac:dyDescent="0.2">
      <c r="A1932"/>
      <c r="C1932"/>
      <c r="H1932"/>
      <c r="M1932"/>
    </row>
    <row r="1933" spans="1:13" ht="16" customHeight="1" x14ac:dyDescent="0.2">
      <c r="A1933"/>
      <c r="C1933"/>
      <c r="H1933"/>
      <c r="M1933"/>
    </row>
    <row r="1934" spans="1:13" ht="16" customHeight="1" x14ac:dyDescent="0.2">
      <c r="A1934"/>
      <c r="C1934"/>
      <c r="H1934"/>
      <c r="M1934"/>
    </row>
    <row r="1935" spans="1:13" ht="16" customHeight="1" x14ac:dyDescent="0.2">
      <c r="A1935"/>
      <c r="C1935"/>
      <c r="H1935"/>
      <c r="M1935"/>
    </row>
    <row r="1936" spans="1:13" ht="16" customHeight="1" x14ac:dyDescent="0.2">
      <c r="A1936"/>
      <c r="C1936"/>
      <c r="H1936"/>
      <c r="M1936"/>
    </row>
    <row r="1937" spans="1:13" ht="16" customHeight="1" x14ac:dyDescent="0.2">
      <c r="A1937"/>
      <c r="C1937"/>
      <c r="H1937"/>
      <c r="M1937"/>
    </row>
    <row r="1938" spans="1:13" ht="16" customHeight="1" x14ac:dyDescent="0.2">
      <c r="A1938"/>
      <c r="C1938"/>
      <c r="H1938"/>
      <c r="M1938"/>
    </row>
    <row r="1939" spans="1:13" ht="16" customHeight="1" x14ac:dyDescent="0.2">
      <c r="A1939"/>
      <c r="C1939"/>
      <c r="H1939"/>
      <c r="M1939"/>
    </row>
    <row r="1940" spans="1:13" ht="16" customHeight="1" x14ac:dyDescent="0.2">
      <c r="A1940"/>
      <c r="C1940"/>
      <c r="H1940"/>
      <c r="M1940"/>
    </row>
    <row r="1941" spans="1:13" ht="16" customHeight="1" x14ac:dyDescent="0.2">
      <c r="A1941"/>
      <c r="C1941"/>
      <c r="H1941"/>
      <c r="M1941"/>
    </row>
    <row r="1942" spans="1:13" ht="16" customHeight="1" x14ac:dyDescent="0.2">
      <c r="A1942"/>
      <c r="C1942"/>
      <c r="H1942"/>
      <c r="M1942"/>
    </row>
    <row r="1943" spans="1:13" ht="16" customHeight="1" x14ac:dyDescent="0.2">
      <c r="A1943"/>
      <c r="C1943"/>
      <c r="H1943"/>
      <c r="M1943"/>
    </row>
    <row r="1944" spans="1:13" ht="16" customHeight="1" x14ac:dyDescent="0.2">
      <c r="A1944"/>
      <c r="C1944"/>
      <c r="H1944"/>
      <c r="M1944"/>
    </row>
    <row r="1945" spans="1:13" ht="16" customHeight="1" x14ac:dyDescent="0.2">
      <c r="A1945"/>
      <c r="C1945"/>
      <c r="H1945"/>
      <c r="M1945"/>
    </row>
    <row r="1946" spans="1:13" ht="16" customHeight="1" x14ac:dyDescent="0.2">
      <c r="A1946"/>
      <c r="C1946"/>
      <c r="H1946"/>
      <c r="M1946"/>
    </row>
    <row r="1947" spans="1:13" ht="16" customHeight="1" x14ac:dyDescent="0.2">
      <c r="A1947"/>
      <c r="C1947"/>
      <c r="H1947"/>
      <c r="M1947"/>
    </row>
    <row r="1948" spans="1:13" ht="16" customHeight="1" x14ac:dyDescent="0.2">
      <c r="A1948"/>
      <c r="C1948"/>
      <c r="H1948"/>
      <c r="M1948"/>
    </row>
    <row r="1949" spans="1:13" ht="16" customHeight="1" x14ac:dyDescent="0.2">
      <c r="A1949"/>
      <c r="C1949"/>
      <c r="H1949"/>
      <c r="M1949"/>
    </row>
    <row r="1950" spans="1:13" ht="16" customHeight="1" x14ac:dyDescent="0.2">
      <c r="A1950"/>
      <c r="C1950"/>
      <c r="H1950"/>
      <c r="M1950"/>
    </row>
    <row r="1951" spans="1:13" ht="16" customHeight="1" x14ac:dyDescent="0.2">
      <c r="A1951"/>
      <c r="C1951"/>
      <c r="H1951"/>
      <c r="M1951"/>
    </row>
    <row r="1952" spans="1:13" ht="16" customHeight="1" x14ac:dyDescent="0.2">
      <c r="A1952"/>
      <c r="C1952"/>
      <c r="H1952"/>
      <c r="M1952"/>
    </row>
    <row r="1953" spans="1:13" ht="16" customHeight="1" x14ac:dyDescent="0.2">
      <c r="A1953"/>
      <c r="C1953"/>
      <c r="H1953"/>
      <c r="M1953"/>
    </row>
    <row r="1954" spans="1:13" ht="16" customHeight="1" x14ac:dyDescent="0.2">
      <c r="A1954"/>
      <c r="C1954"/>
      <c r="H1954"/>
      <c r="M1954"/>
    </row>
    <row r="1955" spans="1:13" ht="16" customHeight="1" x14ac:dyDescent="0.2">
      <c r="A1955"/>
      <c r="C1955"/>
      <c r="H1955"/>
      <c r="M1955"/>
    </row>
    <row r="1956" spans="1:13" ht="16" customHeight="1" x14ac:dyDescent="0.2">
      <c r="A1956"/>
      <c r="C1956"/>
      <c r="H1956"/>
      <c r="M1956"/>
    </row>
    <row r="1957" spans="1:13" ht="16" customHeight="1" x14ac:dyDescent="0.2">
      <c r="A1957"/>
      <c r="C1957"/>
      <c r="H1957"/>
      <c r="M1957"/>
    </row>
    <row r="1958" spans="1:13" ht="16" customHeight="1" x14ac:dyDescent="0.2">
      <c r="A1958"/>
      <c r="C1958"/>
      <c r="H1958"/>
      <c r="M1958"/>
    </row>
    <row r="1959" spans="1:13" ht="16" customHeight="1" x14ac:dyDescent="0.2">
      <c r="A1959"/>
      <c r="C1959"/>
      <c r="H1959"/>
      <c r="M1959"/>
    </row>
    <row r="1960" spans="1:13" ht="16" customHeight="1" x14ac:dyDescent="0.2">
      <c r="A1960"/>
      <c r="C1960"/>
      <c r="H1960"/>
      <c r="M1960"/>
    </row>
    <row r="1961" spans="1:13" ht="16" customHeight="1" x14ac:dyDescent="0.2">
      <c r="A1961"/>
      <c r="C1961"/>
      <c r="H1961"/>
      <c r="M1961"/>
    </row>
    <row r="1962" spans="1:13" ht="16" customHeight="1" x14ac:dyDescent="0.2">
      <c r="A1962"/>
      <c r="C1962"/>
      <c r="H1962"/>
      <c r="M1962"/>
    </row>
    <row r="1963" spans="1:13" ht="16" customHeight="1" x14ac:dyDescent="0.2">
      <c r="A1963"/>
      <c r="C1963"/>
      <c r="H1963"/>
      <c r="M1963"/>
    </row>
    <row r="1964" spans="1:13" ht="16" customHeight="1" x14ac:dyDescent="0.2">
      <c r="A1964"/>
      <c r="C1964"/>
      <c r="H1964"/>
      <c r="M1964"/>
    </row>
    <row r="1965" spans="1:13" ht="16" customHeight="1" x14ac:dyDescent="0.2">
      <c r="A1965"/>
      <c r="C1965"/>
      <c r="H1965"/>
      <c r="M1965"/>
    </row>
    <row r="1966" spans="1:13" ht="16" customHeight="1" x14ac:dyDescent="0.2">
      <c r="A1966"/>
      <c r="C1966"/>
      <c r="H1966"/>
      <c r="M1966"/>
    </row>
    <row r="1967" spans="1:13" ht="16" customHeight="1" x14ac:dyDescent="0.2">
      <c r="A1967"/>
      <c r="C1967"/>
      <c r="H1967"/>
      <c r="M1967"/>
    </row>
    <row r="1968" spans="1:13" ht="16" customHeight="1" x14ac:dyDescent="0.2">
      <c r="A1968"/>
      <c r="C1968"/>
      <c r="H1968"/>
      <c r="M1968"/>
    </row>
    <row r="1969" spans="1:13" ht="16" customHeight="1" x14ac:dyDescent="0.2">
      <c r="A1969"/>
      <c r="C1969"/>
      <c r="H1969"/>
      <c r="M1969"/>
    </row>
    <row r="1970" spans="1:13" ht="16" customHeight="1" x14ac:dyDescent="0.2">
      <c r="A1970"/>
      <c r="C1970"/>
      <c r="H1970"/>
      <c r="M1970"/>
    </row>
    <row r="1971" spans="1:13" ht="16" customHeight="1" x14ac:dyDescent="0.2">
      <c r="A1971"/>
      <c r="C1971"/>
      <c r="H1971"/>
      <c r="M1971"/>
    </row>
    <row r="1972" spans="1:13" ht="16" customHeight="1" x14ac:dyDescent="0.2">
      <c r="A1972"/>
      <c r="C1972"/>
      <c r="H1972"/>
      <c r="M1972"/>
    </row>
    <row r="1973" spans="1:13" ht="16" customHeight="1" x14ac:dyDescent="0.2">
      <c r="A1973"/>
      <c r="C1973"/>
      <c r="H1973"/>
      <c r="M1973"/>
    </row>
    <row r="1974" spans="1:13" ht="16" customHeight="1" x14ac:dyDescent="0.2">
      <c r="A1974"/>
      <c r="C1974"/>
      <c r="H1974"/>
      <c r="M1974"/>
    </row>
    <row r="1975" spans="1:13" ht="16" customHeight="1" x14ac:dyDescent="0.2">
      <c r="A1975"/>
      <c r="C1975"/>
      <c r="H1975"/>
      <c r="M1975"/>
    </row>
    <row r="1976" spans="1:13" ht="16" customHeight="1" x14ac:dyDescent="0.2">
      <c r="A1976"/>
      <c r="C1976"/>
      <c r="H1976"/>
      <c r="M1976"/>
    </row>
    <row r="1977" spans="1:13" ht="16" customHeight="1" x14ac:dyDescent="0.2">
      <c r="A1977"/>
      <c r="C1977"/>
      <c r="H1977"/>
      <c r="M1977"/>
    </row>
    <row r="1978" spans="1:13" ht="16" customHeight="1" x14ac:dyDescent="0.2">
      <c r="A1978"/>
      <c r="C1978"/>
      <c r="H1978"/>
      <c r="M1978"/>
    </row>
    <row r="1979" spans="1:13" ht="16" customHeight="1" x14ac:dyDescent="0.2">
      <c r="A1979"/>
      <c r="C1979"/>
      <c r="H1979"/>
      <c r="M1979"/>
    </row>
    <row r="1980" spans="1:13" ht="16" customHeight="1" x14ac:dyDescent="0.2">
      <c r="A1980"/>
      <c r="C1980"/>
      <c r="H1980"/>
      <c r="M1980"/>
    </row>
    <row r="1981" spans="1:13" ht="16" customHeight="1" x14ac:dyDescent="0.2">
      <c r="A1981"/>
      <c r="C1981"/>
      <c r="H1981"/>
      <c r="M1981"/>
    </row>
    <row r="1982" spans="1:13" ht="16" customHeight="1" x14ac:dyDescent="0.2">
      <c r="A1982"/>
      <c r="C1982"/>
      <c r="H1982"/>
      <c r="M1982"/>
    </row>
    <row r="1983" spans="1:13" ht="16" customHeight="1" x14ac:dyDescent="0.2">
      <c r="A1983"/>
      <c r="C1983"/>
      <c r="H1983"/>
      <c r="M1983"/>
    </row>
    <row r="1984" spans="1:13" ht="16" customHeight="1" x14ac:dyDescent="0.2">
      <c r="A1984"/>
      <c r="C1984"/>
      <c r="H1984"/>
      <c r="M1984"/>
    </row>
    <row r="1985" spans="1:13" ht="16" customHeight="1" x14ac:dyDescent="0.2">
      <c r="A1985"/>
      <c r="C1985"/>
      <c r="H1985"/>
      <c r="M1985"/>
    </row>
    <row r="1986" spans="1:13" ht="16" customHeight="1" x14ac:dyDescent="0.2">
      <c r="A1986"/>
      <c r="C1986"/>
      <c r="H1986"/>
      <c r="M1986"/>
    </row>
    <row r="1987" spans="1:13" ht="16" customHeight="1" x14ac:dyDescent="0.2">
      <c r="A1987"/>
      <c r="C1987"/>
      <c r="H1987"/>
      <c r="M1987"/>
    </row>
    <row r="1988" spans="1:13" ht="16" customHeight="1" x14ac:dyDescent="0.2">
      <c r="A1988"/>
      <c r="C1988"/>
      <c r="H1988"/>
      <c r="M1988"/>
    </row>
    <row r="1989" spans="1:13" ht="16" customHeight="1" x14ac:dyDescent="0.2">
      <c r="A1989"/>
      <c r="C1989"/>
      <c r="H1989"/>
      <c r="M1989"/>
    </row>
    <row r="1990" spans="1:13" ht="16" customHeight="1" x14ac:dyDescent="0.2">
      <c r="A1990"/>
      <c r="C1990"/>
      <c r="H1990"/>
      <c r="M1990"/>
    </row>
    <row r="1991" spans="1:13" ht="16" customHeight="1" x14ac:dyDescent="0.2">
      <c r="A1991"/>
      <c r="C1991"/>
      <c r="H1991"/>
      <c r="M1991"/>
    </row>
    <row r="1992" spans="1:13" ht="16" customHeight="1" x14ac:dyDescent="0.2">
      <c r="A1992"/>
      <c r="C1992"/>
      <c r="H1992"/>
      <c r="M1992"/>
    </row>
    <row r="1993" spans="1:13" ht="16" customHeight="1" x14ac:dyDescent="0.2">
      <c r="A1993"/>
      <c r="C1993"/>
      <c r="H1993"/>
      <c r="M1993"/>
    </row>
    <row r="1994" spans="1:13" ht="16" customHeight="1" x14ac:dyDescent="0.2">
      <c r="A1994"/>
      <c r="C1994"/>
      <c r="H1994"/>
      <c r="M1994"/>
    </row>
    <row r="1995" spans="1:13" ht="16" customHeight="1" x14ac:dyDescent="0.2">
      <c r="A1995"/>
      <c r="C1995"/>
      <c r="H1995"/>
      <c r="M1995"/>
    </row>
    <row r="1996" spans="1:13" ht="16" customHeight="1" x14ac:dyDescent="0.2">
      <c r="A1996"/>
      <c r="C1996"/>
      <c r="H1996"/>
      <c r="M1996"/>
    </row>
    <row r="1997" spans="1:13" ht="16" customHeight="1" x14ac:dyDescent="0.2">
      <c r="A1997"/>
      <c r="C1997"/>
      <c r="H1997"/>
      <c r="M1997"/>
    </row>
    <row r="1998" spans="1:13" ht="16" customHeight="1" x14ac:dyDescent="0.2">
      <c r="A1998"/>
      <c r="C1998"/>
      <c r="H1998"/>
      <c r="M1998"/>
    </row>
    <row r="1999" spans="1:13" ht="16" customHeight="1" x14ac:dyDescent="0.2">
      <c r="A1999"/>
      <c r="C1999"/>
      <c r="H1999"/>
      <c r="M1999"/>
    </row>
    <row r="2000" spans="1:13" ht="16" customHeight="1" x14ac:dyDescent="0.2">
      <c r="A2000"/>
      <c r="C2000"/>
      <c r="H2000"/>
      <c r="M2000"/>
    </row>
    <row r="2001" spans="1:13" ht="16" customHeight="1" x14ac:dyDescent="0.2">
      <c r="A2001"/>
      <c r="C2001"/>
      <c r="H2001"/>
      <c r="M2001"/>
    </row>
    <row r="2002" spans="1:13" ht="16" customHeight="1" x14ac:dyDescent="0.2">
      <c r="A2002"/>
      <c r="C2002"/>
      <c r="H2002"/>
      <c r="M2002"/>
    </row>
    <row r="2003" spans="1:13" ht="16" customHeight="1" x14ac:dyDescent="0.2">
      <c r="A2003"/>
      <c r="C2003"/>
      <c r="H2003"/>
      <c r="M2003"/>
    </row>
    <row r="2004" spans="1:13" ht="16" customHeight="1" x14ac:dyDescent="0.2">
      <c r="A2004"/>
      <c r="C2004"/>
      <c r="H2004"/>
      <c r="M2004"/>
    </row>
    <row r="2005" spans="1:13" ht="16" customHeight="1" x14ac:dyDescent="0.2">
      <c r="A2005"/>
      <c r="C2005"/>
      <c r="H2005"/>
      <c r="M2005"/>
    </row>
    <row r="2006" spans="1:13" ht="16" customHeight="1" x14ac:dyDescent="0.2">
      <c r="A2006"/>
      <c r="C2006"/>
      <c r="H2006"/>
      <c r="M2006"/>
    </row>
    <row r="2007" spans="1:13" ht="16" customHeight="1" x14ac:dyDescent="0.2">
      <c r="A2007"/>
      <c r="C2007"/>
      <c r="H2007"/>
      <c r="M2007"/>
    </row>
    <row r="2008" spans="1:13" ht="16" customHeight="1" x14ac:dyDescent="0.2">
      <c r="A2008"/>
      <c r="C2008"/>
      <c r="H2008"/>
      <c r="M2008"/>
    </row>
    <row r="2009" spans="1:13" ht="16" customHeight="1" x14ac:dyDescent="0.2">
      <c r="A2009"/>
      <c r="C2009"/>
      <c r="H2009"/>
      <c r="M2009"/>
    </row>
    <row r="2010" spans="1:13" ht="16" customHeight="1" x14ac:dyDescent="0.2">
      <c r="A2010"/>
      <c r="C2010"/>
      <c r="H2010"/>
      <c r="M2010"/>
    </row>
    <row r="2011" spans="1:13" ht="16" customHeight="1" x14ac:dyDescent="0.2">
      <c r="A2011"/>
      <c r="C2011"/>
      <c r="H2011"/>
      <c r="M2011"/>
    </row>
    <row r="2012" spans="1:13" ht="16" customHeight="1" x14ac:dyDescent="0.2">
      <c r="A2012"/>
      <c r="C2012"/>
      <c r="H2012"/>
      <c r="M2012"/>
    </row>
    <row r="2013" spans="1:13" ht="16" customHeight="1" x14ac:dyDescent="0.2">
      <c r="A2013"/>
      <c r="C2013"/>
      <c r="H2013"/>
      <c r="M2013"/>
    </row>
    <row r="2014" spans="1:13" ht="16" customHeight="1" x14ac:dyDescent="0.2">
      <c r="A2014"/>
      <c r="C2014"/>
      <c r="H2014"/>
      <c r="M2014"/>
    </row>
    <row r="2015" spans="1:13" ht="16" customHeight="1" x14ac:dyDescent="0.2">
      <c r="A2015"/>
      <c r="C2015"/>
      <c r="H2015"/>
      <c r="M2015"/>
    </row>
    <row r="2016" spans="1:13" ht="16" customHeight="1" x14ac:dyDescent="0.2">
      <c r="A2016"/>
      <c r="C2016"/>
      <c r="H2016"/>
      <c r="M2016"/>
    </row>
    <row r="2017" spans="1:13" ht="16" customHeight="1" x14ac:dyDescent="0.2">
      <c r="A2017"/>
      <c r="C2017"/>
      <c r="H2017"/>
      <c r="M2017"/>
    </row>
    <row r="2018" spans="1:13" ht="16" customHeight="1" x14ac:dyDescent="0.2">
      <c r="A2018"/>
      <c r="C2018"/>
      <c r="H2018"/>
      <c r="M2018"/>
    </row>
    <row r="2019" spans="1:13" ht="16" customHeight="1" x14ac:dyDescent="0.2">
      <c r="A2019"/>
      <c r="C2019"/>
      <c r="H2019"/>
      <c r="M2019"/>
    </row>
    <row r="2020" spans="1:13" ht="16" customHeight="1" x14ac:dyDescent="0.2">
      <c r="A2020"/>
      <c r="C2020"/>
      <c r="H2020"/>
      <c r="M2020"/>
    </row>
    <row r="2021" spans="1:13" ht="16" customHeight="1" x14ac:dyDescent="0.2">
      <c r="A2021"/>
      <c r="C2021"/>
      <c r="H2021"/>
      <c r="M2021"/>
    </row>
    <row r="2022" spans="1:13" ht="16" customHeight="1" x14ac:dyDescent="0.2">
      <c r="A2022"/>
      <c r="C2022"/>
      <c r="H2022"/>
      <c r="M2022"/>
    </row>
    <row r="2023" spans="1:13" ht="16" customHeight="1" x14ac:dyDescent="0.2">
      <c r="A2023"/>
      <c r="C2023"/>
      <c r="H2023"/>
      <c r="M2023"/>
    </row>
    <row r="2024" spans="1:13" ht="16" customHeight="1" x14ac:dyDescent="0.2">
      <c r="A2024"/>
      <c r="C2024"/>
      <c r="H2024"/>
      <c r="M2024"/>
    </row>
    <row r="2025" spans="1:13" ht="16" customHeight="1" x14ac:dyDescent="0.2">
      <c r="A2025"/>
      <c r="C2025"/>
      <c r="H2025"/>
      <c r="M2025"/>
    </row>
    <row r="2026" spans="1:13" ht="16" customHeight="1" x14ac:dyDescent="0.2">
      <c r="A2026"/>
      <c r="C2026"/>
      <c r="H2026"/>
      <c r="M2026"/>
    </row>
    <row r="2027" spans="1:13" ht="16" customHeight="1" x14ac:dyDescent="0.2">
      <c r="A2027"/>
      <c r="C2027"/>
      <c r="H2027"/>
      <c r="M2027"/>
    </row>
    <row r="2028" spans="1:13" ht="16" customHeight="1" x14ac:dyDescent="0.2">
      <c r="A2028"/>
      <c r="C2028"/>
      <c r="H2028"/>
      <c r="M2028"/>
    </row>
    <row r="2029" spans="1:13" ht="16" customHeight="1" x14ac:dyDescent="0.2">
      <c r="A2029"/>
      <c r="C2029"/>
      <c r="H2029"/>
      <c r="M2029"/>
    </row>
    <row r="2030" spans="1:13" ht="16" customHeight="1" x14ac:dyDescent="0.2">
      <c r="A2030"/>
      <c r="C2030"/>
      <c r="H2030"/>
      <c r="M2030"/>
    </row>
    <row r="2031" spans="1:13" ht="16" customHeight="1" x14ac:dyDescent="0.2">
      <c r="A2031"/>
      <c r="C2031"/>
      <c r="H2031"/>
      <c r="M2031"/>
    </row>
    <row r="2032" spans="1:13" ht="16" customHeight="1" x14ac:dyDescent="0.2">
      <c r="A2032"/>
      <c r="C2032"/>
      <c r="H2032"/>
      <c r="M2032"/>
    </row>
    <row r="2033" spans="1:13" ht="16" customHeight="1" x14ac:dyDescent="0.2">
      <c r="A2033"/>
      <c r="C2033"/>
      <c r="H2033"/>
      <c r="M2033"/>
    </row>
    <row r="2034" spans="1:13" ht="16" customHeight="1" x14ac:dyDescent="0.2">
      <c r="A2034"/>
      <c r="C2034"/>
      <c r="H2034"/>
      <c r="M2034"/>
    </row>
    <row r="2035" spans="1:13" ht="16" customHeight="1" x14ac:dyDescent="0.2">
      <c r="A2035"/>
      <c r="C2035"/>
      <c r="H2035"/>
      <c r="M2035"/>
    </row>
    <row r="2036" spans="1:13" ht="16" customHeight="1" x14ac:dyDescent="0.2">
      <c r="A2036"/>
      <c r="C2036"/>
      <c r="H2036"/>
      <c r="M2036"/>
    </row>
    <row r="2037" spans="1:13" ht="16" customHeight="1" x14ac:dyDescent="0.2">
      <c r="A2037"/>
      <c r="C2037"/>
      <c r="H2037"/>
      <c r="M2037"/>
    </row>
    <row r="2038" spans="1:13" ht="16" customHeight="1" x14ac:dyDescent="0.2">
      <c r="A2038"/>
      <c r="C2038"/>
      <c r="H2038"/>
      <c r="M2038"/>
    </row>
    <row r="2039" spans="1:13" ht="16" customHeight="1" x14ac:dyDescent="0.2">
      <c r="A2039"/>
      <c r="C2039"/>
      <c r="H2039"/>
      <c r="M2039"/>
    </row>
    <row r="2040" spans="1:13" ht="16" customHeight="1" x14ac:dyDescent="0.2">
      <c r="A2040"/>
      <c r="C2040"/>
      <c r="H2040"/>
      <c r="M2040"/>
    </row>
    <row r="2041" spans="1:13" ht="16" customHeight="1" x14ac:dyDescent="0.2">
      <c r="A2041"/>
      <c r="C2041"/>
      <c r="H2041"/>
      <c r="M2041"/>
    </row>
    <row r="2042" spans="1:13" ht="16" customHeight="1" x14ac:dyDescent="0.2">
      <c r="A2042"/>
      <c r="C2042"/>
      <c r="H2042"/>
      <c r="M2042"/>
    </row>
    <row r="2043" spans="1:13" ht="16" customHeight="1" x14ac:dyDescent="0.2">
      <c r="A2043"/>
      <c r="C2043"/>
      <c r="H2043"/>
      <c r="M2043"/>
    </row>
    <row r="2044" spans="1:13" ht="16" customHeight="1" x14ac:dyDescent="0.2">
      <c r="A2044"/>
      <c r="C2044"/>
      <c r="H2044"/>
      <c r="M2044"/>
    </row>
    <row r="2045" spans="1:13" ht="16" customHeight="1" x14ac:dyDescent="0.2">
      <c r="A2045"/>
      <c r="C2045"/>
      <c r="H2045"/>
      <c r="M2045"/>
    </row>
    <row r="2046" spans="1:13" ht="16" customHeight="1" x14ac:dyDescent="0.2">
      <c r="A2046"/>
      <c r="C2046"/>
      <c r="H2046"/>
      <c r="M2046"/>
    </row>
    <row r="2047" spans="1:13" ht="16" customHeight="1" x14ac:dyDescent="0.2">
      <c r="A2047"/>
      <c r="C2047"/>
      <c r="H2047"/>
      <c r="M2047"/>
    </row>
    <row r="2048" spans="1:13" ht="16" customHeight="1" x14ac:dyDescent="0.2">
      <c r="A2048"/>
      <c r="C2048"/>
      <c r="H2048"/>
      <c r="M2048"/>
    </row>
    <row r="2049" spans="1:13" ht="16" customHeight="1" x14ac:dyDescent="0.2">
      <c r="A2049"/>
      <c r="C2049"/>
      <c r="H2049"/>
      <c r="M2049"/>
    </row>
    <row r="2050" spans="1:13" ht="16" customHeight="1" x14ac:dyDescent="0.2">
      <c r="A2050"/>
      <c r="C2050"/>
      <c r="H2050"/>
      <c r="M2050"/>
    </row>
    <row r="2051" spans="1:13" ht="16" customHeight="1" x14ac:dyDescent="0.2">
      <c r="A2051"/>
      <c r="C2051"/>
      <c r="H2051"/>
      <c r="M2051"/>
    </row>
    <row r="2052" spans="1:13" ht="16" customHeight="1" x14ac:dyDescent="0.2">
      <c r="A2052"/>
      <c r="C2052"/>
      <c r="H2052"/>
      <c r="M2052"/>
    </row>
    <row r="2053" spans="1:13" ht="16" customHeight="1" x14ac:dyDescent="0.2">
      <c r="A2053"/>
      <c r="C2053"/>
      <c r="H2053"/>
      <c r="M2053"/>
    </row>
    <row r="2054" spans="1:13" ht="16" customHeight="1" x14ac:dyDescent="0.2">
      <c r="A2054"/>
      <c r="C2054"/>
      <c r="H2054"/>
      <c r="M2054"/>
    </row>
    <row r="2055" spans="1:13" ht="16" customHeight="1" x14ac:dyDescent="0.2">
      <c r="A2055"/>
      <c r="C2055"/>
      <c r="H2055"/>
      <c r="M2055"/>
    </row>
    <row r="2056" spans="1:13" ht="16" customHeight="1" x14ac:dyDescent="0.2">
      <c r="A2056"/>
      <c r="C2056"/>
      <c r="H2056"/>
      <c r="M2056"/>
    </row>
    <row r="2057" spans="1:13" ht="16" customHeight="1" x14ac:dyDescent="0.2">
      <c r="A2057"/>
      <c r="C2057"/>
      <c r="H2057"/>
      <c r="M2057"/>
    </row>
    <row r="2058" spans="1:13" ht="16" customHeight="1" x14ac:dyDescent="0.2">
      <c r="A2058"/>
      <c r="C2058"/>
      <c r="H2058"/>
      <c r="M2058"/>
    </row>
    <row r="2059" spans="1:13" ht="16" customHeight="1" x14ac:dyDescent="0.2">
      <c r="A2059"/>
      <c r="C2059"/>
      <c r="H2059"/>
      <c r="M2059"/>
    </row>
    <row r="2060" spans="1:13" ht="16" customHeight="1" x14ac:dyDescent="0.2">
      <c r="A2060"/>
      <c r="C2060"/>
      <c r="H2060"/>
      <c r="M2060"/>
    </row>
    <row r="2061" spans="1:13" ht="16" customHeight="1" x14ac:dyDescent="0.2">
      <c r="A2061"/>
      <c r="C2061"/>
      <c r="H2061"/>
      <c r="M2061"/>
    </row>
    <row r="2062" spans="1:13" ht="16" customHeight="1" x14ac:dyDescent="0.2">
      <c r="A2062"/>
      <c r="C2062"/>
      <c r="H2062"/>
      <c r="M2062"/>
    </row>
    <row r="2063" spans="1:13" ht="16" customHeight="1" x14ac:dyDescent="0.2">
      <c r="A2063"/>
      <c r="C2063"/>
      <c r="H2063"/>
      <c r="M2063"/>
    </row>
    <row r="2064" spans="1:13" ht="16" customHeight="1" x14ac:dyDescent="0.2">
      <c r="A2064"/>
      <c r="C2064"/>
      <c r="H2064"/>
      <c r="M2064"/>
    </row>
    <row r="2065" spans="1:13" ht="16" customHeight="1" x14ac:dyDescent="0.2">
      <c r="A2065"/>
      <c r="C2065"/>
      <c r="H2065"/>
      <c r="M2065"/>
    </row>
    <row r="2066" spans="1:13" ht="16" customHeight="1" x14ac:dyDescent="0.2">
      <c r="A2066"/>
      <c r="C2066"/>
      <c r="H2066"/>
      <c r="M2066"/>
    </row>
    <row r="2067" spans="1:13" ht="16" customHeight="1" x14ac:dyDescent="0.2">
      <c r="A2067"/>
      <c r="C2067"/>
      <c r="H2067"/>
      <c r="M2067"/>
    </row>
    <row r="2068" spans="1:13" ht="16" customHeight="1" x14ac:dyDescent="0.2">
      <c r="A2068"/>
      <c r="C2068"/>
      <c r="H2068"/>
      <c r="M2068"/>
    </row>
    <row r="2069" spans="1:13" ht="16" customHeight="1" x14ac:dyDescent="0.2">
      <c r="A2069"/>
      <c r="C2069"/>
      <c r="H2069"/>
      <c r="M2069"/>
    </row>
    <row r="2070" spans="1:13" ht="16" customHeight="1" x14ac:dyDescent="0.2">
      <c r="A2070"/>
      <c r="C2070"/>
      <c r="H2070"/>
      <c r="M2070"/>
    </row>
    <row r="2071" spans="1:13" ht="16" customHeight="1" x14ac:dyDescent="0.2">
      <c r="A2071"/>
      <c r="C2071"/>
      <c r="H2071"/>
      <c r="M2071"/>
    </row>
    <row r="2072" spans="1:13" ht="16" customHeight="1" x14ac:dyDescent="0.2">
      <c r="A2072"/>
      <c r="C2072"/>
      <c r="H2072"/>
      <c r="M2072"/>
    </row>
    <row r="2073" spans="1:13" ht="16" customHeight="1" x14ac:dyDescent="0.2">
      <c r="A2073"/>
      <c r="C2073"/>
      <c r="H2073"/>
      <c r="M2073"/>
    </row>
    <row r="2074" spans="1:13" ht="16" customHeight="1" x14ac:dyDescent="0.2">
      <c r="A2074"/>
      <c r="C2074"/>
      <c r="H2074"/>
      <c r="M2074"/>
    </row>
    <row r="2075" spans="1:13" ht="16" customHeight="1" x14ac:dyDescent="0.2">
      <c r="A2075"/>
      <c r="C2075"/>
      <c r="H2075"/>
      <c r="M2075"/>
    </row>
    <row r="2076" spans="1:13" ht="16" customHeight="1" x14ac:dyDescent="0.2">
      <c r="A2076"/>
      <c r="C2076"/>
      <c r="H2076"/>
      <c r="M2076"/>
    </row>
    <row r="2077" spans="1:13" ht="16" customHeight="1" x14ac:dyDescent="0.2">
      <c r="A2077"/>
      <c r="C2077"/>
      <c r="H2077"/>
      <c r="M2077"/>
    </row>
    <row r="2078" spans="1:13" ht="16" customHeight="1" x14ac:dyDescent="0.2">
      <c r="A2078"/>
      <c r="C2078"/>
      <c r="H2078"/>
      <c r="M2078"/>
    </row>
    <row r="2079" spans="1:13" ht="16" customHeight="1" x14ac:dyDescent="0.2">
      <c r="A2079"/>
      <c r="C2079"/>
      <c r="H2079"/>
      <c r="M2079"/>
    </row>
    <row r="2080" spans="1:13" ht="16" customHeight="1" x14ac:dyDescent="0.2">
      <c r="A2080"/>
      <c r="C2080"/>
      <c r="H2080"/>
      <c r="M2080"/>
    </row>
    <row r="2081" spans="1:13" ht="16" customHeight="1" x14ac:dyDescent="0.2">
      <c r="A2081"/>
      <c r="C2081"/>
      <c r="H2081"/>
      <c r="M2081"/>
    </row>
    <row r="2082" spans="1:13" ht="16" customHeight="1" x14ac:dyDescent="0.2">
      <c r="A2082"/>
      <c r="C2082"/>
      <c r="H2082"/>
      <c r="M2082"/>
    </row>
    <row r="2083" spans="1:13" ht="16" customHeight="1" x14ac:dyDescent="0.2">
      <c r="A2083"/>
      <c r="C2083"/>
      <c r="H2083"/>
      <c r="M2083"/>
    </row>
    <row r="2084" spans="1:13" ht="16" customHeight="1" x14ac:dyDescent="0.2">
      <c r="A2084"/>
      <c r="C2084"/>
      <c r="H2084"/>
      <c r="M2084"/>
    </row>
    <row r="2085" spans="1:13" ht="16" customHeight="1" x14ac:dyDescent="0.2">
      <c r="A2085"/>
      <c r="C2085"/>
      <c r="H2085"/>
      <c r="M2085"/>
    </row>
    <row r="2086" spans="1:13" ht="16" customHeight="1" x14ac:dyDescent="0.2">
      <c r="A2086"/>
      <c r="C2086"/>
      <c r="H2086"/>
      <c r="M2086"/>
    </row>
    <row r="2087" spans="1:13" ht="16" customHeight="1" x14ac:dyDescent="0.2">
      <c r="A2087"/>
      <c r="C2087"/>
      <c r="H2087"/>
      <c r="M2087"/>
    </row>
    <row r="2088" spans="1:13" ht="16" customHeight="1" x14ac:dyDescent="0.2">
      <c r="A2088"/>
      <c r="C2088"/>
      <c r="H2088"/>
      <c r="M2088"/>
    </row>
    <row r="2089" spans="1:13" ht="16" customHeight="1" x14ac:dyDescent="0.2">
      <c r="A2089"/>
      <c r="C2089"/>
      <c r="H2089"/>
      <c r="M2089"/>
    </row>
    <row r="2090" spans="1:13" ht="16" customHeight="1" x14ac:dyDescent="0.2">
      <c r="A2090"/>
      <c r="C2090"/>
      <c r="H2090"/>
      <c r="M2090"/>
    </row>
    <row r="2091" spans="1:13" ht="16" customHeight="1" x14ac:dyDescent="0.2">
      <c r="A2091"/>
      <c r="C2091"/>
      <c r="H2091"/>
      <c r="M2091"/>
    </row>
    <row r="2092" spans="1:13" ht="16" customHeight="1" x14ac:dyDescent="0.2">
      <c r="A2092"/>
      <c r="C2092"/>
      <c r="H2092"/>
      <c r="M2092"/>
    </row>
    <row r="2093" spans="1:13" ht="16" customHeight="1" x14ac:dyDescent="0.2">
      <c r="A2093"/>
      <c r="C2093"/>
      <c r="H2093"/>
      <c r="M2093"/>
    </row>
    <row r="2094" spans="1:13" ht="16" customHeight="1" x14ac:dyDescent="0.2">
      <c r="A2094"/>
      <c r="C2094"/>
      <c r="H2094"/>
      <c r="M2094"/>
    </row>
    <row r="2095" spans="1:13" ht="16" customHeight="1" x14ac:dyDescent="0.2">
      <c r="A2095"/>
      <c r="C2095"/>
      <c r="H2095"/>
      <c r="M2095"/>
    </row>
    <row r="2096" spans="1:13" ht="16" customHeight="1" x14ac:dyDescent="0.2">
      <c r="A2096"/>
      <c r="C2096"/>
      <c r="H2096"/>
      <c r="M2096"/>
    </row>
    <row r="2097" spans="1:13" ht="16" customHeight="1" x14ac:dyDescent="0.2">
      <c r="A2097"/>
      <c r="C2097"/>
      <c r="H2097"/>
      <c r="M2097"/>
    </row>
    <row r="2098" spans="1:13" ht="16" customHeight="1" x14ac:dyDescent="0.2">
      <c r="A2098"/>
      <c r="C2098"/>
      <c r="H2098"/>
      <c r="M2098"/>
    </row>
    <row r="2099" spans="1:13" ht="16" customHeight="1" x14ac:dyDescent="0.2">
      <c r="A2099"/>
      <c r="C2099"/>
      <c r="H2099"/>
      <c r="M2099"/>
    </row>
    <row r="2100" spans="1:13" ht="16" customHeight="1" x14ac:dyDescent="0.2">
      <c r="A2100"/>
      <c r="C2100"/>
      <c r="H2100"/>
      <c r="M2100"/>
    </row>
    <row r="2101" spans="1:13" ht="16" customHeight="1" x14ac:dyDescent="0.2">
      <c r="A2101"/>
      <c r="C2101"/>
      <c r="H2101"/>
      <c r="M2101"/>
    </row>
    <row r="2102" spans="1:13" ht="16" customHeight="1" x14ac:dyDescent="0.2">
      <c r="A2102"/>
      <c r="C2102"/>
      <c r="H2102"/>
      <c r="M2102"/>
    </row>
    <row r="2103" spans="1:13" ht="16" customHeight="1" x14ac:dyDescent="0.2">
      <c r="A2103"/>
      <c r="C2103"/>
      <c r="H2103"/>
      <c r="M2103"/>
    </row>
    <row r="2104" spans="1:13" ht="16" customHeight="1" x14ac:dyDescent="0.2">
      <c r="A2104"/>
      <c r="C2104"/>
      <c r="H2104"/>
      <c r="M2104"/>
    </row>
    <row r="2105" spans="1:13" ht="16" customHeight="1" x14ac:dyDescent="0.2">
      <c r="A2105"/>
      <c r="C2105"/>
      <c r="H2105"/>
      <c r="M2105"/>
    </row>
    <row r="2106" spans="1:13" ht="16" customHeight="1" x14ac:dyDescent="0.2">
      <c r="A2106"/>
      <c r="C2106"/>
      <c r="H2106"/>
      <c r="M2106"/>
    </row>
    <row r="2107" spans="1:13" ht="16" customHeight="1" x14ac:dyDescent="0.2">
      <c r="A2107"/>
      <c r="C2107"/>
      <c r="H2107"/>
      <c r="M2107"/>
    </row>
    <row r="2108" spans="1:13" ht="16" customHeight="1" x14ac:dyDescent="0.2">
      <c r="A2108"/>
      <c r="C2108"/>
      <c r="H2108"/>
      <c r="M2108"/>
    </row>
    <row r="2109" spans="1:13" ht="16" customHeight="1" x14ac:dyDescent="0.2">
      <c r="A2109"/>
      <c r="C2109"/>
      <c r="H2109"/>
      <c r="M2109"/>
    </row>
    <row r="2110" spans="1:13" ht="16" customHeight="1" x14ac:dyDescent="0.2">
      <c r="A2110"/>
      <c r="C2110"/>
      <c r="H2110"/>
      <c r="M2110"/>
    </row>
    <row r="2111" spans="1:13" ht="16" customHeight="1" x14ac:dyDescent="0.2">
      <c r="A2111"/>
      <c r="C2111"/>
      <c r="H2111"/>
      <c r="M2111"/>
    </row>
    <row r="2112" spans="1:13" ht="16" customHeight="1" x14ac:dyDescent="0.2">
      <c r="A2112"/>
      <c r="C2112"/>
      <c r="H2112"/>
      <c r="M2112"/>
    </row>
    <row r="2113" spans="1:13" ht="16" customHeight="1" x14ac:dyDescent="0.2">
      <c r="A2113"/>
      <c r="C2113"/>
      <c r="H2113"/>
      <c r="M2113"/>
    </row>
    <row r="2114" spans="1:13" ht="16" customHeight="1" x14ac:dyDescent="0.2">
      <c r="A2114"/>
      <c r="C2114"/>
      <c r="H2114"/>
      <c r="M2114"/>
    </row>
    <row r="2115" spans="1:13" ht="16" customHeight="1" x14ac:dyDescent="0.2">
      <c r="A2115"/>
      <c r="C2115"/>
      <c r="H2115"/>
      <c r="M2115"/>
    </row>
    <row r="2116" spans="1:13" ht="16" customHeight="1" x14ac:dyDescent="0.2">
      <c r="A2116"/>
      <c r="C2116"/>
      <c r="H2116"/>
      <c r="M2116"/>
    </row>
    <row r="2117" spans="1:13" ht="16" customHeight="1" x14ac:dyDescent="0.2">
      <c r="A2117"/>
      <c r="C2117"/>
      <c r="H2117"/>
      <c r="M2117"/>
    </row>
    <row r="2118" spans="1:13" ht="16" customHeight="1" x14ac:dyDescent="0.2">
      <c r="A2118"/>
      <c r="C2118"/>
      <c r="H2118"/>
      <c r="M2118"/>
    </row>
    <row r="2119" spans="1:13" ht="16" customHeight="1" x14ac:dyDescent="0.2">
      <c r="A2119"/>
      <c r="C2119"/>
      <c r="H2119"/>
      <c r="M2119"/>
    </row>
    <row r="2120" spans="1:13" ht="16" customHeight="1" x14ac:dyDescent="0.2">
      <c r="A2120"/>
      <c r="C2120"/>
      <c r="H2120"/>
      <c r="M2120"/>
    </row>
    <row r="2121" spans="1:13" ht="16" customHeight="1" x14ac:dyDescent="0.2">
      <c r="A2121"/>
      <c r="C2121"/>
      <c r="H2121"/>
      <c r="M2121"/>
    </row>
    <row r="2122" spans="1:13" ht="16" customHeight="1" x14ac:dyDescent="0.2">
      <c r="A2122"/>
      <c r="C2122"/>
      <c r="H2122"/>
      <c r="M2122"/>
    </row>
    <row r="2123" spans="1:13" ht="16" customHeight="1" x14ac:dyDescent="0.2">
      <c r="A2123"/>
      <c r="C2123"/>
      <c r="H2123"/>
      <c r="M2123"/>
    </row>
    <row r="2124" spans="1:13" ht="16" customHeight="1" x14ac:dyDescent="0.2">
      <c r="A2124"/>
      <c r="C2124"/>
      <c r="H2124"/>
      <c r="M2124"/>
    </row>
    <row r="2125" spans="1:13" ht="16" customHeight="1" x14ac:dyDescent="0.2">
      <c r="A2125"/>
      <c r="C2125"/>
      <c r="H2125"/>
      <c r="M2125"/>
    </row>
    <row r="2126" spans="1:13" ht="16" customHeight="1" x14ac:dyDescent="0.2">
      <c r="A2126"/>
      <c r="C2126"/>
      <c r="H2126"/>
      <c r="M2126"/>
    </row>
    <row r="2127" spans="1:13" ht="16" customHeight="1" x14ac:dyDescent="0.2">
      <c r="A2127"/>
      <c r="C2127"/>
      <c r="H2127"/>
      <c r="M2127"/>
    </row>
    <row r="2128" spans="1:13" ht="16" customHeight="1" x14ac:dyDescent="0.2">
      <c r="A2128"/>
      <c r="C2128"/>
      <c r="H2128"/>
      <c r="M2128"/>
    </row>
    <row r="2129" spans="1:13" ht="16" customHeight="1" x14ac:dyDescent="0.2">
      <c r="A2129"/>
      <c r="C2129"/>
      <c r="H2129"/>
      <c r="M2129"/>
    </row>
    <row r="2130" spans="1:13" ht="16" customHeight="1" x14ac:dyDescent="0.2">
      <c r="A2130"/>
      <c r="C2130"/>
      <c r="H2130"/>
      <c r="M2130"/>
    </row>
    <row r="2131" spans="1:13" ht="16" customHeight="1" x14ac:dyDescent="0.2">
      <c r="A2131"/>
      <c r="C2131"/>
      <c r="H2131"/>
      <c r="M2131"/>
    </row>
    <row r="2132" spans="1:13" ht="16" customHeight="1" x14ac:dyDescent="0.2">
      <c r="A2132"/>
      <c r="C2132"/>
      <c r="H2132"/>
      <c r="M2132"/>
    </row>
    <row r="2133" spans="1:13" ht="16" customHeight="1" x14ac:dyDescent="0.2">
      <c r="A2133"/>
      <c r="C2133"/>
      <c r="H2133"/>
      <c r="M2133"/>
    </row>
    <row r="2134" spans="1:13" ht="16" customHeight="1" x14ac:dyDescent="0.2">
      <c r="A2134"/>
      <c r="C2134"/>
      <c r="H2134"/>
      <c r="M2134"/>
    </row>
    <row r="2135" spans="1:13" ht="16" customHeight="1" x14ac:dyDescent="0.2">
      <c r="A2135"/>
      <c r="C2135"/>
      <c r="H2135"/>
      <c r="M2135"/>
    </row>
    <row r="2136" spans="1:13" ht="16" customHeight="1" x14ac:dyDescent="0.2">
      <c r="A2136"/>
      <c r="C2136"/>
      <c r="H2136"/>
      <c r="M2136"/>
    </row>
    <row r="2137" spans="1:13" ht="16" customHeight="1" x14ac:dyDescent="0.2">
      <c r="A2137"/>
      <c r="C2137"/>
      <c r="H2137"/>
      <c r="M2137"/>
    </row>
    <row r="2138" spans="1:13" ht="16" customHeight="1" x14ac:dyDescent="0.2">
      <c r="A2138"/>
      <c r="C2138"/>
      <c r="H2138"/>
      <c r="M2138"/>
    </row>
    <row r="2139" spans="1:13" ht="16" customHeight="1" x14ac:dyDescent="0.2">
      <c r="A2139"/>
      <c r="C2139"/>
      <c r="H2139"/>
      <c r="M2139"/>
    </row>
    <row r="2140" spans="1:13" ht="16" customHeight="1" x14ac:dyDescent="0.2">
      <c r="A2140"/>
      <c r="C2140"/>
      <c r="H2140"/>
      <c r="M2140"/>
    </row>
    <row r="2141" spans="1:13" ht="16" customHeight="1" x14ac:dyDescent="0.2">
      <c r="A2141"/>
      <c r="C2141"/>
      <c r="H2141"/>
      <c r="M2141"/>
    </row>
    <row r="2142" spans="1:13" ht="16" customHeight="1" x14ac:dyDescent="0.2">
      <c r="A2142"/>
      <c r="C2142"/>
      <c r="H2142"/>
      <c r="M2142"/>
    </row>
    <row r="2143" spans="1:13" ht="16" customHeight="1" x14ac:dyDescent="0.2">
      <c r="A2143"/>
      <c r="C2143"/>
      <c r="H2143"/>
      <c r="M2143"/>
    </row>
    <row r="2144" spans="1:13" ht="16" customHeight="1" x14ac:dyDescent="0.2">
      <c r="A2144"/>
      <c r="C2144"/>
      <c r="H2144"/>
      <c r="M2144"/>
    </row>
    <row r="2145" spans="1:13" ht="16" customHeight="1" x14ac:dyDescent="0.2">
      <c r="A2145"/>
      <c r="C2145"/>
      <c r="H2145"/>
      <c r="M2145"/>
    </row>
    <row r="2146" spans="1:13" ht="16" customHeight="1" x14ac:dyDescent="0.2">
      <c r="A2146"/>
      <c r="C2146"/>
      <c r="H2146"/>
      <c r="M2146"/>
    </row>
    <row r="2147" spans="1:13" ht="16" customHeight="1" x14ac:dyDescent="0.2">
      <c r="A2147"/>
      <c r="C2147"/>
      <c r="H2147"/>
      <c r="M2147"/>
    </row>
    <row r="2148" spans="1:13" ht="16" customHeight="1" x14ac:dyDescent="0.2">
      <c r="A2148"/>
      <c r="C2148"/>
      <c r="H2148"/>
      <c r="M2148"/>
    </row>
    <row r="2149" spans="1:13" ht="16" customHeight="1" x14ac:dyDescent="0.2">
      <c r="A2149"/>
      <c r="C2149"/>
      <c r="H2149"/>
      <c r="M2149"/>
    </row>
    <row r="2150" spans="1:13" ht="16" customHeight="1" x14ac:dyDescent="0.2">
      <c r="A2150"/>
      <c r="C2150"/>
      <c r="H2150"/>
      <c r="M2150"/>
    </row>
    <row r="2151" spans="1:13" ht="16" customHeight="1" x14ac:dyDescent="0.2">
      <c r="A2151"/>
      <c r="C2151"/>
      <c r="H2151"/>
      <c r="M2151"/>
    </row>
    <row r="2152" spans="1:13" ht="16" customHeight="1" x14ac:dyDescent="0.2">
      <c r="A2152"/>
      <c r="C2152"/>
      <c r="H2152"/>
      <c r="M2152"/>
    </row>
    <row r="2153" spans="1:13" ht="16" customHeight="1" x14ac:dyDescent="0.2">
      <c r="A2153"/>
      <c r="C2153"/>
      <c r="H2153"/>
      <c r="M2153"/>
    </row>
    <row r="2154" spans="1:13" ht="16" customHeight="1" x14ac:dyDescent="0.2">
      <c r="A2154"/>
      <c r="C2154"/>
      <c r="H2154"/>
      <c r="M2154"/>
    </row>
    <row r="2155" spans="1:13" ht="16" customHeight="1" x14ac:dyDescent="0.2">
      <c r="A2155"/>
      <c r="C2155"/>
      <c r="H2155"/>
      <c r="M2155"/>
    </row>
    <row r="2156" spans="1:13" ht="16" customHeight="1" x14ac:dyDescent="0.2">
      <c r="A2156"/>
      <c r="C2156"/>
      <c r="H2156"/>
      <c r="M2156"/>
    </row>
    <row r="2157" spans="1:13" ht="16" customHeight="1" x14ac:dyDescent="0.2">
      <c r="A2157"/>
      <c r="C2157"/>
      <c r="H2157"/>
      <c r="M2157"/>
    </row>
    <row r="2158" spans="1:13" ht="16" customHeight="1" x14ac:dyDescent="0.2">
      <c r="A2158"/>
      <c r="C2158"/>
      <c r="H2158"/>
      <c r="M2158"/>
    </row>
    <row r="2159" spans="1:13" ht="16" customHeight="1" x14ac:dyDescent="0.2">
      <c r="A2159"/>
      <c r="C2159"/>
      <c r="H2159"/>
      <c r="M2159"/>
    </row>
    <row r="2160" spans="1:13" ht="16" customHeight="1" x14ac:dyDescent="0.2">
      <c r="A2160"/>
      <c r="C2160"/>
      <c r="H2160"/>
      <c r="M2160"/>
    </row>
    <row r="2161" spans="1:13" ht="16" customHeight="1" x14ac:dyDescent="0.2">
      <c r="A2161"/>
      <c r="C2161"/>
      <c r="H2161"/>
      <c r="M2161"/>
    </row>
    <row r="2162" spans="1:13" ht="16" customHeight="1" x14ac:dyDescent="0.2">
      <c r="A2162"/>
      <c r="C2162"/>
      <c r="H2162"/>
      <c r="M2162"/>
    </row>
    <row r="2163" spans="1:13" ht="16" customHeight="1" x14ac:dyDescent="0.2">
      <c r="A2163"/>
      <c r="C2163"/>
      <c r="H2163"/>
      <c r="M2163"/>
    </row>
    <row r="2164" spans="1:13" ht="16" customHeight="1" x14ac:dyDescent="0.2">
      <c r="A2164"/>
      <c r="C2164"/>
      <c r="H2164"/>
      <c r="M2164"/>
    </row>
    <row r="2165" spans="1:13" ht="16" customHeight="1" x14ac:dyDescent="0.2">
      <c r="A2165"/>
      <c r="C2165"/>
      <c r="H2165"/>
      <c r="M2165"/>
    </row>
    <row r="2166" spans="1:13" ht="16" customHeight="1" x14ac:dyDescent="0.2">
      <c r="A2166"/>
      <c r="C2166"/>
      <c r="H2166"/>
      <c r="M2166"/>
    </row>
    <row r="2167" spans="1:13" ht="16" customHeight="1" x14ac:dyDescent="0.2">
      <c r="A2167"/>
      <c r="C2167"/>
      <c r="H2167"/>
      <c r="M2167"/>
    </row>
    <row r="2168" spans="1:13" ht="16" customHeight="1" x14ac:dyDescent="0.2">
      <c r="A2168"/>
      <c r="C2168"/>
      <c r="H2168"/>
      <c r="M2168"/>
    </row>
    <row r="2169" spans="1:13" ht="16" customHeight="1" x14ac:dyDescent="0.2">
      <c r="A2169"/>
      <c r="C2169"/>
      <c r="H2169"/>
      <c r="M2169"/>
    </row>
    <row r="2170" spans="1:13" ht="16" customHeight="1" x14ac:dyDescent="0.2">
      <c r="A2170"/>
      <c r="C2170"/>
      <c r="H2170"/>
      <c r="M2170"/>
    </row>
    <row r="2171" spans="1:13" ht="16" customHeight="1" x14ac:dyDescent="0.2">
      <c r="A2171"/>
      <c r="C2171"/>
      <c r="H2171"/>
      <c r="M2171"/>
    </row>
    <row r="2172" spans="1:13" ht="16" customHeight="1" x14ac:dyDescent="0.2">
      <c r="A2172"/>
      <c r="C2172"/>
      <c r="H2172"/>
      <c r="M2172"/>
    </row>
    <row r="2173" spans="1:13" ht="16" customHeight="1" x14ac:dyDescent="0.2">
      <c r="A2173"/>
      <c r="C2173"/>
      <c r="H2173"/>
      <c r="M2173"/>
    </row>
    <row r="2174" spans="1:13" ht="16" customHeight="1" x14ac:dyDescent="0.2">
      <c r="A2174"/>
      <c r="C2174"/>
      <c r="H2174"/>
      <c r="M2174"/>
    </row>
    <row r="2175" spans="1:13" ht="16" customHeight="1" x14ac:dyDescent="0.2">
      <c r="A2175"/>
      <c r="C2175"/>
      <c r="H2175"/>
      <c r="M2175"/>
    </row>
    <row r="2176" spans="1:13" ht="16" customHeight="1" x14ac:dyDescent="0.2">
      <c r="A2176"/>
      <c r="C2176"/>
      <c r="H2176"/>
      <c r="M2176"/>
    </row>
    <row r="2177" spans="1:13" ht="16" customHeight="1" x14ac:dyDescent="0.2">
      <c r="A2177"/>
      <c r="C2177"/>
      <c r="H2177"/>
      <c r="M2177"/>
    </row>
    <row r="2178" spans="1:13" ht="16" customHeight="1" x14ac:dyDescent="0.2">
      <c r="A2178"/>
      <c r="C2178"/>
      <c r="H2178"/>
      <c r="M2178"/>
    </row>
    <row r="2179" spans="1:13" ht="16" customHeight="1" x14ac:dyDescent="0.2">
      <c r="A2179"/>
      <c r="C2179"/>
      <c r="H2179"/>
      <c r="M2179"/>
    </row>
    <row r="2180" spans="1:13" ht="16" customHeight="1" x14ac:dyDescent="0.2">
      <c r="A2180"/>
      <c r="C2180"/>
      <c r="H2180"/>
      <c r="M2180"/>
    </row>
    <row r="2181" spans="1:13" ht="16" customHeight="1" x14ac:dyDescent="0.2">
      <c r="A2181"/>
      <c r="C2181"/>
      <c r="H2181"/>
      <c r="M2181"/>
    </row>
    <row r="2182" spans="1:13" ht="16" customHeight="1" x14ac:dyDescent="0.2">
      <c r="A2182"/>
      <c r="C2182"/>
      <c r="H2182"/>
      <c r="M2182"/>
    </row>
    <row r="2183" spans="1:13" ht="16" customHeight="1" x14ac:dyDescent="0.2">
      <c r="A2183"/>
      <c r="C2183"/>
      <c r="H2183"/>
      <c r="M2183"/>
    </row>
    <row r="2184" spans="1:13" ht="16" customHeight="1" x14ac:dyDescent="0.2">
      <c r="A2184"/>
      <c r="C2184"/>
      <c r="H2184"/>
      <c r="M2184"/>
    </row>
    <row r="2185" spans="1:13" ht="16" customHeight="1" x14ac:dyDescent="0.2">
      <c r="A2185"/>
      <c r="C2185"/>
      <c r="H2185"/>
      <c r="M2185"/>
    </row>
    <row r="2186" spans="1:13" ht="16" customHeight="1" x14ac:dyDescent="0.2">
      <c r="A2186"/>
      <c r="C2186"/>
      <c r="H2186"/>
      <c r="M2186"/>
    </row>
    <row r="2187" spans="1:13" ht="16" customHeight="1" x14ac:dyDescent="0.2">
      <c r="A2187"/>
      <c r="C2187"/>
      <c r="H2187"/>
      <c r="M2187"/>
    </row>
    <row r="2188" spans="1:13" ht="16" customHeight="1" x14ac:dyDescent="0.2">
      <c r="A2188"/>
      <c r="C2188"/>
      <c r="H2188"/>
      <c r="M2188"/>
    </row>
    <row r="2189" spans="1:13" ht="16" customHeight="1" x14ac:dyDescent="0.2">
      <c r="A2189"/>
      <c r="C2189"/>
      <c r="H2189"/>
      <c r="M2189"/>
    </row>
    <row r="2190" spans="1:13" ht="16" customHeight="1" x14ac:dyDescent="0.2">
      <c r="A2190"/>
      <c r="C2190"/>
      <c r="H2190"/>
      <c r="M2190"/>
    </row>
    <row r="2191" spans="1:13" ht="16" customHeight="1" x14ac:dyDescent="0.2">
      <c r="A2191"/>
      <c r="C2191"/>
      <c r="H2191"/>
      <c r="M2191"/>
    </row>
    <row r="2192" spans="1:13" ht="16" customHeight="1" x14ac:dyDescent="0.2">
      <c r="A2192"/>
      <c r="C2192"/>
      <c r="H2192"/>
      <c r="M2192"/>
    </row>
    <row r="2193" spans="1:13" ht="16" customHeight="1" x14ac:dyDescent="0.2">
      <c r="A2193"/>
      <c r="C2193"/>
      <c r="H2193"/>
      <c r="M2193"/>
    </row>
    <row r="2194" spans="1:13" ht="16" customHeight="1" x14ac:dyDescent="0.2">
      <c r="A2194"/>
      <c r="C2194"/>
      <c r="H2194"/>
      <c r="M2194"/>
    </row>
    <row r="2195" spans="1:13" ht="16" customHeight="1" x14ac:dyDescent="0.2">
      <c r="A2195"/>
      <c r="C2195"/>
      <c r="H2195"/>
      <c r="M2195"/>
    </row>
    <row r="2196" spans="1:13" ht="16" customHeight="1" x14ac:dyDescent="0.2">
      <c r="A2196"/>
      <c r="C2196"/>
      <c r="H2196"/>
      <c r="M2196"/>
    </row>
    <row r="2197" spans="1:13" ht="16" customHeight="1" x14ac:dyDescent="0.2">
      <c r="A2197"/>
      <c r="C2197"/>
      <c r="H2197"/>
      <c r="M2197"/>
    </row>
    <row r="2198" spans="1:13" ht="16" customHeight="1" x14ac:dyDescent="0.2">
      <c r="A2198"/>
      <c r="C2198"/>
      <c r="H2198"/>
      <c r="M2198"/>
    </row>
    <row r="2199" spans="1:13" ht="16" customHeight="1" x14ac:dyDescent="0.2">
      <c r="A2199"/>
      <c r="C2199"/>
      <c r="H2199"/>
      <c r="M2199"/>
    </row>
    <row r="2200" spans="1:13" ht="16" customHeight="1" x14ac:dyDescent="0.2">
      <c r="A2200"/>
      <c r="C2200"/>
      <c r="H2200"/>
      <c r="M2200"/>
    </row>
    <row r="2201" spans="1:13" ht="16" customHeight="1" x14ac:dyDescent="0.2">
      <c r="A2201"/>
      <c r="C2201"/>
      <c r="H2201"/>
      <c r="M2201"/>
    </row>
    <row r="2202" spans="1:13" ht="16" customHeight="1" x14ac:dyDescent="0.2">
      <c r="A2202"/>
      <c r="C2202"/>
      <c r="H2202"/>
      <c r="M2202"/>
    </row>
    <row r="2203" spans="1:13" ht="16" customHeight="1" x14ac:dyDescent="0.2">
      <c r="A2203"/>
      <c r="C2203"/>
      <c r="H2203"/>
      <c r="M2203"/>
    </row>
    <row r="2204" spans="1:13" ht="16" customHeight="1" x14ac:dyDescent="0.2">
      <c r="A2204"/>
      <c r="C2204"/>
      <c r="H2204"/>
      <c r="M2204"/>
    </row>
    <row r="2205" spans="1:13" ht="16" customHeight="1" x14ac:dyDescent="0.2">
      <c r="A2205"/>
      <c r="C2205"/>
      <c r="H2205"/>
      <c r="M2205"/>
    </row>
    <row r="2206" spans="1:13" ht="16" customHeight="1" x14ac:dyDescent="0.2">
      <c r="A2206"/>
      <c r="C2206"/>
      <c r="H2206"/>
      <c r="M2206"/>
    </row>
    <row r="2207" spans="1:13" ht="16" customHeight="1" x14ac:dyDescent="0.2">
      <c r="A2207"/>
      <c r="C2207"/>
      <c r="H2207"/>
      <c r="M2207"/>
    </row>
    <row r="2208" spans="1:13" ht="16" customHeight="1" x14ac:dyDescent="0.2">
      <c r="A2208"/>
      <c r="C2208"/>
      <c r="H2208"/>
      <c r="M2208"/>
    </row>
    <row r="2209" spans="1:13" ht="16" customHeight="1" x14ac:dyDescent="0.2">
      <c r="A2209"/>
      <c r="C2209"/>
      <c r="H2209"/>
      <c r="M2209"/>
    </row>
    <row r="2210" spans="1:13" ht="16" customHeight="1" x14ac:dyDescent="0.2">
      <c r="A2210"/>
      <c r="C2210"/>
      <c r="H2210"/>
      <c r="M2210"/>
    </row>
    <row r="2211" spans="1:13" ht="16" customHeight="1" x14ac:dyDescent="0.2">
      <c r="A2211"/>
      <c r="C2211"/>
      <c r="H2211"/>
      <c r="M2211"/>
    </row>
    <row r="2212" spans="1:13" ht="16" customHeight="1" x14ac:dyDescent="0.2">
      <c r="A2212"/>
      <c r="C2212"/>
      <c r="H2212"/>
      <c r="M2212"/>
    </row>
    <row r="2213" spans="1:13" ht="16" customHeight="1" x14ac:dyDescent="0.2">
      <c r="A2213"/>
      <c r="C2213"/>
      <c r="H2213"/>
      <c r="M2213"/>
    </row>
    <row r="2214" spans="1:13" ht="16" customHeight="1" x14ac:dyDescent="0.2">
      <c r="A2214"/>
      <c r="C2214"/>
      <c r="H2214"/>
      <c r="M2214"/>
    </row>
    <row r="2215" spans="1:13" ht="16" customHeight="1" x14ac:dyDescent="0.2">
      <c r="A2215"/>
      <c r="C2215"/>
      <c r="H2215"/>
      <c r="M2215"/>
    </row>
    <row r="2216" spans="1:13" ht="16" customHeight="1" x14ac:dyDescent="0.2">
      <c r="A2216"/>
      <c r="C2216"/>
      <c r="H2216"/>
      <c r="M2216"/>
    </row>
    <row r="2217" spans="1:13" ht="16" customHeight="1" x14ac:dyDescent="0.2">
      <c r="A2217"/>
      <c r="C2217"/>
      <c r="H2217"/>
      <c r="M2217"/>
    </row>
    <row r="2218" spans="1:13" ht="16" customHeight="1" x14ac:dyDescent="0.2">
      <c r="A2218"/>
      <c r="C2218"/>
      <c r="H2218"/>
      <c r="M2218"/>
    </row>
    <row r="2219" spans="1:13" ht="16" customHeight="1" x14ac:dyDescent="0.2">
      <c r="A2219"/>
      <c r="C2219"/>
      <c r="H2219"/>
      <c r="M2219"/>
    </row>
    <row r="2220" spans="1:13" ht="16" customHeight="1" x14ac:dyDescent="0.2">
      <c r="A2220"/>
      <c r="C2220"/>
      <c r="H2220"/>
      <c r="M2220"/>
    </row>
    <row r="2221" spans="1:13" ht="16" customHeight="1" x14ac:dyDescent="0.2">
      <c r="A2221"/>
      <c r="C2221"/>
      <c r="H2221"/>
      <c r="M2221"/>
    </row>
    <row r="2222" spans="1:13" ht="16" customHeight="1" x14ac:dyDescent="0.2">
      <c r="A2222"/>
      <c r="C2222"/>
      <c r="H2222"/>
      <c r="M2222"/>
    </row>
    <row r="2223" spans="1:13" ht="16" customHeight="1" x14ac:dyDescent="0.2">
      <c r="A2223"/>
      <c r="C2223"/>
      <c r="H2223"/>
      <c r="M2223"/>
    </row>
    <row r="2224" spans="1:13" ht="16" customHeight="1" x14ac:dyDescent="0.2">
      <c r="A2224"/>
      <c r="C2224"/>
      <c r="H2224"/>
      <c r="M2224"/>
    </row>
    <row r="2225" spans="1:13" ht="16" customHeight="1" x14ac:dyDescent="0.2">
      <c r="A2225"/>
      <c r="C2225"/>
      <c r="H2225"/>
      <c r="M2225"/>
    </row>
    <row r="2226" spans="1:13" ht="16" customHeight="1" x14ac:dyDescent="0.2">
      <c r="A2226"/>
      <c r="C2226"/>
      <c r="H2226"/>
      <c r="M2226"/>
    </row>
    <row r="2227" spans="1:13" ht="16" customHeight="1" x14ac:dyDescent="0.2">
      <c r="A2227"/>
      <c r="C2227"/>
      <c r="H2227"/>
      <c r="M2227"/>
    </row>
    <row r="2228" spans="1:13" ht="16" customHeight="1" x14ac:dyDescent="0.2">
      <c r="A2228"/>
      <c r="C2228"/>
      <c r="H2228"/>
      <c r="M2228"/>
    </row>
    <row r="2229" spans="1:13" ht="16" customHeight="1" x14ac:dyDescent="0.2">
      <c r="A2229"/>
      <c r="C2229"/>
      <c r="H2229"/>
      <c r="M2229"/>
    </row>
    <row r="2230" spans="1:13" ht="16" customHeight="1" x14ac:dyDescent="0.2">
      <c r="A2230"/>
      <c r="C2230"/>
      <c r="H2230"/>
      <c r="M2230"/>
    </row>
    <row r="2231" spans="1:13" ht="16" customHeight="1" x14ac:dyDescent="0.2">
      <c r="A2231"/>
      <c r="C2231"/>
      <c r="H2231"/>
      <c r="M2231"/>
    </row>
    <row r="2232" spans="1:13" ht="16" customHeight="1" x14ac:dyDescent="0.2">
      <c r="A2232"/>
      <c r="C2232"/>
      <c r="H2232"/>
      <c r="M2232"/>
    </row>
    <row r="2233" spans="1:13" ht="16" customHeight="1" x14ac:dyDescent="0.2">
      <c r="A2233"/>
      <c r="C2233"/>
      <c r="H2233"/>
      <c r="M2233"/>
    </row>
    <row r="2234" spans="1:13" ht="16" customHeight="1" x14ac:dyDescent="0.2">
      <c r="A2234"/>
      <c r="C2234"/>
      <c r="H2234"/>
      <c r="M2234"/>
    </row>
    <row r="2235" spans="1:13" s="1" customFormat="1" ht="16" customHeight="1" x14ac:dyDescent="0.2"/>
    <row r="2236" spans="1:13" ht="16" customHeight="1" x14ac:dyDescent="0.2">
      <c r="A2236"/>
      <c r="C2236"/>
      <c r="H2236"/>
      <c r="M2236"/>
    </row>
    <row r="2237" spans="1:13" ht="16" customHeight="1" x14ac:dyDescent="0.2">
      <c r="A2237"/>
      <c r="C2237"/>
      <c r="H2237"/>
      <c r="M2237"/>
    </row>
    <row r="2238" spans="1:13" ht="16" customHeight="1" x14ac:dyDescent="0.2">
      <c r="A2238"/>
      <c r="C2238"/>
      <c r="H2238"/>
      <c r="M2238"/>
    </row>
    <row r="2239" spans="1:13" ht="16" customHeight="1" x14ac:dyDescent="0.2">
      <c r="A2239"/>
      <c r="C2239"/>
      <c r="H2239"/>
      <c r="M2239"/>
    </row>
    <row r="2240" spans="1:13" ht="16" customHeight="1" x14ac:dyDescent="0.2">
      <c r="A2240"/>
      <c r="C2240"/>
      <c r="H2240"/>
      <c r="M2240"/>
    </row>
    <row r="2241" spans="1:13" ht="16" customHeight="1" x14ac:dyDescent="0.2">
      <c r="A2241"/>
      <c r="C2241"/>
      <c r="H2241"/>
      <c r="M2241"/>
    </row>
    <row r="2242" spans="1:13" ht="16" customHeight="1" x14ac:dyDescent="0.2">
      <c r="A2242"/>
      <c r="C2242"/>
      <c r="H2242"/>
      <c r="M2242"/>
    </row>
    <row r="2243" spans="1:13" ht="16" customHeight="1" x14ac:dyDescent="0.2">
      <c r="A2243"/>
      <c r="C2243"/>
      <c r="H2243"/>
      <c r="M2243"/>
    </row>
    <row r="2244" spans="1:13" ht="16" customHeight="1" x14ac:dyDescent="0.2">
      <c r="A2244"/>
      <c r="C2244"/>
      <c r="H2244"/>
      <c r="M2244"/>
    </row>
    <row r="2245" spans="1:13" ht="16" customHeight="1" x14ac:dyDescent="0.2">
      <c r="A2245"/>
      <c r="C2245"/>
      <c r="H2245"/>
      <c r="M2245"/>
    </row>
    <row r="2246" spans="1:13" ht="16" customHeight="1" x14ac:dyDescent="0.2">
      <c r="A2246"/>
      <c r="C2246"/>
      <c r="H2246"/>
      <c r="M2246"/>
    </row>
    <row r="2247" spans="1:13" ht="16" customHeight="1" x14ac:dyDescent="0.2">
      <c r="A2247"/>
      <c r="C2247"/>
      <c r="H2247"/>
      <c r="M2247"/>
    </row>
    <row r="2248" spans="1:13" ht="16" customHeight="1" x14ac:dyDescent="0.2">
      <c r="A2248"/>
      <c r="C2248"/>
      <c r="H2248"/>
      <c r="M2248"/>
    </row>
    <row r="2249" spans="1:13" ht="16" customHeight="1" x14ac:dyDescent="0.2">
      <c r="A2249"/>
      <c r="C2249"/>
      <c r="H2249"/>
      <c r="M2249"/>
    </row>
    <row r="2250" spans="1:13" ht="16" customHeight="1" x14ac:dyDescent="0.2">
      <c r="A2250"/>
      <c r="C2250"/>
      <c r="H2250"/>
      <c r="M2250"/>
    </row>
    <row r="2251" spans="1:13" ht="16" customHeight="1" x14ac:dyDescent="0.2">
      <c r="A2251"/>
      <c r="C2251"/>
      <c r="H2251"/>
      <c r="M2251"/>
    </row>
    <row r="2252" spans="1:13" ht="16" customHeight="1" x14ac:dyDescent="0.2">
      <c r="A2252"/>
      <c r="C2252"/>
      <c r="H2252"/>
      <c r="M2252"/>
    </row>
    <row r="2253" spans="1:13" ht="16" customHeight="1" x14ac:dyDescent="0.2">
      <c r="A2253"/>
      <c r="C2253"/>
      <c r="H2253"/>
      <c r="M2253"/>
    </row>
    <row r="2254" spans="1:13" ht="16" customHeight="1" x14ac:dyDescent="0.2">
      <c r="A2254"/>
      <c r="C2254"/>
      <c r="H2254"/>
      <c r="M2254"/>
    </row>
    <row r="2255" spans="1:13" ht="16" customHeight="1" x14ac:dyDescent="0.2">
      <c r="A2255"/>
      <c r="C2255"/>
      <c r="H2255"/>
      <c r="M2255"/>
    </row>
    <row r="2256" spans="1:13" ht="16" customHeight="1" x14ac:dyDescent="0.2">
      <c r="A2256"/>
      <c r="C2256"/>
      <c r="H2256"/>
      <c r="M2256"/>
    </row>
    <row r="2257" spans="1:13" ht="16" customHeight="1" x14ac:dyDescent="0.2">
      <c r="A2257"/>
      <c r="C2257"/>
      <c r="H2257"/>
      <c r="M2257"/>
    </row>
    <row r="2258" spans="1:13" ht="16" customHeight="1" x14ac:dyDescent="0.2">
      <c r="A2258"/>
      <c r="C2258"/>
      <c r="H2258"/>
      <c r="M2258"/>
    </row>
    <row r="2259" spans="1:13" ht="16" customHeight="1" x14ac:dyDescent="0.2">
      <c r="A2259"/>
      <c r="C2259"/>
      <c r="H2259"/>
      <c r="M2259"/>
    </row>
    <row r="2260" spans="1:13" ht="16" customHeight="1" x14ac:dyDescent="0.2">
      <c r="A2260"/>
      <c r="C2260"/>
      <c r="H2260"/>
      <c r="M2260"/>
    </row>
    <row r="2261" spans="1:13" ht="16" customHeight="1" x14ac:dyDescent="0.2">
      <c r="A2261"/>
      <c r="C2261"/>
      <c r="H2261"/>
      <c r="M2261"/>
    </row>
    <row r="2262" spans="1:13" ht="16" customHeight="1" x14ac:dyDescent="0.2">
      <c r="A2262"/>
      <c r="C2262"/>
      <c r="H2262"/>
      <c r="M2262"/>
    </row>
    <row r="2263" spans="1:13" ht="16" customHeight="1" x14ac:dyDescent="0.2">
      <c r="A2263"/>
      <c r="C2263"/>
      <c r="H2263"/>
      <c r="M2263"/>
    </row>
    <row r="2264" spans="1:13" ht="16" customHeight="1" x14ac:dyDescent="0.2">
      <c r="A2264"/>
      <c r="C2264"/>
      <c r="H2264"/>
      <c r="M2264"/>
    </row>
    <row r="2265" spans="1:13" ht="16" customHeight="1" x14ac:dyDescent="0.2">
      <c r="A2265"/>
      <c r="C2265"/>
      <c r="H2265"/>
      <c r="M2265"/>
    </row>
    <row r="2266" spans="1:13" ht="16" customHeight="1" x14ac:dyDescent="0.2">
      <c r="A2266"/>
      <c r="C2266"/>
      <c r="H2266"/>
      <c r="M2266"/>
    </row>
    <row r="2267" spans="1:13" ht="16" customHeight="1" x14ac:dyDescent="0.2">
      <c r="A2267"/>
      <c r="C2267"/>
      <c r="H2267"/>
      <c r="M2267"/>
    </row>
    <row r="2268" spans="1:13" ht="16" customHeight="1" x14ac:dyDescent="0.2">
      <c r="A2268"/>
      <c r="C2268"/>
      <c r="H2268"/>
      <c r="M2268"/>
    </row>
    <row r="2269" spans="1:13" ht="16" customHeight="1" x14ac:dyDescent="0.2">
      <c r="A2269"/>
      <c r="C2269"/>
      <c r="H2269"/>
      <c r="M2269"/>
    </row>
    <row r="2270" spans="1:13" ht="16" customHeight="1" x14ac:dyDescent="0.2">
      <c r="A2270"/>
      <c r="C2270"/>
      <c r="H2270"/>
      <c r="M2270"/>
    </row>
    <row r="2271" spans="1:13" ht="16" customHeight="1" x14ac:dyDescent="0.2">
      <c r="A2271"/>
      <c r="C2271"/>
      <c r="H2271"/>
      <c r="M2271"/>
    </row>
    <row r="2272" spans="1:13" ht="16" customHeight="1" x14ac:dyDescent="0.2">
      <c r="A2272"/>
      <c r="C2272"/>
      <c r="H2272"/>
      <c r="M2272"/>
    </row>
    <row r="2273" spans="1:13" ht="16" customHeight="1" x14ac:dyDescent="0.2">
      <c r="A2273"/>
      <c r="C2273"/>
      <c r="H2273"/>
      <c r="M2273"/>
    </row>
    <row r="2274" spans="1:13" ht="16" customHeight="1" x14ac:dyDescent="0.2">
      <c r="A2274"/>
      <c r="C2274"/>
      <c r="H2274"/>
      <c r="M2274"/>
    </row>
    <row r="2275" spans="1:13" ht="16" customHeight="1" x14ac:dyDescent="0.2">
      <c r="A2275"/>
      <c r="C2275"/>
      <c r="H2275"/>
      <c r="M2275"/>
    </row>
    <row r="2276" spans="1:13" ht="16" customHeight="1" x14ac:dyDescent="0.2">
      <c r="A2276"/>
      <c r="C2276"/>
      <c r="H2276"/>
      <c r="M2276"/>
    </row>
    <row r="2277" spans="1:13" ht="16" customHeight="1" x14ac:dyDescent="0.2">
      <c r="A2277"/>
      <c r="C2277"/>
      <c r="H2277"/>
      <c r="M2277"/>
    </row>
    <row r="2278" spans="1:13" ht="16" customHeight="1" x14ac:dyDescent="0.2">
      <c r="A2278"/>
      <c r="C2278"/>
      <c r="H2278"/>
      <c r="M2278"/>
    </row>
    <row r="2279" spans="1:13" ht="16" customHeight="1" x14ac:dyDescent="0.2">
      <c r="A2279"/>
      <c r="C2279"/>
      <c r="H2279"/>
      <c r="M2279"/>
    </row>
    <row r="2280" spans="1:13" ht="16" customHeight="1" x14ac:dyDescent="0.2">
      <c r="A2280"/>
      <c r="C2280"/>
      <c r="H2280"/>
      <c r="M2280"/>
    </row>
    <row r="2281" spans="1:13" ht="16" customHeight="1" x14ac:dyDescent="0.2">
      <c r="A2281"/>
      <c r="C2281"/>
      <c r="H2281"/>
      <c r="M2281"/>
    </row>
    <row r="2282" spans="1:13" ht="16" customHeight="1" x14ac:dyDescent="0.2">
      <c r="A2282"/>
      <c r="C2282"/>
      <c r="H2282"/>
      <c r="M2282"/>
    </row>
    <row r="2283" spans="1:13" ht="16" customHeight="1" x14ac:dyDescent="0.2">
      <c r="A2283"/>
      <c r="C2283"/>
      <c r="H2283"/>
      <c r="M2283"/>
    </row>
    <row r="2284" spans="1:13" ht="16" customHeight="1" x14ac:dyDescent="0.2">
      <c r="A2284"/>
      <c r="C2284"/>
      <c r="H2284"/>
      <c r="M2284"/>
    </row>
    <row r="2285" spans="1:13" ht="16" customHeight="1" x14ac:dyDescent="0.2">
      <c r="A2285"/>
      <c r="C2285"/>
      <c r="H2285"/>
      <c r="M2285"/>
    </row>
    <row r="2286" spans="1:13" ht="16" customHeight="1" x14ac:dyDescent="0.2">
      <c r="A2286"/>
      <c r="C2286"/>
      <c r="H2286"/>
      <c r="M2286"/>
    </row>
    <row r="2287" spans="1:13" ht="16" customHeight="1" x14ac:dyDescent="0.2">
      <c r="A2287"/>
      <c r="C2287"/>
      <c r="H2287"/>
      <c r="M2287"/>
    </row>
    <row r="2288" spans="1:13" ht="16" customHeight="1" x14ac:dyDescent="0.2">
      <c r="A2288"/>
      <c r="C2288"/>
      <c r="H2288"/>
      <c r="M2288"/>
    </row>
    <row r="2289" spans="1:13" ht="16" customHeight="1" x14ac:dyDescent="0.2">
      <c r="A2289"/>
      <c r="C2289"/>
      <c r="H2289"/>
      <c r="M2289"/>
    </row>
    <row r="2290" spans="1:13" ht="16" customHeight="1" x14ac:dyDescent="0.2">
      <c r="A2290"/>
      <c r="C2290"/>
      <c r="H2290"/>
      <c r="M2290"/>
    </row>
    <row r="2291" spans="1:13" ht="16" customHeight="1" x14ac:dyDescent="0.2">
      <c r="A2291"/>
      <c r="C2291"/>
      <c r="H2291"/>
      <c r="M2291"/>
    </row>
    <row r="2292" spans="1:13" ht="16" customHeight="1" x14ac:dyDescent="0.2">
      <c r="A2292"/>
      <c r="C2292"/>
      <c r="H2292"/>
      <c r="M2292"/>
    </row>
    <row r="2293" spans="1:13" ht="16" customHeight="1" x14ac:dyDescent="0.2">
      <c r="A2293"/>
      <c r="C2293"/>
      <c r="H2293"/>
      <c r="M2293"/>
    </row>
    <row r="2294" spans="1:13" ht="16" customHeight="1" x14ac:dyDescent="0.2">
      <c r="A2294"/>
      <c r="C2294"/>
      <c r="H2294"/>
      <c r="M2294"/>
    </row>
    <row r="2295" spans="1:13" ht="16" customHeight="1" x14ac:dyDescent="0.2">
      <c r="A2295"/>
      <c r="C2295"/>
      <c r="H2295"/>
      <c r="M2295"/>
    </row>
    <row r="2296" spans="1:13" ht="16" customHeight="1" x14ac:dyDescent="0.2">
      <c r="A2296"/>
      <c r="C2296"/>
      <c r="H2296"/>
      <c r="M2296"/>
    </row>
    <row r="2297" spans="1:13" ht="16" customHeight="1" x14ac:dyDescent="0.2">
      <c r="A2297"/>
      <c r="C2297"/>
      <c r="H2297"/>
      <c r="M2297"/>
    </row>
    <row r="2298" spans="1:13" ht="16" customHeight="1" x14ac:dyDescent="0.2">
      <c r="A2298"/>
      <c r="C2298"/>
      <c r="H2298"/>
      <c r="M2298"/>
    </row>
    <row r="2299" spans="1:13" ht="16" customHeight="1" x14ac:dyDescent="0.2">
      <c r="A2299"/>
      <c r="C2299"/>
      <c r="H2299"/>
      <c r="M2299"/>
    </row>
    <row r="2300" spans="1:13" ht="16" customHeight="1" x14ac:dyDescent="0.2">
      <c r="A2300"/>
      <c r="C2300"/>
      <c r="H2300"/>
      <c r="M2300"/>
    </row>
    <row r="2301" spans="1:13" ht="16" customHeight="1" x14ac:dyDescent="0.2">
      <c r="A2301"/>
      <c r="C2301"/>
      <c r="H2301"/>
      <c r="M2301"/>
    </row>
    <row r="2302" spans="1:13" ht="16" customHeight="1" x14ac:dyDescent="0.2">
      <c r="A2302"/>
      <c r="C2302"/>
      <c r="H2302"/>
      <c r="M2302"/>
    </row>
    <row r="2303" spans="1:13" ht="16" customHeight="1" x14ac:dyDescent="0.2">
      <c r="A2303"/>
      <c r="C2303"/>
      <c r="H2303"/>
      <c r="M2303"/>
    </row>
    <row r="2304" spans="1:13" ht="16" customHeight="1" x14ac:dyDescent="0.2">
      <c r="A2304"/>
      <c r="C2304"/>
      <c r="H2304"/>
      <c r="M2304"/>
    </row>
    <row r="2305" spans="1:13" ht="16" customHeight="1" x14ac:dyDescent="0.2">
      <c r="A2305"/>
      <c r="C2305"/>
      <c r="H2305"/>
      <c r="M2305"/>
    </row>
    <row r="2306" spans="1:13" ht="16" customHeight="1" x14ac:dyDescent="0.2">
      <c r="A2306"/>
      <c r="C2306"/>
      <c r="H2306"/>
      <c r="M2306"/>
    </row>
    <row r="2307" spans="1:13" ht="16" customHeight="1" x14ac:dyDescent="0.2">
      <c r="A2307"/>
      <c r="C2307"/>
      <c r="H2307"/>
      <c r="M2307"/>
    </row>
    <row r="2308" spans="1:13" ht="16" customHeight="1" x14ac:dyDescent="0.2">
      <c r="A2308"/>
      <c r="C2308"/>
      <c r="H2308"/>
      <c r="M2308"/>
    </row>
    <row r="2309" spans="1:13" ht="16" customHeight="1" x14ac:dyDescent="0.2">
      <c r="A2309"/>
      <c r="C2309"/>
      <c r="H2309"/>
      <c r="M2309"/>
    </row>
    <row r="2310" spans="1:13" ht="16" customHeight="1" x14ac:dyDescent="0.2">
      <c r="A2310"/>
      <c r="C2310"/>
      <c r="H2310"/>
      <c r="M2310"/>
    </row>
    <row r="2311" spans="1:13" ht="16" customHeight="1" x14ac:dyDescent="0.2">
      <c r="A2311"/>
      <c r="C2311"/>
      <c r="H2311"/>
      <c r="M2311"/>
    </row>
    <row r="2312" spans="1:13" ht="16" customHeight="1" x14ac:dyDescent="0.2">
      <c r="A2312"/>
      <c r="C2312"/>
      <c r="H2312"/>
      <c r="M2312"/>
    </row>
    <row r="2313" spans="1:13" ht="16" customHeight="1" x14ac:dyDescent="0.2">
      <c r="A2313"/>
      <c r="C2313"/>
      <c r="H2313"/>
      <c r="M2313"/>
    </row>
    <row r="2314" spans="1:13" ht="16" customHeight="1" x14ac:dyDescent="0.2">
      <c r="A2314"/>
      <c r="C2314"/>
      <c r="H2314"/>
      <c r="M2314"/>
    </row>
    <row r="2315" spans="1:13" ht="16" customHeight="1" x14ac:dyDescent="0.2">
      <c r="A2315"/>
      <c r="C2315"/>
      <c r="H2315"/>
      <c r="M2315"/>
    </row>
    <row r="2316" spans="1:13" ht="16" customHeight="1" x14ac:dyDescent="0.2">
      <c r="A2316"/>
      <c r="C2316"/>
      <c r="H2316"/>
      <c r="M2316"/>
    </row>
    <row r="2317" spans="1:13" ht="16" customHeight="1" x14ac:dyDescent="0.2">
      <c r="A2317"/>
      <c r="C2317"/>
      <c r="H2317"/>
      <c r="M2317"/>
    </row>
    <row r="2318" spans="1:13" ht="16" customHeight="1" x14ac:dyDescent="0.2">
      <c r="A2318"/>
      <c r="C2318"/>
      <c r="H2318"/>
      <c r="M2318"/>
    </row>
    <row r="2319" spans="1:13" ht="16" customHeight="1" x14ac:dyDescent="0.2">
      <c r="A2319"/>
      <c r="C2319"/>
      <c r="H2319"/>
      <c r="M2319"/>
    </row>
    <row r="2320" spans="1:13" ht="16" customHeight="1" x14ac:dyDescent="0.2">
      <c r="A2320"/>
      <c r="C2320"/>
      <c r="H2320"/>
      <c r="M2320"/>
    </row>
    <row r="2321" spans="1:13" ht="16" customHeight="1" x14ac:dyDescent="0.2">
      <c r="A2321"/>
      <c r="C2321"/>
      <c r="H2321"/>
      <c r="M2321"/>
    </row>
    <row r="2322" spans="1:13" ht="16" customHeight="1" x14ac:dyDescent="0.2">
      <c r="A2322"/>
      <c r="C2322"/>
      <c r="H2322"/>
      <c r="M2322"/>
    </row>
    <row r="2323" spans="1:13" ht="16" customHeight="1" x14ac:dyDescent="0.2">
      <c r="A2323"/>
      <c r="C2323"/>
      <c r="H2323"/>
      <c r="M2323"/>
    </row>
    <row r="2324" spans="1:13" ht="16" customHeight="1" x14ac:dyDescent="0.2">
      <c r="A2324"/>
      <c r="C2324"/>
      <c r="H2324"/>
      <c r="M2324"/>
    </row>
    <row r="2325" spans="1:13" ht="16" customHeight="1" x14ac:dyDescent="0.2">
      <c r="A2325"/>
      <c r="C2325"/>
      <c r="H2325"/>
      <c r="M2325"/>
    </row>
    <row r="2326" spans="1:13" ht="16" customHeight="1" x14ac:dyDescent="0.2">
      <c r="A2326"/>
      <c r="C2326"/>
      <c r="H2326"/>
      <c r="M2326"/>
    </row>
    <row r="2327" spans="1:13" ht="16" customHeight="1" x14ac:dyDescent="0.2">
      <c r="A2327"/>
      <c r="C2327"/>
      <c r="H2327"/>
      <c r="M2327"/>
    </row>
    <row r="2328" spans="1:13" ht="16" customHeight="1" x14ac:dyDescent="0.2">
      <c r="A2328"/>
      <c r="C2328"/>
      <c r="H2328"/>
      <c r="M2328"/>
    </row>
    <row r="2329" spans="1:13" ht="16" customHeight="1" x14ac:dyDescent="0.2">
      <c r="A2329"/>
      <c r="C2329"/>
      <c r="H2329"/>
      <c r="M2329"/>
    </row>
    <row r="2330" spans="1:13" ht="16.5" customHeight="1" x14ac:dyDescent="0.2">
      <c r="C2330"/>
      <c r="G2330" s="2"/>
      <c r="H2330"/>
      <c r="M2330"/>
    </row>
    <row r="2332" spans="1:13" x14ac:dyDescent="0.2">
      <c r="E2332" s="11"/>
      <c r="F2332" s="11"/>
    </row>
    <row r="2334" spans="1:13" x14ac:dyDescent="0.2">
      <c r="E2334" s="11"/>
      <c r="F2334" s="11"/>
    </row>
  </sheetData>
  <mergeCells count="1">
    <mergeCell ref="A9:G9"/>
  </mergeCells>
  <pageMargins left="0.15748031496062992" right="0.15748031496062992" top="0.39370078740157483" bottom="0.19685039370078741" header="0.51181102362204722" footer="0.51181102362204722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2</vt:i4>
      </vt:variant>
    </vt:vector>
  </HeadingPairs>
  <TitlesOfParts>
    <vt:vector size="5" baseType="lpstr">
      <vt:lpstr>menors_1T_2T</vt:lpstr>
      <vt:lpstr>menors_3T</vt:lpstr>
      <vt:lpstr>menors_4T</vt:lpstr>
      <vt:lpstr>menors_3T!Àrea_d'impressió</vt:lpstr>
      <vt:lpstr>menors_4T!Àrea_d'impressió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PEÑA BALIU, OLGA</dc:creator>
  <cp:lastModifiedBy>Ajuntament de Barcelona</cp:lastModifiedBy>
  <cp:lastPrinted>2018-04-25T09:37:53Z</cp:lastPrinted>
  <dcterms:created xsi:type="dcterms:W3CDTF">2018-02-22T12:09:39Z</dcterms:created>
  <dcterms:modified xsi:type="dcterms:W3CDTF">2019-04-23T11:48:07Z</dcterms:modified>
</cp:coreProperties>
</file>