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5" yWindow="54" windowWidth="17497" windowHeight="12661" activeTab="2"/>
  </bookViews>
  <sheets>
    <sheet name="menors_1T_2T" sheetId="2" r:id="rId1"/>
    <sheet name="menors_3T" sheetId="4" r:id="rId2"/>
    <sheet name="menors_4T" sheetId="5" r:id="rId3"/>
    <sheet name="Full2" sheetId="3" r:id="rId4"/>
  </sheets>
  <definedNames>
    <definedName name="_xlnm._FilterDatabase" localSheetId="0" hidden="1">menors_1T_2T!$A$14:$G$14</definedName>
    <definedName name="_xlnm.Print_Area" localSheetId="1">menors_3T!$A$1:$G$38</definedName>
  </definedNames>
  <calcPr calcId="145621" concurrentCalc="0"/>
</workbook>
</file>

<file path=xl/calcChain.xml><?xml version="1.0" encoding="utf-8"?>
<calcChain xmlns="http://schemas.openxmlformats.org/spreadsheetml/2006/main">
  <c r="C11" i="5" l="1"/>
  <c r="C12" i="4"/>
  <c r="C11" i="4"/>
  <c r="G475" i="2"/>
  <c r="G452" i="2"/>
  <c r="G456" i="2"/>
  <c r="G451" i="2"/>
  <c r="G431" i="2"/>
  <c r="G415" i="2"/>
  <c r="G406" i="2"/>
  <c r="G397" i="2"/>
  <c r="G396" i="2"/>
  <c r="G364" i="2"/>
  <c r="G318" i="2"/>
  <c r="G320" i="2"/>
  <c r="G317" i="2"/>
  <c r="G319" i="2"/>
  <c r="G314" i="2"/>
  <c r="G309" i="2"/>
  <c r="G302" i="2"/>
  <c r="G290" i="2"/>
  <c r="C11" i="2"/>
  <c r="E2326" i="2"/>
  <c r="C12" i="2"/>
  <c r="G49" i="2"/>
  <c r="G157" i="2"/>
  <c r="G84" i="2"/>
  <c r="G71" i="2"/>
  <c r="G95" i="2"/>
  <c r="G97" i="2"/>
  <c r="G250" i="2"/>
  <c r="G92" i="2"/>
  <c r="G168" i="2"/>
  <c r="G161" i="2"/>
</calcChain>
</file>

<file path=xl/sharedStrings.xml><?xml version="1.0" encoding="utf-8"?>
<sst xmlns="http://schemas.openxmlformats.org/spreadsheetml/2006/main" count="3531" uniqueCount="1834">
  <si>
    <t>NIF</t>
  </si>
  <si>
    <t>Objecte del contracte</t>
  </si>
  <si>
    <t xml:space="preserve">(Dades actualitzades a 12 de març de 2018) </t>
  </si>
  <si>
    <t>Empresa Contractista</t>
  </si>
  <si>
    <r>
      <t xml:space="preserve">Preu adjudicat               </t>
    </r>
    <r>
      <rPr>
        <b/>
        <i/>
        <sz val="10"/>
        <color theme="1"/>
        <rFont val="Calibri"/>
        <family val="2"/>
        <scheme val="minor"/>
      </rPr>
      <t>(iva inclòs)</t>
    </r>
  </si>
  <si>
    <r>
      <t xml:space="preserve">Tipus contracte                  </t>
    </r>
    <r>
      <rPr>
        <b/>
        <sz val="9"/>
        <color theme="1"/>
        <rFont val="Calibri"/>
        <family val="2"/>
        <scheme val="minor"/>
      </rPr>
      <t>(serveis, obres, subministraments)</t>
    </r>
  </si>
  <si>
    <t>Durada</t>
  </si>
  <si>
    <t>CONTRACTES MENORS DELS ENS DEL GRUP MUNICIPAL</t>
  </si>
  <si>
    <t xml:space="preserve">NOMBRE CONTRACTES MENORS:       </t>
  </si>
  <si>
    <t xml:space="preserve">IMPORT TOTAL MENORS:        </t>
  </si>
  <si>
    <t>Data</t>
  </si>
  <si>
    <t>Els contractes menors d'acord amb l'art 118 de la Llei 9/2017, de 8 de novembre de Contractes del Sector Públic (LCSP), no podran superar l'import de  15.000€ per serveis i subministraments  i de 40.000€ per obres</t>
  </si>
  <si>
    <t>TERRÉ ALONSO, YAIZA</t>
  </si>
  <si>
    <t>Revisió i actualització del projecte executiu de rehabilitació de l'edifici situat al c/Vistalegre, 7</t>
  </si>
  <si>
    <t>Obres</t>
  </si>
  <si>
    <t>ARCADI PLA, S.A.</t>
  </si>
  <si>
    <t>A17022344</t>
  </si>
  <si>
    <t>Treballs d'impermeabilització de la coberta del c/Riereta, 23</t>
  </si>
  <si>
    <t>Treballs de reforç del forjat del c/Riereta, 23, 3r 1a</t>
  </si>
  <si>
    <t>Treballs d'impermeabilització de la coberta de l'àtic del c/Riereta, 23</t>
  </si>
  <si>
    <t>JOSEP GARCIA EXCAVACIONS, S.A.</t>
  </si>
  <si>
    <t>A58485509</t>
  </si>
  <si>
    <t>Obres de nivelació de terres, instal·lació parquet i col·locació plaques sostre local Av.d'en Jordà, 17-27</t>
  </si>
  <si>
    <t>TERRA-MAT, S.A.</t>
  </si>
  <si>
    <t>A58666595</t>
  </si>
  <si>
    <t>Treballs d'instal·lació de gas i comprovació avaria al c/Arc de Sant Pau, 16, entr 1a</t>
  </si>
  <si>
    <t>Serveis de comprovació de càmera instal·lada i neteja i desinfecció de terres del c/Portal Nou, 2, 1er 1a</t>
  </si>
  <si>
    <t>Treballs de reparació d'una fuita d'aigua al c/St.Rafael, 10 (local)</t>
  </si>
  <si>
    <t>CONSTRUCCIONES Y SERVICIOS FAUS, SA</t>
  </si>
  <si>
    <t>A58869892</t>
  </si>
  <si>
    <t>Acondicionament de parterres per col·locació de mòduls a la Rambla del Raval</t>
  </si>
  <si>
    <t>Obres per al subministrament elèctric comunitari al c/Robador, 33</t>
  </si>
  <si>
    <t>CORYSERMED, SL</t>
  </si>
  <si>
    <t>B64512510</t>
  </si>
  <si>
    <t>INGEVIA 2008, SL</t>
  </si>
  <si>
    <t>B61771515</t>
  </si>
  <si>
    <t>Treballs a varies finques municipals</t>
  </si>
  <si>
    <t>INGEVIA 2008, S.L.</t>
  </si>
  <si>
    <t>Treballs tapiat porta c/Robador, 33</t>
  </si>
  <si>
    <t>RODRIGUEZ CAMBRES ARQUITECTOS, S.L.P</t>
  </si>
  <si>
    <t>B63092084</t>
  </si>
  <si>
    <t>Treballs de rehabilitació de l'edifici situat al c/Compte de Santa Clara, 80-82</t>
  </si>
  <si>
    <t>OBRES I PROJECTES CATALUNYA, S.L.</t>
  </si>
  <si>
    <t>B63182331</t>
  </si>
  <si>
    <t>Obres de reparació del Clavegueram a la Pl.del Llagut</t>
  </si>
  <si>
    <t>TRINIJOVE EMPRESA DE INSERCIÓN, S.L.</t>
  </si>
  <si>
    <t>B63715536</t>
  </si>
  <si>
    <t>Treballs de reparació d'una caldera al c/Guifré, 8, 3r 2a</t>
  </si>
  <si>
    <t>Reparació fuita d'aigua a la dutxa de l'habitatge del c/Nou de St.Francesc, 21, 3r 2a</t>
  </si>
  <si>
    <t>Treballs de reparació de filtracions d'aigua al c/Guifré, 8, 4rt 2a</t>
  </si>
  <si>
    <t>FORMACIÓ I TREBALL, EMPRESA D'INSERCIÓ, S.L.</t>
  </si>
  <si>
    <t>B64044837</t>
  </si>
  <si>
    <t>Treballs de reparació d'una fuita d'un radiador d'alumini al c/Portal Nou, 2, 2n 3a</t>
  </si>
  <si>
    <t>Reparacions per fuita d'aigua al c/Portal Nou, 2, 2n 1a</t>
  </si>
  <si>
    <t>Execució obres d'arranjament puntual façanes i reixes correderes al c/Perpinyà, 13-16</t>
  </si>
  <si>
    <t>Instal·lació elèctrica al local c/Alfarràs, 28</t>
  </si>
  <si>
    <t>COL·LECTIU BRUSI BCN, S.L.</t>
  </si>
  <si>
    <t>B66555087</t>
  </si>
  <si>
    <t>Redacció del projecte d'execució i direcció d'obra de la transformació de la façana del CC Drassanes</t>
  </si>
  <si>
    <t>TEMPO OBRAS E INFRAESTRUCTURAS, S.L.U.</t>
  </si>
  <si>
    <t>B66802315</t>
  </si>
  <si>
    <t>Reparació d'humitats als locals situats al c/Perpinyà, 13</t>
  </si>
  <si>
    <t>ESTUDIS TOPOGRÀFICS D'OBRES I PROJECTES, S.L.</t>
  </si>
  <si>
    <t>B66803875</t>
  </si>
  <si>
    <t>Aixecament topogràfic de la Pl.Primer de Maig a Vallbona</t>
  </si>
  <si>
    <t>Aixecament topogràfic de diferents àmbits de Torrebaró</t>
  </si>
  <si>
    <t>Serveis d'aixecament topogràfic de diversos àmbits de Torre Baró</t>
  </si>
  <si>
    <t>ECSA ENGINYERIA, S.L.P.</t>
  </si>
  <si>
    <t>B66939778</t>
  </si>
  <si>
    <t>Redacció projecte d'execució noves escales i reforç mur àrea picnic Font del Roure al barri de St.Genís</t>
  </si>
  <si>
    <t>IMPULSEM, S.C.C.L.</t>
  </si>
  <si>
    <t>F63776264</t>
  </si>
  <si>
    <t>Serveis d'execució de les obres de rehabilitació de 3 pisos ubicats al Gòtic (c/Escudellers) amb personal en risc</t>
  </si>
  <si>
    <t>UTE RAVETLLAT-RIBAS, SLP/VALERI CONSULTORS</t>
  </si>
  <si>
    <t>U66762253</t>
  </si>
  <si>
    <t>Redacció del projecte Centre del Transformació de Mitja Tensió al c/robador, 25-27</t>
  </si>
  <si>
    <t>SANTIAGO ELORRIAGA, JOKIN</t>
  </si>
  <si>
    <t>Redacció d'un projecte d'estudi i disseny dels elements i espais pel foment del joc a l'espai públic</t>
  </si>
  <si>
    <t>Serveis</t>
  </si>
  <si>
    <t>GIRALDO FORERO, MARIA PILAR</t>
  </si>
  <si>
    <t>Serveis de suport tècnic en projectes de Foment de Ciutat</t>
  </si>
  <si>
    <t>ALEGRÍA SÁINZ, JAVIER</t>
  </si>
  <si>
    <t>Serveis d'inserció de publicitat al "periódico del Raval" sobre projectes desenvolupats al Raval al 2018</t>
  </si>
  <si>
    <t>GARIBELLO PEÑA, FELIPE</t>
  </si>
  <si>
    <t>Digitalització 500 fotografies fons familiars Barris St.Genís i la Teixonera pel projecte de recuperació de la memòria popular col·laborativa</t>
  </si>
  <si>
    <t>MASQUÉ BARRI, JAUME</t>
  </si>
  <si>
    <t>Animador infantil a la jornada de jocs intergeneracionals a la Pl.Glòries</t>
  </si>
  <si>
    <t>ALONSO ARROYO, SARA</t>
  </si>
  <si>
    <t>Suport a la dinamització i coordinació d'activitats a l'antiga presó Model de Barcelona (març-juliol)I</t>
  </si>
  <si>
    <t>LA PUENTE DURAN, ROGER</t>
  </si>
  <si>
    <t>Serveis d'enregistrament videogràfic de les activitats "La Caixa d'Eines"</t>
  </si>
  <si>
    <t>FOLCH ROMANÍ, JORDI</t>
  </si>
  <si>
    <t>Impressió làmines vinilades per a les sessions de participació "Definim nous usos per la Rambla del Raval i els seus entorns"</t>
  </si>
  <si>
    <t>Impressió 16 làmines per a les sessions de participació "definim nous usos per la Rambla del Raval i els seus entorns"</t>
  </si>
  <si>
    <t>Impressió de 300 flyers sessions participació "Definim nous usos per la Rambla del Raval i els seus entorns"</t>
  </si>
  <si>
    <t>Impressió de 150 cartells per les sessions participatives a Can Soler</t>
  </si>
  <si>
    <t>Impressió de 20 plànols de Roquetes</t>
  </si>
  <si>
    <t>Impressió plànols per a roda de premsa en el marc del Pla de Barris</t>
  </si>
  <si>
    <t>Impressió de 65 plànols digitals a color dels 4 àmbits del Pla de Barris</t>
  </si>
  <si>
    <t>CLOTET SULÉ, GEORGINA</t>
  </si>
  <si>
    <t>Serveis de tallerista al projecte Joc de Llibres amb alumnes de segon cicle de primària escoles i biblioteques BP i BV(febrer i març)</t>
  </si>
  <si>
    <t>BOYA ARTIGAS, JUAN JOSÉ</t>
  </si>
  <si>
    <t>Serveis de tallerista del projecte "lectoescriptura BiblioGo" infants d'El Til·ler (gener-març)</t>
  </si>
  <si>
    <t>BATISTA LORENZO, NIEVES</t>
  </si>
  <si>
    <t xml:space="preserve">Serveis de dinamització de la minibiblioteca del projecte Imagina't </t>
  </si>
  <si>
    <t>TORRES DARIAS, VICTOR J.</t>
  </si>
  <si>
    <t>MARC ORIOL ORPINELL</t>
  </si>
  <si>
    <t>Serveis d'animador dels alumnes d'infantil i primària en el marc de carnestoltes</t>
  </si>
  <si>
    <t>GONZÁLEZ MORANDI, JOSÉ</t>
  </si>
  <si>
    <t>Filmació i edicació de 12 entrevistes extenses a testimonis orals de la Trinitat Vella</t>
  </si>
  <si>
    <t>INÉS MARTÍNEZ RIBAS</t>
  </si>
  <si>
    <t>Valoració de la fase de contractació i coordinació reportatges fotogràfics del Pla de Barris</t>
  </si>
  <si>
    <t>RODÉS MERCADÉ, MONTSERRAT</t>
  </si>
  <si>
    <t>Subministrament de material d'oficina i papereria per a les oficines de Foment de Ciutat 2018</t>
  </si>
  <si>
    <t>MARTI COLOM ORIOL</t>
  </si>
  <si>
    <t>Coord Tècnica, disseny i programació arxiu visual Sant Genís i la Teixonera</t>
  </si>
  <si>
    <t>DANÉS DARNELL, NÚRIA</t>
  </si>
  <si>
    <t>Elaboració d'un projecte comunitari vinculat a la petita infància i a les habilitats de criança</t>
  </si>
  <si>
    <t>MIRALLES RODRIGUEZ, ELISA</t>
  </si>
  <si>
    <t>Servei d'assessorament jurídic i suport legal al projecte Pla Dintres (febrer-març)</t>
  </si>
  <si>
    <t>MUNUERA SALIDO, MIGUEL ANGEL</t>
  </si>
  <si>
    <t>Subministrament i col·locació d'una alarma al c/Perpinyà, 13, loc 12</t>
  </si>
  <si>
    <t>Subministrament i col·locació d'una alarma al local del c/La Fosca, 10</t>
  </si>
  <si>
    <t>Subministrament i col·locació d'una alarma als locals 1 i 2 del c/Perpinyà, 13</t>
  </si>
  <si>
    <t>LA TAULA SCCL</t>
  </si>
  <si>
    <t>Dinamització ensenyaments artístics  escolar i de lleure (diversos barris)</t>
  </si>
  <si>
    <t>MORO LOZANO, ARNAU</t>
  </si>
  <si>
    <t>Serveis de formació de joves Prometeus en el 1er Trimestre 2018</t>
  </si>
  <si>
    <t>ROMERO OYA, JORDI</t>
  </si>
  <si>
    <t>Producció del documental "Amb les nostre mans" sobre la memòria històrica dels barris de St.Genís i la Teixonera</t>
  </si>
  <si>
    <t>RABINAD COLL, BARBARA</t>
  </si>
  <si>
    <t>Realització de 8 sessions de Teatre de l'Oprimit a l'escola Santíssima Trinitat</t>
  </si>
  <si>
    <t>CABALLÉ FERNANDEZ, XAVIER</t>
  </si>
  <si>
    <t>RAMIRO JOSÉ DEL AMO BUSTILLO</t>
  </si>
  <si>
    <t>Serveis de producció de vinils de la oficina del Pla de Barris del Besòs i el Maresme</t>
  </si>
  <si>
    <t>RENDON LOPEZ, RICARDO</t>
  </si>
  <si>
    <t>Subministrament de llibres infantils per al desenvolupament del projecte Joc de llibres a la Biblioteca Bon Pastor</t>
  </si>
  <si>
    <t>ABAD SÁNCHEZ, MARTA</t>
  </si>
  <si>
    <t>Producció de l'itinerari Pedalada de les Glòries</t>
  </si>
  <si>
    <t>RIBAS BUSQUETS, DAVID</t>
  </si>
  <si>
    <t>Direcció execució i coordinació de seguretat i salut obres arranjament puntual façanes i reixes correderes al c/Perpinyà, 13-15</t>
  </si>
  <si>
    <t>PULIM, S.A.</t>
  </si>
  <si>
    <t>A08331290</t>
  </si>
  <si>
    <t>Servei de neteja de 9 locals gestionats per l'IMH i Foment de Ciutat en el marc del projecte BPO</t>
  </si>
  <si>
    <t>Servei de neteja mensual de l´oficina de Pla de Barris del Raval (2018)</t>
  </si>
  <si>
    <t>IMAGINA COMUNICACIÓ, S.A.</t>
  </si>
  <si>
    <t>A08372773</t>
  </si>
  <si>
    <t>Serveis de disseny, programació, compaginació, gràfics, portades i interiors per a l'elaboració d'un informe de la Leli de Barris Barceloneta en català</t>
  </si>
  <si>
    <t>REINE,SA</t>
  </si>
  <si>
    <t>A17003336</t>
  </si>
  <si>
    <t xml:space="preserve">Manteniment plataforma minusvàlids C/Pintor Fortuny 17 </t>
  </si>
  <si>
    <t>AXESOR CONOCER PARA DECIDIR, S.A.</t>
  </si>
  <si>
    <t>A18413302</t>
  </si>
  <si>
    <t>Infomació mercantil C/Metges, 16</t>
  </si>
  <si>
    <t>EL CORTE INGLÉS, S.A.</t>
  </si>
  <si>
    <t>A28017895</t>
  </si>
  <si>
    <t>Subministrament de dos sistemes operatius Microsoft Windows 10 Pro i Microsoft Office Hogar i Empresas, teclat i ratolí</t>
  </si>
  <si>
    <t>Subministrament de 5 taules 140x80x73 per al departament de Projectes Estratègics</t>
  </si>
  <si>
    <t>Subministrament de mobiliari per a les oficines del Pla de Barris</t>
  </si>
  <si>
    <t>SERVICIOS SECURITAS, SA</t>
  </si>
  <si>
    <t>A28986800</t>
  </si>
  <si>
    <t>Servei de control d'accessos al matí i tarda per a les oficines de Pintor Fortuny, 17-19</t>
  </si>
  <si>
    <t>PMC GRUP 1985, S.A.</t>
  </si>
  <si>
    <t>A58093816</t>
  </si>
  <si>
    <t>Subministrament de material d'oficina</t>
  </si>
  <si>
    <t>SECURITAS SEGURIDAD ESPAÑA, SA</t>
  </si>
  <si>
    <t>A79252219</t>
  </si>
  <si>
    <t>Instal.lació d´un sistema d´intrusió al c/Valldonzella, 47, 4rt 1a</t>
  </si>
  <si>
    <t>Instal.lació d´un sistema d´intrusió al c/Valldonzella, 47, 1r 2a</t>
  </si>
  <si>
    <t>Instal.lació d´un sistema d´intrusió al c/Correu Vell, 6</t>
  </si>
  <si>
    <t>Instal.lació d´un sistema d´intrusió al c/Robador, 21, baixos</t>
  </si>
  <si>
    <t>Instal.lació d´un sistema d´intrusió al c/Robador, 21, 4rt 2a</t>
  </si>
  <si>
    <t>Instal.lació d´un sistema de seguretat al c/Robador, 43, 1r 2a; Robador, 25, 1r 2a i Robador, 27, 1r 2a</t>
  </si>
  <si>
    <t>Instal.lació d´un sistema d´intrusió al c/Civader, 3, àtic</t>
  </si>
  <si>
    <t>Instal.lació d´un sistema d´intrusió al c/Arc de St.Pau, 16, àtic</t>
  </si>
  <si>
    <t>Instal.lació d´un sistema d´intrusió al c/Call, 9, àtic</t>
  </si>
  <si>
    <t>Instal.lació d´un sistema d´intrusió al c/arc de St.Pau, 16, baixos</t>
  </si>
  <si>
    <t>Instal.lació d´un sistema d´intrusió al c/call, 9, baixos</t>
  </si>
  <si>
    <t>Instal.lació d´un sistema d´intrusió al c/Civader, 3, baixos</t>
  </si>
  <si>
    <t>LINGUASERVE INTERNACIONALIZACIÓN DE SERVICIOS, S.A.</t>
  </si>
  <si>
    <t>A82615972</t>
  </si>
  <si>
    <t>Serveis de traducció, revisió i correcció d'estil de la web de Foment de Ciutat</t>
  </si>
  <si>
    <t>VILAR-ABELLA, S.L.</t>
  </si>
  <si>
    <t>B0889276</t>
  </si>
  <si>
    <t>Serveis d'impressió de 300 díptics a color per a l'acompanyament de dones amb capacitats emprenedores a la Marina</t>
  </si>
  <si>
    <t>TÈCNICS ESPECIALITZATS EN MATERIAL D'OFICINA, S.L.</t>
  </si>
  <si>
    <t>B58125873</t>
  </si>
  <si>
    <t>Subministrament de material d'oficina per al departament de contractació</t>
  </si>
  <si>
    <t>MCRIT, S.L.</t>
  </si>
  <si>
    <t>B58677428</t>
  </si>
  <si>
    <t>Redacció de l'estudi d'hàbits de mobilitat a Torre Baró per millorar la connectivitat i l'accessibilitat a la Zona Nord</t>
  </si>
  <si>
    <t>TRÀNSIT PROJECTES, S.L.</t>
  </si>
  <si>
    <t>B59489351</t>
  </si>
  <si>
    <t>Serveis de tallers de memòria històrica del Gòtic "Projecte Revisitant el Gòtic" (febrer i març)</t>
  </si>
  <si>
    <t>TASCA SERVEIS D'ANIMACIÓ SL</t>
  </si>
  <si>
    <t>B59533190</t>
  </si>
  <si>
    <t>Serveis d'acompanyament socioeducatiu a adolescents del barri d'Eduard Aunòs (gener-juny)</t>
  </si>
  <si>
    <t>Disseny, Coord i dinamització proj intergeneracional Memòria Musical La Marina</t>
  </si>
  <si>
    <t>PROGESS, S.L.</t>
  </si>
  <si>
    <t>B59960526</t>
  </si>
  <si>
    <t>Servei per al foment de les relacions de proximitat i el veinatge al districte de Ciutat Vella</t>
  </si>
  <si>
    <t>OPINÒMETRE, S.L.</t>
  </si>
  <si>
    <t>B60003159</t>
  </si>
  <si>
    <t>Enquestes de victimització en els barris del Pla de Barris</t>
  </si>
  <si>
    <t>REPRODUCCIONES SABATÉ, S.L.</t>
  </si>
  <si>
    <t>B60070877</t>
  </si>
  <si>
    <t>Serveis de retolació vinils dels mòduls de participació de Can 60</t>
  </si>
  <si>
    <t>AMAT FINQUES SL</t>
  </si>
  <si>
    <t>B60441995</t>
  </si>
  <si>
    <t>Servei intermediació compra 10 locals al Raval</t>
  </si>
  <si>
    <t>QSL SERVEIS CULTURALS SLU</t>
  </si>
  <si>
    <t>B60641925</t>
  </si>
  <si>
    <t>Implementació del projecte BAOBAB als barris (febrer)</t>
  </si>
  <si>
    <t>Coordinació del nou programa per a joves i adolescents al barri de Sant Genís i la Teixonera (gener-març)</t>
  </si>
  <si>
    <t>DIMYA, S.L.</t>
  </si>
  <si>
    <t>B60841483</t>
  </si>
  <si>
    <t>Subministrament d'instruments musicals per a tallers de cultura popular</t>
  </si>
  <si>
    <t>Subministrament 6 corretges per a timbal de batucada</t>
  </si>
  <si>
    <t>Subministrament de baquetes per als tallers "bruixes i bruixots" a l'IE Trinitat Nova</t>
  </si>
  <si>
    <t>Subministrament d'instruments musicals per realitzar un taller de percussió a l'Institut Escola trinitat Nova (gener-juny)</t>
  </si>
  <si>
    <t>B60889276</t>
  </si>
  <si>
    <t>Serveis d'impressió de 32 cartells "Aprèn a fer circ al barri"</t>
  </si>
  <si>
    <t>Impressió 50 cartells trobada dones i 50 flyers "Transformem la via Trajana i c/Binèfar"</t>
  </si>
  <si>
    <t>Impressió 200 cartells Dissenyem un Skatepark a la Marina</t>
  </si>
  <si>
    <t>Impressió 200 cartells Marxes Exploratòries a la Trinitat Nova</t>
  </si>
  <si>
    <t>Impressió 500 flyers projecte art urbà NOVA a Trinitat Nova</t>
  </si>
  <si>
    <t>Impressió 500 flyers (reedició) comunicació projecte d'art urbà joves</t>
  </si>
  <si>
    <t>Impressió 200 (reedició) cartells Via Trajana i c/Binèfar</t>
  </si>
  <si>
    <t>Impressió avís escala obres c.Robador 43</t>
  </si>
  <si>
    <t>Impressió a color de 2 plafons "Ens posem en marxa a Torre Baró"</t>
  </si>
  <si>
    <t>Impressió 300 flyersi llurament a 7 adreces "Aprèn a fer circ al barri"</t>
  </si>
  <si>
    <t>Impressió 160 fulletons "Creant ocupació" St.Genís</t>
  </si>
  <si>
    <t>Impressió 200 cartells per a la convocatòria de la dinamització de BPO</t>
  </si>
  <si>
    <t>Impressió 300 flyers "recondueix el teu perfil professional"</t>
  </si>
  <si>
    <t>Impressió 200 cartells La Marina Dona empenta</t>
  </si>
  <si>
    <t>Impressió 600 cartells Marxa exploratòria a la Trinitat Vella</t>
  </si>
  <si>
    <t>Impressió cartells Via Trajana i c/Binèfar i marxa exploratòria</t>
  </si>
  <si>
    <t>Impressió 60 cartells i 2 roll-ups per al procés participatiu "com serà la plaça de Mossèn Cortinas?"</t>
  </si>
  <si>
    <t>Impressió 800 cartells marxes exploratòries Bon Pastor</t>
  </si>
  <si>
    <t>Impressió 500 flyers i 500 cartells procés participatiu "c/Mina de la Ciutat" Roquetes</t>
  </si>
  <si>
    <t>Impressió 2000 ud flyers i cartells  "assessorament itinerant economia social"</t>
  </si>
  <si>
    <t>Impressió 300+100 fliers i 400 cartells ens movem Fem salut!"</t>
  </si>
  <si>
    <t>Impressió 500 cartells i 300 postals de Memòria històrica a Trinitat Vella</t>
  </si>
  <si>
    <t>Impressió de 650 fliers i 300 cartells a color per al cicle de cine i memòria a la Trinitat Vella</t>
  </si>
  <si>
    <t>Impressió de 50 exemplars de 21 arxius</t>
  </si>
  <si>
    <t>Serveis d'impressió de 2500 flyers i 500 cartells de "transformació c/Mina de la Ciutat"</t>
  </si>
  <si>
    <t>Impresió 750 cartells i 500 postal memòria popular col·laborativa Sant Genís</t>
  </si>
  <si>
    <t xml:space="preserve">Impressió 3*2000 u "Donem suport a Entitats del Barri" </t>
  </si>
  <si>
    <t>Impressió 900 cartells i 350 fulletons per a l'homologació de títols acadèmics</t>
  </si>
  <si>
    <t>Impressió 800 cartells, 500 fliers i 3 plafons de l'exposició del Cinema Pere IV</t>
  </si>
  <si>
    <t>Impressió 500+500 fliers i 500+500 cartells per a la segona i tercera sessió procés participatiu Transformació c/Mina de la Ciutat</t>
  </si>
  <si>
    <t>Impressió fulletons i cartells Futur Job i Creant Ocupació</t>
  </si>
  <si>
    <t>Impressió de 3 plafons i 1000 quadríptics sobre la Carrossa de Reis</t>
  </si>
  <si>
    <t>Impressió postasl i cartells Memòria Històrica Trinitat Vella i Memòria popular col·lectiva St.Genís</t>
  </si>
  <si>
    <t>ENDERMAR, S.L.</t>
  </si>
  <si>
    <t>B60936549</t>
  </si>
  <si>
    <t>Realització de tallers musicals en horari escolar en el marc del projecte "Musikelis" (2n Trimestre)</t>
  </si>
  <si>
    <t>FRAGMENT, SRVEIS CULTURALS, S.L.</t>
  </si>
  <si>
    <t>B61151098</t>
  </si>
  <si>
    <t>Coordinació projecte cultural popular-imagineria festival a 9 escoles de l'Eix Besòs (febrer-desembre 2018)</t>
  </si>
  <si>
    <t>DAKSEROS, S.L.</t>
  </si>
  <si>
    <t>B61249348</t>
  </si>
  <si>
    <t>Servei de neteja i subministrament de material de neteja al 2018 a les oficines de Pintor Fortuny</t>
  </si>
  <si>
    <t>AIRUN, SERVEIS CULTURALS, S.L.</t>
  </si>
  <si>
    <t>B61519344</t>
  </si>
  <si>
    <t>Serveis de suport a nous actes previstos a l'Antiga Presó Model</t>
  </si>
  <si>
    <t>Serveis de suport a les accions participatives a la Presó Model (març-abril)</t>
  </si>
  <si>
    <t>EDU BARCELONA DISSENY URBA, S.L.</t>
  </si>
  <si>
    <t>B61607487</t>
  </si>
  <si>
    <t>Suport tècnic de dues persones per dissenyar "elements jugables" a l'espai públic de la Verneda</t>
  </si>
  <si>
    <t>AUTOESCOLA CANYELLES, S.L.</t>
  </si>
  <si>
    <t>B61854980</t>
  </si>
  <si>
    <t>Serveis de formació per a la obtenció del carnet de conduir tipus C, D i CAP Mercaderies o CAP viatgesal Bon Pastor</t>
  </si>
  <si>
    <t>ILIMIT COMUNICACIONS, SL</t>
  </si>
  <si>
    <t>B61930814</t>
  </si>
  <si>
    <t>Renovació del domini "fomentciutatvella.net" un any</t>
  </si>
  <si>
    <t>Renovació del domini "barcelonetapladebarris.cat" un any</t>
  </si>
  <si>
    <t>Serveis de manteniment del perfil "etslostia.cat"</t>
  </si>
  <si>
    <t>Serveis de manteniment de hosting "perfil.fomentciutatv" i "ravalsudpladebarris" (gener-abril)</t>
  </si>
  <si>
    <t>AUTOMATIC-TRANS, S.L.</t>
  </si>
  <si>
    <t>B62026430</t>
  </si>
  <si>
    <t>Serveis de traducció de material de comunicació del projecte Estació Ciutat</t>
  </si>
  <si>
    <t>STRADDLE3 CONSULTORS, S.L.</t>
  </si>
  <si>
    <t>B62051826</t>
  </si>
  <si>
    <t>Redacció projecte executiu participat construcció cal·listenia al nou eix d'espais esportius del Camí del Rec</t>
  </si>
  <si>
    <t>ICC CONSULTORS</t>
  </si>
  <si>
    <t>B62536909</t>
  </si>
  <si>
    <t>Redacció d'un Pla Director del conjunt arquitectònic industrial La Casa de l'Aigua a la Trinitat Nova</t>
  </si>
  <si>
    <t>BAC ENGINEERING AND CONSULTANCY GROUP, S.L.</t>
  </si>
  <si>
    <t>B62903869</t>
  </si>
  <si>
    <t>Serveis de realització d'aixecament topogràfic al c/Rosell</t>
  </si>
  <si>
    <t>Combina Line Group, S.L. (TIPS@)</t>
  </si>
  <si>
    <t>B62913595</t>
  </si>
  <si>
    <t>Missatgeria</t>
  </si>
  <si>
    <t>TORNOS ABOGADOS, SLP</t>
  </si>
  <si>
    <t>B63149702</t>
  </si>
  <si>
    <t>Treballs d´assessorament en materia de dret públic</t>
  </si>
  <si>
    <t>BLANC CELEBRACIONS, S.L.</t>
  </si>
  <si>
    <t>B63464994</t>
  </si>
  <si>
    <t>Taller de xapes per a inscripcions del projecte TriniTART</t>
  </si>
  <si>
    <t>PUÇA ESPECTACLES, S.L.</t>
  </si>
  <si>
    <t>B63715767</t>
  </si>
  <si>
    <t>Realització de 13 sessions monogràfiques de diferents disciplines artístiques a l'escola Esperança</t>
  </si>
  <si>
    <t>Gestió, dinamització, transport i guarda de mobiliari a l'Espai Glòries (abril-juny)</t>
  </si>
  <si>
    <t>Serveis de gestió, dinamització, transport i guarda de mobiliari en espais de la Pl.Glòries (22/12/17-21/05/18)</t>
  </si>
  <si>
    <t>IPAA ABOGADOS Y ASS EMP SXXI SL</t>
  </si>
  <si>
    <t>B64067515</t>
  </si>
  <si>
    <t>Assessorament i gestió laboral</t>
  </si>
  <si>
    <t>AUTOESCOLA LAURE, S.L.</t>
  </si>
  <si>
    <t>B64131972</t>
  </si>
  <si>
    <t>Serveis de formació per a la obtenció del carnet de conduir tipus B a dones en situació d'atur o precarietat laboral al Bon Pastor</t>
  </si>
  <si>
    <t>QUÒRUM CONSULTORS, S.L.</t>
  </si>
  <si>
    <t>B64785611</t>
  </si>
  <si>
    <t>Serveis de suport a les accions de participació en projectes de transformació de la ciutat en l'àmbit d'Ecologia Urbana (març a desembre)</t>
  </si>
  <si>
    <t>Servei de suport a les accions participades vinculades al Pla de Barris (11 mesos)</t>
  </si>
  <si>
    <t>LA FÁBRICA DE SOMBREROS</t>
  </si>
  <si>
    <t>B64804412</t>
  </si>
  <si>
    <t>Retolació de la oficina del Pla de Barris del Besòs i el Maresme</t>
  </si>
  <si>
    <t>METRICS VISIO CONSULTING, S.L.</t>
  </si>
  <si>
    <t>B64831647</t>
  </si>
  <si>
    <t>Suport en l'elaboració d'un pla d'intervenció integral de la Barceloneta</t>
  </si>
  <si>
    <t>CENTRE DE TERÀPIES ASSISTIDES AMB CANS, S.L.</t>
  </si>
  <si>
    <t>B65046054</t>
  </si>
  <si>
    <t>Programa de caminades amb gossos per la llera del riu (abril-novembre 2018)</t>
  </si>
  <si>
    <t>ILIACAN DANSA, S.L.U.</t>
  </si>
  <si>
    <t>B65128043</t>
  </si>
  <si>
    <t>Serveis de formació en dansa (gener-febrer 18)</t>
  </si>
  <si>
    <t>ERLEBNIS, S.L.U.</t>
  </si>
  <si>
    <t>B65173353</t>
  </si>
  <si>
    <t>Redacció memòria Pla de Barris on es relacionin les accions desenvolupades al 2017 i 2018</t>
  </si>
  <si>
    <t>NATURA ACTIVA SL</t>
  </si>
  <si>
    <t>B65176349</t>
  </si>
  <si>
    <t>Servei puntual de paper a les oficines de Foment de Ciutat</t>
  </si>
  <si>
    <t>DESCOBERTA, S.L.U.</t>
  </si>
  <si>
    <t>B65433740</t>
  </si>
  <si>
    <t>Sessions de dinamització a l'espai públic en el marc del Pla de Barris</t>
  </si>
  <si>
    <t>IDEEM INNOVA, S.L.</t>
  </si>
  <si>
    <t>B66056052</t>
  </si>
  <si>
    <t>Serveis de suport a les jornades de participació de les Superilles</t>
  </si>
  <si>
    <t>BRING ON, S.L.</t>
  </si>
  <si>
    <t>B66241001</t>
  </si>
  <si>
    <t>Serveis de millores i nous desenvolupaments per a l'eina corporativa Project Monitor</t>
  </si>
  <si>
    <t>AUTOESCOLES SINGUERLIN, S.L.</t>
  </si>
  <si>
    <t>B66266891</t>
  </si>
  <si>
    <t>Tramitació de permisos de conduir especials per a dones de la Verneda i la Pau</t>
  </si>
  <si>
    <t>ALT F13, S.L.</t>
  </si>
  <si>
    <t>B66478512</t>
  </si>
  <si>
    <t>Serveis de millora en l'adaptació de GestFoment a les necessitats de l'empresa</t>
  </si>
  <si>
    <t>OSMOTEK SYSTEMS, S.L.</t>
  </si>
  <si>
    <t>B66498239</t>
  </si>
  <si>
    <t>Renovació del manteniment d'una font d'aigua a les oficines del c/Pintor Fortuny, 17-19 (abril 2017 a març 2018)</t>
  </si>
  <si>
    <t>Renovació del manteniment d'una font d'aigua a les oficines del c/Pintor Fortuny, 17-19 (abril 2018 a març 2019)</t>
  </si>
  <si>
    <t xml:space="preserve">Vilar Riba BCN S.L.P. </t>
  </si>
  <si>
    <t>B66550120</t>
  </si>
  <si>
    <t>Assessorament Fiscal</t>
  </si>
  <si>
    <t>SILICIA SERVEIS AUXILIARS</t>
  </si>
  <si>
    <t>B75147488</t>
  </si>
  <si>
    <t>Servei de consergeria per a l'atenció al públic i control d'accesos a la presó Model</t>
  </si>
  <si>
    <t>REGISTRE MERCANTIL BARCELONA</t>
  </si>
  <si>
    <t>E58902883</t>
  </si>
  <si>
    <t>Despeses registre mercantil</t>
  </si>
  <si>
    <t>COOPERATIVA PROMOTORA DE MITJANS AUDIOVISUALS</t>
  </si>
  <si>
    <t>F08310013</t>
  </si>
  <si>
    <t>Servei de muntatge audiovisual per a taller de records, imatges i territori (abril i maig)</t>
  </si>
  <si>
    <t>EL RISELL, S.C.C.L.</t>
  </si>
  <si>
    <t>F25745795</t>
  </si>
  <si>
    <t>Gestió del punt d'atenció itinerant d'Economia Social i solidària (març i abril)</t>
  </si>
  <si>
    <t>VISUALSONORA, S.C.C.L.</t>
  </si>
  <si>
    <t>F63642771</t>
  </si>
  <si>
    <t>Coordinació del projecte Singular de música a l'IE El Til·ler (gener-juliol)</t>
  </si>
  <si>
    <t>Serveis d'exploració i identificació d'activitats econòmiques relacionades amb gestió d'infraestructures a Ciutat Vella</t>
  </si>
  <si>
    <t>LA BONITA, S.C.C.L.</t>
  </si>
  <si>
    <t>F65667883</t>
  </si>
  <si>
    <t>Prova pilot de taller de circ a les pistes de La Besonense a l'abril</t>
  </si>
  <si>
    <t>Coordinació i realització de tallers de circ extraescolar a l'Institut Salvador Seguí (febrer-juny)</t>
  </si>
  <si>
    <t>L'ESBERLA, S.C.C.L.</t>
  </si>
  <si>
    <t>F65950149</t>
  </si>
  <si>
    <t>Diagnosi participativa juvenil per identificar polítiques juvenils al territori</t>
  </si>
  <si>
    <t>KOP DE MÀ BAR, S.C.C.L.</t>
  </si>
  <si>
    <t>F66136656</t>
  </si>
  <si>
    <t>Servei de càtering per trobada mestres, personal bibliotecari, IMEC i CEB a la presentació del projecte Menjallibres</t>
  </si>
  <si>
    <t>INTERNET LABORATORI SOCIAL, S.C.C.L.</t>
  </si>
  <si>
    <t>F66288192</t>
  </si>
  <si>
    <t>Treball per a la definició, concreció i validació dels indicadors d'avaluació dels Plans de Barri</t>
  </si>
  <si>
    <t>LABAULA ARQUITECTES, S.C.C.P.</t>
  </si>
  <si>
    <t>F66695065</t>
  </si>
  <si>
    <t>Redacció de l'estudi d'alternatives per la millora dels accessos a l'escola Bresol La Muntanya i elisenda de Montcada</t>
  </si>
  <si>
    <t>Redacció de l'avantprojecte de recuperació d'espais en desús a Torrebaró</t>
  </si>
  <si>
    <t>CICLICARQUITECTURA, S.C.C.L.</t>
  </si>
  <si>
    <t>F66899055</t>
  </si>
  <si>
    <t>Suport tècnic pel desenvolupament del procés participatiu per la remodelació de l'espai urbà del c/Feliu i codina i equipaments</t>
  </si>
  <si>
    <t>Desenvolupament, disseny i coordinació tècnica per a creació expositiva del Centre d'Interpretació de Natura Can Soler (fins al juny)</t>
  </si>
  <si>
    <t>MATEBCN, S.C.C.L.</t>
  </si>
  <si>
    <t>F67155010</t>
  </si>
  <si>
    <t>Coordinació d'intercanvi dactivitats relacionades amb el cooperativisme, l'emprenedoria i l'economia social i solidària a la Teixonera</t>
  </si>
  <si>
    <t>FUNDACIÓ JAUME BOFILL</t>
  </si>
  <si>
    <t>G08241036</t>
  </si>
  <si>
    <t>Serveis formatius d'actius comunitaris als territoris del Pla de Barris (febrer-juliol)</t>
  </si>
  <si>
    <t>CENTRE DE DESENVOLUPAMENT INFANTIL D'ATENCIÓ PRECOÇ</t>
  </si>
  <si>
    <t>G08501009</t>
  </si>
  <si>
    <t>Sessions de psicomotricitat amb famílies en el marc del projecte "Compartint experiències Espai de Joc" a l'escola Bressol 4 torres (març-maig)</t>
  </si>
  <si>
    <t>Formació de professionals que participen al projecte Compartint experiències</t>
  </si>
  <si>
    <t>Coordinació dels tallers de psicomotricitat a les escoles CEIP Ramon Berenguer i Ramon i Cajal (gener-juny)</t>
  </si>
  <si>
    <t>ASSOCIACIÓ CASAL DELS INFANTS PER A L'ACCIÓ SOCIAL ALS BARRIS</t>
  </si>
  <si>
    <t>G08828998</t>
  </si>
  <si>
    <t>Servei d'educador a la Pl.Salvador Seguí (setembre)</t>
  </si>
  <si>
    <t>Servei d'educador i coordinació de les activitats del projecte Pista Negra (abril-maig)</t>
  </si>
  <si>
    <t>Servei d'educador i tasques de coordinació de les activitats del projecte Pita Negre (gener-març)</t>
  </si>
  <si>
    <t>Servei d'educador i coordinació de les activitats del projecte Caseta del Barri (gener-setembre)</t>
  </si>
  <si>
    <t>ASSOCIACIÓ SANT MARTÍ ESPORT</t>
  </si>
  <si>
    <t>G08932675</t>
  </si>
  <si>
    <t>Coordinació i desenvolupament dels programes "Movent", "Sala Jove" i "Esport de dones"</t>
  </si>
  <si>
    <t>Serveis de gestió i coordinació del projecte JO+VE (juliol-novembre)</t>
  </si>
  <si>
    <t>Serveis socioeducatius d'aula d'estudi a les pistes Sant Antoni Abad (gener-octubre 2018)</t>
  </si>
  <si>
    <t>Serveis diversos per a activitats puntuals (març 2018-febrer 2019)</t>
  </si>
  <si>
    <t>ASSOCIACIÓ ESPORTIVA CIUTAT VELLA</t>
  </si>
  <si>
    <t>G08941494</t>
  </si>
  <si>
    <t>Formació en gestió d'entitats esportives i formació per a primers auxilis per a joves del Raval (1 mes)</t>
  </si>
  <si>
    <t>CENTRE EXCURSIONISTA DE CATALUNYA</t>
  </si>
  <si>
    <t>G08944209</t>
  </si>
  <si>
    <t>Gestió i coordinació ascensions a cims i altres reptes col·lectius per al veïnat</t>
  </si>
  <si>
    <t>Gestió i coordinació de la recuperació i dinamització de l'espai públic d'escalada a la Pl.salvador Puig Antich (1 any)</t>
  </si>
  <si>
    <t>ATENEU POPULAR DE 9 BARRIS</t>
  </si>
  <si>
    <t>G58327289</t>
  </si>
  <si>
    <t>Serveis de suport a la preparació de la mostra final de circ a l'IES Besòs (juny)</t>
  </si>
  <si>
    <t>Coordinació dels tallers de circ a l'Escola Palmera (3r Trimestre)</t>
  </si>
  <si>
    <t>Serveis de formació i tallers de circ "Descobrir el circ" (2n i 3r T) escoles Besòs</t>
  </si>
  <si>
    <t>ESBART L'ESPIGA D'OR</t>
  </si>
  <si>
    <t>G58353756</t>
  </si>
  <si>
    <t>Taller de ball de bastons a l'Institut escola Bernat Metge (gener-juny)</t>
  </si>
  <si>
    <t>ASSOCIACIÓ DE VEÏNS CIUTAT MERIDIANA</t>
  </si>
  <si>
    <t>G58369406</t>
  </si>
  <si>
    <t>Serveis d'assistència al col·lectiu en situació de vulnerabilitat i emergència habitacional al barri de Ciutat Meridiana</t>
  </si>
  <si>
    <t>COORDINADORA D'ENTITATS DE LA VERNEDA-SANT MARTÍ</t>
  </si>
  <si>
    <t>G58426305</t>
  </si>
  <si>
    <t>Coordinació d'actes relacionats amb la cultura i veïns com a motor de canvi a la Verneda (abril-desembre 2018)</t>
  </si>
  <si>
    <t>CENTRE D'ESTUDIS AFRICANS INTERCULTURALS</t>
  </si>
  <si>
    <t>G58830852</t>
  </si>
  <si>
    <t>Formació en malaties metabòliques comunitat pakistanesa</t>
  </si>
  <si>
    <t>FUNDACIÓ L'ARC, TALLER DE MÚSICA</t>
  </si>
  <si>
    <t>G60073186</t>
  </si>
  <si>
    <t>Direcció artística dels tallers del projecte EducArts escoles Zona Nord 2018</t>
  </si>
  <si>
    <t>ASSOCIACIÓ CULTURAL INSTITUT D'ESTUDIS FOTOGRÀFICS DE CATALUNYA</t>
  </si>
  <si>
    <t>G60312642</t>
  </si>
  <si>
    <t>Dret d'arxiu digital per a difusió de postals dedicades al barri de la Trinitat Vella</t>
  </si>
  <si>
    <t>FUNDACIÓ FUTUR</t>
  </si>
  <si>
    <t>G62444963</t>
  </si>
  <si>
    <t>Gestió i coordinació del projecte "Fem salut Fem barri" (6 mesos)</t>
  </si>
  <si>
    <t>PLATONIQ SISTEMA CULTURAL</t>
  </si>
  <si>
    <t>G63306914</t>
  </si>
  <si>
    <t>Disseny metodologia creativa trobada grups impulsors dels 10 Plans de Barri</t>
  </si>
  <si>
    <t>VINCLE-ASSOCIACIÓ PER LA RECERCA I L'ACCIÓ SOCIAL</t>
  </si>
  <si>
    <t>G63375786</t>
  </si>
  <si>
    <t>Impuls de l'activació comunitària de la Zona Nova per enfortir la organització veïnal</t>
  </si>
  <si>
    <t>FUNDACIÓ PARE MANEL</t>
  </si>
  <si>
    <t>G63519417</t>
  </si>
  <si>
    <t>Diagnosi de les activitats de lleure al barri de Roquetes (3 mesos)</t>
  </si>
  <si>
    <t>Serveis d'acompanyament en el procés d'orientació formativa i professional "Tastet d'Oficis" (gener-juliol 2018)</t>
  </si>
  <si>
    <t>FUNDACIÓ CIUTADANIA MULTICULTURAL</t>
  </si>
  <si>
    <t>G63832786</t>
  </si>
  <si>
    <t>Servei de càtering per a l'assemblea plenària de la festa major d'estiu 2018 del Raval</t>
  </si>
  <si>
    <t>ASOCIACIÓN MÚSICOS POR LA PAZ Y LA INTEGRACIÓN</t>
  </si>
  <si>
    <t>G63919716</t>
  </si>
  <si>
    <t>Gestió i coordinació del projecte de formació musical a infants (VOZES) fins desembre 2018</t>
  </si>
  <si>
    <t>ASSOCIACIÓ ARTÍSTICA I CULTURAL SUDANSA</t>
  </si>
  <si>
    <t>G64110513</t>
  </si>
  <si>
    <t>Coordinació tallers de dansa a l'Escola Baró de Viver i l'Esperança (gener-juny)</t>
  </si>
  <si>
    <t>FUNDACIÓ IRES</t>
  </si>
  <si>
    <t>G64147184</t>
  </si>
  <si>
    <t>Coordinació i tallerista sessions robòtica First Lego League</t>
  </si>
  <si>
    <t>DIFUSOR ASSOCIACIÓ CULTURAL</t>
  </si>
  <si>
    <t>G64363633</t>
  </si>
  <si>
    <t>Coordinació i execució d'un projecte de cohesió social a través de l'Art urbà amb joves de l'Institut Escola Trinitat Noves i d'altres joves (gener-juny 2018)</t>
  </si>
  <si>
    <t>ASSOCIACIÓ SOCIO-CULTURAL BRINCADEIRA</t>
  </si>
  <si>
    <t>G64490303</t>
  </si>
  <si>
    <t>Tallers de cultura popular dirigits a famílies de les AFAs de la Palmera i AFA el Horts</t>
  </si>
  <si>
    <t>CONSELL D'ASSOCIACIONS DE BARCELONA</t>
  </si>
  <si>
    <t>G64629538</t>
  </si>
  <si>
    <t>Acompanyament i suport en les necessitats organitzatives de les entitats acollides al Pla de Barris (març-desembre)</t>
  </si>
  <si>
    <t>ASSOCIACIÓ CLOROFIL·LA</t>
  </si>
  <si>
    <t>G64642333</t>
  </si>
  <si>
    <t xml:space="preserve">Serveis de monitoratge amb perspectiva de gènere per donar cobertura a participants en accions desenvolupades des de Foment de Ciutat </t>
  </si>
  <si>
    <t>ASOCIACIÓN SOCIO CULTURAL RADIO NIKOSIA</t>
  </si>
  <si>
    <t>G64778962</t>
  </si>
  <si>
    <t>Creació del projecte "Xarxa sense gravetat" en el marc del Pla de Barris</t>
  </si>
  <si>
    <t>LA PROSPERITAT CULTURA EN ACCIÓ 2</t>
  </si>
  <si>
    <t>G64781123</t>
  </si>
  <si>
    <t>Servei acompanyament i assessorament d'homologació Estudis a persones migrants a la Zona Nord</t>
  </si>
  <si>
    <t>ASSOCIACIÓ LA PERIFÈRICA</t>
  </si>
  <si>
    <t>G65180838</t>
  </si>
  <si>
    <t>Serveis de formació, acompanyament i suport al col·lectiu veïnal del Borsí (gener-juny)</t>
  </si>
  <si>
    <t>ASSOCIACIÓ ENXARXA PLA COMUNITARI BESÒS MARESME</t>
  </si>
  <si>
    <t>G65217093</t>
  </si>
  <si>
    <t>Coordinació del projecte "Mon Jove" durant el 1r Trimestre amb joves migrants al barri del Besòs Maresme</t>
  </si>
  <si>
    <t>ASSOCIACIÓ ESPECTACLES BOSCH</t>
  </si>
  <si>
    <t>G65624769</t>
  </si>
  <si>
    <t>Curs de percussió de 22 sessions per a infants de Trinitat Nova (gener-juny)</t>
  </si>
  <si>
    <t>TALLER D'ART, CULTURA I CREACIÓ</t>
  </si>
  <si>
    <t>G65643405</t>
  </si>
  <si>
    <t>Dinamització i programació d'activitats dels espais de criança a les escoles CEIP Ramon Berenguer i Ramon i Cajal</t>
  </si>
  <si>
    <t>ASSOCIACIÓ EDUCACIÓ I LLEURE UBUNTU</t>
  </si>
  <si>
    <t>G65902439</t>
  </si>
  <si>
    <t>Suport a les iniciatives per a l'impuls d'un teixit associatiu juvenil a la Zona Nord</t>
  </si>
  <si>
    <t>ASSOCIACIÓ UBUNTU</t>
  </si>
  <si>
    <t>Coordinació d'un espai d'atenció a la petita infància i a les seves famílies escoles Bressol EBM l'Aquaducte i EBM La Muntanya (12 mesos)</t>
  </si>
  <si>
    <t>FUNDACIÓ DE L'ESPERANÇA</t>
  </si>
  <si>
    <t>G66063199</t>
  </si>
  <si>
    <t>Estudi de viabilitat, disseny, coordinació i desenvolupament del projecte "Aprendre a cuidar els infants"</t>
  </si>
  <si>
    <t>ASSOCIACIÓ LA MARINA VIVA</t>
  </si>
  <si>
    <t>G66217589</t>
  </si>
  <si>
    <t>Creació d'un personatge que esdevingui símbol pel barri de la Marina, cançó i presentació</t>
  </si>
  <si>
    <t>ASSOCIACIÓN LUCIERNAGAS ARTE EN ACCIÓN</t>
  </si>
  <si>
    <t>G66678327</t>
  </si>
  <si>
    <t>Impressió obra final producte sessions taller FOTO-EXPLORACIÓ</t>
  </si>
  <si>
    <t>BP&amp;BV COMUNICACIÓ I CULTURA</t>
  </si>
  <si>
    <t>G66729732</t>
  </si>
  <si>
    <t>Coordinació de l'acte d'inauguració i de la difusió del festival Bon Viver de les Arts</t>
  </si>
  <si>
    <t>ASSOCIACIÓ NADIR-AUDIOVISUAL I EDUCACIÓ</t>
  </si>
  <si>
    <t>G67151068</t>
  </si>
  <si>
    <t>Realització de 16 tallers audiovisuals a l'Escola Prim (gener-juny)</t>
  </si>
  <si>
    <t>ANTÍGONA PROCESOS PARTICIPATIVOS</t>
  </si>
  <si>
    <t>G84412733</t>
  </si>
  <si>
    <t>Gestió i coordinació del procés de co-creació per reordenar el pati de primària de l'Institut Escola Turó de Roquetes</t>
  </si>
  <si>
    <t>NUG ARQUITECTES, S.C.P.</t>
  </si>
  <si>
    <t>J63437388</t>
  </si>
  <si>
    <t>Redacció d'un estudi previ de localització i quantificació de totes les superfícies disponibles idònies per a usos esportius a l'espai del Moll de la Fusta</t>
  </si>
  <si>
    <t>Redacció d'un estudi previ per a realitzar propostes d'ús per als solars de Roquetes</t>
  </si>
  <si>
    <t>PIXTIN, S.C.P.</t>
  </si>
  <si>
    <t>J65823213</t>
  </si>
  <si>
    <t>Disseny d'un díptic amb llistats d'activitats musicals a la Bàscula</t>
  </si>
  <si>
    <t>Creació imatge gràfica de marca per identificar els projectes Educarts i Menjallibres</t>
  </si>
  <si>
    <t>Maquetació de postals i cartells per a comunicació del projecte de Memòria Històrica</t>
  </si>
  <si>
    <t>Disseny del plànol d'accions, maquetació de continguts i creació del detall del mapa</t>
  </si>
  <si>
    <t>Serveis de línia gràfica i maquetació de sociogrames</t>
  </si>
  <si>
    <t>MD90D, SCP</t>
  </si>
  <si>
    <t>J67156216</t>
  </si>
  <si>
    <t>Assessorament per la construcció d'una bèstia de foc al grup de diables Guspires</t>
  </si>
  <si>
    <t>DIPUTACIÓ DE BARCELONA</t>
  </si>
  <si>
    <t>P0800000B</t>
  </si>
  <si>
    <t>Anunci convocatòria per a la selecció de d´un lloc de treball temporal de tècnic/a de Projecte, adscrit a la Direcció de Projectes Estratègics</t>
  </si>
  <si>
    <t>AJUNTAMENT BCN -PARCS I JARDINS-</t>
  </si>
  <si>
    <t>P5801914B</t>
  </si>
  <si>
    <t>Manteniment Plantes Pintor Fortuny 17-19</t>
  </si>
  <si>
    <t>AUTORITAT DEL TRANSPORT METROPOLITÀ</t>
  </si>
  <si>
    <t>P5890049I</t>
  </si>
  <si>
    <t>Subministrament de 120 targetes T-10 per a desplaçaments del personal adscrit al Pla de Barris</t>
  </si>
  <si>
    <t>SALESIANS SANT JORDI-CRUÏLLA</t>
  </si>
  <si>
    <t>R0800885F</t>
  </si>
  <si>
    <t>Coordinació "Divendres alternatius" entre adolescents i joves de la Zona Nord (2018)</t>
  </si>
  <si>
    <t>FUNDACIÓ PERE TARRÉS</t>
  </si>
  <si>
    <t>R5800395E</t>
  </si>
  <si>
    <t>Serveis de coordinació i gestió de tallers i altres activitats vinculades al projecte Indomables</t>
  </si>
  <si>
    <t>Gestió i coordinació de la Sala d'estudi de la Trinitat Vella (gener-juny)</t>
  </si>
  <si>
    <t>Disseny d'actuacions i detecció demandes gent gran de Sant Genís fins al març</t>
  </si>
  <si>
    <t>NATASHA CHRISTIA</t>
  </si>
  <si>
    <t>SHAZRA JAVED</t>
  </si>
  <si>
    <t>Coordinació i gestió del projecte Prometeus (març 2018 - febrer 2019)</t>
  </si>
  <si>
    <t>ALISON CARNEY</t>
  </si>
  <si>
    <t>Coordinació i acompanyament del projecte "Mas que Pelotas" a la Trinitat Nova</t>
  </si>
  <si>
    <t>TELEFONICA MÓVILES ESPAÑA</t>
  </si>
  <si>
    <t>A78923125</t>
  </si>
  <si>
    <t>Consums internet mòbil</t>
  </si>
  <si>
    <t xml:space="preserve">Subministraments </t>
  </si>
  <si>
    <t>VODAFONE ESPAÑA, S.A.U.</t>
  </si>
  <si>
    <t>A80907397</t>
  </si>
  <si>
    <t>Consums telefonia mòbil Foment de Ciutat</t>
  </si>
  <si>
    <t>Subministrament pantalles Samsung TV, impressora i mobiliari dels locals del Pla de Barris del Besòs i de la Trinitat Nova</t>
  </si>
  <si>
    <t>Subministrament de diversos elements (una pantalla SAMSUNG TV LED, una estufa, una nevera TEKA) i col·locació per a millores de les oficines de Pintor Fortuny</t>
  </si>
  <si>
    <t>R-MEDIA EVOLUTION TWF-C, S.L.</t>
  </si>
  <si>
    <t>B66322082</t>
  </si>
  <si>
    <t>Subministrament de material audiovisual per a tallers a l'IE Trinitat Nova</t>
  </si>
  <si>
    <t>Subministrament de material audiovisual per tallers a les escoles en el marc del programa Caixa d'Eines</t>
  </si>
  <si>
    <t>Gestió i coordinació de sortides familiars a la natura per fomentar oci alternatiu i cohesionador "La muntanya fa barri"</t>
  </si>
  <si>
    <t>Substitució acumulador de 150 l en c/Tantarantana 12,4rt.5à</t>
  </si>
  <si>
    <t>Treballs varis al local del c/Francesc Cambó, a les oficines de Pintor fortuny i al c/Tantarantana, 12, 5è</t>
  </si>
  <si>
    <t>xxxxx962Q</t>
  </si>
  <si>
    <t>xxxxx642S</t>
  </si>
  <si>
    <t>xxxxx186C</t>
  </si>
  <si>
    <t>xxxxx052K</t>
  </si>
  <si>
    <t>xxxxx124Y</t>
  </si>
  <si>
    <t>xxxxx728T</t>
  </si>
  <si>
    <t>xxxxx787D</t>
  </si>
  <si>
    <t>xxxxx720K</t>
  </si>
  <si>
    <t>xxxxx039X</t>
  </si>
  <si>
    <t>xxxxx199S</t>
  </si>
  <si>
    <t>xxxxx417K</t>
  </si>
  <si>
    <t>xxxxx484C</t>
  </si>
  <si>
    <t>xxxxx629F</t>
  </si>
  <si>
    <t>xxxxx817S</t>
  </si>
  <si>
    <t>xxxxx132V</t>
  </si>
  <si>
    <t>xxxxx737X</t>
  </si>
  <si>
    <t>xxxxx129C</t>
  </si>
  <si>
    <t>xxxxx183C</t>
  </si>
  <si>
    <t>xxxxx264Q</t>
  </si>
  <si>
    <t>xxxxx845B</t>
  </si>
  <si>
    <t>xxxxx698J</t>
  </si>
  <si>
    <t>xxxxx544H</t>
  </si>
  <si>
    <t>xxxxx177N</t>
  </si>
  <si>
    <t>xxxxx042Z</t>
  </si>
  <si>
    <t>xxxxx237R</t>
  </si>
  <si>
    <t>xxxxx634H</t>
  </si>
  <si>
    <t>xxxxx595E</t>
  </si>
  <si>
    <t>xxxxx164M</t>
  </si>
  <si>
    <t>xxxxx560A</t>
  </si>
  <si>
    <t>xxxxx077A</t>
  </si>
  <si>
    <t>xxxxx081S</t>
  </si>
  <si>
    <t>xxxxx351R</t>
  </si>
  <si>
    <t>xxxxx770M</t>
  </si>
  <si>
    <t>ENS:   FOMENT DE CIUTAT, S.A.</t>
  </si>
  <si>
    <t>ARCADI PLA, SA</t>
  </si>
  <si>
    <t>Reparació banys c/Robador, 45, ent 2a, 1r 2a i 2n 2a</t>
  </si>
  <si>
    <t>Treballs de manteniment i sanejament enterrat interior del bar del c/Robador, 45</t>
  </si>
  <si>
    <t>BENITO ARNÓ E HIJOS, S.A.U.</t>
  </si>
  <si>
    <t>A25006834</t>
  </si>
  <si>
    <t>Obres d'adequació del local del c/St.Ramon, 1 en el marc del programa BPO</t>
  </si>
  <si>
    <t>INDUGRAF OFFSET, SA</t>
  </si>
  <si>
    <t>A43524172</t>
  </si>
  <si>
    <t>Serveis d´impressió de 3000 diaris de memòria històrica de Trinitat Vella.</t>
  </si>
  <si>
    <t>CONSTRAULA, ENGINYERIA I OBRES, S.A.U.</t>
  </si>
  <si>
    <t>A58142639</t>
  </si>
  <si>
    <t>Obres arqueològiques de les excavacions per dames de les fonamentacions de la finca municipal situada al carrer Robador 43, de Barcelona</t>
  </si>
  <si>
    <t>TERRA-MAT, SA</t>
  </si>
  <si>
    <t>Treballs de subministrament i col·locació d'un nou termo al c/Tantarantana, 23, 2n 1a</t>
  </si>
  <si>
    <t>C.P.M. CONSTRUCCIONES, PINTURA Y MANTENIMIENTO, S.A.U.</t>
  </si>
  <si>
    <t>A60649522</t>
  </si>
  <si>
    <t>Obres d'adequació del local situat al c/St.Pere Mitjà, 65</t>
  </si>
  <si>
    <t>COPREDIJE, S.A.</t>
  </si>
  <si>
    <t>A82003815</t>
  </si>
  <si>
    <t xml:space="preserve">Coordinació de seguretat i salut de l'obra de reparació del clavegueram a la Pl.Llagut </t>
  </si>
  <si>
    <t>Obres de tapiat d'urgència a la finca del c/St.Ramon, 1</t>
  </si>
  <si>
    <t>SERVICIOS INTEGRADOS CORYSERMED, S.L.</t>
  </si>
  <si>
    <t>B65322778</t>
  </si>
  <si>
    <t>Obres de condicionament del locals c/Francesc Cambó, 18-36; Robador, 27; St.Ramon, 6, loc 1 i loc 2</t>
  </si>
  <si>
    <t>INGENIERIA DE RECURSOS ENERGÉTICOS, S.L.</t>
  </si>
  <si>
    <t>B65648735</t>
  </si>
  <si>
    <t xml:space="preserve">Obres per a realitzar els armaris de comptadors d´aigua als locals del C/Perpinyà , 14 </t>
  </si>
  <si>
    <t>Obres d'adequació del local situat al Piramidon per la ubicació de la seu del Pla de Barris de la Verneda i la Pau</t>
  </si>
  <si>
    <t>GECKO CLIMBING WALLS, S.L.</t>
  </si>
  <si>
    <t>B66703364</t>
  </si>
  <si>
    <t>Obres d'adequació de la paret vertical d'escalada tipus búlder situada a Roquetes</t>
  </si>
  <si>
    <t>Obres d'adequació de la paret vertical d'escalada (Rocòdrom) situada a Roquetes</t>
  </si>
  <si>
    <t>GARBET, NETEJA I MANTENIMENT INTEGRAL, EI, S.C.C.L.</t>
  </si>
  <si>
    <t>F17849290</t>
  </si>
  <si>
    <t>Obres de millores a l'espai públic a la Trinitat Vella</t>
  </si>
  <si>
    <t>JORDÁN DEL RIO, JOAQUÍN</t>
  </si>
  <si>
    <t>Taller fotogràfic "La lluita veïnal a la Trinitat Vella" dirigida a joves</t>
  </si>
  <si>
    <t>VICENTE I HERÀNDEZ, VICTOR</t>
  </si>
  <si>
    <t>Serveis de formació de gralla a joves de la Verneda i la Pau (4 sessions al juny)</t>
  </si>
  <si>
    <t>MARTÍNEZ MARTÍNEZ, MERYS</t>
  </si>
  <si>
    <t>Serveis de neteja de tres locals del c/Perpinyà (un any)</t>
  </si>
  <si>
    <t>GOBERN I SIMÓ, ROBERT</t>
  </si>
  <si>
    <t>Serveis de presentador de la jornada de la Mostra de Cultura Popular (popularri)</t>
  </si>
  <si>
    <t>ANNA BOTÍ CUFFI</t>
  </si>
  <si>
    <t>Impressió de 200 targetes (Laia Torras)</t>
  </si>
  <si>
    <t>FERRER GONZALEZ, RAFAEL</t>
  </si>
  <si>
    <t>Subministrament i instal·lació de penjadors de paret per a exposició al local de la seu del Pla de Barris St.Genís i la Teixonera</t>
  </si>
  <si>
    <t>Serveis de contacontes en el marc de l'Estiu al Barri</t>
  </si>
  <si>
    <t>MONTILLA CAMPILLO, JULIA</t>
  </si>
  <si>
    <t>Serveis de disseny gràfic i maquetació de diari de Memòria històrica de  Trinitat Vella.</t>
  </si>
  <si>
    <t>Producció i postproducció d'un audiovisual de 20 minuts sobre la presó de dones de la Trinitat Vella</t>
  </si>
  <si>
    <t>BAYO I SEREROLS, LAURA</t>
  </si>
  <si>
    <t>Redacció d'un informe sobre el procés de diagnosi, definició i implantació d'un projecte de dinamització en el marc de la urbanització de la Pl.Glòries</t>
  </si>
  <si>
    <t>COMULADA I MORELL, ENRIC</t>
  </si>
  <si>
    <t>Redacció del projecte d'adequació i reforma del local del c/comerç, 38, entlo</t>
  </si>
  <si>
    <t>MARIA JOSÉ HERRERA LUQUE</t>
  </si>
  <si>
    <t>Serveis de maquetació de la publicació de la versió en castellà de Transformar la ciutat amb la ciutadania.</t>
  </si>
  <si>
    <t>BOIX I PLA, ARNAU</t>
  </si>
  <si>
    <t>Proposta d'intervenció artística a la façana de la Pl.Foradada</t>
  </si>
  <si>
    <t>ADROVER ESQUENA, ANDREU</t>
  </si>
  <si>
    <t>Realització de reportatge fotogràfic del pla pilot de la Pl.St.Miquel</t>
  </si>
  <si>
    <t>Realització de reportatge fotogràfic de la Pl.Sant Miquel per a utilització en renders</t>
  </si>
  <si>
    <t>RAMONEDA AIGUADÉ, MÒNICA</t>
  </si>
  <si>
    <t>Introducció de canvis a les activitats d'estiu dels infants de la Trinitat Nova al disseny i a la maquetació</t>
  </si>
  <si>
    <t>Servei de disseny de la il·lustració, maquetació i arts finals dels cartells i fulletons d'Estiu al Barri "Trinitat Vella"</t>
  </si>
  <si>
    <t>Serveis de disseny per al programa d'activitats a Voltes d'en Cirés</t>
  </si>
  <si>
    <t>Serveis de disseny i maquetació de peces gràfiques de les activitats de la jornada de Cultura Popular a la Verneda</t>
  </si>
  <si>
    <t>Serveis de disseny de torreta publicitària i adaptacions digitals a Voltes d'en Cirés</t>
  </si>
  <si>
    <t>ROCHE GARCÉS, ALEJANDRO</t>
  </si>
  <si>
    <t>Redacció projecte executiu obres locals 1, 2 i 12 Pla de Barris Besòs i el Maresme</t>
  </si>
  <si>
    <t>CALVERAS CARDONA, FRANCESC</t>
  </si>
  <si>
    <t>Serveis de direcció de les obres d'adequació del local c/St.Pere Mitjà, 65</t>
  </si>
  <si>
    <t>Subministrament i col·locació kit alarma locacl c/Assaonadors, 6</t>
  </si>
  <si>
    <t>Subministrament i col·locació kit alarma locacl c/St.Ramon, 1</t>
  </si>
  <si>
    <t>Subministrament i col·locació kit alarma locacl c/Comerç, 38</t>
  </si>
  <si>
    <t>Subministrament i col·locació kit alarma locacl c/St.Pere Mitjà, 65</t>
  </si>
  <si>
    <t>Subministrament i col·locació kit alarma locacl c/Carretes, 29</t>
  </si>
  <si>
    <t>Subministrament i col·locació kit alarma local 1 c/St.Ramon, 6</t>
  </si>
  <si>
    <t>Subministrament i col·locació kit alarma local Av.Cambó, 18-36</t>
  </si>
  <si>
    <t>Subministrament i col·locació kit alarma local c/Robador, 35-37</t>
  </si>
  <si>
    <t>Subministrament i col·locació kit alarma local 2 c/St.Ramon, 6</t>
  </si>
  <si>
    <t>Serveis de vigilància presencial del 9 al 13 d'abril a diversos locals BPO</t>
  </si>
  <si>
    <t>Serveis de connexió alarmes dels locals del c/Perpinyà, 13 i c/La Fosca, 10</t>
  </si>
  <si>
    <t>Connexió central i manteniment alarmes locals Francesc Cambó, 18-36; St.Pere Mitjà, 65; St.Ramon, 1; St.Ramon, 6; Comerç, 38; Carretes, 29; Assaonadors, 6 i Robador, 35-37</t>
  </si>
  <si>
    <t>Gestió i coordinació de l'equip d'informadors del programa BPO (abril)</t>
  </si>
  <si>
    <t>RIGOL ESPEJO, ALEX</t>
  </si>
  <si>
    <t>Activitats de jocs tradicionals i espai d'experimentació de la Pl.Primer de Maig</t>
  </si>
  <si>
    <t>ROSELLÓ ESPUNY, ZORAIDA</t>
  </si>
  <si>
    <t>Producció audiovisual de documentació del desenvolupament de la fase de rehabilitació del projecte pilot realitzat a 3 pisos del c/Escudellers</t>
  </si>
  <si>
    <t>Serveis de producció de vinils per la retolació de la oficina del Pla de Barris de St.Genís</t>
  </si>
  <si>
    <t>Serveis de maquetació de 23 pàgines i disseny de mapes, taules i infografies de la presentació del Pla de Barris</t>
  </si>
  <si>
    <t>UCERO ARSUAGA, EDURNE</t>
  </si>
  <si>
    <t>Coordinació de la mostra final de les activitats realitzades a les escoles en el marc del Pla de Barris de la Verneda</t>
  </si>
  <si>
    <t>Serveis de coordinació i gestió de les activitats d'estiu al Besòs i Maresme</t>
  </si>
  <si>
    <t>Central de Viajes, S.A.</t>
  </si>
  <si>
    <t>A08323404</t>
  </si>
  <si>
    <t>Despes del viatge a Madrid 19 a 23 març Prog.Executive en Gerència Pública de segurert Vial HM</t>
  </si>
  <si>
    <t>SUNDIS, SA</t>
  </si>
  <si>
    <t>A08652828</t>
  </si>
  <si>
    <t>Lloguer i instal.lació de torreta amb quatre lones per al projecte Volta dels Cirés</t>
  </si>
  <si>
    <t>Lloguer i instal·lació de torreta amb 4 lones per al projectes Volta dels Cirés al Raval</t>
  </si>
  <si>
    <t>Impressió lones per torreta informativa a la Rambla del Raval</t>
  </si>
  <si>
    <t>VIDEOLAB, S.A.</t>
  </si>
  <si>
    <t>A08978363</t>
  </si>
  <si>
    <t>Traspàs digital de vídeos Súper 8 en el marc de la recuperació de la memòria popular de St.Genís dels Agudells</t>
  </si>
  <si>
    <t>Treballs de reparació d'elements varis de la plataforma minusvalids per superar l'informe d'inspecció periòdica</t>
  </si>
  <si>
    <t>Treballs de reparació del canal de la coberta i impermeabilització al c/Riereta, 23</t>
  </si>
  <si>
    <t>Treballs de reparació del sostre del lavabo al c/Riereta, 23, 3r</t>
  </si>
  <si>
    <t>Col·locació de protecció col·lectiva vertical del perímetre de les cornises a la façana del c/Riereta, 23</t>
  </si>
  <si>
    <t>Treballs de reparació de la coberta petita del c/Riereta, 23</t>
  </si>
  <si>
    <t>SGS TECNOS, S.A.</t>
  </si>
  <si>
    <t>A28345577</t>
  </si>
  <si>
    <t>Serveis d'assistència tècnica per a la redacció de 2 projectes i amidaments per dur a terme les tasques de manteniment (microurbanitzacions) a l'Espai Públic de la zona Nord</t>
  </si>
  <si>
    <t>SERVEIS DE L'ESPECTACLE FOCUS, S.A.</t>
  </si>
  <si>
    <t>A58116369</t>
  </si>
  <si>
    <t>Serveis de lloguer d'infraestructures de la Festa Major a les escoles de la zona Nord</t>
  </si>
  <si>
    <t>Subministrament i col·locació de mobiliari i screens a la seu del Pla de Barris de St.Genís</t>
  </si>
  <si>
    <t>Serveis del buidat del local del c/Carretes, 29 del projecte BPO</t>
  </si>
  <si>
    <t>Visita i comprovacions d'humitats al c/Riereta, 13, 1r 2a i 2n 2a</t>
  </si>
  <si>
    <t>Treballs de manteniment de la finca (suport escala comunitària) del c/Vistalegre, 7</t>
  </si>
  <si>
    <t>Treballs de lampisteria als interiors dels habitatges al desguàs general del c/Riereta, 13</t>
  </si>
  <si>
    <t>TOI TOI SANITARIOS MÓVILES, S.A.</t>
  </si>
  <si>
    <t>A62518121</t>
  </si>
  <si>
    <t>Lloguer de dues cabines sanitàries practicables per a la Mostra de Cultura Popular (popularri)</t>
  </si>
  <si>
    <t>UNIPOST, S.A.</t>
  </si>
  <si>
    <t>A62690953</t>
  </si>
  <si>
    <t>Subministrament i instal·lació de sistemes d'intrusió VIDEOFIED a finques a rehabilitar per Foment de Ciutat</t>
  </si>
  <si>
    <t>Serveis de correcció tipogràfica en català i traducció a l'urdú i wòlof del text de comunicació de la marxa exploratòria del Besòs i el Maresme</t>
  </si>
  <si>
    <t>ATÍPIC 2007, S.L.</t>
  </si>
  <si>
    <t>B25627431</t>
  </si>
  <si>
    <t>Coordinació i realització d'espectacles familiars al Parc de la Trinitat Vella (juliol-setembre)</t>
  </si>
  <si>
    <t>FUSIO ARTISTES I MUSICS, S.L.</t>
  </si>
  <si>
    <t>B54911029</t>
  </si>
  <si>
    <t>Servei d'actuació en el marc de la Mostra de Cultura Popular (Popularri)</t>
  </si>
  <si>
    <t>ESTAMPATS MONTSAN, S.L.</t>
  </si>
  <si>
    <t>B58623851</t>
  </si>
  <si>
    <t>Serveis serigrafiat de 9 armilles vermelles per a identificació dels informadors de locals BPO</t>
  </si>
  <si>
    <t>Serveis d'impressió de vinils per retolar els locals en licitació del programa BPO</t>
  </si>
  <si>
    <t>Subministrament d'instruments musicals per al desenvolupament de classes de música a escoles de la zona Nord</t>
  </si>
  <si>
    <t>Serveis d'impressió de 200 targetes de visita del "Porgrama de Finques vulnerables"</t>
  </si>
  <si>
    <t>Impressió de 16 cartells amb plastificat per la festa d'Educarts a la Zona Nord</t>
  </si>
  <si>
    <t>Impressió de 200 cartells "Solos en la Trini"</t>
  </si>
  <si>
    <t>Impressió de 600 flyers per difusió del projecte "Connectem Torre Baró"</t>
  </si>
  <si>
    <t>Serveis d'impressió de 550 flyers per a la festa d'Educarts</t>
  </si>
  <si>
    <t>Impressió de 300 cartells "Inaugurem la Sala Jove de St.Genís dels Agudells"</t>
  </si>
  <si>
    <t>Serveis d'impressió de 450 cartells "La Marina Memòria Músical"</t>
  </si>
  <si>
    <t>Impressió i muntatge sobre cartró ploma dels 4 plafons  "Solos en la Trini"</t>
  </si>
  <si>
    <t>Impressió de 450 postals de difussió de la memòria història de la Trinitat Vella i Sant Genís i la Teixonera</t>
  </si>
  <si>
    <t>Impressió de 900 cartells informatius de la realització de la marxa exploratòria al Besòs-Maresme</t>
  </si>
  <si>
    <t>Impressió 500 flyers Veïnifiquem la Pl.St.Miquel</t>
  </si>
  <si>
    <t>Serveis d'impressió de 360 cartells i 720 flyers "Suma't a les Dúnia Campus d'estiu"</t>
  </si>
  <si>
    <t>Impressió de 200 cartells "Rebenvinguts a Can60 i 500 cartells i 500 flyers "Remodelació Pl.St.Miquel"</t>
  </si>
  <si>
    <t>Serveis d'impressió de 530 cartells i 730 fulletons d'Estiu Jove a la Verneda i la Pau</t>
  </si>
  <si>
    <r>
      <t>Impressió de 800 cartells "Fem Salut", 150 cartells "Millorem escales St.Genís" i 700 flyers "Gent gran activa</t>
    </r>
    <r>
      <rPr>
        <b/>
        <sz val="8"/>
        <rFont val="Arial"/>
        <family val="2"/>
      </rPr>
      <t>"</t>
    </r>
  </si>
  <si>
    <t xml:space="preserve">Servei d´impressió de fulletons, tríptics i cartells de "formació a entitats Primavera 2018", "Activitats estiu Trinitat Nova""nova urbanització al carrer Olvan"i"Caminada pel carrer Mina de la Ciutat" </t>
  </si>
  <si>
    <t>PREVENCION DE RIESGOS Y ANALISIS TECNICO DE SISTEMAS DE INGENIERIA, S.L.</t>
  </si>
  <si>
    <t>B61256848</t>
  </si>
  <si>
    <t>Redacció i implantació d'un Pla d'Autoprotecció per a les activitats que es desevolupin a la Model (2018)</t>
  </si>
  <si>
    <t>VICENÇ PIERA, SL</t>
  </si>
  <si>
    <t>B61367306</t>
  </si>
  <si>
    <t>Subministrament de material sessió amb les escoles vinculades al procés participatiu de la Pl.Foradada a  Trinitat Vella</t>
  </si>
  <si>
    <t>Lloguer de les infraestructures necessàries per a la celebració de la Jornada Jove a la Presó Model (22 abril)</t>
  </si>
  <si>
    <t>Serveis de manteniment de hosting "perfil.fomentciutatv" i servei de housing amb ample de banda exclusiu</t>
  </si>
  <si>
    <t>MAGMACULTURA, S.L.</t>
  </si>
  <si>
    <t>B61949764</t>
  </si>
  <si>
    <t>Serveis de prestació d'atenció al públic a l'Antic Centre Penitenciari La Model (maig)</t>
  </si>
  <si>
    <t>ARTYPLAN, S.L.</t>
  </si>
  <si>
    <t>B61963229</t>
  </si>
  <si>
    <t>Producció i instal·lació de torreta informativa a la Pl.Sant Miquel</t>
  </si>
  <si>
    <t>Serveis d'impressió de 1680 banderins per a la Festa Major del Raval</t>
  </si>
  <si>
    <t>impressió i col·locació de lona per a la mostra de cultura popular (popularri)</t>
  </si>
  <si>
    <t>IMPRESSIÓ DIGITAL DE GRAN FORMAT, S.L.</t>
  </si>
  <si>
    <t>B62761960</t>
  </si>
  <si>
    <t>Impressió i subministrament de material per a l'exposició Centre de Natura Can Soler</t>
  </si>
  <si>
    <t>Treballs d'adequació del local del c/Arc de St.Cristòfol, 6-8</t>
  </si>
  <si>
    <t>Serveis de coordinació i gestió de la dinamització del Parc de la Trinitat (masterclass dansa i espectacles temàtica circ) durant els mesos de juny, juliol i agost</t>
  </si>
  <si>
    <t>INTEGRAL ALQUILER, S.L.</t>
  </si>
  <si>
    <t>B64010325</t>
  </si>
  <si>
    <t>Lloguer de 10 carpes per a mostra d'entitats (abril)</t>
  </si>
  <si>
    <t>VOLSEURE L'AUXILIAR DE L'ESPECTACLE, S.L.</t>
  </si>
  <si>
    <t>B64052848</t>
  </si>
  <si>
    <t>Serveis d'infraestructures per a activitats en el marc de la Mostra de Cultura Popular (popularri)</t>
  </si>
  <si>
    <t>FUTUR JUST EI EMPRESA D'INSERCIÓ, S.L.</t>
  </si>
  <si>
    <t>B64061211</t>
  </si>
  <si>
    <t>Xocolatada per a 300 assistents i subministrament de 350 aigües en el marc del Popularri</t>
  </si>
  <si>
    <t>Servei de càtering per a 200 persones en el marc de la trobada dels grups impulsors del Pla de Barris (maig)</t>
  </si>
  <si>
    <t>VESK, PROJECTES I SERVEIS, S.L.</t>
  </si>
  <si>
    <t>B64269897</t>
  </si>
  <si>
    <t>Lloguer d'infraestructura i personal de suport per a la celebració d'un acte a la Model (maig)</t>
  </si>
  <si>
    <t>Serveis de coordinació i control d'aforament i espais de les jornades de portes obertes de l'antic centre penitenciari de la Model</t>
  </si>
  <si>
    <t>FOLCH ESTUDIO, S.L.</t>
  </si>
  <si>
    <t>B64307523</t>
  </si>
  <si>
    <t>Servei de gravació de vídeo de la trobada de Grups Impulsors del Pla de Barris</t>
  </si>
  <si>
    <t>LAGULA ARQUITECTES</t>
  </si>
  <si>
    <t>B64322142</t>
  </si>
  <si>
    <t>Redacció d'un estudi de viabilitat per incorporar un passeig per a vianants a la carretera del Mirador de Torre Baró</t>
  </si>
  <si>
    <t>Serveis porta a porta treballador Gòtic i raval per participar en grups psico-educatius i detectar afectacions de l'atemptat del 17A</t>
  </si>
  <si>
    <t>CREMA ESPECTACLES, S.L.</t>
  </si>
  <si>
    <t>B64806292</t>
  </si>
  <si>
    <t>Obres de construcció de 4 plataformes de ferro amb terra de bedoll per a ús en diferents esdeveniments ciutadans</t>
  </si>
  <si>
    <t>ACIMUT TOPOGRAFÍA, SLU</t>
  </si>
  <si>
    <t>B64841117</t>
  </si>
  <si>
    <t>Aixecament topogràfic escala 1:200 dels àmbits de confluència dels carrers llerona i Balenyà i de l'accés a l'escola Bressol La Muntanya i escola Elisenda de Montcada, des del carrer Sant Feliu de Codines.</t>
  </si>
  <si>
    <t>Treballs d'acondicionament del local Zona Franca, 64 i trasllat del mobiliari des de les oficines de Foment de ciutat</t>
  </si>
  <si>
    <t>Revisió de l'enllumenat i reubicació de llocs de treball a les oficines de Pintor Fortuny</t>
  </si>
  <si>
    <t>ENDERMAR COLECTIVIDADES</t>
  </si>
  <si>
    <t>B65398836</t>
  </si>
  <si>
    <t>Serveis de gestió de la dinamització en el lleure de l'escola Trinitat Nova</t>
  </si>
  <si>
    <t>KILOENERGIA GRUPS ELECTRÒGENS I SERVEI, S.L.</t>
  </si>
  <si>
    <t>B65612798</t>
  </si>
  <si>
    <t>Lloguer de grup electrògen de 40KVA per a l'activitat de cultura popular (popularri)</t>
  </si>
  <si>
    <t>TEMPO FACILITY SERVICES, S.L.U.</t>
  </si>
  <si>
    <t>B66226234</t>
  </si>
  <si>
    <t>Serveis de neteja final d'obra locals c/Perpinyà</t>
  </si>
  <si>
    <t>Subministrament de 5 pals separadors per a activitats obertes a la ciutadania al recinte de la Model</t>
  </si>
  <si>
    <t>Subministrament de mobiliari per als mòduls de participació de Can Seixanta a la Rambla del Raval</t>
  </si>
  <si>
    <t>INSFREDSAT, S.L.</t>
  </si>
  <si>
    <t>B66322314</t>
  </si>
  <si>
    <t>Serveis de reparació del canvi de motor ventilador a les oficines de Pintor Fortuny</t>
  </si>
  <si>
    <t>serveis</t>
  </si>
  <si>
    <t>Servei de manteniment anual de l'equip d'aire condicionat de les oficines de Pintor Fortuny, 17-19</t>
  </si>
  <si>
    <t>VILAR RIBA SAP</t>
  </si>
  <si>
    <t>Servei suport oficina digitalització arxiu comptabilitat i contractació</t>
  </si>
  <si>
    <t>AB2 SERVEIS D´ENGINYERIA,SL</t>
  </si>
  <si>
    <t>B66667718</t>
  </si>
  <si>
    <t>Servei de redacció d´informe tècnic mesures correctores de quatre locals al Barri de la Marina per a obtenir el permís d´activitat</t>
  </si>
  <si>
    <t>HARMONICS IN CAELUM</t>
  </si>
  <si>
    <t>B66778846</t>
  </si>
  <si>
    <t>Serveis de suport tècnic a la coordinació i producció musical i artística del programa cultural Estiu al Barri (juny-setembre)</t>
  </si>
  <si>
    <t>Subministrament de comandaments d'obertura a distància de les persianes dels tres locals del c/Perpinyà, 13</t>
  </si>
  <si>
    <t>INV PROTECCIÓN, S.L.</t>
  </si>
  <si>
    <t>B85582013</t>
  </si>
  <si>
    <t>Subministrament i instal·lació d'alarma al local del c/Alfarràs, 30 seu del Pla de Barris del Bon Pastor-Baró de Viver</t>
  </si>
  <si>
    <t>NKE CAD SYSTEMS, S.L.</t>
  </si>
  <si>
    <t>B86798949</t>
  </si>
  <si>
    <t>Servei de renovació de la subscripció anual de 3 llicències d'Autocad LT (20/05/18 al 21/05/19)</t>
  </si>
  <si>
    <t>KUMO SOLUCIONES INTEGRALES, S.L.</t>
  </si>
  <si>
    <t>B98966526</t>
  </si>
  <si>
    <t>Serveis per a configuració inicial del servidor MDM ZULUDESK per a l'escola d'adults de Bon Pastor-Baró de viver</t>
  </si>
  <si>
    <t>FLUGE BARCELONA, S.L.</t>
  </si>
  <si>
    <t>B99171399</t>
  </si>
  <si>
    <t>Lloguer d'infraestructura sonora per a la Mostra de Cultura Popular (popularri)</t>
  </si>
  <si>
    <t>ESCOLA GREGAL, S.C.C.L.</t>
  </si>
  <si>
    <t>F08704041</t>
  </si>
  <si>
    <t>Serveis de manipulació i repartiment de fruita per a la Cursa Interescolar al Besòs i Maresme</t>
  </si>
  <si>
    <t>LA LLAUNA, S.C.C.L.</t>
  </si>
  <si>
    <t>F58184201</t>
  </si>
  <si>
    <t>Serveis de lloguer de taules i cadires per acte de la Xarxa d'Habitatge de l'esquerra de l'Eixample CPHB La Model</t>
  </si>
  <si>
    <t>F60611977</t>
  </si>
  <si>
    <t>Serveis de lloguer i transport de 9 cadires per a la mostra de locals del programa de baixos de protecció oficial BPO</t>
  </si>
  <si>
    <t>COOPDECIRC, S.C.C.L.</t>
  </si>
  <si>
    <t>F65057028</t>
  </si>
  <si>
    <t>FIL A L'AGULLA, S.C.C.L.</t>
  </si>
  <si>
    <t>F65184350</t>
  </si>
  <si>
    <t>Servei de formació i acompanyament de la Taula Jove de la Trinitat Nova (3 sessions)</t>
  </si>
  <si>
    <t>ESPAI CONEIX, S.C.C.L.</t>
  </si>
  <si>
    <t>F67013565</t>
  </si>
  <si>
    <t>Coordinació i gestió del projecte comunitari per a la prevenció de conflictes i promoció de la convivència al Bon Pastor (abril-juny)</t>
  </si>
  <si>
    <t>ESPORT 3 ASSOCIACIÓ</t>
  </si>
  <si>
    <t>G088880577</t>
  </si>
  <si>
    <t>Serveis de coordinació i gestió de caminades al Barri de Sant Genís i la Teixonera</t>
  </si>
  <si>
    <t>Formació adaptada a la nova normativa del ROPE dirigida a joves del Raval per tal de poder accedir al mercat laboral</t>
  </si>
  <si>
    <t>Suport a la preparació del "Seguici" a l'Escola Palmera</t>
  </si>
  <si>
    <t>ENTIDAD BICICLETA CLUB DE CATALUNYA</t>
  </si>
  <si>
    <t>G62534103</t>
  </si>
  <si>
    <t>Serveis de formació per al projecte Biciescola en el marc del projecte Temps de Dona (juliol)</t>
  </si>
  <si>
    <t>CREACIÓN POSITIVA</t>
  </si>
  <si>
    <t>G62659230</t>
  </si>
  <si>
    <t>Diagnosi de les necessitats de les noies del Raval i Gòtic als espais esportius i dinamització des de la perspectiva de gènere a la Pista Negra i d'altes espais públics</t>
  </si>
  <si>
    <t>ASSOCIACIÓ EDUCACIÓ PER L'ACCIÓ CRÍTICA</t>
  </si>
  <si>
    <t>G63082135</t>
  </si>
  <si>
    <t>Serveis de formació sobre l'ús de les pantalles dels adolescents i joves amb agents educatius del barri de la Marina</t>
  </si>
  <si>
    <t>COLLA DE GRALLERS GRATALLERS</t>
  </si>
  <si>
    <t>G63189500</t>
  </si>
  <si>
    <t>Actuació de la colla grallera a la mostra de cultura popular (popularri)</t>
  </si>
  <si>
    <t>ASSOCIACIÓ JUVENIL SOCIO-CULTURAL ROKET PROJECT</t>
  </si>
  <si>
    <t>G63240048</t>
  </si>
  <si>
    <t>Serveis de coordinació i gestió de les activitats de caire cultural, artístic i esportiu de la Franja-Joves (juliol)</t>
  </si>
  <si>
    <t>ASSOCIACIÓ COMUNITÀRIA VERDUM</t>
  </si>
  <si>
    <t>g63433197</t>
  </si>
  <si>
    <t>Coordinació i gestió d'un projecte d'orientació ocupacional al barri de Roquetes</t>
  </si>
  <si>
    <t>ASOCIACIÓ SOCIO-CULTURAL BRINCADEIRA</t>
  </si>
  <si>
    <t>Realització de 12 tallers de batucada amb nens i joves de la Verneda i la Pau</t>
  </si>
  <si>
    <t>ASSOCIACIÓ CULTURAL MAKEATUVIDA</t>
  </si>
  <si>
    <t>G64785868</t>
  </si>
  <si>
    <t>Serveis de construcció de mòduls mirall per al projecte KN60LAB</t>
  </si>
  <si>
    <t>Coordinació del projecte "Mon Jove" (16/03/18 al 25/05/18) amb joves migrants al barri del Besòs Maresme</t>
  </si>
  <si>
    <t>LA XIXA TEATRE</t>
  </si>
  <si>
    <t>G65424038</t>
  </si>
  <si>
    <t>Serveis per a sessió pràctica en formació de gènere i interculturalitat als tècnics comunitaris dintre la taula de governança de la pista Frnaces Abad</t>
  </si>
  <si>
    <t>Serveis de monitoratge de taller de percussió "Bruixes i Bruixots" a l'Institut Escola Trinitat Nova</t>
  </si>
  <si>
    <t>RROMANE SIKLOVNE</t>
  </si>
  <si>
    <t>G65688780</t>
  </si>
  <si>
    <t>Servei de monitoratge, coordinació i activitats d'estiu del projecte Capsa de Jocs</t>
  </si>
  <si>
    <t>FUNDACIÓ PER A L'ESPORT I L'EDUCACIÓ DE BARCELONA</t>
  </si>
  <si>
    <t>G65704959</t>
  </si>
  <si>
    <t>Coordinació, gestió i dinamització de 7 sessions d'Street Futbol en el marc de l'Estiu Jove a la Verneda 2018</t>
  </si>
  <si>
    <t>EL GLOBUS VERMELL</t>
  </si>
  <si>
    <t>G65943854</t>
  </si>
  <si>
    <t>Proposta d'intervenció artística a la façana de la Pl.Foradada de la Trinitat Vella</t>
  </si>
  <si>
    <t>Intervenció artística a la façana de la Pl.Foradada de la Trinitat Vella</t>
  </si>
  <si>
    <t>FUNDACIÓ CDEB - OBSERVATORI SOCIOLÒGIC INTERNACIONAL DE L'ESPORT</t>
  </si>
  <si>
    <t>G66249723</t>
  </si>
  <si>
    <t>Serveis de coordinació, gestió i dinamització de 7 sessions de Street Futbol en el marc de l'Estiu Jove a la Verneda</t>
  </si>
  <si>
    <t>ASSOCIACIÓ TATA INTI</t>
  </si>
  <si>
    <t>G66310343</t>
  </si>
  <si>
    <t>Servei de muntatge i desmuntatge, monitoratge i material de l´Espai de joc lliur i de petita infància en el marc de la fira d´entitats.</t>
  </si>
  <si>
    <t>ASSOCIACIÓ DEL COMERÇ I LES EMPRESES DE TRINITAT NOVA DE BARCELONA</t>
  </si>
  <si>
    <t>G66350315</t>
  </si>
  <si>
    <t>Subministrament de begudes i entrepans pels participants del Torneig Esportiu (22 abril)</t>
  </si>
  <si>
    <t>ASSOCIACIÓ SOMATENTS DE REPORTERISME</t>
  </si>
  <si>
    <t>G66403783</t>
  </si>
  <si>
    <t>Serveis de recuperació de la memòria de la dona a principis del segle a Barcelona a través de tallers sobre la Presó de dones Reina Amàlia</t>
  </si>
  <si>
    <t>ASSOCIACIÓ VOLTA ARQUITECTES</t>
  </si>
  <si>
    <t>G66740733</t>
  </si>
  <si>
    <t>ASSOCIACIÓ ESPLAI LA TORTUGA CEIT</t>
  </si>
  <si>
    <t>G66881202</t>
  </si>
  <si>
    <t>Dinamització de les activitats de lleure a la Trinitat Vella (juliol)</t>
  </si>
  <si>
    <t>PERIS-TORAL ARQUITECTES, S.C.P.P.</t>
  </si>
  <si>
    <t>J64439151</t>
  </si>
  <si>
    <t>Redacció d'un avantprojecte que valori dues opcions per l'adequació s'un solar per a usos comunitaris amb joves del Besòs</t>
  </si>
  <si>
    <t>Disseny i maquetació del flyer "Formació Entitats"</t>
  </si>
  <si>
    <t>Serveis de disseny i maquetació del projecte "Solos en la Trini"</t>
  </si>
  <si>
    <t>Serveis de creació de marca que identifiqui el projecte de formació comunitària "Nous lideratges"</t>
  </si>
  <si>
    <t>Adaptacions de cartells a Trinitat Vella i Besòs-Maresme per al projecte Dúnies</t>
  </si>
  <si>
    <t>PROXAPPLI, SCP</t>
  </si>
  <si>
    <t>J66044728</t>
  </si>
  <si>
    <t>Serveis d'eliminació de grafitis i pintades a les portes de les oficines de Foment de Ciutat</t>
  </si>
  <si>
    <t>M90D, S.C.P.</t>
  </si>
  <si>
    <t>Serveis de restauració i conservació del drac del Casal Drac de la Pau</t>
  </si>
  <si>
    <t>AJUNTAMENT DE BARCELONA</t>
  </si>
  <si>
    <t>P0801900B</t>
  </si>
  <si>
    <t>Producció de 200 llibres Transformar la Ciudad con la Ciudadania"</t>
  </si>
  <si>
    <t>CENTRE INTERNACIONAL DE MÈTODES NUMÈRICS EN ENGINYERIA (LABORATORI D'EDIFICACIÓ)</t>
  </si>
  <si>
    <t>Q5850006G</t>
  </si>
  <si>
    <t>Realització de les inspeccions tècniques de 14 edificis situats al barri del Besòs-Maresme i redacció dels corresponents informes</t>
  </si>
  <si>
    <t>UNIVERSITAT POMPEU FABRA</t>
  </si>
  <si>
    <t>Q5850017D</t>
  </si>
  <si>
    <t>Serveis de coordinació i promoció dels àmbits científico-tecnològics (STEAM) a l'escola Drassanes i IES Milà i Fontanals (juny 2018 - maig 2019)</t>
  </si>
  <si>
    <t>Serveis de coordinació i gestió de tallers, sortides i altres activitats del Summer Festival de la Trinitat Vella</t>
  </si>
  <si>
    <t>Curs de formació de monitor/es d'activitats de lleure per a 20 joves de la Trinitat Vella</t>
  </si>
  <si>
    <t>UTE RICOH ESPAÑA,SLU/SISTEMAS DIGITALES DE CATALUNYA, SL</t>
  </si>
  <si>
    <t>U66332040</t>
  </si>
  <si>
    <t>Servei de renting d´una fotocopiadora multifunció MPC307SP per al local del Pla de Barris de la Marina</t>
  </si>
  <si>
    <t>PABLO PERSICO</t>
  </si>
  <si>
    <t>Coordinació i gestió d'un projecte socioeducatiu pel desenvolupament d'una orquestra infantil i juvenil</t>
  </si>
  <si>
    <t>ASSOCIACIÓ ENXARXA</t>
  </si>
  <si>
    <t>Suport al reagrupament familiar i interculturalitat per a adolescents i joves nouvinguts/des "Mon Jove"</t>
  </si>
  <si>
    <t>INSTITUT MUNICIPAL DE MERCATS</t>
  </si>
  <si>
    <t>P5801916G</t>
  </si>
  <si>
    <t>Consum elèctric local c/Fosca</t>
  </si>
  <si>
    <t>TORNOS PEREZ, SALVADOR</t>
  </si>
  <si>
    <t>Subministrament d'equips de protecció individual adreçats als plans d'ocupació de la Zona Nord</t>
  </si>
  <si>
    <t>PUIG CASACUBERTA, DAVID</t>
  </si>
  <si>
    <t>Subministrament d'equips de protecció individual adreçats als plans d'ocupació de la Trinitat Vella</t>
  </si>
  <si>
    <t>SANCHEZ-CAMACHO OLIVARES, MÓNICA</t>
  </si>
  <si>
    <t>Subministrament d'assortiment de pastes i begudes per a la inauguració de la sala d'adolescents i joves de Sant Genís</t>
  </si>
  <si>
    <t>Serveis de disseny i maquetació de peces gràfiques de les activitats d'estiu per a infants del barri de la Trinitat Nova</t>
  </si>
  <si>
    <t>ANTIGUA CASA MANUEL ESTALELLA, S.L.</t>
  </si>
  <si>
    <t>B08958209</t>
  </si>
  <si>
    <t>Subministrament de material pirotècnic per a la mostra de cultura popular (popularri) i presentació de la bèstia de foc espiadimonis</t>
  </si>
  <si>
    <t>MICROGESTIÓ, S.L.</t>
  </si>
  <si>
    <t>B58376690</t>
  </si>
  <si>
    <t>Subministrament d'armari cargador vertical Ipad per a l'escola d'adults de Bon Pastor</t>
  </si>
  <si>
    <t>Subministrament i impressió de rollup per a exposició Imaginari Popular de Trinitat Vella</t>
  </si>
  <si>
    <t>PAUTA SEÑALÉTICA Y ARQUITECTURA, S.L.</t>
  </si>
  <si>
    <t>B61404455</t>
  </si>
  <si>
    <t>Subministrament i muntatge de vinils per a retolació de les sales de reunions de P.Fortuny</t>
  </si>
  <si>
    <t>HAPPYLUDIC PLAYGROUND AND URBAN EQUIPMENT, S.L.</t>
  </si>
  <si>
    <t>B63768550</t>
  </si>
  <si>
    <t>Subministrament de diferents jocs infantils per al manteniment del pati de l'Escola Ramon Berenguer</t>
  </si>
  <si>
    <t>Subministrament pantalles Samsung TV pels locals del Pla de Barris del Raval Sud i Gòtic Sud; la Vernda i la Pau i St.Genís i la Teixonera</t>
  </si>
  <si>
    <t>UNIFORMES Y LOGOS BCN, S.L.</t>
  </si>
  <si>
    <t>B66002403</t>
  </si>
  <si>
    <t xml:space="preserve">Subministrament de 200 mocadors per activitat de Trabucaires a les escoles de Trinitat Vella </t>
  </si>
  <si>
    <t>REPROPAP, S.L.</t>
  </si>
  <si>
    <t>B66456120</t>
  </si>
  <si>
    <t>Subministrament de 12 caixes per a emmagatzematge de llibres AP Model</t>
  </si>
  <si>
    <t>ASOCIACIÓN POPULAR DE VENDEDORES AMBULANTES</t>
  </si>
  <si>
    <t>G67121939</t>
  </si>
  <si>
    <t>Subministrament de 220 samarretes amb estampat a un color per ser utilitzades al torneig antiracista</t>
  </si>
  <si>
    <t>Subministrament de 110 targetes de transport T10 per a desplaçaments dels tècnics del Pla de Barris</t>
  </si>
  <si>
    <t>CET10</t>
  </si>
  <si>
    <t>U65433922</t>
  </si>
  <si>
    <t>Subministrament i estampació de 700 samarretes</t>
  </si>
  <si>
    <r>
      <rPr>
        <b/>
        <u/>
        <sz val="13"/>
        <color theme="1"/>
        <rFont val="Arial"/>
        <family val="2"/>
      </rPr>
      <t>PRIMER I SEGON TRIMESTRE 2018</t>
    </r>
    <r>
      <rPr>
        <b/>
        <sz val="13"/>
        <color theme="1"/>
        <rFont val="Arial"/>
        <family val="2"/>
      </rPr>
      <t xml:space="preserve">     </t>
    </r>
    <r>
      <rPr>
        <b/>
        <sz val="14"/>
        <color theme="1"/>
        <rFont val="Arial"/>
        <family val="2"/>
      </rPr>
      <t xml:space="preserve">  </t>
    </r>
    <r>
      <rPr>
        <b/>
        <i/>
        <sz val="11"/>
        <color theme="1"/>
        <rFont val="Arial"/>
        <family val="2"/>
      </rPr>
      <t>(1 de gener a 30 de juny)</t>
    </r>
  </si>
  <si>
    <t>xxxxx214Q</t>
  </si>
  <si>
    <t>xxxxx486W</t>
  </si>
  <si>
    <t>xxxxx492G</t>
  </si>
  <si>
    <t>xxxxx250V</t>
  </si>
  <si>
    <t>xxxxx433S</t>
  </si>
  <si>
    <t>xxxxx043M</t>
  </si>
  <si>
    <t>xxxxx111F</t>
  </si>
  <si>
    <t>xxxxx686G</t>
  </si>
  <si>
    <t>xxxxx133M</t>
  </si>
  <si>
    <t>xxxxx277A</t>
  </si>
  <si>
    <t>xxxxx586G</t>
  </si>
  <si>
    <t>xxxxx365E</t>
  </si>
  <si>
    <t>xxxxx794J</t>
  </si>
  <si>
    <t>xxxxx679J</t>
  </si>
  <si>
    <t>xxxxx616R</t>
  </si>
  <si>
    <t>xxxxx743T</t>
  </si>
  <si>
    <t>xxxxx263A</t>
  </si>
  <si>
    <t>xxxxx004D</t>
  </si>
  <si>
    <t>xxxxx449K</t>
  </si>
  <si>
    <t>xxxxx418X</t>
  </si>
  <si>
    <t>xxxxx764W</t>
  </si>
  <si>
    <t>xxxxx922N</t>
  </si>
  <si>
    <t>xxxxx479Y</t>
  </si>
  <si>
    <r>
      <rPr>
        <b/>
        <u/>
        <sz val="13"/>
        <color theme="1"/>
        <rFont val="Arial"/>
        <family val="2"/>
      </rPr>
      <t>TERCER TRIMESTRE 2018</t>
    </r>
    <r>
      <rPr>
        <b/>
        <sz val="13"/>
        <color theme="1"/>
        <rFont val="Arial"/>
        <family val="2"/>
      </rPr>
      <t xml:space="preserve">     </t>
    </r>
    <r>
      <rPr>
        <b/>
        <sz val="14"/>
        <color theme="1"/>
        <rFont val="Arial"/>
        <family val="2"/>
      </rPr>
      <t xml:space="preserve">  </t>
    </r>
    <r>
      <rPr>
        <b/>
        <i/>
        <sz val="11"/>
        <color theme="1"/>
        <rFont val="Arial"/>
        <family val="2"/>
      </rPr>
      <t>(1 de juliol a 30 de setembre)</t>
    </r>
  </si>
  <si>
    <t>ENS:   FOMENT DE CIUTAT, SA</t>
  </si>
  <si>
    <t>Els contractes menors d'acord amb l'art 118 de la Llei 9/2017, de 8 de novembre, de Contractes del Sector Públic (LCSP), no podran igualar o superar l'import de 15.000€ per serveis i subministraments i de 40.000€ per obres</t>
  </si>
  <si>
    <t>Obres de tapiat de la porta del c/Robador, 21, 4rt 2a per raons d'urgència</t>
  </si>
  <si>
    <t>Ordinària</t>
  </si>
  <si>
    <t>INGENIERÍA DE RECURSOS ENERGÉTICOS, S.L.</t>
  </si>
  <si>
    <t>Obres d'adequació del local per oficina de Pla de Barris de La Verneda i la Pau a l'edifici del Piramidón</t>
  </si>
  <si>
    <t>NOU BAU</t>
  </si>
  <si>
    <t>B65809725</t>
  </si>
  <si>
    <t>Obres de renovació de bigues al carrer Marquès de Barberà 23-25</t>
  </si>
  <si>
    <t>REFORMAS Y SERVICIOS HERMADAN</t>
  </si>
  <si>
    <t>B65865289</t>
  </si>
  <si>
    <t>Obres de reposició de noves cobertes i reparació de desaigües Marquès de Barberà 23</t>
  </si>
  <si>
    <t>SANPAR MANTENIMIENTO Y REPARACIONES, SL</t>
  </si>
  <si>
    <t>B64154305</t>
  </si>
  <si>
    <t>Subministrament i instal.lació de tancaments per al local.1 del carrer Arc de Sant Cristòfol, 6-8</t>
  </si>
  <si>
    <t>IMESAPI, S.A.</t>
  </si>
  <si>
    <t>A28010478</t>
  </si>
  <si>
    <t>Obres d'instal.lació d'enllumenat provisional a la zona de camí del Rec per a il.luminació de zona esportiva (cal.listènia) a Trinitat Vella</t>
  </si>
  <si>
    <t>Realització adequacions i revisions locals Baixos Protecció Oficial</t>
  </si>
  <si>
    <t>ARCOVALENO RESTAURO, SL</t>
  </si>
  <si>
    <t>B64512601</t>
  </si>
  <si>
    <t>Treballs de rehabilitació de la façana de l´edifici del C/Riereta,23</t>
  </si>
  <si>
    <t>SERVYCO</t>
  </si>
  <si>
    <t>Obres d'acondicionament del local situat al c/Carretes, 29</t>
  </si>
  <si>
    <t>TRADIA TELECOM, S.A.</t>
  </si>
  <si>
    <t>A61902045</t>
  </si>
  <si>
    <t>Obres d'instal.lació i connexió de fibra òptica municipal a la seu de Pla de barris i Oficina de l'Habitatge de Zona Nord situada al carrer Escolapi Càncer</t>
  </si>
  <si>
    <t>APRISE CATALUNYA EMPRESA D'INSERCIÓ, S.L.</t>
  </si>
  <si>
    <t>B64241946</t>
  </si>
  <si>
    <t>Obres de manteniment a l'espai públic al barri de Tore Baró</t>
  </si>
  <si>
    <t>Desadjudicar la producció i postproducció d'un audiovisual de 20 minuts sobre la presó de dones de la Trinitat Vella</t>
  </si>
  <si>
    <t>Desadjudicació dels serveis per a configuració inicial del servidor MDM ZULUDESK per a l'escola d'adults de Bon Pastor-Baró de viver</t>
  </si>
  <si>
    <t>Serveis de renovació del domini "fomentciutatvella.cat" durant un any</t>
  </si>
  <si>
    <t>PERAL GOMEZ, LUCY</t>
  </si>
  <si>
    <t>Realització de dues sessions de Chi Kung i Ioga, respectivament, en el marc de l'Estiu al Barri (agost)</t>
  </si>
  <si>
    <t>Serveis d´impressió de 200 cartells "Rebenvinguts a Can 60! Obert per Festa Major"</t>
  </si>
  <si>
    <t>SIERRA LÓPEZ, MANEL</t>
  </si>
  <si>
    <t>Servei de formalització del certificat energètic de la vivenda del 4rt.2a de l´edifici C/Robador 45</t>
  </si>
  <si>
    <t>Servei d´impressió de 40 cartells "Finques al.luminoses"</t>
  </si>
  <si>
    <t>TASCA, PROJECTES D'ANIMACIÓ SOCIOCULTURAL</t>
  </si>
  <si>
    <t>Serveis de consergeria del centre cívic Besòs per a activitat de festa cloenda de l'Estiu al Barri</t>
  </si>
  <si>
    <t>SOLRE BCN, S.L.U.</t>
  </si>
  <si>
    <t>B66603176</t>
  </si>
  <si>
    <t>Realització de taller de percussió en el marc de l'estiu al barri (agost)</t>
  </si>
  <si>
    <t>GIL PORTELA, MARIA DEL PILAR</t>
  </si>
  <si>
    <t xml:space="preserve">Càtering en el marc de la formació sobre l'ús de les pantalles adreçada a agents educatius que treballen amb adolescents i joves </t>
  </si>
  <si>
    <t>COLLA DE GEGANTERS DE BADALONA</t>
  </si>
  <si>
    <t>G59692681</t>
  </si>
  <si>
    <t>Tres sessions de tallers de ball de gegants en el marc d'Estiu al Barri al Besòs i Maresme</t>
  </si>
  <si>
    <t>ASSOCIACIÓ ACCIÓ BROT</t>
  </si>
  <si>
    <t>G67082198</t>
  </si>
  <si>
    <t>Serveis d'activitat oberta per a infants en el marc de l'Estiu al Barri i de la Trobada d'Economia Social i Solidària(juliol)</t>
  </si>
  <si>
    <t>BLAI SENABRE I RIBES</t>
  </si>
  <si>
    <t>Serveis d'actuació de contacontes en el marc de l'Estiu al Barri</t>
  </si>
  <si>
    <t>MAS UBEDA, MONTSERRAT</t>
  </si>
  <si>
    <t>Sessió de contes per a públic infantil “Quan hi havia gegants” a la Biblioteca al carrer en el marc de l'Estiu al Barri (agost)</t>
  </si>
  <si>
    <t>Serveis d'adaptació de peça gràfica a un cartell de porteria de l'Estiu al Barri al Besòs</t>
  </si>
  <si>
    <t>CLEMARES ROCA, NÚRIA</t>
  </si>
  <si>
    <t>Serveis de sessió de contacontes en el marc de l'Estiu al Barri</t>
  </si>
  <si>
    <t>BOMBÍ GARCIA, ERNEST</t>
  </si>
  <si>
    <t>Realització d'un concert a l'aire lliure "terrasseta musical"en el marc de l'Estiu al Barri (juliol)</t>
  </si>
  <si>
    <t>MARTÍNEZ SANTANA, RUBÉN</t>
  </si>
  <si>
    <t>Sessió de contes al carrer dins el programa d’activitats “Biblioteca al carrer” a l'Estiu al Barri del Besòs (agost)</t>
  </si>
  <si>
    <t>ASOCIACIÓN VEUS GITANES-ROMANE GLASURA</t>
  </si>
  <si>
    <t>G65609851</t>
  </si>
  <si>
    <t>Presentació de la projecció del documental : SARA a l'Estiu al Barri (juliol)</t>
  </si>
  <si>
    <t>Serveis de lloguer de cabina sanitària per la festa de cloenda de l'Estiu al Barri</t>
  </si>
  <si>
    <t>LUNA MARIA FAJÓ CASTRO</t>
  </si>
  <si>
    <t>Serveis de dinamització de la ludoteca al carrer en el marc de l'Estiu al Barri (juliol)</t>
  </si>
  <si>
    <t>NATURA ACTIVA DESTRUCCIÓN CONFIDENCIAL</t>
  </si>
  <si>
    <t>Servei de gestió de l´inscripció a l´Agència de Residus de Catalunya</t>
  </si>
  <si>
    <t>Impressió 600 cartells de l'Estiu al Barri</t>
  </si>
  <si>
    <t>HIDALGO AGUILERA, OSCAR</t>
  </si>
  <si>
    <t xml:space="preserve">Jornada de formació del programa PREMIER adreçada als mestres de l'IES TRINITAT NOVA </t>
  </si>
  <si>
    <t>DE SOLA LLOVET, LLUÍS</t>
  </si>
  <si>
    <t xml:space="preserve">Jornada de formació de llenguatge audiovisual adreçada als mestres de l'IES TRINITAT NOVA </t>
  </si>
  <si>
    <t>Lloguer de grup electrògen per a les activitats de cloenda de l'Estiu al Barri</t>
  </si>
  <si>
    <t>Serveis de reparació de les màquines situades a la planta baixa i Sala Gòtic de les oficines de Pintor Fortuny</t>
  </si>
  <si>
    <t>Serveis de tallers de dansa i moviment per dones dins l'estiu al Barri</t>
  </si>
  <si>
    <t>DIVERTIMENTO LABORALIS, S.L.</t>
  </si>
  <si>
    <t>B67195750</t>
  </si>
  <si>
    <t>Serveis d'actuació musical de Mabel Flores Project en el marc de l'Estiu al Barri</t>
  </si>
  <si>
    <t>ESPINÀS I TARRASÓ, S.C.P.</t>
  </si>
  <si>
    <t>J64913908</t>
  </si>
  <si>
    <t>Serveis d'el·laboració d'un dibuix artístic actualitzat dels entorns de Can Soler</t>
  </si>
  <si>
    <t>DIOMCOOP, S.C.C.L.</t>
  </si>
  <si>
    <t>F66976135</t>
  </si>
  <si>
    <t>Serveis de control d'accessos, vigilància i presentació de plats típics senegalesos per la Festa Senegalesa en el marc de cloenda de l'Estiu al Barri</t>
  </si>
  <si>
    <t>Serveis de producció i instal·lació de dues lones a la torreta de la Pl.St.Miquel</t>
  </si>
  <si>
    <t>SEGARRA HOMAR, GUIM</t>
  </si>
  <si>
    <t>Subministrament de 10 samarretes i 10 davantals personalitzats per a una activitat de la Marina</t>
  </si>
  <si>
    <t>GALVE GRACIA, ANTONIO</t>
  </si>
  <si>
    <t>Manteniment material contra incendis oficines Pintor Fortuny 17</t>
  </si>
  <si>
    <t>Serveis de creació de manual de projecte Educarts i Menjallibres</t>
  </si>
  <si>
    <t>Serveis de manteniment de hosting "perfil.fomentciutatv" (juliol)</t>
  </si>
  <si>
    <t>Serveis de manteniment de hosting "perfil.fomentciutatv" (agost)</t>
  </si>
  <si>
    <t xml:space="preserve">Serveis de recollida i lliurament de materials del local situat al c/alfarràs (Bon Pastor i Baró de Viver) </t>
  </si>
  <si>
    <t>Serveis de neteja dels dos patis del local de Foment de Ciutat situat al c/Pintor Fortuny, 17-19</t>
  </si>
  <si>
    <t>PREVENCIÓN DE RIESGOS Y ANÁLISIS TÉCNICO DE SISTEMAS INGENIERIA, S.L.</t>
  </si>
  <si>
    <t>Serveis d'assessorament en seguretat i direcció del pla d'emergència per l'entrada massiva i desorganitzada de persones al recinte de l'antic CPHB La Model</t>
  </si>
  <si>
    <t>RODOLFO ALVARADO NAREJOS</t>
  </si>
  <si>
    <t>Realització de dos sessions de taller de futbol freestyle i sessió DJ en el marc de l'Estiu al Barri</t>
  </si>
  <si>
    <t>Expedició de certificat de baixa tensió de punt de llum d'una activitat d'Estiu al Barri</t>
  </si>
  <si>
    <t>Serveis d'impressió i lliurament de dos vinils Can 60 i el Borsi</t>
  </si>
  <si>
    <t>ASSOCIACIÓ CULTURAL LA NAVE VA</t>
  </si>
  <si>
    <t>G64437429</t>
  </si>
  <si>
    <t>Preparació i assajos de la presentació del projecte d’Òpera a l'Escola al Teatre Sat de Sant Andreu (juny)</t>
  </si>
  <si>
    <t>Impressió 2000 cartells "Refresca't amb l'Estiu al Barri!</t>
  </si>
  <si>
    <t>Serveis de recollida i lliurament de materials del local situat al c/alfarràs (Bon Pastor i Baró de Viver) 03/07/18</t>
  </si>
  <si>
    <t>Serveis de recollida i lliurament de materials del local situat al c/alfarràs (Bon Pastor i Baró de Viver) 23/07/18</t>
  </si>
  <si>
    <t>AIGÜES DE BARCELONA, S.A.</t>
  </si>
  <si>
    <t>A66098435</t>
  </si>
  <si>
    <t>Serveis d'escomesa independent d'aigua al local c/Perpinyà, 17</t>
  </si>
  <si>
    <t>Serveis de restauració i envernissat de 32 peces d'escacs de fusta gegants</t>
  </si>
  <si>
    <t>Servei de taller i intervenció "Dansa l'aigua" per a dones dins l'Estiu al Barri (agost)</t>
  </si>
  <si>
    <t>EL POBLET, S.C.C.L.</t>
  </si>
  <si>
    <t>F67060608</t>
  </si>
  <si>
    <t>Serveis d'actuació musical infantil en el marc del mercat d'intercanvi</t>
  </si>
  <si>
    <t>Serveis de lloguer d'equip de so i infraestructures per l'actuació i festa de cloenda de l'Estiu al Barri</t>
  </si>
  <si>
    <t>RAMOS GARCIA VALLES, SLP</t>
  </si>
  <si>
    <t>B66240391</t>
  </si>
  <si>
    <t>Servei d´assessorament i suport legal relativa a la sol.liciud de compra del local situat l´Avinguda Cambó, 30-36, local 6</t>
  </si>
  <si>
    <t>Impressió 600 programes desplegables "Refresca't amb l'Estiu al Barri"</t>
  </si>
  <si>
    <t>SUMESCAL, S.L.</t>
  </si>
  <si>
    <t>B59197707</t>
  </si>
  <si>
    <t>Serveis de lloguer d'infraestructures per a la presentació del projecte Boombeta al Parc dels Drets Humans (juliol)</t>
  </si>
  <si>
    <t>Serveis de lloguer de grups electrògens per a dues actuacions en el marc de l'Estiu al Barri</t>
  </si>
  <si>
    <t>MONICA RAMONEDA AIGUADÉ</t>
  </si>
  <si>
    <t>Disseny i maquetació del programa d'activitats d'agost i de la torreta de l'Estiu al Barri</t>
  </si>
  <si>
    <t>ASSOCIACIÓ CULTURAL DOS PER QUATRE</t>
  </si>
  <si>
    <t>G17734948</t>
  </si>
  <si>
    <t>Serveis d'actuació del grup d'animació La Tresca i la Verdesca en el marc de l'estiu al barri</t>
  </si>
  <si>
    <t>GRAFITINET</t>
  </si>
  <si>
    <t>B64867005</t>
  </si>
  <si>
    <t>SAYMAR 2015, S.L.</t>
  </si>
  <si>
    <t>B98707565</t>
  </si>
  <si>
    <t xml:space="preserve">Configuració inicial servidor MDM ZULUDESK per a l'Escola d'adults de Bon Pastor </t>
  </si>
  <si>
    <t>OUMAR NGOM</t>
  </si>
  <si>
    <t>Serveis d'actuació musical senegalesa en el marc de l'Estiu al Barri (juliol)</t>
  </si>
  <si>
    <t>ALVARADO NAREJOS, RODOLFO</t>
  </si>
  <si>
    <t>Serveis de taller de graffiti efímer amb instal·lació i taller de shuffle dance en el marc de la Trobada artística dels Joves del Besòs</t>
  </si>
  <si>
    <t>Impressió 400 desplegables "Rebenvinguts a Can60"</t>
  </si>
  <si>
    <t>Serveis de lloguer de cadires per a activitats de cinema a la fresca en el marc de l'estiu al barri</t>
  </si>
  <si>
    <t>INADHOC HABITAT, S.L.</t>
  </si>
  <si>
    <t>B66579392</t>
  </si>
  <si>
    <t>Subministrament de 4 cadires operatives per a l'oficina de la Model</t>
  </si>
  <si>
    <t>THE TO BE BRAND 2018, S.L.</t>
  </si>
  <si>
    <t>B67186056</t>
  </si>
  <si>
    <t>Serveis de reparació de la bretxa de seguretat de Drupal a la pàgina web de Foment</t>
  </si>
  <si>
    <t>FUNDACIÓ PER ALA INVESTIGACIÓ I DESENVOLUPAMENT ECONÒMIC I SOCIAL (FIDES)</t>
  </si>
  <si>
    <t>G59894170</t>
  </si>
  <si>
    <t>Serveis de gestió de l'edició 2018 del Festival de curts "La Mida no importa" al Raval</t>
  </si>
  <si>
    <t>Serveis de disseny i arts finals de la retolació de l'Oficina de Pla de Barris Zona Nord</t>
  </si>
  <si>
    <t>POTOCNJAK RIVAS, PABLO ANDRÉS</t>
  </si>
  <si>
    <t>Serveis d'actuació de "El Señor de las Baldufas" en el marc de l'Estiu al Barri</t>
  </si>
  <si>
    <t>CITELUM IBERICA, S.A.</t>
  </si>
  <si>
    <t>A59087361</t>
  </si>
  <si>
    <t>Serveis de connexió de punt de llum per a la presentació del projecte Boombeta</t>
  </si>
  <si>
    <t>Serveis de creació de la nova identitat corporativa, tipografia i estil gràfic de Foment</t>
  </si>
  <si>
    <t>ALICIA GOMEZ DEL MORAL VILLUENDAS</t>
  </si>
  <si>
    <t>Serveis de maquetació, disseny i arts finals de 4 plaques per a comunicació de la memòria història de la Marina</t>
  </si>
  <si>
    <t>TASCA SERVEIS D'ANIMACIÓ, S.L.</t>
  </si>
  <si>
    <t>Jornada d'oci nocturn alternatiu saludable per a joves de 14 a 22 anys, amb activitats simultànies d'esport i cultura als diferents espais del recinte de La Bàscula</t>
  </si>
  <si>
    <t>MULTISERVEIS NDAVANT, S.L.</t>
  </si>
  <si>
    <t>B60579240</t>
  </si>
  <si>
    <t>Serveis de neteja de l'Escola SEAT en motiu del Casal urbà-Baobab</t>
  </si>
  <si>
    <t>COSMO BCN, S.L.</t>
  </si>
  <si>
    <t>B63470868</t>
  </si>
  <si>
    <t>Serveis de legalització de freqüència i instal·lació d'equip de telecomunicacions al recinte de la Model</t>
  </si>
  <si>
    <t>Serveis d'actuació del grup d'havaneres Les Anxovetes en el marc de l'estiu al barri</t>
  </si>
  <si>
    <t>Serveis d'escomesa independent d'aigua al local c/Pere Moragues, 25</t>
  </si>
  <si>
    <t>CORYSERMED, S.L.</t>
  </si>
  <si>
    <t>Trasllat i disposició de mobiliari de Carme 26 a les oficines del Pla de Barri de Raval Sud Gòtic Sud</t>
  </si>
  <si>
    <t>ASSOCIACIÓ MUSICAL ZEBRASS</t>
  </si>
  <si>
    <t>G65862781</t>
  </si>
  <si>
    <t>Serveis d'activitats de cercavila i actuació amb la Marching Band a la festa de cloenda de l'Estiu al Barri</t>
  </si>
  <si>
    <t>Trasllat i disposició de mobiliari del carrer de Carme, 26 a les oficines del Pla de Barris del Besòs el Maresme</t>
  </si>
  <si>
    <t>Serveis per a la realització de tallers de teatre en el marc de l'Estiu a la Verneda</t>
  </si>
  <si>
    <t>ENDESA DISTRIBUCIÓN ELÉCTRICA, S.L.</t>
  </si>
  <si>
    <t>B8284681</t>
  </si>
  <si>
    <t>Instal·lació d'extensió de la xarxa de distribució al c/Robador, 43</t>
  </si>
  <si>
    <t>TEATRE NU, S.C.C.L.</t>
  </si>
  <si>
    <t>F62488374</t>
  </si>
  <si>
    <t>Serveis d'espectacle de teatre al carrer "Teatre Arrossegat de Catalunya" en el marc de l'Estiu al Barri</t>
  </si>
  <si>
    <t>PITAL, S.L.</t>
  </si>
  <si>
    <t>B25702135</t>
  </si>
  <si>
    <t>Realització de dues sessions de l'espectacle "Traps de la Companyia Efímer" (setembre)</t>
  </si>
  <si>
    <t>UTE SANT RAMON, 1</t>
  </si>
  <si>
    <t>U66266206</t>
  </si>
  <si>
    <t>Servei d´actualització del projecte bàsic i d´execució i direcció de l´obra per a la rehabilitació del local de l´edifici del C/St.Ramon,1</t>
  </si>
  <si>
    <t>Dinamització i difusió de l'espai mòbil de difusió de l'estiu al barri (juliol, agost i setembre)</t>
  </si>
  <si>
    <t>Coordinació i execució de reforç escolar a alumnes en el marc del Programa Èxit Estiu (juliol)</t>
  </si>
  <si>
    <t>ASSOCIACIÓ ESPORTIVA DISTRICTE IX SANT ANDREU</t>
  </si>
  <si>
    <t>G08941486</t>
  </si>
  <si>
    <t>SECRETARIAT D'ENTITATS DE SANTS, HOSTAFRANCS I LA BORDETA, SANTS</t>
  </si>
  <si>
    <t>G58186180</t>
  </si>
  <si>
    <t>ASSOCIACIÓ SUPERACCIÓ</t>
  </si>
  <si>
    <t>G65935280</t>
  </si>
  <si>
    <t>Realització d'un espectacle de dansa contemporània en el marc de l'Estiu al Barri (juliol)</t>
  </si>
  <si>
    <t>Subministrament de punt de llum per a tres actes que es realitzaran en el marc de l'Estiu al Barri</t>
  </si>
  <si>
    <t>VENUS IN FURS, S.L.</t>
  </si>
  <si>
    <t>B64640410</t>
  </si>
  <si>
    <t>Realització de tres tallers en el marc de l'Estiu al Barri</t>
  </si>
  <si>
    <t>Redacció d'una proposta de programa d'intervenció a quatre solars per a ús comunitari al barri de Roquetes</t>
  </si>
  <si>
    <t>INVEST4 MUSIC SERVICES SPAIN, S.L.</t>
  </si>
  <si>
    <t>B25620139</t>
  </si>
  <si>
    <t>Serveis d'infraestructura sonora i il·luminació de la jornada de Trobada de joves i de cloenda de l'Estiu al Barri</t>
  </si>
  <si>
    <t>Manteniment de les intal.lacions de les oficines de Pintor Fortuny amb organització de mobiliari i nous cablejats</t>
  </si>
  <si>
    <t>ASSOCIACIÓ CULTURAL EL PARLANTE</t>
  </si>
  <si>
    <t>G65162562</t>
  </si>
  <si>
    <t>Serveis de maquetació i edició del llibre i tres vídeos de Menjars del Món</t>
  </si>
  <si>
    <t>MATAS I RIERA, SERGI</t>
  </si>
  <si>
    <t>Serveis d'actuació del grup Hey Pachucos!a la festa de cloenda de l'Estiu al barri</t>
  </si>
  <si>
    <t>FUNDACIÓ CATALANA DE L'ESPLAI</t>
  </si>
  <si>
    <t>G61096368</t>
  </si>
  <si>
    <t>Serveis de gestió i coordinació dels campaments urbans d´estiu als Barris de la Teixonera, Sant Genís i  Bon Pastor.</t>
  </si>
  <si>
    <t>SERVEI CIVIL INTERNACIONAL DE CATALUNYA</t>
  </si>
  <si>
    <t>G08849549</t>
  </si>
  <si>
    <t>Serveis de coordinació i logística per a 5 participants per al voluntariat en camps de treball a l'estranger en el marc del projecte Es-for-çat</t>
  </si>
  <si>
    <t>Servei d´actualització del projecte bàsic i d´execució i direcció de l´obra per a la contrucció de l´estació transformadora i la seva connexió per a la rehabilitació de l´edifici del C/St.Ramon,1</t>
  </si>
  <si>
    <t>Serveis de lloguer d'infraestructures en el marc de l'Estiu al Barri</t>
  </si>
  <si>
    <t>inspecció de les instal.lacions d'electricitat i lampisteria dels locals situats al carrer Sant Ramon, 6, local 1 i local 2;  Av. Francesc Cambó, 18-36; Robador, 35-37 i Assaonadors, 26 per tal de redactar informe de les obres necessàries d'actualització</t>
  </si>
  <si>
    <t>NARGY SERVEVICIOS AUXILIARES, SL</t>
  </si>
  <si>
    <t>B64863285</t>
  </si>
  <si>
    <t>Servei de recepció per a les oficines de PF de l´ú d´agost al vint-i-quatre</t>
  </si>
  <si>
    <t>Serveis de suport tècnic en l'impuls i seguiment de projectes a executar en el marc del Pla Dintres</t>
  </si>
  <si>
    <t>PRATS ING</t>
  </si>
  <si>
    <t>Serveis de coordinació de les activitats preventives de les empreses contractades per Foment de Ciutat i que desenvolupen les seves tasques al recinte de l'antic centre penitenciari de la Model (JULIOL 2018-JUNY2019)</t>
  </si>
  <si>
    <t>Subministrament de consoles i jocs per a posar en marxa el projecte Gamer d'accions formatives d'alfabetització digital a la biblioteca Zona Nord</t>
  </si>
  <si>
    <t>CONSORCI DE NORMALITZACIÓ LINGÜÍSTICA DE BARCELONA</t>
  </si>
  <si>
    <t>Q5856172A</t>
  </si>
  <si>
    <t>Serveis de formació de nivell inicial i bàsic a la Ciutat Meridiana</t>
  </si>
  <si>
    <t>OXBRIDGE ENGLISH TEACHING SYSTEM, S.L.</t>
  </si>
  <si>
    <t>B66446741</t>
  </si>
  <si>
    <t xml:space="preserve">Serveis de formació del personal en matèria d'idiomes </t>
  </si>
  <si>
    <t>PERE VILA AUDIOVISUALS, S.L.</t>
  </si>
  <si>
    <t>B64799893</t>
  </si>
  <si>
    <t>Serveis de projecció en blue ray i lloguer de 5 pel·lícules en el marc d'Estiu al Barri</t>
  </si>
  <si>
    <t>JIMÉNEZ SÁNCHEZ, VÍCTOR</t>
  </si>
  <si>
    <t>Coordinació de l'espai Gamer a la Biblioteca de la Zona Nord</t>
  </si>
  <si>
    <t>ASSOCIACIÓ HAMACA</t>
  </si>
  <si>
    <t>G64267065</t>
  </si>
  <si>
    <t>Serveis professionals per la producció i postproducció d'un audiovisual sobre la presó de dones de la Trinitat Vella</t>
  </si>
  <si>
    <t>AVV PLUS ULTRA</t>
  </si>
  <si>
    <t>G60184298</t>
  </si>
  <si>
    <t>Serveis de coordinació i gestió de les infraestructures necessàries i comunicació per al desenvolupament del projecte "La llum de la Marina"</t>
  </si>
  <si>
    <t>HERNANDEZ FERNANDEZ, MARIA DOLORES</t>
  </si>
  <si>
    <t>Realització d'11 tallers de circ en el marc de l'estiu al barri (juliol i agost)</t>
  </si>
  <si>
    <t>UNIÓ D'ENTITATS DE LA MARINA</t>
  </si>
  <si>
    <t>G58441189</t>
  </si>
  <si>
    <t>Serveis de coordinació i realització del Projecte "Fem Salut, fem barri", al barri de la Marina</t>
  </si>
  <si>
    <t>CENTRE D'ESTUDIS AFRICANS I INTERCULTURALS</t>
  </si>
  <si>
    <t>Serveis de recerca i formació sobre Salut Mental en el col·lectiu de dones gitanes al Bon Pastor i Baró de Viver</t>
  </si>
  <si>
    <t>AMPA ANTAVIANA</t>
  </si>
  <si>
    <t>G59938142</t>
  </si>
  <si>
    <t xml:space="preserve">Coordinació del projecte Baula a l'IE ANTAVIANA </t>
  </si>
  <si>
    <t>SILBERT-4, S.L.</t>
  </si>
  <si>
    <t>B59187146</t>
  </si>
  <si>
    <t xml:space="preserve">Suport administratiu jornada complerta per a la preparació de documentació des del 3 de setembre a 19 d'octubre </t>
  </si>
  <si>
    <t>Serveis de suport per a l'edició de les activitats extraescolars del projecte Eix Singular audiovisual a l'IE Trinitat Nova durant el curs 2018-2019</t>
  </si>
  <si>
    <t>OHL SERVICIOS INGESAN, SA</t>
  </si>
  <si>
    <t>A27178789</t>
  </si>
  <si>
    <t>Servei de neteja de l´escola Prim, Ramon Berenguer Tercer i Escola Els Horts, amb motiu del Casal urbà- Baobab</t>
  </si>
  <si>
    <t>CASAL DELS INFANTS PER A L'ACCIÓ SOCIAL ALS BARRIS</t>
  </si>
  <si>
    <t xml:space="preserve">Serveis de coordinació de la pista negra </t>
  </si>
  <si>
    <t>Quepo SCCL</t>
  </si>
  <si>
    <t>F67133058</t>
  </si>
  <si>
    <t>Serveis de creació d'una estratègia de comunicació amb el Pla de Roquetes per a fomentar la comunicació comunitària i la participació veïnal</t>
  </si>
  <si>
    <t>ASSOCIACIÓ LA INEFABLE</t>
  </si>
  <si>
    <t>G66756818</t>
  </si>
  <si>
    <t>Serveis de coordinació de les activitats relacionades amb la memòria de la Marina "arxiu personal"</t>
  </si>
  <si>
    <t>FREELANCE, S.C.M.</t>
  </si>
  <si>
    <t>F84278266</t>
  </si>
  <si>
    <t>Servei de realització de reportatges sobre les diferents actuacions realitzades en el marc de Pla de Barris</t>
  </si>
  <si>
    <t>Coordinació del projecte "Juguem junts pares i nenes"  a realitzar a tres escoles de Trinitat Vella</t>
  </si>
  <si>
    <t xml:space="preserve">Coordinació projecte MÓN JOVE </t>
  </si>
  <si>
    <t>Serveis d'acompanyament a la dinamització de la Pl.Folch i Torres</t>
  </si>
  <si>
    <t>Serveis de gestió i suport del projecte de cures (SU+MA) de l'escola d'adults de Trinitat Vella</t>
  </si>
  <si>
    <t>Servei de suport als serveis tècnics de Foment de Ciutat en el seguiment i supervisió de les obres impulsades a l'àmbit del Pla Dintres</t>
  </si>
  <si>
    <t>ARSGAMES ASOCIACION CULTURAL</t>
  </si>
  <si>
    <t>G85746485</t>
  </si>
  <si>
    <t>Serveis de dinamització de l'espai Gamer i lloguer de videojoc acadèmic</t>
  </si>
  <si>
    <t>INGENIERÍA DE RECURSOS ENERGÉTICOS, s.l.</t>
  </si>
  <si>
    <t>Serveis d'adequació de les escomeses de dos locals de Perpinyà per poder realitzar l'alta de comptadors elèctrics</t>
  </si>
  <si>
    <t>DROPEL XXI, S.L.</t>
  </si>
  <si>
    <t>B62395058</t>
  </si>
  <si>
    <t>Serveis de lliurament de material de difusió als diferents equipaments i punts de distribució</t>
  </si>
  <si>
    <t>PLATAFORMA D'ENTITATS DE ROQUETES</t>
  </si>
  <si>
    <t>V64454309</t>
  </si>
  <si>
    <t>Servei pre-laboral d'acompanyament intensiu i personalitzat a joves de Roquetes ( setembre a desembre de 2018)</t>
  </si>
  <si>
    <t>Serveis de control d'accessos de l'Antic Centre Penitenciaria La Model a Barcelona  (4 mesos)</t>
  </si>
  <si>
    <t>JORDI PASCUAL PRAT</t>
  </si>
  <si>
    <t>Serveis de redacció i direcció d'obra del projecte d'intervenció a tres espais a la Trinitat Nova (Xafarines, Mirador Jardins de l'amistat i Parterre Pedrosa)</t>
  </si>
  <si>
    <t>SURT FUNDACIÓ DE DONES</t>
  </si>
  <si>
    <t>G64404213</t>
  </si>
  <si>
    <t>Serveis de coordinació del programa "apoderar-se a la Trinitat Vella" (5 mesos)</t>
  </si>
  <si>
    <t>MONLAU SERVICIOS Y FORMACION, SL</t>
  </si>
  <si>
    <t>B61365904</t>
  </si>
  <si>
    <t>Serveis de formació per a dues formacions en electromecànica i carroceria de vehicles per a persones de 16 a 60 anys per al barri de la Verneda i la Pau, Trinitat Nova i Bon Pastor Baró de Viver</t>
  </si>
  <si>
    <t>MERCABARNA</t>
  </si>
  <si>
    <t>A08210403</t>
  </si>
  <si>
    <t>Serveis de formació de dependent/a de peixateria i/o carnisseria-xarcuteria per al veïnat de la Trinitat Nova</t>
  </si>
  <si>
    <t>COMUART</t>
  </si>
  <si>
    <t>G63773840</t>
  </si>
  <si>
    <t>Formació professionalitzadora de disseny i confecció de vestuari d'espectacle amb realització d'un cas pràctic vinculat a la confecció del vestuari de la Cavalcada de Reis de Trinitat Vella</t>
  </si>
  <si>
    <t>ZALDÍVAR CABEZAS, JAVIER</t>
  </si>
  <si>
    <t>Redacció d'un pla d'acció de la zona de transició entre el Parc Natural de Collserola el Barri de les Roquetes</t>
  </si>
  <si>
    <t>Serveis d'acompanyament a la consolidació del projecte audiovisual de joves a Nou Barris</t>
  </si>
  <si>
    <t>EKONA, S.C.C.L.</t>
  </si>
  <si>
    <t>F66807264</t>
  </si>
  <si>
    <t xml:space="preserve">Pla d'actuacions de millorar la convivència a la Plaça de les Roquetes </t>
  </si>
  <si>
    <t>ESPAI D'ANÀLISI SOCIAL, S.L.</t>
  </si>
  <si>
    <t>B62569108</t>
  </si>
  <si>
    <t>Serveis d'assessorament i suport tècnic per al desenvolupament de projectes d'implicació ciutadana (juliol-desembre 2018)</t>
  </si>
  <si>
    <t>PERIS EUGENIO, MARTA</t>
  </si>
  <si>
    <t>Redacció d'un projecte executiu d’adequació d’un solar al carrer Maresme, 140-142  per a ús comunitari</t>
  </si>
  <si>
    <t>SENÉN ROY I CATALÀ</t>
  </si>
  <si>
    <t xml:space="preserve">Serveis d'activitats a realitzar al KN60LAB </t>
  </si>
  <si>
    <t>FUNDACIÓ TOT RAVAL</t>
  </si>
  <si>
    <t>G62860796</t>
  </si>
  <si>
    <t>Serveis de coordinació del projecte d'intervenció comunitària intercultural al Raval</t>
  </si>
  <si>
    <t>ESCOLA PORT - FORMACIÓN PROFESIONAL DEL MAR, S.L.</t>
  </si>
  <si>
    <t>B66932146</t>
  </si>
  <si>
    <t>Serveis de formació professionalitzadora per a persones en precarietat laboral al barri de la Verneda i la Pau per a desenvolupar treballs en creuers i mariners al Port</t>
  </si>
  <si>
    <t>Serveis de dinamització i suport a les activitats al parc de patinatge de Baró de Viver</t>
  </si>
  <si>
    <t>Subministrament de punt de llum per a quatre actesen el marc de l'estiu al barri (agost i setembre)</t>
  </si>
  <si>
    <t>Subministrament</t>
  </si>
  <si>
    <t>Subministrament d'equips de protecció individual adreçats als Plans d'Ocupació de la Zona Nord</t>
  </si>
  <si>
    <t>Subministraments</t>
  </si>
  <si>
    <t>TRATAMIENTO, ACONDICIONAMIENTO DE LADERAS Y OBRAS, S.A.</t>
  </si>
  <si>
    <t>A64966179</t>
  </si>
  <si>
    <t>Subministrament de gabions per a les obres de l’hort comunitari de Torre Baró</t>
  </si>
  <si>
    <t>Subministrament 300 gots "On ets La Marina"</t>
  </si>
  <si>
    <t>Subministrament de mobiliari per a la oficina del Pla de Barris de la Verneda i la Pau</t>
  </si>
  <si>
    <t>Subministrament de mobiliari per a l'oficina del Pla de Barris Zona Nord</t>
  </si>
  <si>
    <t>PUBLICIDAD EXTERIOR 1985, S.L.U.</t>
  </si>
  <si>
    <t>B66704891</t>
  </si>
  <si>
    <t>Subministrament de 4 plaques serigrafiades en el marc de la memòria històrica de la Marina</t>
  </si>
  <si>
    <t>Subministrament de 18 walkies TYT Digital MD-280 i 18 micro auricular PIN 1K pel personal de la Model</t>
  </si>
  <si>
    <t>Subministrament de mobiliari per a la oficina del Pla de Barris de la Zona Nord</t>
  </si>
  <si>
    <t>APPLE BUSINESS TEAM</t>
  </si>
  <si>
    <t>B65130643</t>
  </si>
  <si>
    <t>Subministrament de 25 iPads 32 GB, 25 fundes, 15 teclats Logitech i 1 Mac Mini per a l'Escola d'Adults de Bon Pastor i Baró de viver</t>
  </si>
  <si>
    <t>Subministrament de mobiliari per a adequació del local del Pla de Barri de Bon Pastor i Baró de viver</t>
  </si>
  <si>
    <t>MEDIA MUSIC IMPORT, S.L.</t>
  </si>
  <si>
    <t>B62647177</t>
  </si>
  <si>
    <t>Subministrament de material electrònic per a la creació d'un box musical al Centre Cívic Casa Groga</t>
  </si>
  <si>
    <t>xxxxx129W</t>
  </si>
  <si>
    <t>xxxxx476H</t>
  </si>
  <si>
    <t>xxxxx065Z</t>
  </si>
  <si>
    <t>xxxxx439A</t>
  </si>
  <si>
    <t>xxxxx833H</t>
  </si>
  <si>
    <t>xxxxx729Z</t>
  </si>
  <si>
    <t>xxxxx598H</t>
  </si>
  <si>
    <t>xxxxx864B</t>
  </si>
  <si>
    <t>xxxxx625G</t>
  </si>
  <si>
    <t>xxxxx686L</t>
  </si>
  <si>
    <t>xxxxx336V</t>
  </si>
  <si>
    <t>xxxxx973K</t>
  </si>
  <si>
    <t>xxxxx962T</t>
  </si>
  <si>
    <t>xxxxx863V</t>
  </si>
  <si>
    <t>xxxxx850J</t>
  </si>
  <si>
    <t>xxxxx148Z</t>
  </si>
  <si>
    <t>xxxxx281L</t>
  </si>
  <si>
    <t>xxxxx124G</t>
  </si>
  <si>
    <t>xxxxx174G</t>
  </si>
  <si>
    <t>xxxxx907T</t>
  </si>
  <si>
    <t>xxxxx385C</t>
  </si>
  <si>
    <t>xxxxx752D</t>
  </si>
  <si>
    <t>xxxxx151A</t>
  </si>
  <si>
    <t>xxxxx691S</t>
  </si>
  <si>
    <r>
      <rPr>
        <b/>
        <u/>
        <sz val="14"/>
        <color theme="1"/>
        <rFont val="Arial"/>
        <family val="2"/>
      </rPr>
      <t>QUART</t>
    </r>
    <r>
      <rPr>
        <b/>
        <u/>
        <sz val="13"/>
        <color theme="1"/>
        <rFont val="Arial"/>
        <family val="2"/>
      </rPr>
      <t xml:space="preserve"> TRIMESTRE 2018</t>
    </r>
    <r>
      <rPr>
        <b/>
        <sz val="13"/>
        <color theme="1"/>
        <rFont val="Arial"/>
        <family val="2"/>
      </rPr>
      <t xml:space="preserve">     </t>
    </r>
    <r>
      <rPr>
        <b/>
        <sz val="14"/>
        <color theme="1"/>
        <rFont val="Arial"/>
        <family val="2"/>
      </rPr>
      <t xml:space="preserve">  </t>
    </r>
    <r>
      <rPr>
        <b/>
        <i/>
        <sz val="11"/>
        <color theme="1"/>
        <rFont val="Arial"/>
        <family val="2"/>
      </rPr>
      <t>(1 d´octubre a 31 de desembre)</t>
    </r>
  </si>
  <si>
    <t>ENGINYERIA EMSER, S.L.</t>
  </si>
  <si>
    <t>B62724372</t>
  </si>
  <si>
    <t>Localització i reparació d'una fuita d'aigua al c/Riereta, 13, 2n 2a</t>
  </si>
  <si>
    <t>Reparacions fuita d'aigua i neteja al local, escala i 2n 2a del c/Riereta, 13</t>
  </si>
  <si>
    <t>Formació de cales en fals sostre i tapat posterior al c/Marqués de Barberà, 23-25</t>
  </si>
  <si>
    <t>CARLOS MARTINEZ FUENTES, S.L.</t>
  </si>
  <si>
    <t>B63481022</t>
  </si>
  <si>
    <t>Obres de tancament de dues obertures a l'exterior dels locals 7 i 8 del c/Escolapi Càncer</t>
  </si>
  <si>
    <t>Treballs de substitució d'un tub de plom de connexió del c/Riereta, 13, 2n 2a</t>
  </si>
  <si>
    <t>DESOLASOL SISTEMAS, S.L.</t>
  </si>
  <si>
    <t>B65446296</t>
  </si>
  <si>
    <t>Obres de modificació de la preinstal·lació solar als locals de la finca Escolapi càncer, 5</t>
  </si>
  <si>
    <t>Obertura d'accés a les portes tapiades i posterior tapiat al c/Compte Santa Clara, 82-84</t>
  </si>
  <si>
    <t>Subministrament i col·locació de nou tiradors per la porta d'entrada a les oficines de Pintor Fortuny</t>
  </si>
  <si>
    <t>ELECNOR</t>
  </si>
  <si>
    <t>A48027056</t>
  </si>
  <si>
    <t>Obres del projecte d'execució del nou centre de transformació de la línia alimentadora subterrània 25 kv al c/St.Ramon, 1</t>
  </si>
  <si>
    <t>Sanejament i reparació d'esquerda a la paret  i retirada fals sostre a l'àtic del c/Correu Vell, 6</t>
  </si>
  <si>
    <t>Obres de tapiat de la porta d'accés al local del c/Sant Pacià, 3</t>
  </si>
  <si>
    <t>Localització i reparació d'una fuita d'aigua al c/Riereta, 13, 2n 2a i local</t>
  </si>
  <si>
    <t>Subministrament i col·locació de porta de ferro al c/Paloma, 9, 3r 1a</t>
  </si>
  <si>
    <t>Obres de reparació i neteja de rajola ceràmica vidriada en façana degut a actes vandàlics i pintura de la instal·lació elèctrica renovada al local del c/Perpinyà, 13-15</t>
  </si>
  <si>
    <t>Obres de col·locació de porta i retirada de porta de ferro antiocupes i tapiat al c/Robador, 33, 2n 2a</t>
  </si>
  <si>
    <t>Obres de tapiat al c/St.Pere Mitjà, 38, 3r</t>
  </si>
  <si>
    <t>Col·locació de dues portes antiocupes al c/Valldonzella, 47, ent 1a i 2n 2a</t>
  </si>
  <si>
    <t>Obres de tapiat de la porta d'accés al c/Robador, 33, 1r 1a</t>
  </si>
  <si>
    <t>Subministrament i col·locació de porta metàl·lica d'entrada al vestíbul del c/Valldonzella, 47</t>
  </si>
  <si>
    <t>CONSTRAULA. ENGINYERIA I OBRES, S.A.U.</t>
  </si>
  <si>
    <t>Obres de tapiat de possibles punts d'accés a l'edifici al c/Robador, 27</t>
  </si>
  <si>
    <t>RODRIGUEZ CAMBRES ARQUITECTES, S.L.</t>
  </si>
  <si>
    <t>Redacció del projecte tècnic de la obra de rehabilitació de l'edifici del c/Aurora, 16bis</t>
  </si>
  <si>
    <t>Obres de manteniment i conservació per okupacions al c/Valldonzella, 47</t>
  </si>
  <si>
    <t>Obres de reforç de l'enllumenat provisional a la zona de Camí del Rec</t>
  </si>
  <si>
    <t>RIBAS CASAS, F.XAVIER</t>
  </si>
  <si>
    <t>Treballs de reparació d'instal·lacions d'aigua i clavegueram al c/Aurora, 16 bis</t>
  </si>
  <si>
    <t>Obres de senyalització vertical i horitzontal de la Pl.St.Miquel</t>
  </si>
  <si>
    <t>BORN IN BARCELONA SPAIN, S.L.</t>
  </si>
  <si>
    <t>B66655515</t>
  </si>
  <si>
    <t>Obres per a la instal·lació del sistema de ventilació i renovació d'aire del local del c/Aurora, 16</t>
  </si>
  <si>
    <t>Obres de col·locació de porta de ferro antiocupes i neteja i buidatge del local del c/Robador, 33</t>
  </si>
  <si>
    <t>OBRES MAVIC SLU</t>
  </si>
  <si>
    <t>B66856972</t>
  </si>
  <si>
    <t>Instal·lació allistonat a estructura metalica de la pergola ubicada a la Ludoteca de la Casa Grona a la Teixonera</t>
  </si>
  <si>
    <t>DA CRIU REHABILITA SL</t>
  </si>
  <si>
    <t>B67092270</t>
  </si>
  <si>
    <t>Honoraris Tècnics Assumeix rehabilitació elements comuns Cardona 4 (Pla Dintres)</t>
  </si>
  <si>
    <t>UTE RAVETLLAT RIBAS-VALERI CONSULTORS</t>
  </si>
  <si>
    <t>Seguiment de l'obra de rehabilitació del c/Robadors, 25-27 de la contractació social</t>
  </si>
  <si>
    <t>PALOU I SOLER, XAVIER</t>
  </si>
  <si>
    <t>Serveis d'assistència tècnica a la redacció del projecte bàsic i executiu per a la reforma del local de l'Av.Rasos de Peguera, 194 i c/Costabona, 3-5</t>
  </si>
  <si>
    <t>RIVERA CASAMIAN, JAVIER</t>
  </si>
  <si>
    <t>Serveis de redacció del projecte executiu del local situat a la Rambla, 76-78 i 22-24-26</t>
  </si>
  <si>
    <t>MIATEC INNOVA, S.L.</t>
  </si>
  <si>
    <t>B62792783</t>
  </si>
  <si>
    <t>Obres d'execució de la instal·lació elèctrica a sala per exposicions a l'edifici del Borsí</t>
  </si>
  <si>
    <t>A285006834</t>
  </si>
  <si>
    <t>Obres adequació habitatges Sant Ramon 1</t>
  </si>
  <si>
    <t>ARNO INFRAESTRUCTURES SLU</t>
  </si>
  <si>
    <t>B25303611</t>
  </si>
  <si>
    <t>Pintura post actuació policial per adequació habitatges Sant Ramon 1</t>
  </si>
  <si>
    <t>CONSTRUCCIONS I INSTAL·LACIONS RIN, S.A.</t>
  </si>
  <si>
    <t>A08254740</t>
  </si>
  <si>
    <t>Obres cautelars en finques aluminoses del c/Epir, 6; Constantinoble, 2 i Rodés, 6</t>
  </si>
  <si>
    <t>Treballs d'instal·lació de comptadors i substitució baixant d'aigües a l'edifici del c/Aurora, 16 bis</t>
  </si>
  <si>
    <t>Desadjudicació manteniment material contra incendis oficines Pintor Fortuny 17</t>
  </si>
  <si>
    <t>Taxes drets d'imatge Exposició centre de Natura Can soler (suplerts)</t>
  </si>
  <si>
    <t>SANCHEZ GIMENEZ, MARIA DEL CARMEN</t>
  </si>
  <si>
    <t>Taller de maquillatge en el marc del projecte de les Indomables</t>
  </si>
  <si>
    <t>BOTÍ CUFFI, ANNA</t>
  </si>
  <si>
    <t>Serveis d'impressió de 200 targetes d'empresa (Annabel Expósito)</t>
  </si>
  <si>
    <t>TO THE BE BRAND 2018, S.L.</t>
  </si>
  <si>
    <t>Serveis d'actualització de l'apartat de transparència a la pàgina web de Foment</t>
  </si>
  <si>
    <t>ALEGRE PRADILLA, CORDELIA</t>
  </si>
  <si>
    <t>Treballs d'adaptació dels set vídeos del projecte BAOBAB 2017</t>
  </si>
  <si>
    <t>Renovació dels dominis "ravalcomercial.cat", "casadelabarceloneta1761.cat" i "ravalcultural.cat"</t>
  </si>
  <si>
    <t>Disseny de la invitació pels alumnes per a la festa dels drets dels infants a la Trinitat Vella</t>
  </si>
  <si>
    <t>LOPEZ FIGUERAS, MARTA</t>
  </si>
  <si>
    <t>Serveis de serigrafiat de 60 materials tèxtils</t>
  </si>
  <si>
    <t>GRACIA CORTÉS, CORAL</t>
  </si>
  <si>
    <t>Serveis de dos sessions de taller de manicura en el marc del projecte de les indomables</t>
  </si>
  <si>
    <t>Serveis d'impressió de lones per a bicicleta informativa de l'Estiu al Barri del Besòs i el Maresme</t>
  </si>
  <si>
    <t>Serveis de disseny i adaptació de pòster de l'activitat del taller d'escalada de Roquetes</t>
  </si>
  <si>
    <t>NET NETEJA, S.C.C.L.</t>
  </si>
  <si>
    <t>F08746810</t>
  </si>
  <si>
    <t>Treballs de neteja d'obra de les oficines d'Escolapi Càncer</t>
  </si>
  <si>
    <t>GONZALEZ HERRERA, JESSICA</t>
  </si>
  <si>
    <t>Serveis per a la realització de dues sessions de balls llatins en el marc del projecte "Les indomables"</t>
  </si>
  <si>
    <t>TRILLA BELLART, CARME</t>
  </si>
  <si>
    <t>Serveis de preparació i participació a la jornada "Sense barris no hi ha Barcelona"</t>
  </si>
  <si>
    <t>BAÑOS CASTILLO MONTSERRAT</t>
  </si>
  <si>
    <t>Formació sobre "Algies" als monitors del barri de Roquetes</t>
  </si>
  <si>
    <t>EKUS EXTINCIÓN, S.L.</t>
  </si>
  <si>
    <t>B60739000</t>
  </si>
  <si>
    <t>Serveis d'impressió de quatre plafons per a la presentació del Projecte Moll de la Fusta</t>
  </si>
  <si>
    <t>ASES XXI, S.L.</t>
  </si>
  <si>
    <t>B82869959</t>
  </si>
  <si>
    <t>Serveis d'inspecció d'àrea de Street Workout d'accés lliure segons requeriments de seguretat</t>
  </si>
  <si>
    <t>Serveis de manteniment de hosting "perfil.fomentciutatv" (SETEMBRE)</t>
  </si>
  <si>
    <t>Serveis de manteniment de hosting "perfil.fomentciutatv" i servei de housing amb ample de banda exclusiu (octubre)</t>
  </si>
  <si>
    <t>Serveis de manteniment de hosting "perfil.fomentciutatv" (NOVEMBRE)</t>
  </si>
  <si>
    <t>Serveis de manteniment de hosting "perfil.fomentciutatv" i servei de housing amb ample de banda exclusiu (desembre)</t>
  </si>
  <si>
    <t>TALLER DE CULTURA, S.L.</t>
  </si>
  <si>
    <t>B62436738</t>
  </si>
  <si>
    <t>Repartiment de 900 cartells d'informació del Barri d'Oficis</t>
  </si>
  <si>
    <t>FUNDACIÓ ESPORT EDUCACIÓ BARCELONA</t>
  </si>
  <si>
    <t>G59053538</t>
  </si>
  <si>
    <t>Serveis de formació en interculturalitat, perspectiva de gènere i resolució de conflictes als tècnics de la Taule Esports de la Marina</t>
  </si>
  <si>
    <t>DRAWING SYSTEM, S.L.</t>
  </si>
  <si>
    <t>B59318659</t>
  </si>
  <si>
    <t>Serveis de lloguer d'onze portàtils per impartir les classes de formació d'EXCEL per al personal de Foment</t>
  </si>
  <si>
    <t>HARMONICS IN CAELUM, S.L.</t>
  </si>
  <si>
    <t>Serveis d'actuació de Paco Lucerito a la festa de cloenda de l'Estiu al barri</t>
  </si>
  <si>
    <t>ENTORNO DIGITAL, S.A.</t>
  </si>
  <si>
    <t>A61397212</t>
  </si>
  <si>
    <t>Serveis de compra de dominis i allotjament de hosting del projecte de Memòria Visual a Trinitat Vella i St.Genís i la Teixonera</t>
  </si>
  <si>
    <t>Serveis de retolació vinils de l'oficina de la Zona Nord</t>
  </si>
  <si>
    <t>Arrendament d'infraestructures per a diferents actes del Pla de Barris Roquetes i Besòs-Maresme</t>
  </si>
  <si>
    <t>Serveis de taller informatiu per a professionals "Joves i gestió emocional en situacions límit" per a realitzar durant el curs escolar 2018-2019</t>
  </si>
  <si>
    <t>CALLAU QUIUS, JORDI</t>
  </si>
  <si>
    <t>Serveis d'speaker de l'acte de presentació dels nous jardins de la Pl.Dolors Canals</t>
  </si>
  <si>
    <t>PAUTA SEÑALÈTICA Y ARQUITECTURA, S.L.</t>
  </si>
  <si>
    <t>Serveis de col·locació de senyal corpòrea "b" a l'oficina d'Escolapi Càncer</t>
  </si>
  <si>
    <t>MAUD GRAND FORMAT SL</t>
  </si>
  <si>
    <t>B61733937</t>
  </si>
  <si>
    <t>Emmagatzematge estructures exposició Sant Genís</t>
  </si>
  <si>
    <t>Serveis d'adaptació del disseny de material de comunicació de l'Estiu al Barri cloenda i trobada jove</t>
  </si>
  <si>
    <t>MERCEDEZ ALVAREZ ROSET</t>
  </si>
  <si>
    <t>Servei professional per a la tramitació i seguiment del procediment abreujat nº55/2018</t>
  </si>
  <si>
    <t>Serveis de càtering per a la trobada d'inauguració dels Jardins de Dolors Canals i els locals de la oficina del Pla de Barris del Besòs i el Maresme</t>
  </si>
  <si>
    <t>Serveis de certificació Àrea Street Workout en el camí de Ronda</t>
  </si>
  <si>
    <t>LACOL, S.C.C.L.</t>
  </si>
  <si>
    <t>F66248154</t>
  </si>
  <si>
    <t>Serveis de producció de materials per al retorn del procés de participació de la Model</t>
  </si>
  <si>
    <t>VEVENTI CONSULTING</t>
  </si>
  <si>
    <t>B61630877</t>
  </si>
  <si>
    <t>Serveis de lloguer de dotze ordinadors portàtils per a les classes de formació del curs de word</t>
  </si>
  <si>
    <t>ASSOCIACIÓ EQUAL SAREE</t>
  </si>
  <si>
    <t>G65727901</t>
  </si>
  <si>
    <t>Serveis d'acompanyament a la sessió de retorn del procés de participació de la model</t>
  </si>
  <si>
    <t>INICIATIVES EVENTS, S.L.</t>
  </si>
  <si>
    <t>B64709363</t>
  </si>
  <si>
    <t>Serveis d'infraestructures de la trobada amb els grups impulsors</t>
  </si>
  <si>
    <t>Serveis d'impressió de 6 plafons, 68 fitxes i 300 fulletons per a la presentació del projecte Rambla</t>
  </si>
  <si>
    <t>Subministrament d'impressora per a l'oficina del Pla de Barris de la Verneda i la Pau</t>
  </si>
  <si>
    <t>ABAD SANCHEZ, MARTA</t>
  </si>
  <si>
    <t>Serveis de dissany esquemàtic de prototip de l'estructura del "Diari del Pla de Barris", maquetació i producció</t>
  </si>
  <si>
    <t>Creació d'elements de comunicació del programa de petita infància a Roquetes</t>
  </si>
  <si>
    <t>Serveis d'aixecament topogràfic del solar del c/Maresme, 142-144</t>
  </si>
  <si>
    <t>CEM TRINITAT VELLA - ASME</t>
  </si>
  <si>
    <t>Serveis per a sessions del programa "Ens movem" a la Trinitat Vella</t>
  </si>
  <si>
    <t>GESEM CONSULTORIA I FORMACIÓ</t>
  </si>
  <si>
    <t>B60441292</t>
  </si>
  <si>
    <t>Serveis de formació en paquet office (WORD 2010) per al personal de Foment de Ciutat</t>
  </si>
  <si>
    <t>BARABARA EDUCACIÓ, S.C.C.L.</t>
  </si>
  <si>
    <t>F66267287</t>
  </si>
  <si>
    <t>Realització de 3 sessions de formació sobre emprenedoria social i col·lectiva per a joves que treballen al sector del lleure per a constituir una entitat en aquest sector</t>
  </si>
  <si>
    <t>DRAUTA INGENIERIA, S.L.U.</t>
  </si>
  <si>
    <t>B65239410</t>
  </si>
  <si>
    <t>Realització de dues noves funcionalitats dins dels formularis via LimeSurvey per a introducció de dades dels peticionaris d'inclusió als projectes del Barri d'oficis</t>
  </si>
  <si>
    <t>EL VENTILADOR CULTURAL, S.L.</t>
  </si>
  <si>
    <t>B64325004</t>
  </si>
  <si>
    <t>Serveis per a la realització de 12 sessions del grup de percussió Sambaró</t>
  </si>
  <si>
    <t>Serveis d'impressió de 5 plafons per a la presentació de la proposta de la Rambla</t>
  </si>
  <si>
    <t>Serveis de fotografia i de redactors d'articles per als prototips del diari del Pla de Barris</t>
  </si>
  <si>
    <t>ACCIÓ COMUNITÀRIA I FEMINISTA, S.C.C.L.</t>
  </si>
  <si>
    <t>F63508410</t>
  </si>
  <si>
    <t>Realització d'un curs sobre violències de gènere per a professionals de Ciutat Vella (novembre-desembre)</t>
  </si>
  <si>
    <t>Pintura local c/Assaonadors 26</t>
  </si>
  <si>
    <t>CLUB LLEURESPORT DE BARCELONA</t>
  </si>
  <si>
    <t>G60320132</t>
  </si>
  <si>
    <t>Serveis de caminades al Gòtic en el marc del programa "Ens movem"</t>
  </si>
  <si>
    <t>WHITE HORSE PRODUCTION, S.L.</t>
  </si>
  <si>
    <t>B66004722</t>
  </si>
  <si>
    <t>Serveis de muntatge de vídeo de memòria col·laborativa de Trinitat Vella</t>
  </si>
  <si>
    <t>Sessions de batucada dirigides a les AFAs Palmera i el Horts en el marc de cultura popular</t>
  </si>
  <si>
    <t>Serveis de caminades al Raval en el marc del programa "Ens movem"</t>
  </si>
  <si>
    <t>SALTA, EMPRESA D'INSERCIÓ, S.L.</t>
  </si>
  <si>
    <t>B64144355</t>
  </si>
  <si>
    <t>Càtering per a 150 persones i lloguer d'infraestructures per la inauguració del Centre de Natura Can Soler</t>
  </si>
  <si>
    <t>FCC MEDIOAMBIENTE, SA</t>
  </si>
  <si>
    <t>A28541639</t>
  </si>
  <si>
    <t>Serveis de neteja de l'INS Trinitat Nova amb motiu del Casl urbà Baobab</t>
  </si>
  <si>
    <t>Impressió lones per a torreta a la Pl.St.Miquel i lloguer torreta fins al març</t>
  </si>
  <si>
    <t>Impressió lones per a torreta a la Pl.St.Miquel i lloguer torreta fins al gener</t>
  </si>
  <si>
    <t>VILÀ GALLEGO, JOAN</t>
  </si>
  <si>
    <t>Serveis de coordinació i desenvolupament de Taller de Grup de Grallers a la Verneda i la Pau</t>
  </si>
  <si>
    <t>Servei d'acollida matinal a l'Escola Drassanes de 8 a 8:30 (curs 2018-2019)</t>
  </si>
  <si>
    <t>Subministrament d'instruments per al desenvolupament d'un projecte musical de percussió a l'Institut Picasso a la Zona Nord</t>
  </si>
  <si>
    <t>ADECCO TRAINING</t>
  </si>
  <si>
    <t>A58467341</t>
  </si>
  <si>
    <t>Serveis de formació en paquet office (EXCEL 2010) per al personal de Foment de Ciutat</t>
  </si>
  <si>
    <t>Recollida i destrucció paper C/Pintor Fortuny 18</t>
  </si>
  <si>
    <t>AULA ACTIVA</t>
  </si>
  <si>
    <t>B64064223</t>
  </si>
  <si>
    <t>Serveis de formació en paquet OUTLOOK amb ONENOTE per al personal de Foment de Ciutat</t>
  </si>
  <si>
    <t>ALVARO SANCHEZ, XAVIER</t>
  </si>
  <si>
    <t>Lliurament d'imatges de la Rambla a la seva confluència amb c/Portaferrissa i c/Carme</t>
  </si>
  <si>
    <t>Serveis de dinamització de la prova pilot comunitària a l'entorn la música i la memòria popular de la Marina</t>
  </si>
  <si>
    <t>JORDAN DEL RIO, JOAQUIN</t>
  </si>
  <si>
    <t>Realització i coordinació de sis tallers audiovisuals amb joves amb mòbil en relació a la Memòria Popular Col·laborativa de la Trinitat Vella</t>
  </si>
  <si>
    <t>Serveis de coordinació i equip tècnic per a l'acte d'inauguració de l'espai Natura-Can Soler</t>
  </si>
  <si>
    <t xml:space="preserve">Serveis d'impressió i col·locació de vinils K60Lab </t>
  </si>
  <si>
    <t>TUTATIS PRODUCCIONES TEATRALES, S.L.</t>
  </si>
  <si>
    <t>B84270826</t>
  </si>
  <si>
    <t xml:space="preserve">Serveis d'un espectacle itinerant d'actors i titelles "Óssos del Pirineu" en el marc de la Titellada i el festival Ròmbic de les Roquetes </t>
  </si>
  <si>
    <t>ASSOCIACIÓ EDUCACIÓ PER A L'ACCIÓ CRÍTICA</t>
  </si>
  <si>
    <t>Sessions i tallers de teatre educatiu de les relacions personals i afectives a través de pantalles dirigit als adolescents i joves de la Marina</t>
  </si>
  <si>
    <t>ACTURA 12, S.L.</t>
  </si>
  <si>
    <t>B65758427</t>
  </si>
  <si>
    <t>Realització de tallers de circ en horari extraescolar a l'Institut Salvador Seguí</t>
  </si>
  <si>
    <t>EDICIÓ 70 LLIBRES PLA DE BARRIS ROQUETES</t>
  </si>
  <si>
    <t>PÉREZ GUTIÉRREZ, JAIME</t>
  </si>
  <si>
    <t>Serveis d'estudi d'avaluació de l'estat estructural de l'edifici de la Rambla Prim, 74-78</t>
  </si>
  <si>
    <t>AGRUPACIÓ ESPORTIVA BON PASTOR</t>
  </si>
  <si>
    <t>G58116872</t>
  </si>
  <si>
    <t>Serveis de sessions de taitxi en el marc del programa "Ens movem" a la llera del riu</t>
  </si>
  <si>
    <t>Serveis per a la realització i posproducció de vídeo i vídeo loop sobre Can soler</t>
  </si>
  <si>
    <t>Serveis de control d'accessos per a les oficines de Pintor Fortuny, 17-19 al desembre</t>
  </si>
  <si>
    <t>MARTÍ COLOM, ORIOL</t>
  </si>
  <si>
    <t>Desenvolupament del disseny gràfic, programació i formació d'un segon grup de treball en el marc de l'Arxiu Visual de St.Genís i la Teixonera</t>
  </si>
  <si>
    <t>Disseny d'arts finals per a la retolació de les oficines del Pla de Barris del Besòs Maresme i Sant Genís i la Teixonera i producció dels materials de l'oficina de St.enís</t>
  </si>
  <si>
    <t>Serveis logístics relatius a l'Estiu al Barri</t>
  </si>
  <si>
    <t xml:space="preserve">Anàlisi, estudi i proposta de millora dels entorns de les escoles Collaso i Gil, Drassanes i ruben Dario </t>
  </si>
  <si>
    <t>SBDA PROCESSOS DIGITALS PER A LA REPRESENTACIÓ VISUAL DE PROJECTES, S.L.</t>
  </si>
  <si>
    <t>B65882656</t>
  </si>
  <si>
    <t xml:space="preserve">Serveis per a la realització de tres renders del Moll de la Fusta </t>
  </si>
  <si>
    <t>COOPERATIVA REFLEXES</t>
  </si>
  <si>
    <t>F6635193</t>
  </si>
  <si>
    <t>Serveis d'ensenyament d'escacs "3SCACS" com a eina educativa integradora a les extraescolars de les escoles Ramon Berenguer III i Ramon i Cajal (octubre-desembre)</t>
  </si>
  <si>
    <t>BRUIXES I BRUIXOTS DE LA TRINITAT NOVA</t>
  </si>
  <si>
    <t>G67224071</t>
  </si>
  <si>
    <t>Serveis de tallers de percussió a l'IE Trinitat Nova durant el curs 2018-2019</t>
  </si>
  <si>
    <t>SOLÀ GARCÍA, ISRAEL</t>
  </si>
  <si>
    <t>Serveis de formació teatral professionalitzada en horari extraescolar a alumnes de secundària de l'Associació d'Arts escèniques de l'Institut Barri Besòs</t>
  </si>
  <si>
    <t>MASSAGUER BUSQUETA, ROC</t>
  </si>
  <si>
    <t>Serveis de co-disseny, organització i acompanyament d'un grup de joves a les jornades youtubers a la trinitat Nova</t>
  </si>
  <si>
    <t>ASSOCIACIÓ BIT LAB CULTURAL</t>
  </si>
  <si>
    <t>G66942319</t>
  </si>
  <si>
    <t>Serveis de realització d'activitats audiovisuals a l'Escola Els Horts "Caixa Eines"</t>
  </si>
  <si>
    <t>Serveis de direcció, coordinació i memòria del projecte d'art urbà a la Zona Nord des de la perspectiva de gènere</t>
  </si>
  <si>
    <t>GEOMAR ENGINYERIA DEL TERRENY, S.L.P.</t>
  </si>
  <si>
    <t>B63300719</t>
  </si>
  <si>
    <t>Serveis d'estudi geotècnic del solar situat al c/Maresme, 142-144</t>
  </si>
  <si>
    <t>MOLINA LÓPEZ, DANIEL</t>
  </si>
  <si>
    <t xml:space="preserve">Estudi detallat de dos edificis d'oficines municipals per la seva reconversió en pisos d'habitatges </t>
  </si>
  <si>
    <t>Serveis de disseny gràfic de les instal·lacions fotogràfiques a l'aire lliure en el marc del projecte de memòria popular col·laborativa als barris de St.Genís i la Teixonera</t>
  </si>
  <si>
    <t>CRUZ I GALLACH, HELENA</t>
  </si>
  <si>
    <t>Serveis de redacció d'un informe de balanç del desplegament del Pla de Barris a través d'indicadors</t>
  </si>
  <si>
    <t>Coordinació de sis tallers d'imatges i records i gravació audiovisual, postproducció i projecció a la Trinitat Nova</t>
  </si>
  <si>
    <t>Serveis de producció i col·locació de stencils a la Rambla del Raval i a la Pl.St.Miquel</t>
  </si>
  <si>
    <t>NADIR AUDIOVISUALS I EDUCACIÓ</t>
  </si>
  <si>
    <t>Realització de tallers audiovisuals a l'Escola dels Horts en el marc del projecte Caixa d'Eines</t>
  </si>
  <si>
    <t>Realització de tallers d'audiovisuals a l'Escola Ramon i Cajal en el marc del projecte Caixa d'Eines</t>
  </si>
  <si>
    <t>Serveis d'arranjament de les pistes poliesportives i accés a la Casa de l'Aigua</t>
  </si>
  <si>
    <t>Serveis d'infraestructures i personal tècnic per a projecció d'audiovisual Memòria Popular de la Trinitat Vella</t>
  </si>
  <si>
    <t>Col·locació de dues portes antiocupes al c/Riereta, 13, 1r i 2a</t>
  </si>
  <si>
    <t>Realització de tallers d'audiovisuals a l'Escola Arc de St.Martí en el marc del projecte Caixa d'Eines</t>
  </si>
  <si>
    <t>Serveis de coordinació de la fase d'obra de la sala expositiva del Centre de Natura de Can Soler</t>
  </si>
  <si>
    <t>VENTILADOR CULTURAL, S.L.</t>
  </si>
  <si>
    <t>Serveis per a la realització de 4 tallers de capgrossos en el marc de l'Estiu al Barri</t>
  </si>
  <si>
    <t>ASSOCIACIÓ CULTURAL LA MERI PRODUCTIONS</t>
  </si>
  <si>
    <t>G67180877</t>
  </si>
  <si>
    <t>Serveis de gravació i realització del material fotogràfic i audiovisual i recull de material per a la producció del llibre, vídeo i pàgina web del projecte "Menjars del Món"</t>
  </si>
  <si>
    <t>Treballs de reparació i adequació del c/St.Ramon, 6 loc 1 i 2 per les inundacions produïdes per les plugues</t>
  </si>
  <si>
    <t>STRADDLE3 CONSTRUCTORS, S.L.</t>
  </si>
  <si>
    <t>Direcció de l'obra dels treballs d'autoconstrucció de dos mòduls esportius per al nou espai de cal·listència al Camí del Rec</t>
  </si>
  <si>
    <t>Serveis de coordinació i realització de tallers per a l'expressió emocional a l'escola Can Clos i Enric Granados</t>
  </si>
  <si>
    <t>RACIONERO GRAU, FRANCISCO JAVIER</t>
  </si>
  <si>
    <t>Treballs de rehabilitació de l´edifici del carrer Cendra, 9</t>
  </si>
  <si>
    <t>G08880577</t>
  </si>
  <si>
    <t>Serveis de caminades als barris de St.Genís i la Teixonera en el marc del programa "ens movem" (setembre 2018-juliol 2019)</t>
  </si>
  <si>
    <t>TELEDUCA EDUCACIÓ I COMUNICACIÓ, S.C.P.</t>
  </si>
  <si>
    <t>J62241583</t>
  </si>
  <si>
    <t>Serveis de coordinació i execució d'activitats extraescolars i familiars d'alfabetització digital i el·laboració d'un blog col·laboratiu a l'escola la Palmera</t>
  </si>
  <si>
    <t>MUÑOZ MARTINEZ, GERARD</t>
  </si>
  <si>
    <t>Serveis d'anàlisis d'infraestructures wifi als equipaments de Vallbona, Ciutat Meridiana i Torre Baró</t>
  </si>
  <si>
    <t>Subministrament, instal·lació i emmagatzematge de 5 arcs lumínics en el marc del projecte Km0</t>
  </si>
  <si>
    <t>STRUCTIVA, S.L.P.</t>
  </si>
  <si>
    <t>B60494440</t>
  </si>
  <si>
    <t>Serveis per a la realització del projecte tècnic de reparació de lesions en elements estructurals, cobertes i façanes del c/Messina, 11</t>
  </si>
  <si>
    <t>Arquitectura Tecnica Historiador Maians 2 S.L.U.</t>
  </si>
  <si>
    <t>B64432149</t>
  </si>
  <si>
    <t>Honoraris Redacció projecte enderroc c/Riereta 27 pis 05 02</t>
  </si>
  <si>
    <t>Servei de neteja (5 mesos) local Escolapi Cancer 6 ZONA NORD</t>
  </si>
  <si>
    <t>MARTORI I GALLISSÀ, ORIOL</t>
  </si>
  <si>
    <t>Serveis de valoració i assessorament sobre la viabilitat del projecte presentat sobre Estratègies i l'avantprojecte d'urbanització de transformació de la Rambla de Barcelona</t>
  </si>
  <si>
    <t>FUNDACIÓ PRIVADA JOVENT</t>
  </si>
  <si>
    <t>G25388281</t>
  </si>
  <si>
    <t>Serveis de consergeria de la zona esportiva provisional amb foment de l'eficiència social</t>
  </si>
  <si>
    <t>UNITRONICS COMUNICACIONES SA</t>
  </si>
  <si>
    <t>A81356313</t>
  </si>
  <si>
    <t>Instal·lació 2 switch connexió a xarxa IMI a 2 oficines PdB Bon Pastor i Zona Nord</t>
  </si>
  <si>
    <t>OBSERVATORI DE LA VIDA QUOTIDIANA</t>
  </si>
  <si>
    <t>G62898754</t>
  </si>
  <si>
    <t>Coordinació teixits veïnals de St.Genís i la Teixonera per a la realització d'un segon web de l'Arxiu Visual i redacció de textos</t>
  </si>
  <si>
    <t>SORIANO OROMÍ SILVIA</t>
  </si>
  <si>
    <t>Servei tècnic convocatòria arranjament finestre Pla de Barris Ciutat Vella</t>
  </si>
  <si>
    <t>ASSOCIACIÓ EDUCATIVA INTEGRAL DEL RAVAL</t>
  </si>
  <si>
    <t>G63173066</t>
  </si>
  <si>
    <t>Serveis d'acompanyament específic a joves universitaris residents al Raval durant el tercer trimestre del curs escolar 2017/2018 i el curs escolar 2018-19</t>
  </si>
  <si>
    <t>INTERSECCIÓ, DIVERSITAT, EDUCACIÓ I CULTURA, S.L.U.</t>
  </si>
  <si>
    <t>B66968249</t>
  </si>
  <si>
    <t>Serveis per a activitats per al suport a dones i famílies de diferents origens mitjançant espais de trobada i aprenentatge de llengües maternes per als infants</t>
  </si>
  <si>
    <t>UMA URBANISME &amp; ARQUITECTURA, SL</t>
  </si>
  <si>
    <t>B66589664</t>
  </si>
  <si>
    <t>Redacció del projecte bàsic i executiu de les obres d´arranjament i manteniment de cinc àmbits a  Trinitat Vella</t>
  </si>
  <si>
    <t>MEMORIAL DEMOCRÀTIC TREBALLADORS SEAT</t>
  </si>
  <si>
    <t>G63635577</t>
  </si>
  <si>
    <t>Coordinació de tallers setmanals de reflexió sobre el legat laboral del barri i la repercusió a les famílies del barri i la plasmació a un còmic (octubre-juny 2019)</t>
  </si>
  <si>
    <t>UMA URBANISME &amp; ARQUITECTURA, S.L.</t>
  </si>
  <si>
    <t>Serveis de redefinició dels àmbits d'intervenció d'obra de l'1 al 5 i divisió del projecte en dues fases, inclou la direcció de les obres de la 1a fase amb un termini vinculat a la durada de les obres a la Trinitat Vella</t>
  </si>
  <si>
    <t>FEDERACIÓ TAULA D'ESPORTS DE LA MARINA</t>
  </si>
  <si>
    <t>G67058065</t>
  </si>
  <si>
    <t>Coord Rugbi i Atletisme a 3 escoles de la Marina : SEAT, POLVORÍ, NOSTRA SENYORA DE MONTSERRA, cursos 5 i 6 a la MARINA febrer a Maig 2019</t>
  </si>
  <si>
    <t>Serveis de producció de la Festa Intercultural de la Tardor a Roquetes i presentació nova oficina Pla de Barris del Besòs i Maresme i nous jardins Pl.Dolors Canals i rehabilitació escola Concepció Arenal</t>
  </si>
  <si>
    <t>ORRIOLS GIL, ROGER</t>
  </si>
  <si>
    <t>Coordinació de seguretat i salut i seguiment del compliment del contractista de les obres d'adequació dels locals 7 i 8 a Torre Baró</t>
  </si>
  <si>
    <t>CONILL AMELIVIA, JOANA</t>
  </si>
  <si>
    <t>Serveis d'acompanyament a l'entitat Taula Oberta de Trinitat Nova per millorar la capacitats de gestió ciutadana de l'equipament</t>
  </si>
  <si>
    <t>SPORA SINERGIES, S.C.C.L.</t>
  </si>
  <si>
    <t>F63912240</t>
  </si>
  <si>
    <t>Serveis d'assistències en la recollida de dades per l'avaluació del Programa Barri d'Oficis mitjançant enquestes telefòniques</t>
  </si>
  <si>
    <t>TÉLLEZ RAMIRO, CARLES</t>
  </si>
  <si>
    <t>Prova pilot del comerç de proximitat de producte fresc de qualitat a través d'una parada de fruita dolça i verdura escològica a Bon Pastor</t>
  </si>
  <si>
    <t>Serveis per a tallers formatius d'autoconstrucció per a instal·lar dos mòduls esportius al nou espai de cal·listència del Camí del Rec</t>
  </si>
  <si>
    <t>Dinamització i creixement del Banc de Recursos de Ciutat Vella</t>
  </si>
  <si>
    <t>SOM DEL BARRI</t>
  </si>
  <si>
    <t>G66939679</t>
  </si>
  <si>
    <t>Serveis de coordinació d'un programa d'accions per a sensibilitzar i donar a conèixer col·lectius de l'Economia cooperativa Social i solidària</t>
  </si>
  <si>
    <t>Serveis de traducció, correcció i revisió de textos a diferents llengües</t>
  </si>
  <si>
    <t>FUNDACIÓ PRIVADA ELS TRES TURONS</t>
  </si>
  <si>
    <t>G63027411</t>
  </si>
  <si>
    <t>Serveis de coordinació i execució del projecte de salut mental a través d'un taller de bricolatge adreçat al col·lectiu d'aturats de llarga durada amb vulnerabilitat emocional (octubre 2018-juny 2019)</t>
  </si>
  <si>
    <t>Coordinació i execució de dos tallers d'alfabetització per a gent gran i nouvinguts "Projecte Escola Nova" al Centre Cívic Baró de Viver</t>
  </si>
  <si>
    <t>Realització de diferents materials audiovisuals d'actuacions realitzades en el marc del Pla de Barris</t>
  </si>
  <si>
    <t>TOOL, EINES PER LA CULTURA, ASSOCIACIÓ CULTURAL</t>
  </si>
  <si>
    <t>G66921537</t>
  </si>
  <si>
    <t xml:space="preserve">Realització de tres tallers i subministrament de materials per als murals del projecte d'art urbà </t>
  </si>
  <si>
    <t>NOTUS-ASR</t>
  </si>
  <si>
    <t>G65990194</t>
  </si>
  <si>
    <t>Serveis d'avaluació de certes accions del Pla de Barris, així com per a l'eficiència social</t>
  </si>
  <si>
    <t>Serveis de dinamització lectora de 1r a 3r a l'Institut Escola El Til·ler i a la Biblioteca de Bon Pastor</t>
  </si>
  <si>
    <t>ACOUSTHINK, S.L.</t>
  </si>
  <si>
    <t>B5558930</t>
  </si>
  <si>
    <t>Serveis d'aïllament i revestiment acústic del soroll aeri a dues sales de música a l'Escola Institut El Til·ler</t>
  </si>
  <si>
    <t>Treballs de recerca amb diferents col·lectius i grups del barri de Roquetes per a la realització d'una sèrie audiovisual</t>
  </si>
  <si>
    <t>FUNDACIÓ PER L'ESPORT I L'EDUCACIÓ DE BARCELONA</t>
  </si>
  <si>
    <t>Serveis de la dinamització del projecte Temps de Jocs (maig-juny)</t>
  </si>
  <si>
    <t>Serveis per al desenvolupament i producció artística del procés de creació i educatiu "Ballar els haikus" a l'escola Baró de Viver i l'Institut l'Esperança</t>
  </si>
  <si>
    <t>Serveis d'ensenyament d'anglès extraescolar "Playing English-3XIT anglès" a les escoles Ramon Berenguer III i Ramon i Cajal (octubre-desembre)</t>
  </si>
  <si>
    <t>ASSOCIACIÓ BIDÓ DE NOU BARRIS</t>
  </si>
  <si>
    <t>G67227439</t>
  </si>
  <si>
    <t>Serveis de coordinació i seguiment de l'activitat lectiva optativa "Fem circ" a l'Institut Escola Antaviana (formació professorat i adaptació dossier pedagògic)</t>
  </si>
  <si>
    <t>FUNDACIÓN OBRA SOCIAL BOA MISTURA</t>
  </si>
  <si>
    <t>G87658910</t>
  </si>
  <si>
    <t>Serveis de conceptualització, disseny i desenvolupament de proposta gràfica per a la realització d'acció artística a la Model</t>
  </si>
  <si>
    <t>A.M.C.L. ESPAI MUSICAL LA BÀSCULA</t>
  </si>
  <si>
    <t>G60493467</t>
  </si>
  <si>
    <t>Serveis de coordinació i desenvolupament de tallers radiofònics per a infants durant el curs escolar 2018-2019</t>
  </si>
  <si>
    <t>PROPAGANDA PEL FET, S.C.C.L.</t>
  </si>
  <si>
    <t>F63489538</t>
  </si>
  <si>
    <t>Serveis de coordinació del projecte musical a el Til·ler i a l'IE Antaviana i l'IE Turó de Roquetes</t>
  </si>
  <si>
    <t>UNIVERSITAT AUTÒNOMA DE BARCELONA</t>
  </si>
  <si>
    <t>Q0818002H</t>
  </si>
  <si>
    <t>Serveis de coordinació del projecte Shere Rom al Bon Pastor</t>
  </si>
  <si>
    <t>MUSICOP, S.C.C.L.</t>
  </si>
  <si>
    <t>F65801003</t>
  </si>
  <si>
    <t>Serveis de coordinació del proj.formació musical "4 cordes" a l'Escola Baró de Viver (2018-2019)</t>
  </si>
  <si>
    <t>Serveis tècnics per la realització d'informes individualitzats per l'adquisició de locals a Ciutat Vella</t>
  </si>
  <si>
    <t>COLECTIC, S.C.C.L.</t>
  </si>
  <si>
    <t>F60939956</t>
  </si>
  <si>
    <t>Serveis de coordinació, comunicació i consolidació del Banc de Recursos de Ciutat Vella (des18-des19)</t>
  </si>
  <si>
    <t>INSTITUT CATALÀ D'AVALUACIÓ DE POLÍTIQUES PÚBLIQUES</t>
  </si>
  <si>
    <t>Q0801583F</t>
  </si>
  <si>
    <t>Serveis de traspàs i suport de sistemes d'indicadors del programa Baobab i suport en la licitació d'avaluació d'accions singulars del Pla de barris</t>
  </si>
  <si>
    <t>TEMO2, S.L.</t>
  </si>
  <si>
    <t>Subministrament de 50 caixes d'enquadernadors fellowes blaves</t>
  </si>
  <si>
    <t>Subministrament de 4 plafons per a presentació de la nova Pl.dels Drets dels Infants a la Trinitat Vella</t>
  </si>
  <si>
    <t>MASSOT MASSÓ GEMMA</t>
  </si>
  <si>
    <t>Submninstrament de 60 bosses de roba petites</t>
  </si>
  <si>
    <t>Subministrament de 40 targetes T-10 per a desplaçaments del personal adscrit al Pla de Barris</t>
  </si>
  <si>
    <t>Subministrament de material i mobiliari per a l'adequació del local situat a la Rambla Prim, 22</t>
  </si>
  <si>
    <t>CENTRO CULTURAL ISLAMICO DE VALENCIA</t>
  </si>
  <si>
    <t>V96313820</t>
  </si>
  <si>
    <t>Subministrament de 96 llibres de text d'ensenyament d'àrab de diferents nivells</t>
  </si>
  <si>
    <t>Subministrament d'impressora per a l'oficina del Besòs i el Maresme</t>
  </si>
  <si>
    <t>Subministrament de flyers i desplegables del Pla de Barris del Besòs-Maresme i la Verneda i la Pau</t>
  </si>
  <si>
    <t>Subministrament de plafons del Pla de Barris de la Marina i la Trinitat Vella</t>
  </si>
  <si>
    <t>DOUBLET IBÉRICA, S.A.</t>
  </si>
  <si>
    <t>A58890682</t>
  </si>
  <si>
    <t>Subministrament de 5 carpes per al banc de recursos comunitaris de St.Genís i la Teixonera</t>
  </si>
  <si>
    <t>Subministrament de consoles i jocs per al nou espai d'adolescents i joves a la Casa Groga</t>
  </si>
  <si>
    <t>Subministrament de mobiliari a mida per a l'oficina del Pla de Barris de Sant Genís i la Teixonera</t>
  </si>
  <si>
    <t>Subministrament de plafons, flyers i cartells del Pla de Barris de la Trinitat Vella, la Verneda i la Pau i el Besòs-Maresme</t>
  </si>
  <si>
    <t>CASA ANITA LLIBRES, S.R.L.</t>
  </si>
  <si>
    <t>B63639579</t>
  </si>
  <si>
    <t>Subministrament de fons bibliogràfic per al projecte Menjallibres (2018-2019)</t>
  </si>
  <si>
    <t>SINTELEC INFORMÀTICA, S.L.</t>
  </si>
  <si>
    <t>B61161022</t>
  </si>
  <si>
    <t>Subministrament, col·locació i configuració del projector Vivitec i pantalla electrònica a les oficines de Pintor Fortuny, 17-19</t>
  </si>
  <si>
    <t>FUNDACIÓ PRIVADA QUEPO</t>
  </si>
  <si>
    <t>G64564057</t>
  </si>
  <si>
    <t>Subministrament de materials audiovisuals per la dinamització de Can Seixanta (suplerts)</t>
  </si>
  <si>
    <t>Subministrament i col·locació de pantalla SAMSUNG TV LED a l'oficina d'Escolpai Càncer i del c'alfarràs (Bon Pastor i Zona Nord)</t>
  </si>
  <si>
    <t>Subministrament i connexió i instal·lació de mobiliari a l'oficina del Pla de Barris St.Genís (Casa Groga)</t>
  </si>
  <si>
    <t>Subministrament  i instalació de dos tendals al Centre Cívic la Teixonera</t>
  </si>
  <si>
    <t>INSTAL·LACIONS INTEGRALS I EQUIPAMENT PER L'HABITAT, S.L.</t>
  </si>
  <si>
    <t>B62865472</t>
  </si>
  <si>
    <t>Subministrament de taules i cadires per al banc de recursos comunitaris de St.Genís dels Agudells i la Teixonera</t>
  </si>
  <si>
    <t>INTEGRACIÓ SISTEMAS AUDIOVISUALS, S.L.U.</t>
  </si>
  <si>
    <t>B67093088</t>
  </si>
  <si>
    <t>Subministrament de material audiovisual per a la realització de tallers audiovisuals a l'IE Trinitat</t>
  </si>
  <si>
    <t>TELEFONICA SOLUCIONES, SAU</t>
  </si>
  <si>
    <t>A78053147</t>
  </si>
  <si>
    <t>Subministrament de 15 ordinadors de sobretaula Lenovo</t>
  </si>
  <si>
    <t>Preu adjudicat               (sense IVA)</t>
  </si>
  <si>
    <t>xxxxx699B</t>
  </si>
  <si>
    <t>xxxxx127W</t>
  </si>
  <si>
    <t>xxxxx599K</t>
  </si>
  <si>
    <t>xxxxx540W</t>
  </si>
  <si>
    <t>xxxxx848W</t>
  </si>
  <si>
    <t>xxxxx209W</t>
  </si>
  <si>
    <t>xxxxx776B</t>
  </si>
  <si>
    <t>xxxxx859M</t>
  </si>
  <si>
    <t>xxxxx138F</t>
  </si>
  <si>
    <t>xxxxx348V</t>
  </si>
  <si>
    <t>xxxxx112S</t>
  </si>
  <si>
    <t>xxxxx528G</t>
  </si>
  <si>
    <t>xxxxx356W</t>
  </si>
  <si>
    <t>xxxxx772T</t>
  </si>
  <si>
    <t>xxxxx596M</t>
  </si>
  <si>
    <t>xxxxx004G</t>
  </si>
  <si>
    <t>xxxxx658Q</t>
  </si>
  <si>
    <t>xxxxx049L</t>
  </si>
  <si>
    <t>xxxxx053V</t>
  </si>
  <si>
    <t>xxxxx299E</t>
  </si>
  <si>
    <t>xxxxx877Z</t>
  </si>
  <si>
    <t>xxxxx275M</t>
  </si>
  <si>
    <t>xxxxx580Y</t>
  </si>
  <si>
    <t>xxxxx637W</t>
  </si>
  <si>
    <t>xxxxx697N</t>
  </si>
  <si>
    <t>xxxxx300B</t>
  </si>
  <si>
    <t>xxxxx854K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</si>
</sst>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€&quot;;\-#,##0.00\ &quot;€&quot;"/>
    <numFmt numFmtId="164" formatCode="#,##0.00\ &quot;€&quot;"/>
    <numFmt numFmtId="165" formatCode="_-* #,##0.00\ _p_t_a_-;\-* #,##0.00\ _p_t_a_-;_-* &quot;-&quot;??\ _p_t_a_-;_-@_-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3"/>
      <color theme="1"/>
      <name val="Times New Roman"/>
      <family val="1"/>
    </font>
    <font>
      <sz val="10.5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4"/>
      <color theme="1"/>
      <name val="Arial"/>
      <family val="2"/>
    </font>
    <font>
      <sz val="10.5"/>
      <color theme="1"/>
      <name val="Arial"/>
      <family val="2"/>
    </font>
    <font>
      <sz val="10"/>
      <color theme="1"/>
      <name val="Arial"/>
      <family val="2"/>
    </font>
    <font>
      <b/>
      <i/>
      <sz val="10.5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3"/>
      <color theme="1"/>
      <name val="Arial"/>
      <family val="2"/>
    </font>
    <font>
      <b/>
      <sz val="13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</cellStyleXfs>
  <cellXfs count="111">
    <xf numFmtId="0" fontId="18" fillId="0" borderId="0" xfId="0" applyFont="1"/>
    <xf numFmtId="0" fontId="18" fillId="33" borderId="0" xfId="0" applyFont="1" applyFill="1"/>
    <xf numFmtId="0" fontId="18" fillId="0" borderId="0" xfId="0" applyFont="1" applyAlignment="1">
      <alignment horizontal="center"/>
    </xf>
    <xf numFmtId="0" fontId="22" fillId="34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0" fillId="34" borderId="0" xfId="0" applyFill="1"/>
    <xf numFmtId="0" fontId="0" fillId="34" borderId="0" xfId="0" applyFill="1" applyAlignment="1">
      <alignment horizontal="center"/>
    </xf>
    <xf numFmtId="0" fontId="24" fillId="34" borderId="0" xfId="0" applyFont="1" applyFill="1" applyAlignment="1">
      <alignment horizontal="center"/>
    </xf>
    <xf numFmtId="4" fontId="0" fillId="34" borderId="0" xfId="0" applyNumberFormat="1" applyFill="1"/>
    <xf numFmtId="0" fontId="25" fillId="34" borderId="0" xfId="0" applyFont="1" applyFill="1" applyAlignment="1">
      <alignment vertical="center"/>
    </xf>
    <xf numFmtId="0" fontId="0" fillId="34" borderId="0" xfId="0" applyFill="1" applyBorder="1"/>
    <xf numFmtId="4" fontId="18" fillId="0" borderId="0" xfId="0" applyNumberFormat="1" applyFont="1"/>
    <xf numFmtId="0" fontId="27" fillId="34" borderId="0" xfId="0" applyFont="1" applyFill="1" applyAlignment="1">
      <alignment vertical="center"/>
    </xf>
    <xf numFmtId="0" fontId="18" fillId="34" borderId="0" xfId="0" applyFont="1" applyFill="1" applyAlignment="1">
      <alignment horizontal="center" vertical="center"/>
    </xf>
    <xf numFmtId="0" fontId="18" fillId="34" borderId="0" xfId="0" applyFont="1" applyFill="1" applyAlignment="1">
      <alignment horizontal="center"/>
    </xf>
    <xf numFmtId="0" fontId="28" fillId="34" borderId="0" xfId="0" applyFont="1" applyFill="1" applyAlignment="1">
      <alignment horizontal="center"/>
    </xf>
    <xf numFmtId="4" fontId="18" fillId="34" borderId="0" xfId="0" applyNumberFormat="1" applyFont="1" applyFill="1"/>
    <xf numFmtId="0" fontId="29" fillId="34" borderId="0" xfId="0" applyFont="1" applyFill="1" applyAlignment="1">
      <alignment vertical="center"/>
    </xf>
    <xf numFmtId="0" fontId="18" fillId="34" borderId="0" xfId="0" applyFont="1" applyFill="1"/>
    <xf numFmtId="0" fontId="18" fillId="34" borderId="0" xfId="0" applyFont="1" applyFill="1" applyAlignment="1">
      <alignment horizontal="center" vertical="top"/>
    </xf>
    <xf numFmtId="4" fontId="18" fillId="34" borderId="0" xfId="0" applyNumberFormat="1" applyFont="1" applyFill="1" applyAlignment="1">
      <alignment vertical="top"/>
    </xf>
    <xf numFmtId="0" fontId="18" fillId="34" borderId="0" xfId="0" applyFont="1" applyFill="1" applyAlignment="1">
      <alignment vertical="top"/>
    </xf>
    <xf numFmtId="0" fontId="31" fillId="34" borderId="0" xfId="0" applyFont="1" applyFill="1"/>
    <xf numFmtId="0" fontId="18" fillId="34" borderId="0" xfId="0" applyFont="1" applyFill="1" applyBorder="1"/>
    <xf numFmtId="0" fontId="33" fillId="34" borderId="0" xfId="0" applyFont="1" applyFill="1" applyAlignment="1">
      <alignment vertical="center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/>
    </xf>
    <xf numFmtId="0" fontId="34" fillId="35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4" fontId="16" fillId="35" borderId="10" xfId="0" applyNumberFormat="1" applyFont="1" applyFill="1" applyBorder="1" applyAlignment="1">
      <alignment horizontal="center" vertical="center" wrapText="1"/>
    </xf>
    <xf numFmtId="0" fontId="30" fillId="34" borderId="0" xfId="0" applyFont="1" applyFill="1" applyAlignment="1">
      <alignment horizontal="left" vertical="center"/>
    </xf>
    <xf numFmtId="4" fontId="18" fillId="34" borderId="0" xfId="0" applyNumberFormat="1" applyFont="1" applyFill="1" applyAlignment="1">
      <alignment vertical="center"/>
    </xf>
    <xf numFmtId="0" fontId="18" fillId="34" borderId="0" xfId="0" applyFont="1" applyFill="1" applyAlignment="1">
      <alignment vertical="center"/>
    </xf>
    <xf numFmtId="0" fontId="35" fillId="34" borderId="0" xfId="0" applyFont="1" applyFill="1" applyAlignment="1">
      <alignment vertical="center"/>
    </xf>
    <xf numFmtId="0" fontId="31" fillId="34" borderId="0" xfId="0" applyFont="1" applyFill="1" applyAlignment="1">
      <alignment vertical="top"/>
    </xf>
    <xf numFmtId="0" fontId="28" fillId="34" borderId="0" xfId="0" applyFont="1" applyFill="1" applyAlignment="1">
      <alignment horizontal="center" vertical="top"/>
    </xf>
    <xf numFmtId="0" fontId="29" fillId="34" borderId="0" xfId="0" applyFont="1" applyFill="1" applyAlignment="1">
      <alignment vertical="top"/>
    </xf>
    <xf numFmtId="0" fontId="39" fillId="34" borderId="0" xfId="0" applyFont="1" applyFill="1" applyAlignment="1">
      <alignment horizontal="center" vertical="center"/>
    </xf>
    <xf numFmtId="4" fontId="39" fillId="34" borderId="0" xfId="0" applyNumberFormat="1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39" fillId="34" borderId="0" xfId="0" applyFont="1" applyFill="1" applyAlignment="1">
      <alignment vertical="center"/>
    </xf>
    <xf numFmtId="0" fontId="40" fillId="34" borderId="0" xfId="0" applyFont="1" applyFill="1" applyAlignment="1">
      <alignment horizontal="left" vertical="center"/>
    </xf>
    <xf numFmtId="0" fontId="41" fillId="0" borderId="0" xfId="42"/>
    <xf numFmtId="14" fontId="42" fillId="0" borderId="10" xfId="0" applyNumberFormat="1" applyFont="1" applyFill="1" applyBorder="1"/>
    <xf numFmtId="49" fontId="42" fillId="0" borderId="10" xfId="0" applyNumberFormat="1" applyFont="1" applyFill="1" applyBorder="1"/>
    <xf numFmtId="0" fontId="42" fillId="0" borderId="10" xfId="43" applyFont="1" applyFill="1" applyBorder="1" applyAlignment="1">
      <alignment horizontal="center"/>
    </xf>
    <xf numFmtId="2" fontId="42" fillId="0" borderId="10" xfId="0" applyNumberFormat="1" applyFont="1" applyFill="1" applyBorder="1"/>
    <xf numFmtId="4" fontId="42" fillId="0" borderId="10" xfId="0" applyNumberFormat="1" applyFont="1" applyFill="1" applyBorder="1"/>
    <xf numFmtId="4" fontId="42" fillId="33" borderId="10" xfId="0" applyNumberFormat="1" applyFont="1" applyFill="1" applyBorder="1" applyAlignment="1">
      <alignment horizontal="center"/>
    </xf>
    <xf numFmtId="4" fontId="42" fillId="36" borderId="10" xfId="0" applyNumberFormat="1" applyFont="1" applyFill="1" applyBorder="1" applyAlignment="1">
      <alignment horizontal="center"/>
    </xf>
    <xf numFmtId="4" fontId="42" fillId="37" borderId="10" xfId="0" applyNumberFormat="1" applyFont="1" applyFill="1" applyBorder="1" applyAlignment="1">
      <alignment horizontal="center"/>
    </xf>
    <xf numFmtId="1" fontId="42" fillId="0" borderId="10" xfId="0" applyNumberFormat="1" applyFont="1" applyFill="1" applyBorder="1"/>
    <xf numFmtId="0" fontId="42" fillId="0" borderId="10" xfId="0" applyFont="1" applyFill="1" applyBorder="1" applyAlignment="1">
      <alignment horizontal="center"/>
    </xf>
    <xf numFmtId="0" fontId="42" fillId="0" borderId="11" xfId="43" applyFont="1" applyFill="1" applyBorder="1" applyAlignment="1">
      <alignment horizontal="center"/>
    </xf>
    <xf numFmtId="0" fontId="34" fillId="34" borderId="0" xfId="0" applyFont="1" applyFill="1" applyAlignment="1">
      <alignment vertical="center"/>
    </xf>
    <xf numFmtId="0" fontId="34" fillId="34" borderId="0" xfId="0" applyFont="1" applyFill="1" applyAlignment="1">
      <alignment horizontal="center" vertical="center"/>
    </xf>
    <xf numFmtId="0" fontId="34" fillId="34" borderId="0" xfId="0" applyFont="1" applyFill="1" applyBorder="1" applyAlignment="1">
      <alignment horizontal="center" vertical="center"/>
    </xf>
    <xf numFmtId="4" fontId="32" fillId="34" borderId="0" xfId="0" applyNumberFormat="1" applyFont="1" applyFill="1" applyAlignment="1">
      <alignment vertical="center"/>
    </xf>
    <xf numFmtId="0" fontId="32" fillId="34" borderId="0" xfId="0" applyFont="1" applyFill="1" applyAlignment="1">
      <alignment horizontal="center" vertical="center"/>
    </xf>
    <xf numFmtId="0" fontId="32" fillId="34" borderId="0" xfId="0" applyFont="1" applyFill="1" applyBorder="1" applyAlignment="1">
      <alignment vertical="center"/>
    </xf>
    <xf numFmtId="0" fontId="32" fillId="34" borderId="0" xfId="0" applyFont="1" applyFill="1" applyAlignment="1">
      <alignment vertical="center"/>
    </xf>
    <xf numFmtId="4" fontId="32" fillId="0" borderId="0" xfId="0" applyNumberFormat="1" applyFont="1" applyAlignment="1">
      <alignment vertical="center"/>
    </xf>
    <xf numFmtId="4" fontId="26" fillId="0" borderId="0" xfId="0" applyNumberFormat="1" applyFont="1" applyAlignment="1">
      <alignment horizontal="center" vertical="center"/>
    </xf>
    <xf numFmtId="4" fontId="34" fillId="34" borderId="0" xfId="0" applyNumberFormat="1" applyFont="1" applyFill="1" applyBorder="1" applyAlignment="1">
      <alignment horizontal="center" vertical="center"/>
    </xf>
    <xf numFmtId="7" fontId="43" fillId="34" borderId="0" xfId="0" applyNumberFormat="1" applyFont="1" applyFill="1" applyAlignment="1">
      <alignment horizontal="left" vertical="center"/>
    </xf>
    <xf numFmtId="0" fontId="34" fillId="34" borderId="0" xfId="0" applyFont="1" applyFill="1" applyAlignment="1">
      <alignment horizontal="left" vertical="center"/>
    </xf>
    <xf numFmtId="0" fontId="42" fillId="0" borderId="11" xfId="0" applyFont="1" applyFill="1" applyBorder="1" applyAlignment="1">
      <alignment horizontal="center"/>
    </xf>
    <xf numFmtId="14" fontId="42" fillId="0" borderId="10" xfId="0" applyNumberFormat="1" applyFont="1" applyFill="1" applyBorder="1" applyAlignment="1">
      <alignment horizontal="right"/>
    </xf>
    <xf numFmtId="0" fontId="34" fillId="34" borderId="0" xfId="0" applyFont="1" applyFill="1"/>
    <xf numFmtId="0" fontId="33" fillId="34" borderId="0" xfId="0" applyFont="1" applyFill="1"/>
    <xf numFmtId="0" fontId="45" fillId="0" borderId="0" xfId="0" applyFont="1" applyAlignment="1">
      <alignment horizontal="center"/>
    </xf>
    <xf numFmtId="0" fontId="34" fillId="34" borderId="0" xfId="0" applyFont="1" applyFill="1" applyBorder="1" applyAlignment="1">
      <alignment horizontal="center"/>
    </xf>
    <xf numFmtId="4" fontId="32" fillId="34" borderId="0" xfId="0" applyNumberFormat="1" applyFont="1" applyFill="1"/>
    <xf numFmtId="0" fontId="32" fillId="34" borderId="0" xfId="0" applyFont="1" applyFill="1" applyAlignment="1">
      <alignment horizontal="center"/>
    </xf>
    <xf numFmtId="0" fontId="32" fillId="34" borderId="0" xfId="0" applyFont="1" applyFill="1" applyBorder="1"/>
    <xf numFmtId="0" fontId="32" fillId="34" borderId="0" xfId="0" applyFont="1" applyFill="1"/>
    <xf numFmtId="164" fontId="45" fillId="0" borderId="0" xfId="0" applyNumberFormat="1" applyFont="1"/>
    <xf numFmtId="4" fontId="32" fillId="0" borderId="0" xfId="0" applyNumberFormat="1" applyFont="1"/>
    <xf numFmtId="4" fontId="34" fillId="34" borderId="0" xfId="0" applyNumberFormat="1" applyFont="1" applyFill="1" applyBorder="1" applyAlignment="1">
      <alignment horizontal="center"/>
    </xf>
    <xf numFmtId="14" fontId="18" fillId="0" borderId="10" xfId="0" applyNumberFormat="1" applyFont="1" applyBorder="1"/>
    <xf numFmtId="0" fontId="18" fillId="0" borderId="10" xfId="0" applyFont="1" applyBorder="1"/>
    <xf numFmtId="4" fontId="18" fillId="0" borderId="10" xfId="0" applyNumberFormat="1" applyFont="1" applyBorder="1"/>
    <xf numFmtId="0" fontId="18" fillId="33" borderId="10" xfId="0" applyFont="1" applyFill="1" applyBorder="1"/>
    <xf numFmtId="0" fontId="46" fillId="0" borderId="11" xfId="0" applyFont="1" applyFill="1" applyBorder="1" applyAlignment="1">
      <alignment horizontal="center"/>
    </xf>
    <xf numFmtId="0" fontId="18" fillId="36" borderId="10" xfId="0" applyFont="1" applyFill="1" applyBorder="1"/>
    <xf numFmtId="0" fontId="18" fillId="37" borderId="10" xfId="0" applyFont="1" applyFill="1" applyBorder="1"/>
    <xf numFmtId="0" fontId="40" fillId="34" borderId="0" xfId="0" applyFont="1" applyFill="1" applyAlignment="1">
      <alignment wrapText="1"/>
    </xf>
    <xf numFmtId="0" fontId="40" fillId="34" borderId="0" xfId="0" applyFont="1" applyFill="1" applyAlignment="1">
      <alignment horizontal="left" vertical="center" wrapText="1"/>
    </xf>
    <xf numFmtId="0" fontId="23" fillId="34" borderId="0" xfId="0" applyFont="1" applyFill="1" applyAlignment="1">
      <alignment horizontal="center" vertical="center"/>
    </xf>
    <xf numFmtId="0" fontId="27" fillId="34" borderId="0" xfId="0" applyFont="1" applyFill="1" applyAlignment="1">
      <alignment horizontal="left" vertical="center"/>
    </xf>
    <xf numFmtId="0" fontId="18" fillId="34" borderId="0" xfId="0" applyFont="1" applyFill="1" applyAlignment="1">
      <alignment horizontal="left" vertical="center"/>
    </xf>
    <xf numFmtId="0" fontId="31" fillId="34" borderId="0" xfId="0" applyFont="1" applyFill="1" applyAlignment="1">
      <alignment horizontal="left" vertical="top"/>
    </xf>
    <xf numFmtId="0" fontId="18" fillId="34" borderId="0" xfId="0" applyFont="1" applyFill="1" applyAlignment="1">
      <alignment horizontal="left" vertical="top"/>
    </xf>
    <xf numFmtId="0" fontId="41" fillId="0" borderId="0" xfId="42" applyAlignment="1">
      <alignment horizontal="left"/>
    </xf>
    <xf numFmtId="0" fontId="25" fillId="34" borderId="0" xfId="0" applyFont="1" applyFill="1" applyAlignment="1">
      <alignment horizontal="left" vertical="center"/>
    </xf>
    <xf numFmtId="0" fontId="35" fillId="34" borderId="0" xfId="0" applyFont="1" applyFill="1" applyAlignment="1">
      <alignment horizontal="left" vertical="center"/>
    </xf>
    <xf numFmtId="0" fontId="31" fillId="34" borderId="0" xfId="0" applyFont="1" applyFill="1" applyAlignment="1">
      <alignment horizontal="left"/>
    </xf>
    <xf numFmtId="0" fontId="18" fillId="34" borderId="0" xfId="0" applyFont="1" applyFill="1" applyAlignment="1">
      <alignment horizontal="left"/>
    </xf>
    <xf numFmtId="0" fontId="34" fillId="34" borderId="0" xfId="0" applyFont="1" applyFill="1" applyAlignment="1">
      <alignment horizontal="left"/>
    </xf>
    <xf numFmtId="0" fontId="33" fillId="34" borderId="0" xfId="0" applyFont="1" applyFill="1" applyAlignment="1">
      <alignment horizontal="left"/>
    </xf>
    <xf numFmtId="0" fontId="33" fillId="34" borderId="0" xfId="0" applyFont="1" applyFill="1" applyAlignment="1">
      <alignment horizontal="center"/>
    </xf>
    <xf numFmtId="4" fontId="32" fillId="34" borderId="0" xfId="0" applyNumberFormat="1" applyFont="1" applyFill="1" applyAlignment="1">
      <alignment horizontal="left"/>
    </xf>
    <xf numFmtId="164" fontId="45" fillId="0" borderId="0" xfId="0" applyNumberFormat="1" applyFont="1" applyAlignment="1">
      <alignment horizontal="left"/>
    </xf>
    <xf numFmtId="4" fontId="32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left"/>
    </xf>
    <xf numFmtId="14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4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/>
    <xf numFmtId="0" fontId="18" fillId="33" borderId="0" xfId="0" applyFont="1" applyFill="1" applyAlignment="1">
      <alignment horizontal="center"/>
    </xf>
    <xf numFmtId="4" fontId="18" fillId="0" borderId="0" xfId="0" applyNumberFormat="1" applyFont="1" applyAlignment="1">
      <alignment horizontal="center"/>
    </xf>
  </cellXfs>
  <cellStyles count="45">
    <cellStyle name="20% - Èmfasi1" xfId="19" builtinId="30" customBuiltin="1"/>
    <cellStyle name="20% - Èmfasi2" xfId="23" builtinId="34" customBuiltin="1"/>
    <cellStyle name="20% - Èmfasi3" xfId="27" builtinId="38" customBuiltin="1"/>
    <cellStyle name="20% - Èmfasi4" xfId="31" builtinId="42" customBuiltin="1"/>
    <cellStyle name="20% - Èmfasi5" xfId="35" builtinId="46" customBuiltin="1"/>
    <cellStyle name="20% - Èmfasi6" xfId="39" builtinId="50" customBuiltin="1"/>
    <cellStyle name="40% - Èmfasi1" xfId="20" builtinId="31" customBuiltin="1"/>
    <cellStyle name="40% - Èmfasi2" xfId="24" builtinId="35" customBuiltin="1"/>
    <cellStyle name="40% - Èmfasi3" xfId="28" builtinId="39" customBuiltin="1"/>
    <cellStyle name="40% - Èmfasi4" xfId="32" builtinId="43" customBuiltin="1"/>
    <cellStyle name="40% - Èmfasi5" xfId="36" builtinId="47" customBuiltin="1"/>
    <cellStyle name="40% - Èmfasi6" xfId="40" builtinId="51" customBuiltin="1"/>
    <cellStyle name="60% - Èmfasi1" xfId="21" builtinId="32" customBuiltin="1"/>
    <cellStyle name="60% - Èmfasi2" xfId="25" builtinId="36" customBuiltin="1"/>
    <cellStyle name="60% - Èmfasi3" xfId="29" builtinId="40" customBuiltin="1"/>
    <cellStyle name="60% - Èmfasi4" xfId="33" builtinId="44" customBuiltin="1"/>
    <cellStyle name="60% - Èmfasi5" xfId="37" builtinId="48" customBuiltin="1"/>
    <cellStyle name="60% - Èmfasi6" xfId="41" builtinId="52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llaç" xfId="42" builtinId="8"/>
    <cellStyle name="Entrada" xfId="9" builtinId="20" customBuiltin="1"/>
    <cellStyle name="Incorrecte" xfId="7" builtinId="27" customBuiltin="1"/>
    <cellStyle name="Milers 2" xfId="44"/>
    <cellStyle name="Neutral" xfId="8" builtinId="28" customBuiltin="1"/>
    <cellStyle name="Normal" xfId="0" builtinId="0"/>
    <cellStyle name="Normal 2" xfId="43"/>
    <cellStyle name="Nota" xfId="15" builtinId="10" customBuiltin="1"/>
    <cellStyle name="Resultat" xfId="10" builtinId="21" customBuiltin="1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457200</xdr:colOff>
      <xdr:row>1</xdr:row>
      <xdr:rowOff>133350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200" y="66675"/>
          <a:ext cx="1676400" cy="3867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457200</xdr:colOff>
      <xdr:row>1</xdr:row>
      <xdr:rowOff>133350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200" y="66675"/>
          <a:ext cx="1683589" cy="385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0</xdr:col>
      <xdr:colOff>1104900</xdr:colOff>
      <xdr:row>1</xdr:row>
      <xdr:rowOff>38100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200" y="66675"/>
          <a:ext cx="1028700" cy="290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328"/>
  <sheetViews>
    <sheetView zoomScale="85" zoomScaleNormal="85" workbookViewId="0">
      <selection activeCell="A7" sqref="A7"/>
    </sheetView>
  </sheetViews>
  <sheetFormatPr defaultColWidth="11.5" defaultRowHeight="12.9" x14ac:dyDescent="0.2"/>
  <cols>
    <col min="1" max="1" width="18.875" style="2" customWidth="1"/>
    <col min="2" max="2" width="46.25" customWidth="1"/>
    <col min="3" max="3" width="16.5" style="2" customWidth="1"/>
    <col min="4" max="4" width="66.375" customWidth="1"/>
    <col min="5" max="6" width="16.5" customWidth="1"/>
    <col min="7" max="7" width="23" customWidth="1"/>
    <col min="8" max="8" width="27.5" style="2" bestFit="1" customWidth="1"/>
    <col min="9" max="9" width="14.125" hidden="1" customWidth="1"/>
    <col min="10" max="11" width="14.125" customWidth="1"/>
    <col min="12" max="12" width="8" customWidth="1"/>
    <col min="13" max="13" width="34.125" style="2" customWidth="1"/>
    <col min="14" max="14" width="16.875" bestFit="1" customWidth="1"/>
    <col min="15" max="15" width="39.875" bestFit="1" customWidth="1"/>
  </cols>
  <sheetData>
    <row r="1" spans="1:18" s="5" customFormat="1" ht="25.5" customHeight="1" x14ac:dyDescent="0.25">
      <c r="A1" s="4"/>
      <c r="C1" s="14"/>
      <c r="H1" s="6"/>
      <c r="I1" s="7"/>
      <c r="J1" s="7"/>
      <c r="K1" s="7"/>
      <c r="L1" s="8"/>
      <c r="M1" s="6"/>
      <c r="N1" s="3"/>
    </row>
    <row r="2" spans="1:18" s="5" customFormat="1" ht="13.6" x14ac:dyDescent="0.25">
      <c r="C2" s="14"/>
      <c r="H2" s="6"/>
      <c r="I2" s="7"/>
      <c r="J2" s="7"/>
      <c r="K2" s="7"/>
      <c r="L2" s="8"/>
      <c r="M2" s="6"/>
      <c r="N2" s="3"/>
    </row>
    <row r="3" spans="1:18" s="5" customFormat="1" ht="13.6" x14ac:dyDescent="0.25">
      <c r="C3" s="14"/>
      <c r="H3" s="6"/>
      <c r="I3" s="7"/>
      <c r="J3" s="7"/>
      <c r="K3" s="7"/>
      <c r="L3" s="8"/>
      <c r="M3" s="6"/>
      <c r="N3" s="3"/>
    </row>
    <row r="4" spans="1:18" s="18" customFormat="1" ht="23.95" customHeight="1" x14ac:dyDescent="0.2">
      <c r="A4" s="12" t="s">
        <v>7</v>
      </c>
      <c r="B4" s="13"/>
      <c r="C4" s="13"/>
      <c r="D4" s="13"/>
      <c r="E4" s="13"/>
      <c r="F4" s="13"/>
      <c r="G4" s="13"/>
      <c r="H4" s="14"/>
      <c r="I4" s="15"/>
      <c r="J4" s="15"/>
      <c r="K4" s="15"/>
      <c r="L4" s="16"/>
      <c r="M4" s="13"/>
      <c r="N4" s="17"/>
    </row>
    <row r="5" spans="1:18" s="18" customFormat="1" ht="18" customHeight="1" x14ac:dyDescent="0.2">
      <c r="A5" s="12"/>
      <c r="B5" s="13"/>
      <c r="C5" s="13"/>
      <c r="D5" s="13"/>
      <c r="E5" s="13"/>
      <c r="F5" s="13"/>
      <c r="G5" s="13"/>
      <c r="H5" s="14"/>
      <c r="I5" s="15"/>
      <c r="J5" s="15"/>
      <c r="K5" s="15"/>
      <c r="L5" s="16"/>
      <c r="M5" s="13"/>
      <c r="N5" s="17"/>
    </row>
    <row r="6" spans="1:18" s="21" customFormat="1" ht="23.95" customHeight="1" x14ac:dyDescent="0.2">
      <c r="A6" s="34" t="s">
        <v>994</v>
      </c>
      <c r="B6" s="19"/>
      <c r="C6" s="19"/>
      <c r="D6" s="42"/>
      <c r="E6" s="19"/>
      <c r="F6" s="19"/>
      <c r="G6" s="19"/>
      <c r="H6" s="19"/>
      <c r="I6" s="35"/>
      <c r="J6" s="35"/>
      <c r="K6" s="35"/>
      <c r="L6" s="20"/>
      <c r="M6" s="19"/>
      <c r="N6" s="36"/>
    </row>
    <row r="7" spans="1:18" s="18" customFormat="1" ht="13.6" customHeight="1" x14ac:dyDescent="0.2">
      <c r="A7" s="9"/>
      <c r="B7" s="13"/>
      <c r="C7" s="13"/>
      <c r="D7" s="13"/>
      <c r="E7" s="13"/>
      <c r="F7" s="13"/>
      <c r="G7" s="13"/>
      <c r="H7" s="14"/>
      <c r="I7" s="15"/>
      <c r="J7" s="15"/>
      <c r="K7" s="15"/>
      <c r="L7" s="16"/>
      <c r="M7" s="13"/>
      <c r="N7" s="17"/>
    </row>
    <row r="8" spans="1:18" s="32" customFormat="1" ht="25.5" customHeight="1" x14ac:dyDescent="0.2">
      <c r="A8" s="33" t="s">
        <v>608</v>
      </c>
      <c r="B8" s="13"/>
      <c r="C8" s="13"/>
      <c r="D8" s="13"/>
      <c r="E8" s="13"/>
      <c r="F8" s="13"/>
      <c r="G8" s="13"/>
      <c r="H8" s="13"/>
      <c r="I8" s="30" t="s">
        <v>2</v>
      </c>
      <c r="J8" s="30"/>
      <c r="K8" s="30"/>
      <c r="L8" s="31"/>
      <c r="M8" s="13"/>
      <c r="N8" s="17"/>
    </row>
    <row r="9" spans="1:18" s="40" customFormat="1" ht="41.95" customHeight="1" x14ac:dyDescent="0.2">
      <c r="A9" s="86" t="s">
        <v>11</v>
      </c>
      <c r="B9" s="86"/>
      <c r="C9" s="86"/>
      <c r="D9" s="86"/>
      <c r="E9" s="86"/>
      <c r="F9" s="86"/>
      <c r="G9" s="86"/>
      <c r="H9" s="37"/>
      <c r="I9" s="41"/>
      <c r="J9" s="41"/>
      <c r="K9" s="41"/>
      <c r="L9" s="38"/>
      <c r="M9" s="37"/>
      <c r="N9" s="39"/>
    </row>
    <row r="10" spans="1:18" s="18" customFormat="1" ht="13.6" customHeight="1" x14ac:dyDescent="0.3">
      <c r="A10" s="22"/>
      <c r="C10" s="14"/>
      <c r="H10" s="14"/>
      <c r="I10" s="15"/>
      <c r="J10" s="15"/>
      <c r="K10" s="15"/>
      <c r="L10" s="16"/>
      <c r="M10" s="14"/>
      <c r="N10" s="17"/>
      <c r="O10" s="23"/>
      <c r="P10" s="23"/>
      <c r="Q10" s="23"/>
      <c r="R10" s="23"/>
    </row>
    <row r="11" spans="1:18" s="60" customFormat="1" ht="18" customHeight="1" x14ac:dyDescent="0.2">
      <c r="A11" s="54" t="s">
        <v>8</v>
      </c>
      <c r="B11" s="24"/>
      <c r="C11" s="65">
        <f>COUNTA(D:D)-1</f>
        <v>472</v>
      </c>
      <c r="D11" s="24"/>
      <c r="E11" s="24"/>
      <c r="F11" s="24"/>
      <c r="G11" s="24"/>
      <c r="H11" s="55"/>
      <c r="I11" s="56"/>
      <c r="J11" s="56"/>
      <c r="K11" s="56"/>
      <c r="L11" s="57"/>
      <c r="M11" s="58"/>
      <c r="N11" s="24"/>
      <c r="O11" s="59"/>
      <c r="P11" s="59"/>
      <c r="Q11" s="59"/>
      <c r="R11" s="59"/>
    </row>
    <row r="12" spans="1:18" s="60" customFormat="1" ht="28.55" customHeight="1" x14ac:dyDescent="0.2">
      <c r="A12" s="54" t="s">
        <v>9</v>
      </c>
      <c r="B12" s="57"/>
      <c r="C12" s="64">
        <f>SUM(E:E)</f>
        <v>3065449.185800001</v>
      </c>
      <c r="D12" s="57"/>
      <c r="E12" s="57"/>
      <c r="F12" s="61"/>
      <c r="G12" s="61"/>
      <c r="H12" s="62"/>
      <c r="I12" s="63"/>
      <c r="J12" s="63"/>
      <c r="K12" s="63"/>
      <c r="L12" s="57"/>
      <c r="M12" s="58"/>
      <c r="N12" s="24"/>
      <c r="O12" s="59"/>
      <c r="P12" s="59"/>
      <c r="Q12" s="59"/>
      <c r="R12" s="59"/>
    </row>
    <row r="13" spans="1:18" s="5" customFormat="1" ht="14.3" customHeight="1" x14ac:dyDescent="0.25">
      <c r="C13" s="14"/>
      <c r="H13" s="6"/>
      <c r="I13" s="7"/>
      <c r="J13" s="7"/>
      <c r="K13" s="7"/>
      <c r="L13" s="8"/>
      <c r="M13" s="6"/>
      <c r="N13" s="3"/>
      <c r="O13" s="10"/>
      <c r="P13" s="10"/>
      <c r="Q13" s="10"/>
      <c r="R13" s="10"/>
    </row>
    <row r="14" spans="1:18" ht="52.5" customHeight="1" x14ac:dyDescent="0.2">
      <c r="A14" s="25" t="s">
        <v>10</v>
      </c>
      <c r="B14" s="26" t="s">
        <v>3</v>
      </c>
      <c r="C14" s="27" t="s">
        <v>0</v>
      </c>
      <c r="D14" s="28" t="s">
        <v>1</v>
      </c>
      <c r="E14" s="29" t="s">
        <v>4</v>
      </c>
      <c r="F14" s="29" t="s">
        <v>6</v>
      </c>
      <c r="G14" s="25" t="s">
        <v>5</v>
      </c>
      <c r="H14"/>
      <c r="M14"/>
    </row>
    <row r="15" spans="1:18" ht="14.1" customHeight="1" x14ac:dyDescent="0.2">
      <c r="A15" s="43">
        <v>43105</v>
      </c>
      <c r="B15" s="44" t="s">
        <v>137</v>
      </c>
      <c r="C15" s="45" t="s">
        <v>575</v>
      </c>
      <c r="D15" s="46" t="s">
        <v>138</v>
      </c>
      <c r="E15" s="47">
        <v>338.98149999999998</v>
      </c>
      <c r="F15" s="51">
        <v>1</v>
      </c>
      <c r="G15" s="49" t="s">
        <v>78</v>
      </c>
      <c r="H15"/>
      <c r="M15"/>
    </row>
    <row r="16" spans="1:18" ht="14.1" customHeight="1" x14ac:dyDescent="0.2">
      <c r="A16" s="43">
        <v>43152</v>
      </c>
      <c r="B16" s="44" t="s">
        <v>263</v>
      </c>
      <c r="C16" s="45" t="s">
        <v>264</v>
      </c>
      <c r="D16" s="46" t="s">
        <v>265</v>
      </c>
      <c r="E16" s="47">
        <v>2077.328</v>
      </c>
      <c r="F16" s="51">
        <v>1</v>
      </c>
      <c r="G16" s="49" t="s">
        <v>78</v>
      </c>
      <c r="H16"/>
      <c r="M16"/>
    </row>
    <row r="17" spans="1:13" ht="14.1" customHeight="1" x14ac:dyDescent="0.2">
      <c r="A17" s="43">
        <v>43165</v>
      </c>
      <c r="B17" s="44" t="s">
        <v>263</v>
      </c>
      <c r="C17" s="45" t="s">
        <v>264</v>
      </c>
      <c r="D17" s="46" t="s">
        <v>266</v>
      </c>
      <c r="E17" s="47">
        <v>9461.3287999999993</v>
      </c>
      <c r="F17" s="51">
        <v>2</v>
      </c>
      <c r="G17" s="49" t="s">
        <v>78</v>
      </c>
      <c r="H17"/>
      <c r="M17"/>
    </row>
    <row r="18" spans="1:13" ht="14.1" customHeight="1" x14ac:dyDescent="0.2">
      <c r="A18" s="43">
        <v>43102</v>
      </c>
      <c r="B18" s="44" t="s">
        <v>540</v>
      </c>
      <c r="C18" s="45" t="s">
        <v>541</v>
      </c>
      <c r="D18" s="46" t="s">
        <v>542</v>
      </c>
      <c r="E18" s="47">
        <v>3169.5708</v>
      </c>
      <c r="F18" s="51">
        <v>12</v>
      </c>
      <c r="G18" s="49" t="s">
        <v>78</v>
      </c>
      <c r="H18"/>
      <c r="M18"/>
    </row>
    <row r="19" spans="1:13" ht="14.1" customHeight="1" x14ac:dyDescent="0.2">
      <c r="A19" s="43">
        <v>43117</v>
      </c>
      <c r="B19" s="44" t="s">
        <v>81</v>
      </c>
      <c r="C19" s="45" t="s">
        <v>576</v>
      </c>
      <c r="D19" s="46" t="s">
        <v>82</v>
      </c>
      <c r="E19" s="47">
        <v>3630</v>
      </c>
      <c r="F19" s="51">
        <v>12</v>
      </c>
      <c r="G19" s="49" t="s">
        <v>78</v>
      </c>
      <c r="H19"/>
      <c r="M19"/>
    </row>
    <row r="20" spans="1:13" ht="14.1" customHeight="1" x14ac:dyDescent="0.2">
      <c r="A20" s="43">
        <v>43125</v>
      </c>
      <c r="B20" s="44" t="s">
        <v>557</v>
      </c>
      <c r="C20" s="45" t="s">
        <v>577</v>
      </c>
      <c r="D20" s="46" t="s">
        <v>558</v>
      </c>
      <c r="E20" s="47">
        <v>3000.7999999999997</v>
      </c>
      <c r="F20" s="51">
        <v>1</v>
      </c>
      <c r="G20" s="49" t="s">
        <v>78</v>
      </c>
      <c r="H20"/>
      <c r="M20"/>
    </row>
    <row r="21" spans="1:13" ht="14.1" customHeight="1" x14ac:dyDescent="0.2">
      <c r="A21" s="43">
        <v>43152</v>
      </c>
      <c r="B21" s="44" t="s">
        <v>87</v>
      </c>
      <c r="C21" s="45" t="s">
        <v>578</v>
      </c>
      <c r="D21" s="46" t="s">
        <v>88</v>
      </c>
      <c r="E21" s="47">
        <v>15125</v>
      </c>
      <c r="F21" s="51">
        <v>5</v>
      </c>
      <c r="G21" s="49" t="s">
        <v>78</v>
      </c>
      <c r="H21"/>
      <c r="M21"/>
    </row>
    <row r="22" spans="1:13" ht="14.1" customHeight="1" x14ac:dyDescent="0.2">
      <c r="A22" s="43">
        <v>43159</v>
      </c>
      <c r="B22" s="44" t="s">
        <v>345</v>
      </c>
      <c r="C22" s="45" t="s">
        <v>346</v>
      </c>
      <c r="D22" s="46" t="s">
        <v>347</v>
      </c>
      <c r="E22" s="47">
        <v>2662</v>
      </c>
      <c r="F22" s="51">
        <v>1</v>
      </c>
      <c r="G22" s="49" t="s">
        <v>78</v>
      </c>
      <c r="H22"/>
      <c r="M22"/>
    </row>
    <row r="23" spans="1:13" ht="14.1" customHeight="1" x14ac:dyDescent="0.2">
      <c r="A23" s="43">
        <v>43116</v>
      </c>
      <c r="B23" s="44" t="s">
        <v>207</v>
      </c>
      <c r="C23" s="45" t="s">
        <v>208</v>
      </c>
      <c r="D23" s="46" t="s">
        <v>209</v>
      </c>
      <c r="E23" s="47">
        <v>6050</v>
      </c>
      <c r="F23" s="51">
        <v>1</v>
      </c>
      <c r="G23" s="49" t="s">
        <v>78</v>
      </c>
      <c r="H23"/>
      <c r="M23"/>
    </row>
    <row r="24" spans="1:13" ht="14.1" customHeight="1" x14ac:dyDescent="0.2">
      <c r="A24" s="43">
        <v>43168</v>
      </c>
      <c r="B24" s="44" t="s">
        <v>520</v>
      </c>
      <c r="C24" s="45" t="s">
        <v>521</v>
      </c>
      <c r="D24" s="46" t="s">
        <v>522</v>
      </c>
      <c r="E24" s="47">
        <v>18089.5</v>
      </c>
      <c r="F24" s="51">
        <v>8</v>
      </c>
      <c r="G24" s="49" t="s">
        <v>78</v>
      </c>
      <c r="H24"/>
      <c r="M24"/>
    </row>
    <row r="25" spans="1:13" ht="14.1" customHeight="1" x14ac:dyDescent="0.2">
      <c r="A25" s="43">
        <v>43140</v>
      </c>
      <c r="B25" s="44" t="s">
        <v>15</v>
      </c>
      <c r="C25" s="53" t="s">
        <v>16</v>
      </c>
      <c r="D25" s="46" t="s">
        <v>17</v>
      </c>
      <c r="E25" s="47">
        <v>6062.1605</v>
      </c>
      <c r="F25" s="51">
        <v>1</v>
      </c>
      <c r="G25" s="48" t="s">
        <v>14</v>
      </c>
      <c r="H25"/>
      <c r="M25"/>
    </row>
    <row r="26" spans="1:13" ht="14.1" customHeight="1" x14ac:dyDescent="0.2">
      <c r="A26" s="43">
        <v>43140</v>
      </c>
      <c r="B26" s="44" t="s">
        <v>15</v>
      </c>
      <c r="C26" s="45" t="s">
        <v>16</v>
      </c>
      <c r="D26" s="46" t="s">
        <v>18</v>
      </c>
      <c r="E26" s="47">
        <v>11294.466700000001</v>
      </c>
      <c r="F26" s="51">
        <v>1</v>
      </c>
      <c r="G26" s="48" t="s">
        <v>14</v>
      </c>
      <c r="H26"/>
      <c r="M26"/>
    </row>
    <row r="27" spans="1:13" ht="14.1" customHeight="1" x14ac:dyDescent="0.2">
      <c r="A27" s="43">
        <v>43168</v>
      </c>
      <c r="B27" s="44" t="s">
        <v>15</v>
      </c>
      <c r="C27" s="45" t="s">
        <v>16</v>
      </c>
      <c r="D27" s="46" t="s">
        <v>19</v>
      </c>
      <c r="E27" s="47">
        <v>11625.087100000001</v>
      </c>
      <c r="F27" s="51">
        <v>1</v>
      </c>
      <c r="G27" s="48" t="s">
        <v>14</v>
      </c>
      <c r="H27"/>
      <c r="M27"/>
    </row>
    <row r="28" spans="1:13" ht="14.1" customHeight="1" x14ac:dyDescent="0.2">
      <c r="A28" s="43">
        <v>43102</v>
      </c>
      <c r="B28" s="44" t="s">
        <v>461</v>
      </c>
      <c r="C28" s="45" t="s">
        <v>462</v>
      </c>
      <c r="D28" s="46" t="s">
        <v>463</v>
      </c>
      <c r="E28" s="47">
        <v>49800</v>
      </c>
      <c r="F28" s="51">
        <v>12</v>
      </c>
      <c r="G28" s="49" t="s">
        <v>78</v>
      </c>
      <c r="H28"/>
      <c r="M28"/>
    </row>
    <row r="29" spans="1:13" ht="14.1" customHeight="1" x14ac:dyDescent="0.2">
      <c r="A29" s="43">
        <v>43161</v>
      </c>
      <c r="B29" s="44" t="s">
        <v>482</v>
      </c>
      <c r="C29" s="45" t="s">
        <v>483</v>
      </c>
      <c r="D29" s="46" t="s">
        <v>484</v>
      </c>
      <c r="E29" s="47">
        <v>44000</v>
      </c>
      <c r="F29" s="51">
        <v>12</v>
      </c>
      <c r="G29" s="49" t="s">
        <v>78</v>
      </c>
      <c r="H29"/>
      <c r="M29"/>
    </row>
    <row r="30" spans="1:13" ht="14.1" customHeight="1" x14ac:dyDescent="0.2">
      <c r="A30" s="43">
        <v>43115</v>
      </c>
      <c r="B30" s="44" t="s">
        <v>464</v>
      </c>
      <c r="C30" s="45" t="s">
        <v>465</v>
      </c>
      <c r="D30" s="46" t="s">
        <v>466</v>
      </c>
      <c r="E30" s="47">
        <v>16500</v>
      </c>
      <c r="F30" s="51">
        <v>6</v>
      </c>
      <c r="G30" s="49" t="s">
        <v>78</v>
      </c>
      <c r="H30"/>
      <c r="M30"/>
    </row>
    <row r="31" spans="1:13" ht="14.1" customHeight="1" x14ac:dyDescent="0.2">
      <c r="A31" s="43">
        <v>43151</v>
      </c>
      <c r="B31" s="44" t="s">
        <v>403</v>
      </c>
      <c r="C31" s="45" t="s">
        <v>404</v>
      </c>
      <c r="D31" s="46" t="s">
        <v>405</v>
      </c>
      <c r="E31" s="47">
        <v>1392.3712</v>
      </c>
      <c r="F31" s="51">
        <v>1</v>
      </c>
      <c r="G31" s="49" t="s">
        <v>78</v>
      </c>
      <c r="H31"/>
      <c r="M31"/>
    </row>
    <row r="32" spans="1:13" ht="14.1" customHeight="1" x14ac:dyDescent="0.2">
      <c r="A32" s="43">
        <v>43161</v>
      </c>
      <c r="B32" s="44" t="s">
        <v>403</v>
      </c>
      <c r="C32" s="45" t="s">
        <v>404</v>
      </c>
      <c r="D32" s="46" t="s">
        <v>406</v>
      </c>
      <c r="E32" s="47">
        <v>11094.63</v>
      </c>
      <c r="F32" s="51">
        <v>2</v>
      </c>
      <c r="G32" s="49" t="s">
        <v>78</v>
      </c>
      <c r="H32"/>
      <c r="M32"/>
    </row>
    <row r="33" spans="1:13" ht="14.1" customHeight="1" x14ac:dyDescent="0.2">
      <c r="A33" s="43">
        <v>43108</v>
      </c>
      <c r="B33" s="44" t="s">
        <v>403</v>
      </c>
      <c r="C33" s="45" t="s">
        <v>404</v>
      </c>
      <c r="D33" s="46" t="s">
        <v>407</v>
      </c>
      <c r="E33" s="47">
        <v>17856.03</v>
      </c>
      <c r="F33" s="51">
        <v>3</v>
      </c>
      <c r="G33" s="49" t="s">
        <v>78</v>
      </c>
      <c r="H33"/>
      <c r="M33"/>
    </row>
    <row r="34" spans="1:13" ht="14.1" customHeight="1" x14ac:dyDescent="0.2">
      <c r="A34" s="43">
        <v>43108</v>
      </c>
      <c r="B34" s="44" t="s">
        <v>403</v>
      </c>
      <c r="C34" s="45" t="s">
        <v>404</v>
      </c>
      <c r="D34" s="46" t="s">
        <v>408</v>
      </c>
      <c r="E34" s="47">
        <v>21703.213400000001</v>
      </c>
      <c r="F34" s="51">
        <v>9</v>
      </c>
      <c r="G34" s="49" t="s">
        <v>78</v>
      </c>
      <c r="H34"/>
      <c r="M34"/>
    </row>
    <row r="35" spans="1:13" ht="14.1" customHeight="1" x14ac:dyDescent="0.2">
      <c r="A35" s="43">
        <v>43116</v>
      </c>
      <c r="B35" s="44" t="s">
        <v>479</v>
      </c>
      <c r="C35" s="45" t="s">
        <v>480</v>
      </c>
      <c r="D35" s="46" t="s">
        <v>481</v>
      </c>
      <c r="E35" s="47">
        <v>18000</v>
      </c>
      <c r="F35" s="51">
        <v>12</v>
      </c>
      <c r="G35" s="49" t="s">
        <v>78</v>
      </c>
      <c r="H35"/>
      <c r="M35"/>
    </row>
    <row r="36" spans="1:13" ht="14.1" customHeight="1" x14ac:dyDescent="0.2">
      <c r="A36" s="43">
        <v>43136</v>
      </c>
      <c r="B36" s="44" t="s">
        <v>442</v>
      </c>
      <c r="C36" s="45" t="s">
        <v>443</v>
      </c>
      <c r="D36" s="46" t="s">
        <v>444</v>
      </c>
      <c r="E36" s="47">
        <v>24.2</v>
      </c>
      <c r="F36" s="51">
        <v>1</v>
      </c>
      <c r="G36" s="49" t="s">
        <v>78</v>
      </c>
      <c r="H36"/>
      <c r="M36"/>
    </row>
    <row r="37" spans="1:13" ht="14.1" customHeight="1" x14ac:dyDescent="0.2">
      <c r="A37" s="43">
        <v>43154</v>
      </c>
      <c r="B37" s="44" t="s">
        <v>430</v>
      </c>
      <c r="C37" s="45" t="s">
        <v>431</v>
      </c>
      <c r="D37" s="46" t="s">
        <v>432</v>
      </c>
      <c r="E37" s="47">
        <v>60500</v>
      </c>
      <c r="F37" s="51">
        <v>12</v>
      </c>
      <c r="G37" s="49" t="s">
        <v>78</v>
      </c>
      <c r="H37"/>
      <c r="M37"/>
    </row>
    <row r="38" spans="1:13" ht="14.1" customHeight="1" x14ac:dyDescent="0.2">
      <c r="A38" s="43">
        <v>43164</v>
      </c>
      <c r="B38" s="44" t="s">
        <v>500</v>
      </c>
      <c r="C38" s="45" t="s">
        <v>501</v>
      </c>
      <c r="D38" s="46" t="s">
        <v>502</v>
      </c>
      <c r="E38" s="47">
        <v>17770.93</v>
      </c>
      <c r="F38" s="51">
        <v>12</v>
      </c>
      <c r="G38" s="49" t="s">
        <v>78</v>
      </c>
      <c r="H38"/>
      <c r="M38"/>
    </row>
    <row r="39" spans="1:13" ht="14.1" customHeight="1" x14ac:dyDescent="0.2">
      <c r="A39" s="43">
        <v>43151</v>
      </c>
      <c r="B39" s="44" t="s">
        <v>491</v>
      </c>
      <c r="C39" s="45" t="s">
        <v>492</v>
      </c>
      <c r="D39" s="46" t="s">
        <v>493</v>
      </c>
      <c r="E39" s="47">
        <v>9366.7800000000007</v>
      </c>
      <c r="F39" s="51">
        <v>3</v>
      </c>
      <c r="G39" s="49" t="s">
        <v>78</v>
      </c>
      <c r="H39"/>
      <c r="M39"/>
    </row>
    <row r="40" spans="1:13" ht="14.1" customHeight="1" x14ac:dyDescent="0.2">
      <c r="A40" s="43">
        <v>43122</v>
      </c>
      <c r="B40" s="44" t="s">
        <v>494</v>
      </c>
      <c r="C40" s="45" t="s">
        <v>495</v>
      </c>
      <c r="D40" s="46" t="s">
        <v>496</v>
      </c>
      <c r="E40" s="47">
        <v>1800</v>
      </c>
      <c r="F40" s="51">
        <v>6</v>
      </c>
      <c r="G40" s="49" t="s">
        <v>78</v>
      </c>
      <c r="H40"/>
      <c r="M40"/>
    </row>
    <row r="41" spans="1:13" ht="14.1" customHeight="1" x14ac:dyDescent="0.2">
      <c r="A41" s="43">
        <v>43174</v>
      </c>
      <c r="B41" s="44" t="s">
        <v>415</v>
      </c>
      <c r="C41" s="45" t="s">
        <v>416</v>
      </c>
      <c r="D41" s="46" t="s">
        <v>417</v>
      </c>
      <c r="E41" s="47">
        <v>2604</v>
      </c>
      <c r="F41" s="51">
        <v>1</v>
      </c>
      <c r="G41" s="49" t="s">
        <v>78</v>
      </c>
      <c r="H41"/>
      <c r="M41"/>
    </row>
    <row r="42" spans="1:13" ht="14.1" customHeight="1" x14ac:dyDescent="0.2">
      <c r="A42" s="43">
        <v>43168</v>
      </c>
      <c r="B42" s="44" t="s">
        <v>508</v>
      </c>
      <c r="C42" s="45" t="s">
        <v>509</v>
      </c>
      <c r="D42" s="46" t="s">
        <v>510</v>
      </c>
      <c r="E42" s="47">
        <v>3630</v>
      </c>
      <c r="F42" s="51">
        <v>1</v>
      </c>
      <c r="G42" s="49" t="s">
        <v>78</v>
      </c>
      <c r="H42"/>
      <c r="M42"/>
    </row>
    <row r="43" spans="1:13" ht="14.1" customHeight="1" x14ac:dyDescent="0.2">
      <c r="A43" s="43">
        <v>43109</v>
      </c>
      <c r="B43" s="44" t="s">
        <v>488</v>
      </c>
      <c r="C43" s="45" t="s">
        <v>489</v>
      </c>
      <c r="D43" s="46" t="s">
        <v>490</v>
      </c>
      <c r="E43" s="47">
        <v>6500</v>
      </c>
      <c r="F43" s="51">
        <v>6</v>
      </c>
      <c r="G43" s="49" t="s">
        <v>78</v>
      </c>
      <c r="H43"/>
      <c r="M43"/>
    </row>
    <row r="44" spans="1:13" ht="14.1" customHeight="1" x14ac:dyDescent="0.2">
      <c r="A44" s="43">
        <v>43125</v>
      </c>
      <c r="B44" s="44" t="s">
        <v>517</v>
      </c>
      <c r="C44" s="45" t="s">
        <v>518</v>
      </c>
      <c r="D44" s="46" t="s">
        <v>519</v>
      </c>
      <c r="E44" s="47">
        <v>4650</v>
      </c>
      <c r="F44" s="51">
        <v>6</v>
      </c>
      <c r="G44" s="49" t="s">
        <v>78</v>
      </c>
      <c r="H44"/>
      <c r="M44"/>
    </row>
    <row r="45" spans="1:13" ht="14.1" customHeight="1" x14ac:dyDescent="0.2">
      <c r="A45" s="43">
        <v>43122</v>
      </c>
      <c r="B45" s="44" t="s">
        <v>409</v>
      </c>
      <c r="C45" s="45" t="s">
        <v>410</v>
      </c>
      <c r="D45" s="46" t="s">
        <v>411</v>
      </c>
      <c r="E45" s="47">
        <v>5400</v>
      </c>
      <c r="F45" s="51">
        <v>1</v>
      </c>
      <c r="G45" s="49" t="s">
        <v>78</v>
      </c>
      <c r="H45"/>
      <c r="M45"/>
    </row>
    <row r="46" spans="1:13" ht="14.1" customHeight="1" x14ac:dyDescent="0.2">
      <c r="A46" s="43">
        <v>43166</v>
      </c>
      <c r="B46" s="44" t="s">
        <v>409</v>
      </c>
      <c r="C46" s="45" t="s">
        <v>410</v>
      </c>
      <c r="D46" s="46" t="s">
        <v>412</v>
      </c>
      <c r="E46" s="47">
        <v>17650</v>
      </c>
      <c r="F46" s="51">
        <v>5</v>
      </c>
      <c r="G46" s="49" t="s">
        <v>78</v>
      </c>
      <c r="H46"/>
      <c r="M46"/>
    </row>
    <row r="47" spans="1:13" ht="14.1" customHeight="1" x14ac:dyDescent="0.2">
      <c r="A47" s="43">
        <v>43102</v>
      </c>
      <c r="B47" s="44" t="s">
        <v>409</v>
      </c>
      <c r="C47" s="45" t="s">
        <v>410</v>
      </c>
      <c r="D47" s="46" t="s">
        <v>413</v>
      </c>
      <c r="E47" s="47">
        <v>17953.34</v>
      </c>
      <c r="F47" s="51">
        <v>10</v>
      </c>
      <c r="G47" s="49" t="s">
        <v>78</v>
      </c>
      <c r="H47"/>
      <c r="M47"/>
    </row>
    <row r="48" spans="1:13" ht="14.1" customHeight="1" x14ac:dyDescent="0.2">
      <c r="A48" s="43">
        <v>43165</v>
      </c>
      <c r="B48" s="44" t="s">
        <v>409</v>
      </c>
      <c r="C48" s="45" t="s">
        <v>410</v>
      </c>
      <c r="D48" s="46" t="s">
        <v>414</v>
      </c>
      <c r="E48" s="47">
        <v>18000</v>
      </c>
      <c r="F48" s="51">
        <v>12</v>
      </c>
      <c r="G48" s="49" t="s">
        <v>78</v>
      </c>
      <c r="H48"/>
      <c r="M48"/>
    </row>
    <row r="49" spans="1:13" ht="14.1" customHeight="1" x14ac:dyDescent="0.2">
      <c r="A49" s="43">
        <v>43185</v>
      </c>
      <c r="B49" s="44" t="s">
        <v>473</v>
      </c>
      <c r="C49" s="45" t="s">
        <v>474</v>
      </c>
      <c r="D49" s="46" t="s">
        <v>475</v>
      </c>
      <c r="E49" s="47">
        <v>1508.6037999999999</v>
      </c>
      <c r="F49" s="51">
        <v>1</v>
      </c>
      <c r="G49" s="49" t="str">
        <f>+G47</f>
        <v>Serveis</v>
      </c>
      <c r="H49"/>
      <c r="M49"/>
    </row>
    <row r="50" spans="1:13" ht="14.1" customHeight="1" x14ac:dyDescent="0.2">
      <c r="A50" s="43">
        <v>43151</v>
      </c>
      <c r="B50" s="44" t="s">
        <v>503</v>
      </c>
      <c r="C50" s="45" t="s">
        <v>501</v>
      </c>
      <c r="D50" s="46" t="s">
        <v>504</v>
      </c>
      <c r="E50" s="47">
        <v>28180.75</v>
      </c>
      <c r="F50" s="51">
        <v>12</v>
      </c>
      <c r="G50" s="49" t="s">
        <v>78</v>
      </c>
      <c r="H50"/>
      <c r="M50"/>
    </row>
    <row r="51" spans="1:13" ht="14.1" customHeight="1" x14ac:dyDescent="0.2">
      <c r="A51" s="43">
        <v>43109</v>
      </c>
      <c r="B51" s="44" t="s">
        <v>511</v>
      </c>
      <c r="C51" s="45" t="s">
        <v>512</v>
      </c>
      <c r="D51" s="46" t="s">
        <v>513</v>
      </c>
      <c r="E51" s="47">
        <v>1167.0999999999999</v>
      </c>
      <c r="F51" s="51">
        <v>1</v>
      </c>
      <c r="G51" s="49" t="s">
        <v>78</v>
      </c>
      <c r="H51"/>
      <c r="M51"/>
    </row>
    <row r="52" spans="1:13" ht="14.1" customHeight="1" x14ac:dyDescent="0.2">
      <c r="A52" s="43">
        <v>43178</v>
      </c>
      <c r="B52" s="44" t="s">
        <v>422</v>
      </c>
      <c r="C52" s="45" t="s">
        <v>423</v>
      </c>
      <c r="D52" s="46" t="s">
        <v>424</v>
      </c>
      <c r="E52" s="47">
        <v>1140</v>
      </c>
      <c r="F52" s="51">
        <v>1</v>
      </c>
      <c r="G52" s="49" t="s">
        <v>78</v>
      </c>
      <c r="H52"/>
      <c r="M52"/>
    </row>
    <row r="53" spans="1:13" ht="14.1" customHeight="1" x14ac:dyDescent="0.2">
      <c r="A53" s="43">
        <v>43178</v>
      </c>
      <c r="B53" s="44" t="s">
        <v>422</v>
      </c>
      <c r="C53" s="45" t="s">
        <v>423</v>
      </c>
      <c r="D53" s="46" t="s">
        <v>425</v>
      </c>
      <c r="E53" s="47">
        <v>12483.83</v>
      </c>
      <c r="F53" s="51">
        <v>3</v>
      </c>
      <c r="G53" s="49" t="s">
        <v>78</v>
      </c>
      <c r="H53"/>
      <c r="M53"/>
    </row>
    <row r="54" spans="1:13" ht="14.1" customHeight="1" x14ac:dyDescent="0.2">
      <c r="A54" s="43">
        <v>43115</v>
      </c>
      <c r="B54" s="44" t="s">
        <v>422</v>
      </c>
      <c r="C54" s="45" t="s">
        <v>423</v>
      </c>
      <c r="D54" s="46" t="s">
        <v>426</v>
      </c>
      <c r="E54" s="47">
        <v>15005</v>
      </c>
      <c r="F54" s="51">
        <v>6</v>
      </c>
      <c r="G54" s="49" t="s">
        <v>78</v>
      </c>
      <c r="H54"/>
      <c r="M54"/>
    </row>
    <row r="55" spans="1:13" ht="14.1" customHeight="1" x14ac:dyDescent="0.2">
      <c r="A55" s="43">
        <v>43115</v>
      </c>
      <c r="B55" s="44" t="s">
        <v>270</v>
      </c>
      <c r="C55" s="45" t="s">
        <v>271</v>
      </c>
      <c r="D55" s="46" t="s">
        <v>272</v>
      </c>
      <c r="E55" s="47">
        <v>18000</v>
      </c>
      <c r="F55" s="51">
        <v>12</v>
      </c>
      <c r="G55" s="49" t="s">
        <v>78</v>
      </c>
      <c r="H55"/>
      <c r="M55"/>
    </row>
    <row r="56" spans="1:13" ht="14.1" customHeight="1" x14ac:dyDescent="0.2">
      <c r="A56" s="43">
        <v>43115</v>
      </c>
      <c r="B56" s="44" t="s">
        <v>308</v>
      </c>
      <c r="C56" s="45" t="s">
        <v>309</v>
      </c>
      <c r="D56" s="46" t="s">
        <v>310</v>
      </c>
      <c r="E56" s="47">
        <v>18000</v>
      </c>
      <c r="F56" s="51">
        <v>12</v>
      </c>
      <c r="G56" s="49" t="s">
        <v>78</v>
      </c>
      <c r="H56"/>
      <c r="M56"/>
    </row>
    <row r="57" spans="1:13" ht="14.1" customHeight="1" x14ac:dyDescent="0.2">
      <c r="A57" s="43">
        <v>43154</v>
      </c>
      <c r="B57" s="44" t="s">
        <v>342</v>
      </c>
      <c r="C57" s="45" t="s">
        <v>343</v>
      </c>
      <c r="D57" s="46" t="s">
        <v>344</v>
      </c>
      <c r="E57" s="47">
        <v>21780</v>
      </c>
      <c r="F57" s="51">
        <v>12</v>
      </c>
      <c r="G57" s="49" t="s">
        <v>78</v>
      </c>
      <c r="H57"/>
      <c r="M57"/>
    </row>
    <row r="58" spans="1:13" ht="14.1" customHeight="1" x14ac:dyDescent="0.2">
      <c r="A58" s="43">
        <v>43125</v>
      </c>
      <c r="B58" s="44" t="s">
        <v>279</v>
      </c>
      <c r="C58" s="45" t="s">
        <v>280</v>
      </c>
      <c r="D58" s="46" t="s">
        <v>281</v>
      </c>
      <c r="E58" s="47">
        <v>924.89979999999991</v>
      </c>
      <c r="F58" s="51">
        <v>1</v>
      </c>
      <c r="G58" s="49" t="s">
        <v>78</v>
      </c>
      <c r="H58"/>
      <c r="M58"/>
    </row>
    <row r="59" spans="1:13" ht="14.1" customHeight="1" x14ac:dyDescent="0.2">
      <c r="A59" s="43">
        <v>43122</v>
      </c>
      <c r="B59" s="44" t="s">
        <v>543</v>
      </c>
      <c r="C59" s="45" t="s">
        <v>544</v>
      </c>
      <c r="D59" s="46" t="s">
        <v>545</v>
      </c>
      <c r="E59" s="47">
        <v>1224.0030000000002</v>
      </c>
      <c r="F59" s="51">
        <v>1</v>
      </c>
      <c r="G59" s="49" t="s">
        <v>78</v>
      </c>
      <c r="H59"/>
      <c r="M59"/>
    </row>
    <row r="60" spans="1:13" ht="14.1" customHeight="1" x14ac:dyDescent="0.2">
      <c r="A60" s="43">
        <v>43131</v>
      </c>
      <c r="B60" s="44" t="s">
        <v>151</v>
      </c>
      <c r="C60" s="45" t="s">
        <v>152</v>
      </c>
      <c r="D60" s="46" t="s">
        <v>153</v>
      </c>
      <c r="E60" s="47">
        <v>52.03</v>
      </c>
      <c r="F60" s="51">
        <v>1</v>
      </c>
      <c r="G60" s="49" t="s">
        <v>78</v>
      </c>
      <c r="H60"/>
      <c r="M60"/>
    </row>
    <row r="61" spans="1:13" ht="14.1" customHeight="1" x14ac:dyDescent="0.2">
      <c r="A61" s="43">
        <v>43133</v>
      </c>
      <c r="B61" s="44" t="s">
        <v>288</v>
      </c>
      <c r="C61" s="45" t="s">
        <v>289</v>
      </c>
      <c r="D61" s="46" t="s">
        <v>290</v>
      </c>
      <c r="E61" s="47">
        <v>1149.5</v>
      </c>
      <c r="F61" s="51">
        <v>1</v>
      </c>
      <c r="G61" s="49" t="s">
        <v>78</v>
      </c>
      <c r="H61"/>
      <c r="M61"/>
    </row>
    <row r="62" spans="1:13" ht="14.1" customHeight="1" x14ac:dyDescent="0.2">
      <c r="A62" s="43">
        <v>43122</v>
      </c>
      <c r="B62" s="44" t="s">
        <v>103</v>
      </c>
      <c r="C62" s="45" t="s">
        <v>579</v>
      </c>
      <c r="D62" s="46" t="s">
        <v>104</v>
      </c>
      <c r="E62" s="47">
        <v>12880</v>
      </c>
      <c r="F62" s="51">
        <v>7</v>
      </c>
      <c r="G62" s="49" t="s">
        <v>78</v>
      </c>
      <c r="H62"/>
      <c r="M62"/>
    </row>
    <row r="63" spans="1:13" ht="14.1" customHeight="1" x14ac:dyDescent="0.2">
      <c r="A63" s="43">
        <v>43172</v>
      </c>
      <c r="B63" s="44" t="s">
        <v>297</v>
      </c>
      <c r="C63" s="45" t="s">
        <v>298</v>
      </c>
      <c r="D63" s="46" t="s">
        <v>299</v>
      </c>
      <c r="E63" s="47">
        <v>1435.3625</v>
      </c>
      <c r="F63" s="51">
        <v>1</v>
      </c>
      <c r="G63" s="49" t="s">
        <v>78</v>
      </c>
      <c r="H63"/>
      <c r="M63"/>
    </row>
    <row r="64" spans="1:13" ht="14.1" customHeight="1" x14ac:dyDescent="0.2">
      <c r="A64" s="43">
        <v>43133</v>
      </c>
      <c r="B64" s="44" t="s">
        <v>101</v>
      </c>
      <c r="C64" s="45" t="s">
        <v>580</v>
      </c>
      <c r="D64" s="46" t="s">
        <v>102</v>
      </c>
      <c r="E64" s="47">
        <v>1500</v>
      </c>
      <c r="F64" s="51">
        <v>3</v>
      </c>
      <c r="G64" s="49" t="s">
        <v>78</v>
      </c>
      <c r="H64"/>
      <c r="M64"/>
    </row>
    <row r="65" spans="1:13" ht="14.1" customHeight="1" x14ac:dyDescent="0.2">
      <c r="A65" s="43">
        <v>43129</v>
      </c>
      <c r="B65" s="44" t="s">
        <v>514</v>
      </c>
      <c r="C65" s="45" t="s">
        <v>515</v>
      </c>
      <c r="D65" s="46" t="s">
        <v>516</v>
      </c>
      <c r="E65" s="47">
        <v>2250</v>
      </c>
      <c r="F65" s="51">
        <v>1</v>
      </c>
      <c r="G65" s="49" t="s">
        <v>78</v>
      </c>
      <c r="H65"/>
      <c r="M65"/>
    </row>
    <row r="66" spans="1:13" ht="14.1" customHeight="1" x14ac:dyDescent="0.2">
      <c r="A66" s="43">
        <v>43161</v>
      </c>
      <c r="B66" s="44" t="s">
        <v>339</v>
      </c>
      <c r="C66" s="45" t="s">
        <v>340</v>
      </c>
      <c r="D66" s="46" t="s">
        <v>341</v>
      </c>
      <c r="E66" s="47">
        <v>12039.5</v>
      </c>
      <c r="F66" s="51">
        <v>6</v>
      </c>
      <c r="G66" s="49" t="s">
        <v>78</v>
      </c>
      <c r="H66"/>
      <c r="M66"/>
    </row>
    <row r="67" spans="1:13" ht="14.1" customHeight="1" x14ac:dyDescent="0.2">
      <c r="A67" s="43">
        <v>43116</v>
      </c>
      <c r="B67" s="44" t="s">
        <v>132</v>
      </c>
      <c r="C67" s="45" t="s">
        <v>581</v>
      </c>
      <c r="D67" s="46" t="s">
        <v>80</v>
      </c>
      <c r="E67" s="47">
        <v>13915</v>
      </c>
      <c r="F67" s="51">
        <v>4</v>
      </c>
      <c r="G67" s="49" t="s">
        <v>78</v>
      </c>
      <c r="H67"/>
      <c r="M67"/>
    </row>
    <row r="68" spans="1:13" ht="14.1" customHeight="1" x14ac:dyDescent="0.2">
      <c r="A68" s="43">
        <v>43154</v>
      </c>
      <c r="B68" s="44" t="s">
        <v>398</v>
      </c>
      <c r="C68" s="45" t="s">
        <v>399</v>
      </c>
      <c r="D68" s="46" t="s">
        <v>400</v>
      </c>
      <c r="E68" s="47">
        <v>630</v>
      </c>
      <c r="F68" s="51">
        <v>3</v>
      </c>
      <c r="G68" s="49" t="s">
        <v>78</v>
      </c>
      <c r="H68"/>
      <c r="M68"/>
    </row>
    <row r="69" spans="1:13" ht="14.1" customHeight="1" x14ac:dyDescent="0.2">
      <c r="A69" s="43">
        <v>43101</v>
      </c>
      <c r="B69" s="44" t="s">
        <v>398</v>
      </c>
      <c r="C69" s="45" t="s">
        <v>399</v>
      </c>
      <c r="D69" s="46" t="s">
        <v>401</v>
      </c>
      <c r="E69" s="47">
        <v>820</v>
      </c>
      <c r="F69" s="51">
        <v>1</v>
      </c>
      <c r="G69" s="49" t="s">
        <v>78</v>
      </c>
      <c r="H69"/>
      <c r="M69"/>
    </row>
    <row r="70" spans="1:13" ht="14.1" customHeight="1" x14ac:dyDescent="0.2">
      <c r="A70" s="43">
        <v>43117</v>
      </c>
      <c r="B70" s="44" t="s">
        <v>398</v>
      </c>
      <c r="C70" s="45" t="s">
        <v>399</v>
      </c>
      <c r="D70" s="46" t="s">
        <v>402</v>
      </c>
      <c r="E70" s="47">
        <v>5131.6000000000004</v>
      </c>
      <c r="F70" s="51">
        <v>6</v>
      </c>
      <c r="G70" s="49" t="s">
        <v>78</v>
      </c>
      <c r="H70"/>
      <c r="M70"/>
    </row>
    <row r="71" spans="1:13" ht="14.1" customHeight="1" x14ac:dyDescent="0.2">
      <c r="A71" s="43">
        <v>43189</v>
      </c>
      <c r="B71" s="44" t="s">
        <v>321</v>
      </c>
      <c r="C71" s="45" t="s">
        <v>322</v>
      </c>
      <c r="D71" s="46" t="s">
        <v>323</v>
      </c>
      <c r="E71" s="47">
        <v>17770.93</v>
      </c>
      <c r="F71" s="51">
        <v>8</v>
      </c>
      <c r="G71" s="49" t="str">
        <f>+G70</f>
        <v>Serveis</v>
      </c>
      <c r="H71"/>
      <c r="M71"/>
    </row>
    <row r="72" spans="1:13" ht="14.1" customHeight="1" x14ac:dyDescent="0.2">
      <c r="A72" s="43">
        <v>42744</v>
      </c>
      <c r="B72" s="44" t="s">
        <v>436</v>
      </c>
      <c r="C72" s="45" t="s">
        <v>437</v>
      </c>
      <c r="D72" s="46" t="s">
        <v>438</v>
      </c>
      <c r="E72" s="47">
        <v>720</v>
      </c>
      <c r="F72" s="51">
        <v>1</v>
      </c>
      <c r="G72" s="49" t="s">
        <v>78</v>
      </c>
      <c r="H72"/>
      <c r="M72"/>
    </row>
    <row r="73" spans="1:13" ht="14.1" customHeight="1" x14ac:dyDescent="0.2">
      <c r="A73" s="43">
        <v>43159</v>
      </c>
      <c r="B73" s="44" t="s">
        <v>418</v>
      </c>
      <c r="C73" s="45" t="s">
        <v>419</v>
      </c>
      <c r="D73" s="46" t="s">
        <v>420</v>
      </c>
      <c r="E73" s="47">
        <v>6086.3</v>
      </c>
      <c r="F73" s="51">
        <v>1</v>
      </c>
      <c r="G73" s="49" t="s">
        <v>78</v>
      </c>
      <c r="H73"/>
      <c r="M73"/>
    </row>
    <row r="74" spans="1:13" ht="14.1" customHeight="1" x14ac:dyDescent="0.2">
      <c r="A74" s="43">
        <v>43159</v>
      </c>
      <c r="B74" s="44" t="s">
        <v>418</v>
      </c>
      <c r="C74" s="45" t="s">
        <v>419</v>
      </c>
      <c r="D74" s="46" t="s">
        <v>421</v>
      </c>
      <c r="E74" s="47">
        <v>9485</v>
      </c>
      <c r="F74" s="51">
        <v>12</v>
      </c>
      <c r="G74" s="49" t="s">
        <v>78</v>
      </c>
      <c r="H74"/>
      <c r="M74"/>
    </row>
    <row r="75" spans="1:13" ht="14.1" customHeight="1" x14ac:dyDescent="0.2">
      <c r="A75" s="43">
        <v>43158</v>
      </c>
      <c r="B75" s="44" t="s">
        <v>418</v>
      </c>
      <c r="C75" s="45" t="s">
        <v>419</v>
      </c>
      <c r="D75" s="46" t="s">
        <v>572</v>
      </c>
      <c r="E75" s="47">
        <v>42840.049999999996</v>
      </c>
      <c r="F75" s="51">
        <v>12</v>
      </c>
      <c r="G75" s="49" t="s">
        <v>78</v>
      </c>
      <c r="H75"/>
      <c r="M75"/>
    </row>
    <row r="76" spans="1:13" ht="14.1" customHeight="1" x14ac:dyDescent="0.2">
      <c r="A76" s="43">
        <v>43125</v>
      </c>
      <c r="B76" s="44" t="s">
        <v>388</v>
      </c>
      <c r="C76" s="45" t="s">
        <v>389</v>
      </c>
      <c r="D76" s="46" t="s">
        <v>390</v>
      </c>
      <c r="E76" s="47">
        <v>1146.0393999999999</v>
      </c>
      <c r="F76" s="51">
        <v>1</v>
      </c>
      <c r="G76" s="49" t="s">
        <v>78</v>
      </c>
      <c r="H76"/>
      <c r="M76"/>
    </row>
    <row r="77" spans="1:13" s="18" customFormat="1" ht="14.1" customHeight="1" x14ac:dyDescent="0.2">
      <c r="A77" s="43">
        <v>43159</v>
      </c>
      <c r="B77" s="44" t="s">
        <v>388</v>
      </c>
      <c r="C77" s="45" t="s">
        <v>389</v>
      </c>
      <c r="D77" s="46" t="s">
        <v>391</v>
      </c>
      <c r="E77" s="47">
        <v>8867.9205999999995</v>
      </c>
      <c r="F77" s="51">
        <v>4</v>
      </c>
      <c r="G77" s="49" t="s">
        <v>78</v>
      </c>
    </row>
    <row r="78" spans="1:13" s="18" customFormat="1" ht="14.1" customHeight="1" x14ac:dyDescent="0.2">
      <c r="A78" s="43">
        <v>43133</v>
      </c>
      <c r="B78" s="44" t="s">
        <v>99</v>
      </c>
      <c r="C78" s="45" t="s">
        <v>582</v>
      </c>
      <c r="D78" s="46" t="s">
        <v>100</v>
      </c>
      <c r="E78" s="47">
        <v>9462.1999999999989</v>
      </c>
      <c r="F78" s="51">
        <v>2</v>
      </c>
      <c r="G78" s="49" t="s">
        <v>78</v>
      </c>
    </row>
    <row r="79" spans="1:13" s="18" customFormat="1" ht="14.1" customHeight="1" x14ac:dyDescent="0.2">
      <c r="A79" s="43">
        <v>43102</v>
      </c>
      <c r="B79" s="44" t="s">
        <v>56</v>
      </c>
      <c r="C79" s="45" t="s">
        <v>57</v>
      </c>
      <c r="D79" s="46" t="s">
        <v>58</v>
      </c>
      <c r="E79" s="47">
        <v>13226.51</v>
      </c>
      <c r="F79" s="51">
        <v>2</v>
      </c>
      <c r="G79" s="48" t="s">
        <v>14</v>
      </c>
    </row>
    <row r="80" spans="1:13" s="18" customFormat="1" ht="14.1" customHeight="1" x14ac:dyDescent="0.2">
      <c r="A80" s="43">
        <v>43102</v>
      </c>
      <c r="B80" s="44" t="s">
        <v>291</v>
      </c>
      <c r="C80" s="45" t="s">
        <v>292</v>
      </c>
      <c r="D80" s="46" t="s">
        <v>293</v>
      </c>
      <c r="E80" s="47">
        <v>2447.27</v>
      </c>
      <c r="F80" s="51">
        <v>3</v>
      </c>
      <c r="G80" s="49" t="s">
        <v>78</v>
      </c>
    </row>
    <row r="81" spans="1:7" s="18" customFormat="1" ht="14.1" customHeight="1" x14ac:dyDescent="0.2">
      <c r="A81" s="43">
        <v>43150</v>
      </c>
      <c r="B81" s="44" t="s">
        <v>476</v>
      </c>
      <c r="C81" s="45" t="s">
        <v>477</v>
      </c>
      <c r="D81" s="46" t="s">
        <v>478</v>
      </c>
      <c r="E81" s="47">
        <v>21355.931299999997</v>
      </c>
      <c r="F81" s="51">
        <v>10</v>
      </c>
      <c r="G81" s="49" t="s">
        <v>78</v>
      </c>
    </row>
    <row r="82" spans="1:7" s="18" customFormat="1" ht="14.1" customHeight="1" x14ac:dyDescent="0.2">
      <c r="A82" s="43">
        <v>43159</v>
      </c>
      <c r="B82" s="44" t="s">
        <v>28</v>
      </c>
      <c r="C82" s="45" t="s">
        <v>29</v>
      </c>
      <c r="D82" s="46" t="s">
        <v>30</v>
      </c>
      <c r="E82" s="47">
        <v>11956.675499999999</v>
      </c>
      <c r="F82" s="51">
        <v>1</v>
      </c>
      <c r="G82" s="48" t="s">
        <v>14</v>
      </c>
    </row>
    <row r="83" spans="1:7" s="18" customFormat="1" ht="14.1" customHeight="1" x14ac:dyDescent="0.2">
      <c r="A83" s="43">
        <v>43138</v>
      </c>
      <c r="B83" s="44" t="s">
        <v>28</v>
      </c>
      <c r="C83" s="45" t="s">
        <v>29</v>
      </c>
      <c r="D83" s="46" t="s">
        <v>31</v>
      </c>
      <c r="E83" s="47">
        <v>36888.326200000003</v>
      </c>
      <c r="F83" s="51">
        <v>2</v>
      </c>
      <c r="G83" s="48" t="s">
        <v>14</v>
      </c>
    </row>
    <row r="84" spans="1:7" s="18" customFormat="1" ht="14.1" customHeight="1" x14ac:dyDescent="0.2">
      <c r="A84" s="43">
        <v>43175</v>
      </c>
      <c r="B84" s="44" t="s">
        <v>361</v>
      </c>
      <c r="C84" s="45" t="s">
        <v>362</v>
      </c>
      <c r="D84" s="46" t="s">
        <v>363</v>
      </c>
      <c r="E84" s="47">
        <v>3630</v>
      </c>
      <c r="F84" s="51">
        <v>2</v>
      </c>
      <c r="G84" s="49" t="str">
        <f>+G82</f>
        <v>Obres</v>
      </c>
    </row>
    <row r="85" spans="1:7" s="18" customFormat="1" ht="14.1" customHeight="1" x14ac:dyDescent="0.2">
      <c r="A85" s="43">
        <v>43158</v>
      </c>
      <c r="B85" s="44" t="s">
        <v>433</v>
      </c>
      <c r="C85" s="45" t="s">
        <v>434</v>
      </c>
      <c r="D85" s="46" t="s">
        <v>435</v>
      </c>
      <c r="E85" s="47">
        <v>18000</v>
      </c>
      <c r="F85" s="51">
        <v>9</v>
      </c>
      <c r="G85" s="49" t="s">
        <v>78</v>
      </c>
    </row>
    <row r="86" spans="1:7" s="18" customFormat="1" ht="14.1" customHeight="1" x14ac:dyDescent="0.2">
      <c r="A86" s="43">
        <v>43112</v>
      </c>
      <c r="B86" s="44" t="s">
        <v>32</v>
      </c>
      <c r="C86" s="52" t="s">
        <v>33</v>
      </c>
      <c r="D86" s="46" t="s">
        <v>573</v>
      </c>
      <c r="E86" s="47">
        <v>1513.71</v>
      </c>
      <c r="F86" s="51">
        <v>1</v>
      </c>
      <c r="G86" s="48" t="s">
        <v>14</v>
      </c>
    </row>
    <row r="87" spans="1:7" s="18" customFormat="1" ht="14.1" customHeight="1" x14ac:dyDescent="0.2">
      <c r="A87" s="43">
        <v>43136</v>
      </c>
      <c r="B87" s="44" t="s">
        <v>32</v>
      </c>
      <c r="C87" s="45" t="s">
        <v>33</v>
      </c>
      <c r="D87" s="46" t="s">
        <v>574</v>
      </c>
      <c r="E87" s="47">
        <v>432.86540000000002</v>
      </c>
      <c r="F87" s="51">
        <v>1</v>
      </c>
      <c r="G87" s="48" t="s">
        <v>14</v>
      </c>
    </row>
    <row r="88" spans="1:7" s="18" customFormat="1" ht="14.1" customHeight="1" x14ac:dyDescent="0.2">
      <c r="A88" s="43">
        <v>43166</v>
      </c>
      <c r="B88" s="44" t="s">
        <v>32</v>
      </c>
      <c r="C88" s="45" t="s">
        <v>33</v>
      </c>
      <c r="D88" s="46" t="s">
        <v>55</v>
      </c>
      <c r="E88" s="47">
        <v>7747.4363999999996</v>
      </c>
      <c r="F88" s="51">
        <v>1</v>
      </c>
      <c r="G88" s="48" t="s">
        <v>14</v>
      </c>
    </row>
    <row r="89" spans="1:7" s="18" customFormat="1" ht="14.1" customHeight="1" x14ac:dyDescent="0.2">
      <c r="A89" s="43">
        <v>43109</v>
      </c>
      <c r="B89" s="44" t="s">
        <v>32</v>
      </c>
      <c r="C89" s="45" t="s">
        <v>33</v>
      </c>
      <c r="D89" s="46" t="s">
        <v>566</v>
      </c>
      <c r="E89" s="47">
        <v>12673.11</v>
      </c>
      <c r="F89" s="51">
        <v>1</v>
      </c>
      <c r="G89" s="50" t="s">
        <v>562</v>
      </c>
    </row>
    <row r="90" spans="1:7" s="18" customFormat="1" ht="14.1" customHeight="1" x14ac:dyDescent="0.2">
      <c r="A90" s="43">
        <v>43159</v>
      </c>
      <c r="B90" s="44" t="s">
        <v>32</v>
      </c>
      <c r="C90" s="45" t="s">
        <v>33</v>
      </c>
      <c r="D90" s="46" t="s">
        <v>567</v>
      </c>
      <c r="E90" s="47">
        <v>3490.0514000000003</v>
      </c>
      <c r="F90" s="51">
        <v>1</v>
      </c>
      <c r="G90" s="50" t="s">
        <v>562</v>
      </c>
    </row>
    <row r="91" spans="1:7" s="18" customFormat="1" ht="14.1" customHeight="1" x14ac:dyDescent="0.2">
      <c r="A91" s="43">
        <v>43102</v>
      </c>
      <c r="B91" s="44" t="s">
        <v>260</v>
      </c>
      <c r="C91" s="45" t="s">
        <v>261</v>
      </c>
      <c r="D91" s="46" t="s">
        <v>262</v>
      </c>
      <c r="E91" s="47">
        <v>34931.586800000005</v>
      </c>
      <c r="F91" s="51">
        <v>12</v>
      </c>
      <c r="G91" s="49" t="s">
        <v>78</v>
      </c>
    </row>
    <row r="92" spans="1:7" s="18" customFormat="1" ht="14.1" customHeight="1" x14ac:dyDescent="0.2">
      <c r="A92" s="43">
        <v>43185</v>
      </c>
      <c r="B92" s="44" t="s">
        <v>116</v>
      </c>
      <c r="C92" s="45" t="s">
        <v>583</v>
      </c>
      <c r="D92" s="46" t="s">
        <v>117</v>
      </c>
      <c r="E92" s="47">
        <v>2904</v>
      </c>
      <c r="F92" s="51">
        <v>3</v>
      </c>
      <c r="G92" s="49" t="str">
        <f>+G90</f>
        <v xml:space="preserve">Subministraments </v>
      </c>
    </row>
    <row r="93" spans="1:7" s="18" customFormat="1" ht="14.1" customHeight="1" x14ac:dyDescent="0.2">
      <c r="A93" s="43">
        <v>43130</v>
      </c>
      <c r="B93" s="44" t="s">
        <v>333</v>
      </c>
      <c r="C93" s="45" t="s">
        <v>334</v>
      </c>
      <c r="D93" s="46" t="s">
        <v>335</v>
      </c>
      <c r="E93" s="47">
        <v>21780</v>
      </c>
      <c r="F93" s="51">
        <v>12</v>
      </c>
      <c r="G93" s="49" t="s">
        <v>78</v>
      </c>
    </row>
    <row r="94" spans="1:7" s="18" customFormat="1" ht="14.1" customHeight="1" x14ac:dyDescent="0.2">
      <c r="A94" s="43">
        <v>43125</v>
      </c>
      <c r="B94" s="44" t="s">
        <v>470</v>
      </c>
      <c r="C94" s="45" t="s">
        <v>471</v>
      </c>
      <c r="D94" s="46" t="s">
        <v>472</v>
      </c>
      <c r="E94" s="47">
        <v>15004</v>
      </c>
      <c r="F94" s="51">
        <v>6</v>
      </c>
      <c r="G94" s="49" t="s">
        <v>78</v>
      </c>
    </row>
    <row r="95" spans="1:7" s="18" customFormat="1" ht="14.1" customHeight="1" x14ac:dyDescent="0.2">
      <c r="A95" s="43">
        <v>43188</v>
      </c>
      <c r="B95" s="44" t="s">
        <v>214</v>
      </c>
      <c r="C95" s="45" t="s">
        <v>215</v>
      </c>
      <c r="D95" s="46" t="s">
        <v>216</v>
      </c>
      <c r="E95" s="47">
        <v>56.87</v>
      </c>
      <c r="F95" s="51">
        <v>1</v>
      </c>
      <c r="G95" s="49" t="str">
        <f>+G94</f>
        <v>Serveis</v>
      </c>
    </row>
    <row r="96" spans="1:7" s="18" customFormat="1" ht="14.1" customHeight="1" x14ac:dyDescent="0.2">
      <c r="A96" s="43">
        <v>42040</v>
      </c>
      <c r="B96" s="44" t="s">
        <v>214</v>
      </c>
      <c r="C96" s="45" t="s">
        <v>215</v>
      </c>
      <c r="D96" s="46" t="s">
        <v>217</v>
      </c>
      <c r="E96" s="47">
        <v>76.592999999999989</v>
      </c>
      <c r="F96" s="51">
        <v>1</v>
      </c>
      <c r="G96" s="49" t="s">
        <v>78</v>
      </c>
    </row>
    <row r="97" spans="1:13" s="18" customFormat="1" ht="14.1" customHeight="1" x14ac:dyDescent="0.2">
      <c r="A97" s="43">
        <v>43182</v>
      </c>
      <c r="B97" s="44" t="s">
        <v>214</v>
      </c>
      <c r="C97" s="45" t="s">
        <v>215</v>
      </c>
      <c r="D97" s="46" t="s">
        <v>218</v>
      </c>
      <c r="E97" s="47">
        <v>239.57999999999998</v>
      </c>
      <c r="F97" s="51">
        <v>1</v>
      </c>
      <c r="G97" s="49" t="str">
        <f>+G95</f>
        <v>Serveis</v>
      </c>
    </row>
    <row r="98" spans="1:13" s="18" customFormat="1" ht="14.1" customHeight="1" x14ac:dyDescent="0.2">
      <c r="A98" s="43">
        <v>43125</v>
      </c>
      <c r="B98" s="44" t="s">
        <v>214</v>
      </c>
      <c r="C98" s="45" t="s">
        <v>215</v>
      </c>
      <c r="D98" s="46" t="s">
        <v>219</v>
      </c>
      <c r="E98" s="47">
        <v>1059</v>
      </c>
      <c r="F98" s="51">
        <v>1</v>
      </c>
      <c r="G98" s="49" t="s">
        <v>78</v>
      </c>
    </row>
    <row r="99" spans="1:13" s="18" customFormat="1" ht="14.1" customHeight="1" x14ac:dyDescent="0.2">
      <c r="A99" s="43">
        <v>43182</v>
      </c>
      <c r="B99" s="44" t="s">
        <v>214</v>
      </c>
      <c r="C99" s="45" t="s">
        <v>215</v>
      </c>
      <c r="D99" s="46" t="s">
        <v>216</v>
      </c>
      <c r="E99" s="47">
        <v>1906.7784999999999</v>
      </c>
      <c r="F99" s="51">
        <v>1</v>
      </c>
      <c r="G99" s="49" t="s">
        <v>78</v>
      </c>
    </row>
    <row r="100" spans="1:13" ht="14.1" customHeight="1" x14ac:dyDescent="0.2">
      <c r="A100" s="43">
        <v>43150</v>
      </c>
      <c r="B100" s="44" t="s">
        <v>537</v>
      </c>
      <c r="C100" s="45" t="s">
        <v>538</v>
      </c>
      <c r="D100" s="46" t="s">
        <v>539</v>
      </c>
      <c r="E100" s="47">
        <v>250</v>
      </c>
      <c r="F100" s="51">
        <v>1</v>
      </c>
      <c r="G100" s="49" t="s">
        <v>78</v>
      </c>
      <c r="H100"/>
      <c r="M100"/>
    </row>
    <row r="101" spans="1:13" ht="14.1" customHeight="1" x14ac:dyDescent="0.2">
      <c r="A101" s="43">
        <v>43136</v>
      </c>
      <c r="B101" s="44" t="s">
        <v>67</v>
      </c>
      <c r="C101" s="45" t="s">
        <v>68</v>
      </c>
      <c r="D101" s="46" t="s">
        <v>69</v>
      </c>
      <c r="E101" s="47">
        <v>18089.5</v>
      </c>
      <c r="F101" s="51">
        <v>2</v>
      </c>
      <c r="G101" s="48" t="s">
        <v>14</v>
      </c>
      <c r="H101"/>
      <c r="M101"/>
    </row>
    <row r="102" spans="1:13" ht="14.1" customHeight="1" x14ac:dyDescent="0.2">
      <c r="A102" s="43">
        <v>43178</v>
      </c>
      <c r="B102" s="44" t="s">
        <v>267</v>
      </c>
      <c r="C102" s="45" t="s">
        <v>268</v>
      </c>
      <c r="D102" s="46" t="s">
        <v>269</v>
      </c>
      <c r="E102" s="47">
        <v>4840</v>
      </c>
      <c r="F102" s="51">
        <v>3</v>
      </c>
      <c r="G102" s="49" t="s">
        <v>78</v>
      </c>
      <c r="H102"/>
      <c r="M102"/>
    </row>
    <row r="103" spans="1:13" ht="14.1" customHeight="1" x14ac:dyDescent="0.2">
      <c r="A103" s="43">
        <v>43130</v>
      </c>
      <c r="B103" s="44" t="s">
        <v>154</v>
      </c>
      <c r="C103" s="45" t="s">
        <v>155</v>
      </c>
      <c r="D103" s="46" t="s">
        <v>156</v>
      </c>
      <c r="E103" s="47">
        <v>452.87879999999996</v>
      </c>
      <c r="F103" s="51">
        <v>1</v>
      </c>
      <c r="G103" s="49" t="s">
        <v>78</v>
      </c>
      <c r="H103"/>
      <c r="M103"/>
    </row>
    <row r="104" spans="1:13" ht="14.1" customHeight="1" x14ac:dyDescent="0.2">
      <c r="A104" s="43">
        <v>43178</v>
      </c>
      <c r="B104" s="44" t="s">
        <v>154</v>
      </c>
      <c r="C104" s="45" t="s">
        <v>155</v>
      </c>
      <c r="D104" s="46" t="s">
        <v>157</v>
      </c>
      <c r="E104" s="47">
        <v>1059.355</v>
      </c>
      <c r="F104" s="51">
        <v>1</v>
      </c>
      <c r="G104" s="49" t="s">
        <v>78</v>
      </c>
      <c r="H104"/>
      <c r="M104"/>
    </row>
    <row r="105" spans="1:13" ht="14.1" customHeight="1" x14ac:dyDescent="0.2">
      <c r="A105" s="43">
        <v>43125</v>
      </c>
      <c r="B105" s="44" t="s">
        <v>154</v>
      </c>
      <c r="C105" s="45" t="s">
        <v>155</v>
      </c>
      <c r="D105" s="46" t="s">
        <v>158</v>
      </c>
      <c r="E105" s="47">
        <v>4818.3651999999993</v>
      </c>
      <c r="F105" s="51">
        <v>1</v>
      </c>
      <c r="G105" s="49" t="s">
        <v>78</v>
      </c>
      <c r="H105"/>
      <c r="M105"/>
    </row>
    <row r="106" spans="1:13" ht="14.1" customHeight="1" x14ac:dyDescent="0.2">
      <c r="A106" s="43">
        <v>43157</v>
      </c>
      <c r="B106" s="44" t="s">
        <v>364</v>
      </c>
      <c r="C106" s="45" t="s">
        <v>365</v>
      </c>
      <c r="D106" s="46" t="s">
        <v>366</v>
      </c>
      <c r="E106" s="47">
        <v>21780</v>
      </c>
      <c r="F106" s="51">
        <v>2</v>
      </c>
      <c r="G106" s="49" t="s">
        <v>78</v>
      </c>
      <c r="H106"/>
      <c r="M106"/>
    </row>
    <row r="107" spans="1:13" ht="14.1" customHeight="1" x14ac:dyDescent="0.2">
      <c r="A107" s="43">
        <v>43125</v>
      </c>
      <c r="B107" s="44" t="s">
        <v>254</v>
      </c>
      <c r="C107" s="45" t="s">
        <v>255</v>
      </c>
      <c r="D107" s="46" t="s">
        <v>256</v>
      </c>
      <c r="E107" s="47">
        <v>3680</v>
      </c>
      <c r="F107" s="51">
        <v>3</v>
      </c>
      <c r="G107" s="49" t="s">
        <v>78</v>
      </c>
      <c r="H107"/>
      <c r="M107"/>
    </row>
    <row r="108" spans="1:13" ht="14.1" customHeight="1" x14ac:dyDescent="0.2">
      <c r="A108" s="43">
        <v>43136</v>
      </c>
      <c r="B108" s="44" t="s">
        <v>327</v>
      </c>
      <c r="C108" s="45" t="s">
        <v>328</v>
      </c>
      <c r="D108" s="46" t="s">
        <v>329</v>
      </c>
      <c r="E108" s="47">
        <v>5500</v>
      </c>
      <c r="F108" s="51">
        <v>1</v>
      </c>
      <c r="G108" s="49" t="s">
        <v>78</v>
      </c>
      <c r="H108"/>
      <c r="M108"/>
    </row>
    <row r="109" spans="1:13" ht="14.1" customHeight="1" x14ac:dyDescent="0.2">
      <c r="A109" s="43">
        <v>43109</v>
      </c>
      <c r="B109" s="44" t="s">
        <v>427</v>
      </c>
      <c r="C109" s="45" t="s">
        <v>428</v>
      </c>
      <c r="D109" s="46" t="s">
        <v>429</v>
      </c>
      <c r="E109" s="47">
        <v>760</v>
      </c>
      <c r="F109" s="51">
        <v>6</v>
      </c>
      <c r="G109" s="49" t="s">
        <v>78</v>
      </c>
      <c r="H109"/>
      <c r="M109"/>
    </row>
    <row r="110" spans="1:13" ht="14.1" customHeight="1" x14ac:dyDescent="0.2">
      <c r="A110" s="43">
        <v>43164</v>
      </c>
      <c r="B110" s="44" t="s">
        <v>62</v>
      </c>
      <c r="C110" s="45" t="s">
        <v>63</v>
      </c>
      <c r="D110" s="46" t="s">
        <v>64</v>
      </c>
      <c r="E110" s="47">
        <v>943.8</v>
      </c>
      <c r="F110" s="51">
        <v>1</v>
      </c>
      <c r="G110" s="48" t="s">
        <v>14</v>
      </c>
      <c r="H110"/>
      <c r="M110"/>
    </row>
    <row r="111" spans="1:13" ht="14.1" customHeight="1" x14ac:dyDescent="0.2">
      <c r="A111" s="43">
        <v>43124</v>
      </c>
      <c r="B111" s="44" t="s">
        <v>62</v>
      </c>
      <c r="C111" s="45" t="s">
        <v>63</v>
      </c>
      <c r="D111" s="46" t="s">
        <v>65</v>
      </c>
      <c r="E111" s="47">
        <v>1887.6</v>
      </c>
      <c r="F111" s="51">
        <v>1</v>
      </c>
      <c r="G111" s="48" t="s">
        <v>14</v>
      </c>
      <c r="H111"/>
      <c r="M111"/>
    </row>
    <row r="112" spans="1:13" ht="14.1" customHeight="1" x14ac:dyDescent="0.2">
      <c r="A112" s="43">
        <v>43185</v>
      </c>
      <c r="B112" s="44" t="s">
        <v>62</v>
      </c>
      <c r="C112" s="45" t="s">
        <v>63</v>
      </c>
      <c r="D112" s="46" t="s">
        <v>66</v>
      </c>
      <c r="E112" s="47">
        <v>3847.7999999999997</v>
      </c>
      <c r="F112" s="51">
        <v>1</v>
      </c>
      <c r="G112" s="48" t="s">
        <v>14</v>
      </c>
      <c r="H112"/>
      <c r="M112"/>
    </row>
    <row r="113" spans="1:13" ht="14.1" customHeight="1" x14ac:dyDescent="0.2">
      <c r="A113" s="43">
        <v>43102</v>
      </c>
      <c r="B113" s="44" t="s">
        <v>91</v>
      </c>
      <c r="C113" s="45" t="s">
        <v>584</v>
      </c>
      <c r="D113" s="46" t="s">
        <v>92</v>
      </c>
      <c r="E113" s="47">
        <v>235.95</v>
      </c>
      <c r="F113" s="51">
        <v>1</v>
      </c>
      <c r="G113" s="49" t="s">
        <v>78</v>
      </c>
      <c r="H113"/>
      <c r="M113"/>
    </row>
    <row r="114" spans="1:13" ht="14.1" customHeight="1" x14ac:dyDescent="0.2">
      <c r="A114" s="43">
        <v>43102</v>
      </c>
      <c r="B114" s="44" t="s">
        <v>91</v>
      </c>
      <c r="C114" s="45" t="s">
        <v>584</v>
      </c>
      <c r="D114" s="46" t="s">
        <v>93</v>
      </c>
      <c r="E114" s="47">
        <v>290.39999999999998</v>
      </c>
      <c r="F114" s="51">
        <v>1</v>
      </c>
      <c r="G114" s="49" t="s">
        <v>78</v>
      </c>
      <c r="H114"/>
      <c r="M114"/>
    </row>
    <row r="115" spans="1:13" ht="14.1" customHeight="1" x14ac:dyDescent="0.2">
      <c r="A115" s="43">
        <v>43102</v>
      </c>
      <c r="B115" s="44" t="s">
        <v>91</v>
      </c>
      <c r="C115" s="45" t="s">
        <v>584</v>
      </c>
      <c r="D115" s="46" t="s">
        <v>94</v>
      </c>
      <c r="E115" s="47">
        <v>336.6825</v>
      </c>
      <c r="F115" s="51">
        <v>1</v>
      </c>
      <c r="G115" s="49" t="s">
        <v>78</v>
      </c>
      <c r="H115"/>
      <c r="M115"/>
    </row>
    <row r="116" spans="1:13" ht="14.1" customHeight="1" x14ac:dyDescent="0.2">
      <c r="A116" s="43">
        <v>43101</v>
      </c>
      <c r="B116" s="44" t="s">
        <v>91</v>
      </c>
      <c r="C116" s="45" t="s">
        <v>584</v>
      </c>
      <c r="D116" s="46" t="s">
        <v>95</v>
      </c>
      <c r="E116" s="47">
        <v>344.84999999999997</v>
      </c>
      <c r="F116" s="51">
        <v>1</v>
      </c>
      <c r="G116" s="49" t="s">
        <v>78</v>
      </c>
      <c r="H116"/>
      <c r="M116"/>
    </row>
    <row r="117" spans="1:13" ht="14.1" customHeight="1" x14ac:dyDescent="0.2">
      <c r="A117" s="43">
        <v>43182</v>
      </c>
      <c r="B117" s="44" t="s">
        <v>91</v>
      </c>
      <c r="C117" s="45" t="s">
        <v>584</v>
      </c>
      <c r="D117" s="46" t="s">
        <v>96</v>
      </c>
      <c r="E117" s="47">
        <v>635.25</v>
      </c>
      <c r="F117" s="51">
        <v>1</v>
      </c>
      <c r="G117" s="49" t="s">
        <v>78</v>
      </c>
      <c r="H117"/>
      <c r="M117"/>
    </row>
    <row r="118" spans="1:13" ht="14.1" customHeight="1" x14ac:dyDescent="0.2">
      <c r="A118" s="43">
        <v>43139</v>
      </c>
      <c r="B118" s="44" t="s">
        <v>91</v>
      </c>
      <c r="C118" s="45" t="s">
        <v>584</v>
      </c>
      <c r="D118" s="46" t="s">
        <v>97</v>
      </c>
      <c r="E118" s="47">
        <v>1905.75</v>
      </c>
      <c r="F118" s="51">
        <v>1</v>
      </c>
      <c r="G118" s="49" t="s">
        <v>78</v>
      </c>
      <c r="H118"/>
      <c r="M118"/>
    </row>
    <row r="119" spans="1:13" ht="14.1" customHeight="1" x14ac:dyDescent="0.2">
      <c r="A119" s="43">
        <v>43102</v>
      </c>
      <c r="B119" s="44" t="s">
        <v>91</v>
      </c>
      <c r="C119" s="45" t="s">
        <v>584</v>
      </c>
      <c r="D119" s="46" t="s">
        <v>98</v>
      </c>
      <c r="E119" s="47">
        <v>2087.25</v>
      </c>
      <c r="F119" s="51">
        <v>1</v>
      </c>
      <c r="G119" s="49" t="s">
        <v>78</v>
      </c>
      <c r="H119"/>
      <c r="M119"/>
    </row>
    <row r="120" spans="1:13" ht="14.1" customHeight="1" x14ac:dyDescent="0.2">
      <c r="A120" s="43">
        <v>43157</v>
      </c>
      <c r="B120" s="44" t="s">
        <v>50</v>
      </c>
      <c r="C120" s="45" t="s">
        <v>51</v>
      </c>
      <c r="D120" s="46" t="s">
        <v>52</v>
      </c>
      <c r="E120" s="47">
        <v>81.711299999999994</v>
      </c>
      <c r="F120" s="51">
        <v>1</v>
      </c>
      <c r="G120" s="48" t="s">
        <v>14</v>
      </c>
      <c r="H120"/>
      <c r="M120"/>
    </row>
    <row r="121" spans="1:13" ht="14.1" customHeight="1" x14ac:dyDescent="0.2">
      <c r="A121" s="43">
        <v>43168</v>
      </c>
      <c r="B121" s="44" t="s">
        <v>50</v>
      </c>
      <c r="C121" s="45" t="s">
        <v>51</v>
      </c>
      <c r="D121" s="46" t="s">
        <v>53</v>
      </c>
      <c r="E121" s="47">
        <v>357.45820000000003</v>
      </c>
      <c r="F121" s="51">
        <v>1</v>
      </c>
      <c r="G121" s="48" t="s">
        <v>14</v>
      </c>
      <c r="H121"/>
      <c r="M121"/>
    </row>
    <row r="122" spans="1:13" ht="14.1" customHeight="1" x14ac:dyDescent="0.2">
      <c r="A122" s="43">
        <v>43151</v>
      </c>
      <c r="B122" s="44" t="s">
        <v>50</v>
      </c>
      <c r="C122" s="45" t="s">
        <v>51</v>
      </c>
      <c r="D122" s="46" t="s">
        <v>54</v>
      </c>
      <c r="E122" s="47">
        <v>55859.710500000001</v>
      </c>
      <c r="F122" s="51">
        <v>3</v>
      </c>
      <c r="G122" s="48" t="s">
        <v>14</v>
      </c>
      <c r="H122"/>
      <c r="M122"/>
    </row>
    <row r="123" spans="1:13" ht="14.1" customHeight="1" x14ac:dyDescent="0.2">
      <c r="A123" s="43">
        <v>43164</v>
      </c>
      <c r="B123" s="44" t="s">
        <v>50</v>
      </c>
      <c r="C123" s="45" t="s">
        <v>51</v>
      </c>
      <c r="D123" s="46" t="s">
        <v>303</v>
      </c>
      <c r="E123" s="47">
        <v>22022</v>
      </c>
      <c r="F123" s="51">
        <v>3</v>
      </c>
      <c r="G123" s="49" t="s">
        <v>78</v>
      </c>
      <c r="H123"/>
      <c r="M123"/>
    </row>
    <row r="124" spans="1:13" ht="14.1" customHeight="1" x14ac:dyDescent="0.2">
      <c r="A124" s="43">
        <v>43101</v>
      </c>
      <c r="B124" s="44" t="s">
        <v>50</v>
      </c>
      <c r="C124" s="45" t="s">
        <v>51</v>
      </c>
      <c r="D124" s="46" t="s">
        <v>304</v>
      </c>
      <c r="E124" s="47">
        <v>38478</v>
      </c>
      <c r="F124" s="51">
        <v>3</v>
      </c>
      <c r="G124" s="49" t="s">
        <v>78</v>
      </c>
      <c r="H124"/>
      <c r="M124"/>
    </row>
    <row r="125" spans="1:13" ht="14.1" customHeight="1" x14ac:dyDescent="0.2">
      <c r="A125" s="43">
        <v>43153</v>
      </c>
      <c r="B125" s="44" t="s">
        <v>257</v>
      </c>
      <c r="C125" s="45" t="s">
        <v>258</v>
      </c>
      <c r="D125" s="46" t="s">
        <v>259</v>
      </c>
      <c r="E125" s="47">
        <v>49507.15</v>
      </c>
      <c r="F125" s="51">
        <v>11</v>
      </c>
      <c r="G125" s="49" t="s">
        <v>78</v>
      </c>
      <c r="H125"/>
      <c r="M125"/>
    </row>
    <row r="126" spans="1:13" ht="14.1" customHeight="1" x14ac:dyDescent="0.2">
      <c r="A126" s="43">
        <v>43174</v>
      </c>
      <c r="B126" s="44" t="s">
        <v>458</v>
      </c>
      <c r="C126" s="45" t="s">
        <v>459</v>
      </c>
      <c r="D126" s="46" t="s">
        <v>460</v>
      </c>
      <c r="E126" s="47">
        <v>586.41</v>
      </c>
      <c r="F126" s="51">
        <v>1</v>
      </c>
      <c r="G126" s="49" t="s">
        <v>78</v>
      </c>
      <c r="H126"/>
      <c r="M126"/>
    </row>
    <row r="127" spans="1:13" ht="14.1" customHeight="1" x14ac:dyDescent="0.2">
      <c r="A127" s="43">
        <v>43165</v>
      </c>
      <c r="B127" s="44" t="s">
        <v>505</v>
      </c>
      <c r="C127" s="45" t="s">
        <v>506</v>
      </c>
      <c r="D127" s="46" t="s">
        <v>507</v>
      </c>
      <c r="E127" s="47">
        <v>15000</v>
      </c>
      <c r="F127" s="51">
        <v>12</v>
      </c>
      <c r="G127" s="49" t="s">
        <v>78</v>
      </c>
      <c r="H127"/>
      <c r="M127"/>
    </row>
    <row r="128" spans="1:13" ht="14.1" customHeight="1" x14ac:dyDescent="0.2">
      <c r="A128" s="43">
        <v>43165</v>
      </c>
      <c r="B128" s="44" t="s">
        <v>445</v>
      </c>
      <c r="C128" s="45" t="s">
        <v>446</v>
      </c>
      <c r="D128" s="46" t="s">
        <v>447</v>
      </c>
      <c r="E128" s="47">
        <v>17119</v>
      </c>
      <c r="F128" s="51">
        <v>6</v>
      </c>
      <c r="G128" s="49" t="s">
        <v>78</v>
      </c>
      <c r="H128"/>
      <c r="M128"/>
    </row>
    <row r="129" spans="1:13" ht="14.1" customHeight="1" x14ac:dyDescent="0.2">
      <c r="A129" s="43">
        <v>43105</v>
      </c>
      <c r="B129" s="44" t="s">
        <v>467</v>
      </c>
      <c r="C129" s="45" t="s">
        <v>468</v>
      </c>
      <c r="D129" s="46" t="s">
        <v>469</v>
      </c>
      <c r="E129" s="47">
        <v>2334</v>
      </c>
      <c r="F129" s="51">
        <v>1</v>
      </c>
      <c r="G129" s="49" t="s">
        <v>78</v>
      </c>
      <c r="H129"/>
      <c r="M129"/>
    </row>
    <row r="130" spans="1:13" ht="14.1" customHeight="1" x14ac:dyDescent="0.2">
      <c r="A130" s="43">
        <v>43144</v>
      </c>
      <c r="B130" s="44" t="s">
        <v>395</v>
      </c>
      <c r="C130" s="45" t="s">
        <v>396</v>
      </c>
      <c r="D130" s="46" t="s">
        <v>397</v>
      </c>
      <c r="E130" s="47">
        <v>34300.160400000001</v>
      </c>
      <c r="F130" s="51">
        <v>6</v>
      </c>
      <c r="G130" s="49" t="s">
        <v>78</v>
      </c>
      <c r="H130"/>
      <c r="M130"/>
    </row>
    <row r="131" spans="1:13" ht="14.1" customHeight="1" x14ac:dyDescent="0.2">
      <c r="A131" s="43">
        <v>43137</v>
      </c>
      <c r="B131" s="44" t="s">
        <v>439</v>
      </c>
      <c r="C131" s="45" t="s">
        <v>440</v>
      </c>
      <c r="D131" s="46" t="s">
        <v>441</v>
      </c>
      <c r="E131" s="47">
        <v>41920</v>
      </c>
      <c r="F131" s="51">
        <v>12</v>
      </c>
      <c r="G131" s="49" t="s">
        <v>78</v>
      </c>
      <c r="H131"/>
      <c r="M131"/>
    </row>
    <row r="132" spans="1:13" ht="14.1" customHeight="1" x14ac:dyDescent="0.2">
      <c r="A132" s="43">
        <v>43154</v>
      </c>
      <c r="B132" s="44" t="s">
        <v>454</v>
      </c>
      <c r="C132" s="45" t="s">
        <v>455</v>
      </c>
      <c r="D132" s="46" t="s">
        <v>456</v>
      </c>
      <c r="E132" s="47">
        <v>9800</v>
      </c>
      <c r="F132" s="51">
        <v>3</v>
      </c>
      <c r="G132" s="49" t="s">
        <v>78</v>
      </c>
      <c r="H132"/>
      <c r="M132"/>
    </row>
    <row r="133" spans="1:13" ht="14.1" customHeight="1" x14ac:dyDescent="0.2">
      <c r="A133" s="43">
        <v>43101</v>
      </c>
      <c r="B133" s="44" t="s">
        <v>454</v>
      </c>
      <c r="C133" s="45" t="s">
        <v>455</v>
      </c>
      <c r="D133" s="46" t="s">
        <v>457</v>
      </c>
      <c r="E133" s="47">
        <v>17948</v>
      </c>
      <c r="F133" s="51">
        <v>7</v>
      </c>
      <c r="G133" s="49" t="s">
        <v>78</v>
      </c>
      <c r="H133"/>
      <c r="M133"/>
    </row>
    <row r="134" spans="1:13" ht="14.1" customHeight="1" x14ac:dyDescent="0.2">
      <c r="A134" s="43">
        <v>43164</v>
      </c>
      <c r="B134" s="44" t="s">
        <v>549</v>
      </c>
      <c r="C134" s="45" t="s">
        <v>550</v>
      </c>
      <c r="D134" s="46" t="s">
        <v>551</v>
      </c>
      <c r="E134" s="47">
        <v>910</v>
      </c>
      <c r="F134" s="51">
        <v>1</v>
      </c>
      <c r="G134" s="49" t="s">
        <v>78</v>
      </c>
      <c r="H134"/>
      <c r="M134"/>
    </row>
    <row r="135" spans="1:13" ht="14.1" customHeight="1" x14ac:dyDescent="0.2">
      <c r="A135" s="43">
        <v>43109</v>
      </c>
      <c r="B135" s="44" t="s">
        <v>549</v>
      </c>
      <c r="C135" s="45" t="s">
        <v>550</v>
      </c>
      <c r="D135" s="46" t="s">
        <v>552</v>
      </c>
      <c r="E135" s="47">
        <v>4990</v>
      </c>
      <c r="F135" s="51">
        <v>6</v>
      </c>
      <c r="G135" s="49" t="s">
        <v>78</v>
      </c>
      <c r="H135"/>
      <c r="M135"/>
    </row>
    <row r="136" spans="1:13" ht="14.1" customHeight="1" x14ac:dyDescent="0.2">
      <c r="A136" s="43">
        <v>43159</v>
      </c>
      <c r="B136" s="44" t="s">
        <v>549</v>
      </c>
      <c r="C136" s="45" t="s">
        <v>550</v>
      </c>
      <c r="D136" s="46" t="s">
        <v>553</v>
      </c>
      <c r="E136" s="47">
        <v>10974.3007</v>
      </c>
      <c r="F136" s="51">
        <v>3</v>
      </c>
      <c r="G136" s="49" t="s">
        <v>78</v>
      </c>
      <c r="H136"/>
      <c r="M136"/>
    </row>
    <row r="137" spans="1:13" ht="14.1" customHeight="1" x14ac:dyDescent="0.2">
      <c r="A137" s="43">
        <v>43144</v>
      </c>
      <c r="B137" s="44" t="s">
        <v>83</v>
      </c>
      <c r="C137" s="45" t="s">
        <v>585</v>
      </c>
      <c r="D137" s="46" t="s">
        <v>84</v>
      </c>
      <c r="E137" s="47">
        <v>3085.5</v>
      </c>
      <c r="F137" s="51">
        <v>1</v>
      </c>
      <c r="G137" s="49" t="s">
        <v>78</v>
      </c>
      <c r="H137"/>
      <c r="M137"/>
    </row>
    <row r="138" spans="1:13" ht="14.1" customHeight="1" x14ac:dyDescent="0.2">
      <c r="A138" s="43">
        <v>43122</v>
      </c>
      <c r="B138" s="44" t="s">
        <v>79</v>
      </c>
      <c r="C138" s="45" t="s">
        <v>586</v>
      </c>
      <c r="D138" s="46" t="s">
        <v>80</v>
      </c>
      <c r="E138" s="47">
        <v>13915</v>
      </c>
      <c r="F138" s="51">
        <v>4</v>
      </c>
      <c r="G138" s="49" t="s">
        <v>78</v>
      </c>
      <c r="H138"/>
      <c r="M138"/>
    </row>
    <row r="139" spans="1:13" ht="14.1" customHeight="1" x14ac:dyDescent="0.2">
      <c r="A139" s="43">
        <v>43157</v>
      </c>
      <c r="B139" s="44" t="s">
        <v>108</v>
      </c>
      <c r="C139" s="45" t="s">
        <v>587</v>
      </c>
      <c r="D139" s="46" t="s">
        <v>109</v>
      </c>
      <c r="E139" s="47">
        <v>4573.8</v>
      </c>
      <c r="F139" s="51">
        <v>1</v>
      </c>
      <c r="G139" s="49" t="s">
        <v>78</v>
      </c>
      <c r="H139"/>
      <c r="M139"/>
    </row>
    <row r="140" spans="1:13" ht="14.1" customHeight="1" x14ac:dyDescent="0.2">
      <c r="A140" s="43">
        <v>43125</v>
      </c>
      <c r="B140" s="44" t="s">
        <v>285</v>
      </c>
      <c r="C140" s="45" t="s">
        <v>286</v>
      </c>
      <c r="D140" s="46" t="s">
        <v>287</v>
      </c>
      <c r="E140" s="47">
        <v>3061.2999999999997</v>
      </c>
      <c r="F140" s="51">
        <v>3</v>
      </c>
      <c r="G140" s="49" t="s">
        <v>78</v>
      </c>
      <c r="H140"/>
      <c r="M140"/>
    </row>
    <row r="141" spans="1:13" ht="14.1" customHeight="1" x14ac:dyDescent="0.2">
      <c r="A141" s="43">
        <v>43136</v>
      </c>
      <c r="B141" s="44" t="s">
        <v>336</v>
      </c>
      <c r="C141" s="45" t="s">
        <v>337</v>
      </c>
      <c r="D141" s="46" t="s">
        <v>338</v>
      </c>
      <c r="E141" s="47">
        <v>7332.5999999999995</v>
      </c>
      <c r="F141" s="51">
        <v>1</v>
      </c>
      <c r="G141" s="49" t="s">
        <v>78</v>
      </c>
      <c r="H141"/>
      <c r="M141"/>
    </row>
    <row r="142" spans="1:13" ht="14.1" customHeight="1" x14ac:dyDescent="0.2">
      <c r="A142" s="43">
        <v>43115</v>
      </c>
      <c r="B142" s="44" t="s">
        <v>324</v>
      </c>
      <c r="C142" s="45" t="s">
        <v>325</v>
      </c>
      <c r="D142" s="46" t="s">
        <v>326</v>
      </c>
      <c r="E142" s="47">
        <v>4876.3</v>
      </c>
      <c r="F142" s="51">
        <v>2</v>
      </c>
      <c r="G142" s="49" t="s">
        <v>78</v>
      </c>
      <c r="H142"/>
      <c r="M142"/>
    </row>
    <row r="143" spans="1:13" ht="14.1" customHeight="1" x14ac:dyDescent="0.2">
      <c r="A143" s="43">
        <v>43182</v>
      </c>
      <c r="B143" s="44" t="s">
        <v>273</v>
      </c>
      <c r="C143" s="45" t="s">
        <v>274</v>
      </c>
      <c r="D143" s="46" t="s">
        <v>275</v>
      </c>
      <c r="E143" s="47">
        <v>29.04</v>
      </c>
      <c r="F143" s="51">
        <v>12</v>
      </c>
      <c r="G143" s="49" t="s">
        <v>78</v>
      </c>
      <c r="H143"/>
      <c r="M143"/>
    </row>
    <row r="144" spans="1:13" ht="14.1" customHeight="1" x14ac:dyDescent="0.2">
      <c r="A144" s="43">
        <v>43102</v>
      </c>
      <c r="B144" s="44" t="s">
        <v>273</v>
      </c>
      <c r="C144" s="45" t="s">
        <v>274</v>
      </c>
      <c r="D144" s="46" t="s">
        <v>276</v>
      </c>
      <c r="E144" s="47">
        <v>48.4</v>
      </c>
      <c r="F144" s="51">
        <v>12</v>
      </c>
      <c r="G144" s="49" t="s">
        <v>78</v>
      </c>
      <c r="H144"/>
      <c r="M144"/>
    </row>
    <row r="145" spans="1:13" ht="14.1" customHeight="1" x14ac:dyDescent="0.2">
      <c r="A145" s="43">
        <v>42767</v>
      </c>
      <c r="B145" s="44" t="s">
        <v>273</v>
      </c>
      <c r="C145" s="45" t="s">
        <v>274</v>
      </c>
      <c r="D145" s="46" t="s">
        <v>277</v>
      </c>
      <c r="E145" s="47">
        <v>48.4</v>
      </c>
      <c r="F145" s="51">
        <v>12</v>
      </c>
      <c r="G145" s="49" t="s">
        <v>78</v>
      </c>
      <c r="H145"/>
      <c r="M145"/>
    </row>
    <row r="146" spans="1:13" ht="14.1" customHeight="1" x14ac:dyDescent="0.2">
      <c r="A146" s="43">
        <v>43102</v>
      </c>
      <c r="B146" s="44" t="s">
        <v>273</v>
      </c>
      <c r="C146" s="45" t="s">
        <v>274</v>
      </c>
      <c r="D146" s="46" t="s">
        <v>278</v>
      </c>
      <c r="E146" s="47">
        <v>1501.2228</v>
      </c>
      <c r="F146" s="51">
        <v>4</v>
      </c>
      <c r="G146" s="49" t="s">
        <v>78</v>
      </c>
      <c r="H146"/>
      <c r="M146"/>
    </row>
    <row r="147" spans="1:13" ht="14.1" customHeight="1" x14ac:dyDescent="0.2">
      <c r="A147" s="43">
        <v>43129</v>
      </c>
      <c r="B147" s="44" t="s">
        <v>145</v>
      </c>
      <c r="C147" s="45" t="s">
        <v>146</v>
      </c>
      <c r="D147" s="46" t="s">
        <v>147</v>
      </c>
      <c r="E147" s="47">
        <v>14762</v>
      </c>
      <c r="F147" s="51">
        <v>2</v>
      </c>
      <c r="G147" s="49" t="s">
        <v>78</v>
      </c>
      <c r="H147"/>
      <c r="M147"/>
    </row>
    <row r="148" spans="1:13" ht="14.1" customHeight="1" x14ac:dyDescent="0.2">
      <c r="A148" s="43">
        <v>43161</v>
      </c>
      <c r="B148" s="44" t="s">
        <v>70</v>
      </c>
      <c r="C148" s="45" t="s">
        <v>71</v>
      </c>
      <c r="D148" s="46" t="s">
        <v>72</v>
      </c>
      <c r="E148" s="47">
        <v>56777.4</v>
      </c>
      <c r="F148" s="51">
        <v>6</v>
      </c>
      <c r="G148" s="48" t="s">
        <v>14</v>
      </c>
      <c r="H148"/>
      <c r="M148"/>
    </row>
    <row r="149" spans="1:13" ht="14.1" customHeight="1" x14ac:dyDescent="0.2">
      <c r="A149" s="43">
        <v>43154</v>
      </c>
      <c r="B149" s="44" t="s">
        <v>70</v>
      </c>
      <c r="C149" s="45" t="s">
        <v>71</v>
      </c>
      <c r="D149" s="46" t="s">
        <v>370</v>
      </c>
      <c r="E149" s="47">
        <v>9808.9133999999995</v>
      </c>
      <c r="F149" s="51">
        <v>1</v>
      </c>
      <c r="G149" s="49" t="s">
        <v>78</v>
      </c>
      <c r="H149"/>
      <c r="M149"/>
    </row>
    <row r="150" spans="1:13" ht="14.1" customHeight="1" x14ac:dyDescent="0.2">
      <c r="A150" s="67">
        <v>43186</v>
      </c>
      <c r="B150" s="44" t="s">
        <v>110</v>
      </c>
      <c r="C150" s="45" t="s">
        <v>588</v>
      </c>
      <c r="D150" s="46" t="s">
        <v>111</v>
      </c>
      <c r="E150" s="47">
        <v>9075</v>
      </c>
      <c r="F150" s="51">
        <v>9</v>
      </c>
      <c r="G150" s="49" t="s">
        <v>78</v>
      </c>
      <c r="H150"/>
      <c r="M150"/>
    </row>
    <row r="151" spans="1:13" ht="14.1" customHeight="1" x14ac:dyDescent="0.2">
      <c r="A151" s="67">
        <v>43161</v>
      </c>
      <c r="B151" s="44" t="s">
        <v>37</v>
      </c>
      <c r="C151" s="45" t="s">
        <v>35</v>
      </c>
      <c r="D151" s="46" t="s">
        <v>38</v>
      </c>
      <c r="E151" s="47">
        <v>812.41819999999996</v>
      </c>
      <c r="F151" s="51">
        <v>1</v>
      </c>
      <c r="G151" s="48" t="s">
        <v>14</v>
      </c>
      <c r="H151"/>
      <c r="M151"/>
    </row>
    <row r="152" spans="1:13" ht="14.1" customHeight="1" x14ac:dyDescent="0.2">
      <c r="A152" s="67">
        <v>43098</v>
      </c>
      <c r="B152" s="44" t="s">
        <v>34</v>
      </c>
      <c r="C152" s="45" t="s">
        <v>35</v>
      </c>
      <c r="D152" s="46" t="s">
        <v>36</v>
      </c>
      <c r="E152" s="47">
        <v>14825.162</v>
      </c>
      <c r="F152" s="51">
        <v>1</v>
      </c>
      <c r="G152" s="48" t="s">
        <v>14</v>
      </c>
      <c r="H152"/>
      <c r="M152"/>
    </row>
    <row r="153" spans="1:13" ht="14.1" customHeight="1" x14ac:dyDescent="0.2">
      <c r="A153" s="67">
        <v>43103</v>
      </c>
      <c r="B153" s="44" t="s">
        <v>381</v>
      </c>
      <c r="C153" s="45" t="s">
        <v>382</v>
      </c>
      <c r="D153" s="46" t="s">
        <v>383</v>
      </c>
      <c r="E153" s="47">
        <v>21767.899999999998</v>
      </c>
      <c r="F153" s="51">
        <v>3</v>
      </c>
      <c r="G153" s="49" t="s">
        <v>78</v>
      </c>
      <c r="H153"/>
      <c r="M153"/>
    </row>
    <row r="154" spans="1:13" ht="14.1" customHeight="1" x14ac:dyDescent="0.2">
      <c r="A154" s="67">
        <v>42736</v>
      </c>
      <c r="B154" s="44" t="s">
        <v>305</v>
      </c>
      <c r="C154" s="45" t="s">
        <v>306</v>
      </c>
      <c r="D154" s="46" t="s">
        <v>307</v>
      </c>
      <c r="E154" s="47">
        <v>7799.9987999999994</v>
      </c>
      <c r="F154" s="51">
        <v>12</v>
      </c>
      <c r="G154" s="49" t="s">
        <v>78</v>
      </c>
      <c r="H154"/>
      <c r="M154"/>
    </row>
    <row r="155" spans="1:13" ht="14.1" customHeight="1" x14ac:dyDescent="0.2">
      <c r="A155" s="67">
        <v>43164</v>
      </c>
      <c r="B155" s="44" t="s">
        <v>20</v>
      </c>
      <c r="C155" s="45" t="s">
        <v>21</v>
      </c>
      <c r="D155" s="46" t="s">
        <v>22</v>
      </c>
      <c r="E155" s="47">
        <v>5705.6944999999996</v>
      </c>
      <c r="F155" s="51">
        <v>1</v>
      </c>
      <c r="G155" s="48" t="s">
        <v>14</v>
      </c>
      <c r="H155"/>
      <c r="M155"/>
    </row>
    <row r="156" spans="1:13" ht="14.1" customHeight="1" x14ac:dyDescent="0.2">
      <c r="A156" s="67">
        <v>43115</v>
      </c>
      <c r="B156" s="44" t="s">
        <v>378</v>
      </c>
      <c r="C156" s="45" t="s">
        <v>379</v>
      </c>
      <c r="D156" s="46" t="s">
        <v>380</v>
      </c>
      <c r="E156" s="47">
        <v>822.8</v>
      </c>
      <c r="F156" s="51">
        <v>1</v>
      </c>
      <c r="G156" s="49" t="s">
        <v>78</v>
      </c>
      <c r="H156"/>
      <c r="M156"/>
    </row>
    <row r="157" spans="1:13" ht="14.1" customHeight="1" x14ac:dyDescent="0.2">
      <c r="A157" s="67">
        <v>43185</v>
      </c>
      <c r="B157" s="44" t="s">
        <v>371</v>
      </c>
      <c r="C157" s="45" t="s">
        <v>372</v>
      </c>
      <c r="D157" s="46" t="s">
        <v>373</v>
      </c>
      <c r="E157" s="47">
        <v>248.47349999999997</v>
      </c>
      <c r="F157" s="51">
        <v>1</v>
      </c>
      <c r="G157" s="49" t="str">
        <f>+G155</f>
        <v>Obres</v>
      </c>
      <c r="H157"/>
      <c r="M157"/>
    </row>
    <row r="158" spans="1:13" ht="14.1" customHeight="1" x14ac:dyDescent="0.2">
      <c r="A158" s="67">
        <v>43133</v>
      </c>
      <c r="B158" s="44" t="s">
        <v>371</v>
      </c>
      <c r="C158" s="45" t="s">
        <v>372</v>
      </c>
      <c r="D158" s="46" t="s">
        <v>374</v>
      </c>
      <c r="E158" s="47">
        <v>4323.0153999999993</v>
      </c>
      <c r="F158" s="51">
        <v>5</v>
      </c>
      <c r="G158" s="49" t="s">
        <v>78</v>
      </c>
      <c r="H158"/>
      <c r="M158"/>
    </row>
    <row r="159" spans="1:13" ht="14.1" customHeight="1" x14ac:dyDescent="0.2">
      <c r="A159" s="67">
        <v>43168</v>
      </c>
      <c r="B159" s="44" t="s">
        <v>315</v>
      </c>
      <c r="C159" s="45" t="s">
        <v>316</v>
      </c>
      <c r="D159" s="46" t="s">
        <v>317</v>
      </c>
      <c r="E159" s="47">
        <v>1040.5999999999999</v>
      </c>
      <c r="F159" s="51">
        <v>1</v>
      </c>
      <c r="G159" s="49" t="s">
        <v>78</v>
      </c>
      <c r="H159"/>
      <c r="M159"/>
    </row>
    <row r="160" spans="1:13" ht="14.1" customHeight="1" x14ac:dyDescent="0.2">
      <c r="A160" s="67">
        <v>43115</v>
      </c>
      <c r="B160" s="44" t="s">
        <v>485</v>
      </c>
      <c r="C160" s="45" t="s">
        <v>486</v>
      </c>
      <c r="D160" s="46" t="s">
        <v>487</v>
      </c>
      <c r="E160" s="47">
        <v>17996</v>
      </c>
      <c r="F160" s="51">
        <v>12</v>
      </c>
      <c r="G160" s="49" t="s">
        <v>78</v>
      </c>
      <c r="H160"/>
      <c r="M160"/>
    </row>
    <row r="161" spans="1:13" ht="14.1" customHeight="1" x14ac:dyDescent="0.2">
      <c r="A161" s="67">
        <v>43178</v>
      </c>
      <c r="B161" s="44" t="s">
        <v>89</v>
      </c>
      <c r="C161" s="45" t="s">
        <v>589</v>
      </c>
      <c r="D161" s="46" t="s">
        <v>90</v>
      </c>
      <c r="E161" s="47">
        <v>6776</v>
      </c>
      <c r="F161" s="51">
        <v>3</v>
      </c>
      <c r="G161" s="49" t="str">
        <f>+G159</f>
        <v>Serveis</v>
      </c>
      <c r="H161"/>
      <c r="M161"/>
    </row>
    <row r="162" spans="1:13" ht="14.1" customHeight="1" x14ac:dyDescent="0.2">
      <c r="A162" s="67">
        <v>43112</v>
      </c>
      <c r="B162" s="44" t="s">
        <v>124</v>
      </c>
      <c r="C162" s="45" t="s">
        <v>590</v>
      </c>
      <c r="D162" s="46" t="s">
        <v>125</v>
      </c>
      <c r="E162" s="47">
        <v>37497.9</v>
      </c>
      <c r="F162" s="51">
        <v>12</v>
      </c>
      <c r="G162" s="49" t="s">
        <v>78</v>
      </c>
      <c r="H162"/>
      <c r="M162"/>
    </row>
    <row r="163" spans="1:13" ht="14.1" customHeight="1" x14ac:dyDescent="0.2">
      <c r="A163" s="67">
        <v>43125</v>
      </c>
      <c r="B163" s="44" t="s">
        <v>384</v>
      </c>
      <c r="C163" s="45" t="s">
        <v>385</v>
      </c>
      <c r="D163" s="46" t="s">
        <v>386</v>
      </c>
      <c r="E163" s="47">
        <v>4119.6869999999999</v>
      </c>
      <c r="F163" s="51">
        <v>1</v>
      </c>
      <c r="G163" s="49" t="s">
        <v>78</v>
      </c>
      <c r="H163"/>
      <c r="M163"/>
    </row>
    <row r="164" spans="1:13" ht="14.1" customHeight="1" x14ac:dyDescent="0.2">
      <c r="A164" s="67">
        <v>43125</v>
      </c>
      <c r="B164" s="44" t="s">
        <v>384</v>
      </c>
      <c r="C164" s="45" t="s">
        <v>385</v>
      </c>
      <c r="D164" s="46" t="s">
        <v>387</v>
      </c>
      <c r="E164" s="47">
        <v>4970.1959999999999</v>
      </c>
      <c r="F164" s="51">
        <v>1</v>
      </c>
      <c r="G164" s="49" t="s">
        <v>78</v>
      </c>
      <c r="H164"/>
      <c r="M164"/>
    </row>
    <row r="165" spans="1:13" ht="14.1" customHeight="1" x14ac:dyDescent="0.2">
      <c r="A165" s="67">
        <v>43109</v>
      </c>
      <c r="B165" s="44" t="s">
        <v>375</v>
      </c>
      <c r="C165" s="45" t="s">
        <v>376</v>
      </c>
      <c r="D165" s="46" t="s">
        <v>377</v>
      </c>
      <c r="E165" s="47">
        <v>17935.73</v>
      </c>
      <c r="F165" s="51">
        <v>3</v>
      </c>
      <c r="G165" s="49" t="s">
        <v>78</v>
      </c>
      <c r="H165"/>
      <c r="M165"/>
    </row>
    <row r="166" spans="1:13" ht="14.1" customHeight="1" x14ac:dyDescent="0.2">
      <c r="A166" s="67">
        <v>43157</v>
      </c>
      <c r="B166" s="44" t="s">
        <v>179</v>
      </c>
      <c r="C166" s="45" t="s">
        <v>180</v>
      </c>
      <c r="D166" s="46" t="s">
        <v>181</v>
      </c>
      <c r="E166" s="47">
        <v>545.85519999999997</v>
      </c>
      <c r="F166" s="51">
        <v>1</v>
      </c>
      <c r="G166" s="49" t="s">
        <v>78</v>
      </c>
      <c r="H166"/>
      <c r="M166"/>
    </row>
    <row r="167" spans="1:13" ht="14.1" customHeight="1" x14ac:dyDescent="0.2">
      <c r="A167" s="67">
        <v>43125</v>
      </c>
      <c r="B167" s="44" t="s">
        <v>106</v>
      </c>
      <c r="C167" s="45" t="s">
        <v>591</v>
      </c>
      <c r="D167" s="46" t="s">
        <v>107</v>
      </c>
      <c r="E167" s="47">
        <v>411.4</v>
      </c>
      <c r="F167" s="51">
        <v>1</v>
      </c>
      <c r="G167" s="49" t="s">
        <v>78</v>
      </c>
      <c r="H167"/>
      <c r="M167"/>
    </row>
    <row r="168" spans="1:13" ht="14.1" customHeight="1" x14ac:dyDescent="0.2">
      <c r="A168" s="67">
        <v>43109</v>
      </c>
      <c r="B168" s="44" t="s">
        <v>114</v>
      </c>
      <c r="C168" s="45" t="s">
        <v>592</v>
      </c>
      <c r="D168" s="46" t="s">
        <v>115</v>
      </c>
      <c r="E168" s="47">
        <v>11113.85</v>
      </c>
      <c r="F168" s="51">
        <v>3</v>
      </c>
      <c r="G168" s="49" t="str">
        <f>+G166</f>
        <v>Serveis</v>
      </c>
      <c r="H168"/>
      <c r="M168"/>
    </row>
    <row r="169" spans="1:13" ht="14.1" customHeight="1" x14ac:dyDescent="0.2">
      <c r="A169" s="67">
        <v>43101</v>
      </c>
      <c r="B169" s="44" t="s">
        <v>85</v>
      </c>
      <c r="C169" s="45" t="s">
        <v>593</v>
      </c>
      <c r="D169" s="46" t="s">
        <v>86</v>
      </c>
      <c r="E169" s="47">
        <v>574.75</v>
      </c>
      <c r="F169" s="51">
        <v>1</v>
      </c>
      <c r="G169" s="49" t="s">
        <v>78</v>
      </c>
      <c r="H169"/>
      <c r="M169"/>
    </row>
    <row r="170" spans="1:13" ht="14.1" customHeight="1" x14ac:dyDescent="0.2">
      <c r="A170" s="67">
        <v>43140</v>
      </c>
      <c r="B170" s="44" t="s">
        <v>392</v>
      </c>
      <c r="C170" s="45" t="s">
        <v>393</v>
      </c>
      <c r="D170" s="46" t="s">
        <v>394</v>
      </c>
      <c r="E170" s="47">
        <v>21780</v>
      </c>
      <c r="F170" s="51">
        <v>12</v>
      </c>
      <c r="G170" s="49" t="s">
        <v>78</v>
      </c>
      <c r="H170"/>
      <c r="M170"/>
    </row>
    <row r="171" spans="1:13" ht="14.1" customHeight="1" x14ac:dyDescent="0.2">
      <c r="A171" s="67">
        <v>43151</v>
      </c>
      <c r="B171" s="44" t="s">
        <v>188</v>
      </c>
      <c r="C171" s="45" t="s">
        <v>189</v>
      </c>
      <c r="D171" s="46" t="s">
        <v>190</v>
      </c>
      <c r="E171" s="47">
        <v>7744</v>
      </c>
      <c r="F171" s="51">
        <v>3</v>
      </c>
      <c r="G171" s="49" t="s">
        <v>78</v>
      </c>
      <c r="H171"/>
      <c r="M171"/>
    </row>
    <row r="172" spans="1:13" ht="14.1" customHeight="1" x14ac:dyDescent="0.2">
      <c r="A172" s="67">
        <v>43129</v>
      </c>
      <c r="B172" s="44" t="s">
        <v>534</v>
      </c>
      <c r="C172" s="45" t="s">
        <v>535</v>
      </c>
      <c r="D172" s="46" t="s">
        <v>536</v>
      </c>
      <c r="E172" s="47">
        <v>1905.75</v>
      </c>
      <c r="F172" s="51">
        <v>1</v>
      </c>
      <c r="G172" s="49" t="s">
        <v>78</v>
      </c>
      <c r="H172"/>
      <c r="M172"/>
    </row>
    <row r="173" spans="1:13" ht="14.1" customHeight="1" x14ac:dyDescent="0.2">
      <c r="A173" s="67">
        <v>43129</v>
      </c>
      <c r="B173" s="44" t="s">
        <v>318</v>
      </c>
      <c r="C173" s="45" t="s">
        <v>319</v>
      </c>
      <c r="D173" s="46" t="s">
        <v>320</v>
      </c>
      <c r="E173" s="47">
        <v>5445</v>
      </c>
      <c r="F173" s="51">
        <v>1</v>
      </c>
      <c r="G173" s="49" t="s">
        <v>78</v>
      </c>
      <c r="H173"/>
      <c r="M173"/>
    </row>
    <row r="174" spans="1:13" ht="14.1" customHeight="1" x14ac:dyDescent="0.2">
      <c r="A174" s="67">
        <v>43130</v>
      </c>
      <c r="B174" s="44" t="s">
        <v>118</v>
      </c>
      <c r="C174" s="45" t="s">
        <v>594</v>
      </c>
      <c r="D174" s="46" t="s">
        <v>119</v>
      </c>
      <c r="E174" s="47">
        <v>7461.6585999999998</v>
      </c>
      <c r="F174" s="51">
        <v>2</v>
      </c>
      <c r="G174" s="49" t="s">
        <v>78</v>
      </c>
      <c r="H174"/>
      <c r="M174"/>
    </row>
    <row r="175" spans="1:13" ht="14.1" customHeight="1" x14ac:dyDescent="0.2">
      <c r="A175" s="67">
        <v>43150</v>
      </c>
      <c r="B175" s="44" t="s">
        <v>126</v>
      </c>
      <c r="C175" s="45" t="s">
        <v>595</v>
      </c>
      <c r="D175" s="46" t="s">
        <v>127</v>
      </c>
      <c r="E175" s="47">
        <v>391</v>
      </c>
      <c r="F175" s="51">
        <v>3</v>
      </c>
      <c r="G175" s="49" t="s">
        <v>78</v>
      </c>
      <c r="H175"/>
      <c r="M175"/>
    </row>
    <row r="176" spans="1:13" ht="14.1" customHeight="1" x14ac:dyDescent="0.2">
      <c r="A176" s="67">
        <v>43161</v>
      </c>
      <c r="B176" s="44" t="s">
        <v>120</v>
      </c>
      <c r="C176" s="45" t="s">
        <v>596</v>
      </c>
      <c r="D176" s="46" t="s">
        <v>121</v>
      </c>
      <c r="E176" s="47">
        <v>1232.8326999999999</v>
      </c>
      <c r="F176" s="51">
        <v>1</v>
      </c>
      <c r="G176" s="49" t="s">
        <v>78</v>
      </c>
      <c r="H176"/>
      <c r="M176"/>
    </row>
    <row r="177" spans="1:13" ht="14.1" customHeight="1" x14ac:dyDescent="0.2">
      <c r="A177" s="67">
        <v>43175</v>
      </c>
      <c r="B177" s="44" t="s">
        <v>120</v>
      </c>
      <c r="C177" s="45" t="s">
        <v>596</v>
      </c>
      <c r="D177" s="46" t="s">
        <v>122</v>
      </c>
      <c r="E177" s="47">
        <v>1232.8326999999999</v>
      </c>
      <c r="F177" s="51">
        <v>1</v>
      </c>
      <c r="G177" s="49" t="s">
        <v>78</v>
      </c>
      <c r="H177"/>
      <c r="M177"/>
    </row>
    <row r="178" spans="1:13" ht="14.1" customHeight="1" x14ac:dyDescent="0.2">
      <c r="A178" s="67">
        <v>43175</v>
      </c>
      <c r="B178" s="44" t="s">
        <v>120</v>
      </c>
      <c r="C178" s="45" t="s">
        <v>596</v>
      </c>
      <c r="D178" s="46" t="s">
        <v>123</v>
      </c>
      <c r="E178" s="47">
        <v>1232.8326999999999</v>
      </c>
      <c r="F178" s="51">
        <v>1</v>
      </c>
      <c r="G178" s="49" t="s">
        <v>78</v>
      </c>
      <c r="H178"/>
      <c r="M178"/>
    </row>
    <row r="179" spans="1:13" ht="14.1" customHeight="1" x14ac:dyDescent="0.2">
      <c r="A179" s="67">
        <v>43186</v>
      </c>
      <c r="B179" s="44" t="s">
        <v>554</v>
      </c>
      <c r="C179" s="45" t="s">
        <v>597</v>
      </c>
      <c r="D179" s="46" t="s">
        <v>111</v>
      </c>
      <c r="E179" s="47">
        <v>9075</v>
      </c>
      <c r="F179" s="51">
        <v>9</v>
      </c>
      <c r="G179" s="49" t="s">
        <v>78</v>
      </c>
      <c r="H179"/>
      <c r="M179"/>
    </row>
    <row r="180" spans="1:13" ht="14.1" customHeight="1" x14ac:dyDescent="0.2">
      <c r="A180" s="67">
        <v>43122</v>
      </c>
      <c r="B180" s="44" t="s">
        <v>330</v>
      </c>
      <c r="C180" s="45" t="s">
        <v>331</v>
      </c>
      <c r="D180" s="46" t="s">
        <v>332</v>
      </c>
      <c r="E180" s="47">
        <v>240.79</v>
      </c>
      <c r="F180" s="51">
        <v>1</v>
      </c>
      <c r="G180" s="49" t="s">
        <v>78</v>
      </c>
      <c r="H180"/>
      <c r="M180"/>
    </row>
    <row r="181" spans="1:13" ht="14.1" customHeight="1" x14ac:dyDescent="0.2">
      <c r="A181" s="67">
        <v>43137</v>
      </c>
      <c r="B181" s="44" t="s">
        <v>523</v>
      </c>
      <c r="C181" s="45" t="s">
        <v>524</v>
      </c>
      <c r="D181" s="46" t="s">
        <v>525</v>
      </c>
      <c r="E181" s="47">
        <v>1391.5</v>
      </c>
      <c r="F181" s="51">
        <v>1</v>
      </c>
      <c r="G181" s="49" t="s">
        <v>78</v>
      </c>
      <c r="H181"/>
      <c r="M181"/>
    </row>
    <row r="182" spans="1:13" ht="14.1" customHeight="1" x14ac:dyDescent="0.2">
      <c r="A182" s="67">
        <v>43185</v>
      </c>
      <c r="B182" s="44" t="s">
        <v>523</v>
      </c>
      <c r="C182" s="45" t="s">
        <v>524</v>
      </c>
      <c r="D182" s="46" t="s">
        <v>526</v>
      </c>
      <c r="E182" s="47">
        <v>3448.5</v>
      </c>
      <c r="F182" s="51">
        <v>1</v>
      </c>
      <c r="G182" s="49" t="s">
        <v>78</v>
      </c>
      <c r="H182"/>
      <c r="M182"/>
    </row>
    <row r="183" spans="1:13" ht="14.1" customHeight="1" x14ac:dyDescent="0.2">
      <c r="A183" s="67">
        <v>43164</v>
      </c>
      <c r="B183" s="44" t="s">
        <v>42</v>
      </c>
      <c r="C183" s="45" t="s">
        <v>43</v>
      </c>
      <c r="D183" s="46" t="s">
        <v>44</v>
      </c>
      <c r="E183" s="47">
        <v>28582.014999999999</v>
      </c>
      <c r="F183" s="51">
        <v>3</v>
      </c>
      <c r="G183" s="48" t="s">
        <v>14</v>
      </c>
      <c r="H183"/>
      <c r="M183"/>
    </row>
    <row r="184" spans="1:13" ht="14.1" customHeight="1" x14ac:dyDescent="0.2">
      <c r="A184" s="67">
        <v>43154</v>
      </c>
      <c r="B184" s="44" t="s">
        <v>201</v>
      </c>
      <c r="C184" s="45" t="s">
        <v>202</v>
      </c>
      <c r="D184" s="46" t="s">
        <v>203</v>
      </c>
      <c r="E184" s="47">
        <v>21770.32</v>
      </c>
      <c r="F184" s="51">
        <v>3</v>
      </c>
      <c r="G184" s="49" t="s">
        <v>78</v>
      </c>
      <c r="H184"/>
      <c r="M184"/>
    </row>
    <row r="185" spans="1:13" ht="14.1" customHeight="1" x14ac:dyDescent="0.2">
      <c r="A185" s="67">
        <v>43173</v>
      </c>
      <c r="B185" s="44" t="s">
        <v>348</v>
      </c>
      <c r="C185" s="45" t="s">
        <v>349</v>
      </c>
      <c r="D185" s="46" t="s">
        <v>350</v>
      </c>
      <c r="E185" s="47">
        <v>556.11599999999999</v>
      </c>
      <c r="F185" s="51">
        <v>12</v>
      </c>
      <c r="G185" s="49" t="s">
        <v>78</v>
      </c>
      <c r="H185"/>
      <c r="M185"/>
    </row>
    <row r="186" spans="1:13" ht="14.1" customHeight="1" x14ac:dyDescent="0.2">
      <c r="A186" s="67">
        <v>43189</v>
      </c>
      <c r="B186" s="44" t="s">
        <v>348</v>
      </c>
      <c r="C186" s="45" t="s">
        <v>349</v>
      </c>
      <c r="D186" s="46" t="s">
        <v>351</v>
      </c>
      <c r="E186" s="47">
        <v>556.11599999999999</v>
      </c>
      <c r="F186" s="51">
        <v>12</v>
      </c>
      <c r="G186" s="49" t="s">
        <v>78</v>
      </c>
      <c r="H186"/>
      <c r="M186"/>
    </row>
    <row r="187" spans="1:13" ht="14.1" customHeight="1" x14ac:dyDescent="0.2">
      <c r="A187" s="67">
        <v>43168</v>
      </c>
      <c r="B187" s="44" t="s">
        <v>527</v>
      </c>
      <c r="C187" s="45" t="s">
        <v>528</v>
      </c>
      <c r="D187" s="46" t="s">
        <v>529</v>
      </c>
      <c r="E187" s="47">
        <v>638</v>
      </c>
      <c r="F187" s="51">
        <v>1</v>
      </c>
      <c r="G187" s="49" t="s">
        <v>78</v>
      </c>
      <c r="H187"/>
      <c r="M187"/>
    </row>
    <row r="188" spans="1:13" ht="14.1" customHeight="1" x14ac:dyDescent="0.2">
      <c r="A188" s="67">
        <v>43168</v>
      </c>
      <c r="B188" s="44" t="s">
        <v>527</v>
      </c>
      <c r="C188" s="45" t="s">
        <v>528</v>
      </c>
      <c r="D188" s="46" t="s">
        <v>530</v>
      </c>
      <c r="E188" s="47">
        <v>943.8</v>
      </c>
      <c r="F188" s="51">
        <v>1</v>
      </c>
      <c r="G188" s="49" t="s">
        <v>78</v>
      </c>
      <c r="H188"/>
      <c r="M188"/>
    </row>
    <row r="189" spans="1:13" ht="14.1" customHeight="1" x14ac:dyDescent="0.2">
      <c r="A189" s="67">
        <v>43168</v>
      </c>
      <c r="B189" s="44" t="s">
        <v>527</v>
      </c>
      <c r="C189" s="45" t="s">
        <v>528</v>
      </c>
      <c r="D189" s="46" t="s">
        <v>531</v>
      </c>
      <c r="E189" s="47">
        <v>968</v>
      </c>
      <c r="F189" s="51">
        <v>1</v>
      </c>
      <c r="G189" s="49" t="s">
        <v>78</v>
      </c>
      <c r="H189"/>
      <c r="M189"/>
    </row>
    <row r="190" spans="1:13" ht="14.1" customHeight="1" x14ac:dyDescent="0.2">
      <c r="A190" s="67">
        <v>43168</v>
      </c>
      <c r="B190" s="44" t="s">
        <v>527</v>
      </c>
      <c r="C190" s="45" t="s">
        <v>528</v>
      </c>
      <c r="D190" s="46" t="s">
        <v>532</v>
      </c>
      <c r="E190" s="47">
        <v>1331</v>
      </c>
      <c r="F190" s="51">
        <v>1</v>
      </c>
      <c r="G190" s="49" t="s">
        <v>78</v>
      </c>
      <c r="H190"/>
      <c r="M190"/>
    </row>
    <row r="191" spans="1:13" ht="14.1" customHeight="1" x14ac:dyDescent="0.2">
      <c r="A191" s="67">
        <v>43167</v>
      </c>
      <c r="B191" s="44" t="s">
        <v>527</v>
      </c>
      <c r="C191" s="45" t="s">
        <v>528</v>
      </c>
      <c r="D191" s="46" t="s">
        <v>533</v>
      </c>
      <c r="E191" s="47">
        <v>1851.3</v>
      </c>
      <c r="F191" s="51">
        <v>1</v>
      </c>
      <c r="G191" s="49" t="s">
        <v>78</v>
      </c>
      <c r="H191"/>
      <c r="M191"/>
    </row>
    <row r="192" spans="1:13" ht="14.1" customHeight="1" x14ac:dyDescent="0.2">
      <c r="A192" s="67">
        <v>43165</v>
      </c>
      <c r="B192" s="44" t="s">
        <v>448</v>
      </c>
      <c r="C192" s="45" t="s">
        <v>449</v>
      </c>
      <c r="D192" s="46" t="s">
        <v>450</v>
      </c>
      <c r="E192" s="47">
        <v>2662</v>
      </c>
      <c r="F192" s="51">
        <v>1</v>
      </c>
      <c r="G192" s="49" t="s">
        <v>78</v>
      </c>
      <c r="H192"/>
      <c r="M192"/>
    </row>
    <row r="193" spans="1:13" ht="14.1" customHeight="1" x14ac:dyDescent="0.2">
      <c r="A193" s="67">
        <v>43102</v>
      </c>
      <c r="B193" s="44" t="s">
        <v>162</v>
      </c>
      <c r="C193" s="45" t="s">
        <v>163</v>
      </c>
      <c r="D193" s="46" t="s">
        <v>164</v>
      </c>
      <c r="E193" s="47">
        <v>4999.9982999999993</v>
      </c>
      <c r="F193" s="51">
        <v>12</v>
      </c>
      <c r="G193" s="49" t="s">
        <v>78</v>
      </c>
      <c r="H193"/>
      <c r="M193"/>
    </row>
    <row r="194" spans="1:13" ht="14.1" customHeight="1" x14ac:dyDescent="0.2">
      <c r="A194" s="67">
        <v>43102</v>
      </c>
      <c r="B194" s="44" t="s">
        <v>198</v>
      </c>
      <c r="C194" s="45" t="s">
        <v>199</v>
      </c>
      <c r="D194" s="46" t="s">
        <v>200</v>
      </c>
      <c r="E194" s="47">
        <v>54705.33</v>
      </c>
      <c r="F194" s="51">
        <v>2</v>
      </c>
      <c r="G194" s="49" t="s">
        <v>78</v>
      </c>
      <c r="H194"/>
      <c r="M194"/>
    </row>
    <row r="195" spans="1:13" ht="14.1" customHeight="1" x14ac:dyDescent="0.2">
      <c r="A195" s="67">
        <v>43143</v>
      </c>
      <c r="B195" s="44" t="s">
        <v>300</v>
      </c>
      <c r="C195" s="45" t="s">
        <v>301</v>
      </c>
      <c r="D195" s="46" t="s">
        <v>302</v>
      </c>
      <c r="E195" s="47">
        <v>3260.95</v>
      </c>
      <c r="F195" s="51">
        <v>1</v>
      </c>
      <c r="G195" s="49" t="s">
        <v>78</v>
      </c>
      <c r="H195"/>
      <c r="M195"/>
    </row>
    <row r="196" spans="1:13" ht="14.1" customHeight="1" x14ac:dyDescent="0.2">
      <c r="A196" s="67">
        <v>43168</v>
      </c>
      <c r="B196" s="44" t="s">
        <v>141</v>
      </c>
      <c r="C196" s="45" t="s">
        <v>142</v>
      </c>
      <c r="D196" s="46" t="s">
        <v>143</v>
      </c>
      <c r="E196" s="47">
        <v>1794.5873000000001</v>
      </c>
      <c r="F196" s="51">
        <v>1</v>
      </c>
      <c r="G196" s="49" t="s">
        <v>78</v>
      </c>
      <c r="H196"/>
      <c r="M196"/>
    </row>
    <row r="197" spans="1:13" ht="14.1" customHeight="1" x14ac:dyDescent="0.2">
      <c r="A197" s="67">
        <v>43102</v>
      </c>
      <c r="B197" s="44" t="s">
        <v>141</v>
      </c>
      <c r="C197" s="45" t="s">
        <v>142</v>
      </c>
      <c r="D197" s="46" t="s">
        <v>144</v>
      </c>
      <c r="E197" s="47">
        <v>5056.3117000000002</v>
      </c>
      <c r="F197" s="51">
        <v>12</v>
      </c>
      <c r="G197" s="49" t="s">
        <v>78</v>
      </c>
      <c r="H197"/>
      <c r="M197"/>
    </row>
    <row r="198" spans="1:13" ht="14.1" customHeight="1" x14ac:dyDescent="0.2">
      <c r="A198" s="67">
        <v>43132</v>
      </c>
      <c r="B198" s="44" t="s">
        <v>210</v>
      </c>
      <c r="C198" s="45" t="s">
        <v>211</v>
      </c>
      <c r="D198" s="46" t="s">
        <v>212</v>
      </c>
      <c r="E198" s="47">
        <v>3441.6250000000005</v>
      </c>
      <c r="F198" s="51">
        <v>1</v>
      </c>
      <c r="G198" s="49" t="s">
        <v>78</v>
      </c>
      <c r="H198"/>
      <c r="M198"/>
    </row>
    <row r="199" spans="1:13" ht="14.1" customHeight="1" x14ac:dyDescent="0.2">
      <c r="A199" s="67">
        <v>43102</v>
      </c>
      <c r="B199" s="44" t="s">
        <v>210</v>
      </c>
      <c r="C199" s="45" t="s">
        <v>211</v>
      </c>
      <c r="D199" s="46" t="s">
        <v>213</v>
      </c>
      <c r="E199" s="47">
        <v>11542.0327</v>
      </c>
      <c r="F199" s="51">
        <v>3</v>
      </c>
      <c r="G199" s="49" t="s">
        <v>78</v>
      </c>
      <c r="H199"/>
      <c r="M199"/>
    </row>
    <row r="200" spans="1:13" ht="14.1" customHeight="1" x14ac:dyDescent="0.2">
      <c r="A200" s="67">
        <v>43154</v>
      </c>
      <c r="B200" s="44" t="s">
        <v>311</v>
      </c>
      <c r="C200" s="45" t="s">
        <v>312</v>
      </c>
      <c r="D200" s="46" t="s">
        <v>313</v>
      </c>
      <c r="E200" s="47">
        <v>17424</v>
      </c>
      <c r="F200" s="51">
        <v>10</v>
      </c>
      <c r="G200" s="49" t="s">
        <v>78</v>
      </c>
      <c r="H200"/>
      <c r="M200"/>
    </row>
    <row r="201" spans="1:13" ht="14.1" customHeight="1" x14ac:dyDescent="0.2">
      <c r="A201" s="67">
        <v>43133</v>
      </c>
      <c r="B201" s="44" t="s">
        <v>311</v>
      </c>
      <c r="C201" s="45" t="s">
        <v>312</v>
      </c>
      <c r="D201" s="46" t="s">
        <v>314</v>
      </c>
      <c r="E201" s="47">
        <v>21296</v>
      </c>
      <c r="F201" s="51">
        <v>11</v>
      </c>
      <c r="G201" s="49" t="s">
        <v>78</v>
      </c>
      <c r="H201"/>
      <c r="M201"/>
    </row>
    <row r="202" spans="1:13" ht="14.1" customHeight="1" x14ac:dyDescent="0.2">
      <c r="A202" s="67">
        <v>43101</v>
      </c>
      <c r="B202" s="44" t="s">
        <v>130</v>
      </c>
      <c r="C202" s="45" t="s">
        <v>598</v>
      </c>
      <c r="D202" s="46" t="s">
        <v>131</v>
      </c>
      <c r="E202" s="47">
        <v>1200</v>
      </c>
      <c r="F202" s="51">
        <v>1</v>
      </c>
      <c r="G202" s="49" t="s">
        <v>78</v>
      </c>
      <c r="H202"/>
      <c r="M202"/>
    </row>
    <row r="203" spans="1:13" ht="14.1" customHeight="1" x14ac:dyDescent="0.2">
      <c r="A203" s="67">
        <v>43168</v>
      </c>
      <c r="B203" s="44" t="s">
        <v>133</v>
      </c>
      <c r="C203" s="45" t="s">
        <v>599</v>
      </c>
      <c r="D203" s="46" t="s">
        <v>134</v>
      </c>
      <c r="E203" s="47">
        <v>836.5335</v>
      </c>
      <c r="F203" s="51">
        <v>1</v>
      </c>
      <c r="G203" s="49" t="s">
        <v>78</v>
      </c>
      <c r="H203"/>
      <c r="M203"/>
    </row>
    <row r="204" spans="1:13" ht="14.1" customHeight="1" x14ac:dyDescent="0.2">
      <c r="A204" s="67">
        <v>43102</v>
      </c>
      <c r="B204" s="44" t="s">
        <v>358</v>
      </c>
      <c r="C204" s="45" t="s">
        <v>359</v>
      </c>
      <c r="D204" s="46" t="s">
        <v>360</v>
      </c>
      <c r="E204" s="47">
        <v>150.00369999999998</v>
      </c>
      <c r="F204" s="51">
        <v>1</v>
      </c>
      <c r="G204" s="49" t="s">
        <v>78</v>
      </c>
      <c r="H204"/>
      <c r="M204"/>
    </row>
    <row r="205" spans="1:13" ht="14.1" customHeight="1" x14ac:dyDescent="0.2">
      <c r="A205" s="67">
        <v>43101</v>
      </c>
      <c r="B205" s="44" t="s">
        <v>148</v>
      </c>
      <c r="C205" s="45" t="s">
        <v>149</v>
      </c>
      <c r="D205" s="46" t="s">
        <v>150</v>
      </c>
      <c r="E205" s="47">
        <v>203.28</v>
      </c>
      <c r="F205" s="51">
        <v>12</v>
      </c>
      <c r="G205" s="49" t="s">
        <v>78</v>
      </c>
      <c r="H205"/>
      <c r="M205"/>
    </row>
    <row r="206" spans="1:13" ht="14.1" customHeight="1" x14ac:dyDescent="0.2">
      <c r="A206" s="67">
        <v>43133</v>
      </c>
      <c r="B206" s="44" t="s">
        <v>135</v>
      </c>
      <c r="C206" s="45" t="s">
        <v>600</v>
      </c>
      <c r="D206" s="46" t="s">
        <v>136</v>
      </c>
      <c r="E206" s="47">
        <v>1200.0039999999999</v>
      </c>
      <c r="F206" s="51">
        <v>1</v>
      </c>
      <c r="G206" s="49" t="s">
        <v>78</v>
      </c>
      <c r="H206"/>
      <c r="M206"/>
    </row>
    <row r="207" spans="1:13" ht="14.1" customHeight="1" x14ac:dyDescent="0.2">
      <c r="A207" s="67">
        <v>43168</v>
      </c>
      <c r="B207" s="44" t="s">
        <v>204</v>
      </c>
      <c r="C207" s="45" t="s">
        <v>205</v>
      </c>
      <c r="D207" s="46" t="s">
        <v>206</v>
      </c>
      <c r="E207" s="47">
        <v>2710.4</v>
      </c>
      <c r="F207" s="51">
        <v>1</v>
      </c>
      <c r="G207" s="49" t="s">
        <v>78</v>
      </c>
      <c r="H207"/>
      <c r="M207"/>
    </row>
    <row r="208" spans="1:13" ht="14.1" customHeight="1" x14ac:dyDescent="0.2">
      <c r="A208" s="67">
        <v>43151</v>
      </c>
      <c r="B208" s="44" t="s">
        <v>139</v>
      </c>
      <c r="C208" s="45" t="s">
        <v>601</v>
      </c>
      <c r="D208" s="46" t="s">
        <v>140</v>
      </c>
      <c r="E208" s="47">
        <v>2565.1999999999998</v>
      </c>
      <c r="F208" s="51">
        <v>3</v>
      </c>
      <c r="G208" s="49" t="s">
        <v>78</v>
      </c>
      <c r="H208"/>
      <c r="M208"/>
    </row>
    <row r="209" spans="1:13" ht="14.1" customHeight="1" x14ac:dyDescent="0.2">
      <c r="A209" s="67">
        <v>43159</v>
      </c>
      <c r="B209" s="44" t="s">
        <v>568</v>
      </c>
      <c r="C209" s="45" t="s">
        <v>569</v>
      </c>
      <c r="D209" s="46" t="s">
        <v>570</v>
      </c>
      <c r="E209" s="47">
        <v>1613.6317999999999</v>
      </c>
      <c r="F209" s="51">
        <v>1</v>
      </c>
      <c r="G209" s="50" t="s">
        <v>562</v>
      </c>
      <c r="H209"/>
      <c r="M209"/>
    </row>
    <row r="210" spans="1:13" ht="14.1" customHeight="1" x14ac:dyDescent="0.2">
      <c r="A210" s="67">
        <v>43140</v>
      </c>
      <c r="B210" s="44" t="s">
        <v>568</v>
      </c>
      <c r="C210" s="45" t="s">
        <v>569</v>
      </c>
      <c r="D210" s="46" t="s">
        <v>571</v>
      </c>
      <c r="E210" s="47">
        <v>15098.259</v>
      </c>
      <c r="F210" s="51">
        <v>1</v>
      </c>
      <c r="G210" s="50" t="s">
        <v>562</v>
      </c>
      <c r="H210"/>
      <c r="M210"/>
    </row>
    <row r="211" spans="1:13" ht="14.1" customHeight="1" x14ac:dyDescent="0.2">
      <c r="A211" s="67">
        <v>43102</v>
      </c>
      <c r="B211" s="44" t="s">
        <v>112</v>
      </c>
      <c r="C211" s="45" t="s">
        <v>602</v>
      </c>
      <c r="D211" s="46" t="s">
        <v>113</v>
      </c>
      <c r="E211" s="47">
        <v>3000.0014000000001</v>
      </c>
      <c r="F211" s="51">
        <v>12</v>
      </c>
      <c r="G211" s="49" t="s">
        <v>78</v>
      </c>
      <c r="H211"/>
      <c r="M211"/>
    </row>
    <row r="212" spans="1:13" ht="14.1" customHeight="1" x14ac:dyDescent="0.2">
      <c r="A212" s="67">
        <v>43139</v>
      </c>
      <c r="B212" s="44" t="s">
        <v>39</v>
      </c>
      <c r="C212" s="45" t="s">
        <v>40</v>
      </c>
      <c r="D212" s="46" t="s">
        <v>41</v>
      </c>
      <c r="E212" s="47">
        <v>49314.76</v>
      </c>
      <c r="F212" s="51">
        <v>6</v>
      </c>
      <c r="G212" s="48" t="s">
        <v>14</v>
      </c>
      <c r="H212"/>
      <c r="M212"/>
    </row>
    <row r="213" spans="1:13" ht="14.1" customHeight="1" x14ac:dyDescent="0.2">
      <c r="A213" s="67">
        <v>43123</v>
      </c>
      <c r="B213" s="44" t="s">
        <v>128</v>
      </c>
      <c r="C213" s="45" t="s">
        <v>603</v>
      </c>
      <c r="D213" s="46" t="s">
        <v>129</v>
      </c>
      <c r="E213" s="47">
        <v>20570</v>
      </c>
      <c r="F213" s="51">
        <v>12</v>
      </c>
      <c r="G213" s="49" t="s">
        <v>78</v>
      </c>
      <c r="H213"/>
      <c r="M213"/>
    </row>
    <row r="214" spans="1:13" ht="14.1" customHeight="1" x14ac:dyDescent="0.2">
      <c r="A214" s="67">
        <v>43133</v>
      </c>
      <c r="B214" s="44" t="s">
        <v>546</v>
      </c>
      <c r="C214" s="45" t="s">
        <v>547</v>
      </c>
      <c r="D214" s="46" t="s">
        <v>548</v>
      </c>
      <c r="E214" s="47">
        <v>17950</v>
      </c>
      <c r="F214" s="51">
        <v>12</v>
      </c>
      <c r="G214" s="49" t="s">
        <v>78</v>
      </c>
      <c r="H214"/>
      <c r="M214"/>
    </row>
    <row r="215" spans="1:13" ht="14.1" customHeight="1" x14ac:dyDescent="0.2">
      <c r="A215" s="67">
        <v>43178</v>
      </c>
      <c r="B215" s="44" t="s">
        <v>76</v>
      </c>
      <c r="C215" s="45" t="s">
        <v>604</v>
      </c>
      <c r="D215" s="46" t="s">
        <v>77</v>
      </c>
      <c r="E215" s="47">
        <v>14520</v>
      </c>
      <c r="F215" s="51">
        <v>2</v>
      </c>
      <c r="G215" s="49" t="s">
        <v>78</v>
      </c>
      <c r="H215"/>
      <c r="M215"/>
    </row>
    <row r="216" spans="1:13" ht="14.1" customHeight="1" x14ac:dyDescent="0.2">
      <c r="A216" s="67">
        <v>43178</v>
      </c>
      <c r="B216" s="44" t="s">
        <v>165</v>
      </c>
      <c r="C216" s="45" t="s">
        <v>166</v>
      </c>
      <c r="D216" s="46" t="s">
        <v>167</v>
      </c>
      <c r="E216" s="47">
        <v>1693.9032</v>
      </c>
      <c r="F216" s="51">
        <v>1</v>
      </c>
      <c r="G216" s="49" t="s">
        <v>78</v>
      </c>
      <c r="H216"/>
      <c r="M216"/>
    </row>
    <row r="217" spans="1:13" ht="14.1" customHeight="1" x14ac:dyDescent="0.2">
      <c r="A217" s="67">
        <v>43181</v>
      </c>
      <c r="B217" s="44" t="s">
        <v>165</v>
      </c>
      <c r="C217" s="45" t="s">
        <v>166</v>
      </c>
      <c r="D217" s="46" t="s">
        <v>168</v>
      </c>
      <c r="E217" s="47">
        <v>1693.9032</v>
      </c>
      <c r="F217" s="51">
        <v>1</v>
      </c>
      <c r="G217" s="49" t="s">
        <v>78</v>
      </c>
      <c r="H217"/>
      <c r="M217"/>
    </row>
    <row r="218" spans="1:13" ht="14.1" customHeight="1" x14ac:dyDescent="0.2">
      <c r="A218" s="67">
        <v>43101</v>
      </c>
      <c r="B218" s="44" t="s">
        <v>165</v>
      </c>
      <c r="C218" s="45" t="s">
        <v>166</v>
      </c>
      <c r="D218" s="46" t="s">
        <v>169</v>
      </c>
      <c r="E218" s="47">
        <v>1733.0466999999999</v>
      </c>
      <c r="F218" s="51">
        <v>1</v>
      </c>
      <c r="G218" s="49" t="s">
        <v>78</v>
      </c>
      <c r="H218"/>
      <c r="M218"/>
    </row>
    <row r="219" spans="1:13" ht="14.1" customHeight="1" x14ac:dyDescent="0.2">
      <c r="A219" s="67">
        <v>43101</v>
      </c>
      <c r="B219" s="44" t="s">
        <v>165</v>
      </c>
      <c r="C219" s="45" t="s">
        <v>166</v>
      </c>
      <c r="D219" s="46" t="s">
        <v>170</v>
      </c>
      <c r="E219" s="47">
        <v>1733.0466999999999</v>
      </c>
      <c r="F219" s="51">
        <v>1</v>
      </c>
      <c r="G219" s="49" t="s">
        <v>78</v>
      </c>
      <c r="H219"/>
      <c r="M219"/>
    </row>
    <row r="220" spans="1:13" ht="14.1" customHeight="1" x14ac:dyDescent="0.2">
      <c r="A220" s="67">
        <v>43101</v>
      </c>
      <c r="B220" s="44" t="s">
        <v>165</v>
      </c>
      <c r="C220" s="45" t="s">
        <v>166</v>
      </c>
      <c r="D220" s="46" t="s">
        <v>171</v>
      </c>
      <c r="E220" s="47">
        <v>1733.0466999999999</v>
      </c>
      <c r="F220" s="51">
        <v>1</v>
      </c>
      <c r="G220" s="49" t="s">
        <v>78</v>
      </c>
      <c r="H220"/>
      <c r="M220"/>
    </row>
    <row r="221" spans="1:13" ht="14.1" customHeight="1" x14ac:dyDescent="0.2">
      <c r="A221" s="67">
        <v>43129</v>
      </c>
      <c r="B221" s="44" t="s">
        <v>165</v>
      </c>
      <c r="C221" s="45" t="s">
        <v>166</v>
      </c>
      <c r="D221" s="46" t="s">
        <v>172</v>
      </c>
      <c r="E221" s="47">
        <v>10398.2076</v>
      </c>
      <c r="F221" s="51">
        <v>1</v>
      </c>
      <c r="G221" s="49" t="s">
        <v>78</v>
      </c>
      <c r="H221"/>
      <c r="M221"/>
    </row>
    <row r="222" spans="1:13" ht="14.1" customHeight="1" x14ac:dyDescent="0.2">
      <c r="A222" s="67">
        <v>43101</v>
      </c>
      <c r="B222" s="44" t="s">
        <v>165</v>
      </c>
      <c r="C222" s="45" t="s">
        <v>166</v>
      </c>
      <c r="D222" s="46" t="s">
        <v>173</v>
      </c>
      <c r="E222" s="47">
        <v>1733.0466999999999</v>
      </c>
      <c r="F222" s="51">
        <v>1</v>
      </c>
      <c r="G222" s="49" t="s">
        <v>78</v>
      </c>
      <c r="H222"/>
      <c r="M222"/>
    </row>
    <row r="223" spans="1:13" ht="14.1" customHeight="1" x14ac:dyDescent="0.2">
      <c r="A223" s="67">
        <v>43101</v>
      </c>
      <c r="B223" s="44" t="s">
        <v>165</v>
      </c>
      <c r="C223" s="45" t="s">
        <v>166</v>
      </c>
      <c r="D223" s="46" t="s">
        <v>174</v>
      </c>
      <c r="E223" s="47">
        <v>1733.0466999999999</v>
      </c>
      <c r="F223" s="51">
        <v>1</v>
      </c>
      <c r="G223" s="49" t="s">
        <v>78</v>
      </c>
      <c r="H223"/>
      <c r="M223"/>
    </row>
    <row r="224" spans="1:13" ht="14.1" customHeight="1" x14ac:dyDescent="0.2">
      <c r="A224" s="67">
        <v>43101</v>
      </c>
      <c r="B224" s="44" t="s">
        <v>165</v>
      </c>
      <c r="C224" s="45" t="s">
        <v>166</v>
      </c>
      <c r="D224" s="46" t="s">
        <v>175</v>
      </c>
      <c r="E224" s="47">
        <v>1733.0466999999999</v>
      </c>
      <c r="F224" s="51">
        <v>1</v>
      </c>
      <c r="G224" s="49" t="s">
        <v>78</v>
      </c>
      <c r="H224"/>
      <c r="M224"/>
    </row>
    <row r="225" spans="1:13" ht="14.1" customHeight="1" x14ac:dyDescent="0.2">
      <c r="A225" s="67">
        <v>43101</v>
      </c>
      <c r="B225" s="44" t="s">
        <v>165</v>
      </c>
      <c r="C225" s="45" t="s">
        <v>166</v>
      </c>
      <c r="D225" s="46" t="s">
        <v>176</v>
      </c>
      <c r="E225" s="47">
        <v>1733.0466999999999</v>
      </c>
      <c r="F225" s="51">
        <v>1</v>
      </c>
      <c r="G225" s="49" t="s">
        <v>78</v>
      </c>
      <c r="H225"/>
      <c r="M225"/>
    </row>
    <row r="226" spans="1:13" ht="14.1" customHeight="1" x14ac:dyDescent="0.2">
      <c r="A226" s="67">
        <v>43101</v>
      </c>
      <c r="B226" s="44" t="s">
        <v>165</v>
      </c>
      <c r="C226" s="45" t="s">
        <v>166</v>
      </c>
      <c r="D226" s="46" t="s">
        <v>177</v>
      </c>
      <c r="E226" s="47">
        <v>1733.0466999999999</v>
      </c>
      <c r="F226" s="51">
        <v>1</v>
      </c>
      <c r="G226" s="49" t="s">
        <v>78</v>
      </c>
      <c r="H226"/>
      <c r="M226"/>
    </row>
    <row r="227" spans="1:13" ht="14.1" customHeight="1" x14ac:dyDescent="0.2">
      <c r="A227" s="67">
        <v>43101</v>
      </c>
      <c r="B227" s="44" t="s">
        <v>165</v>
      </c>
      <c r="C227" s="45" t="s">
        <v>166</v>
      </c>
      <c r="D227" s="46" t="s">
        <v>178</v>
      </c>
      <c r="E227" s="47">
        <v>1733.0466999999999</v>
      </c>
      <c r="F227" s="51">
        <v>1</v>
      </c>
      <c r="G227" s="49" t="s">
        <v>78</v>
      </c>
      <c r="H227"/>
      <c r="M227"/>
    </row>
    <row r="228" spans="1:13" ht="14.1" customHeight="1" x14ac:dyDescent="0.2">
      <c r="A228" s="67">
        <v>42916</v>
      </c>
      <c r="B228" s="44" t="s">
        <v>159</v>
      </c>
      <c r="C228" s="45" t="s">
        <v>160</v>
      </c>
      <c r="D228" s="46" t="s">
        <v>161</v>
      </c>
      <c r="E228" s="47">
        <v>15864.370499999999</v>
      </c>
      <c r="F228" s="51">
        <v>5</v>
      </c>
      <c r="G228" s="49" t="s">
        <v>78</v>
      </c>
      <c r="H228"/>
      <c r="M228"/>
    </row>
    <row r="229" spans="1:13" ht="14.1" customHeight="1" x14ac:dyDescent="0.2">
      <c r="A229" s="67">
        <v>43147</v>
      </c>
      <c r="B229" s="44" t="s">
        <v>555</v>
      </c>
      <c r="C229" s="45" t="s">
        <v>605</v>
      </c>
      <c r="D229" s="46" t="s">
        <v>556</v>
      </c>
      <c r="E229" s="47">
        <v>18000.008399999999</v>
      </c>
      <c r="F229" s="51">
        <v>12</v>
      </c>
      <c r="G229" s="49" t="s">
        <v>78</v>
      </c>
      <c r="H229"/>
      <c r="M229"/>
    </row>
    <row r="230" spans="1:13" ht="14.1" customHeight="1" x14ac:dyDescent="0.2">
      <c r="A230" s="67">
        <v>43186</v>
      </c>
      <c r="B230" s="44" t="s">
        <v>355</v>
      </c>
      <c r="C230" s="45" t="s">
        <v>356</v>
      </c>
      <c r="D230" s="46" t="s">
        <v>357</v>
      </c>
      <c r="E230" s="47">
        <v>18150</v>
      </c>
      <c r="F230" s="51">
        <v>3</v>
      </c>
      <c r="G230" s="49" t="s">
        <v>78</v>
      </c>
      <c r="H230"/>
      <c r="M230"/>
    </row>
    <row r="231" spans="1:13" ht="14.1" customHeight="1" x14ac:dyDescent="0.2">
      <c r="A231" s="67">
        <v>43151</v>
      </c>
      <c r="B231" s="44" t="s">
        <v>282</v>
      </c>
      <c r="C231" s="45" t="s">
        <v>283</v>
      </c>
      <c r="D231" s="46" t="s">
        <v>284</v>
      </c>
      <c r="E231" s="47">
        <v>5626.5</v>
      </c>
      <c r="F231" s="51">
        <v>1</v>
      </c>
      <c r="G231" s="49" t="s">
        <v>78</v>
      </c>
      <c r="H231"/>
      <c r="M231"/>
    </row>
    <row r="232" spans="1:13" ht="14.1" customHeight="1" x14ac:dyDescent="0.2">
      <c r="A232" s="67">
        <v>43117</v>
      </c>
      <c r="B232" s="44" t="s">
        <v>497</v>
      </c>
      <c r="C232" s="45" t="s">
        <v>498</v>
      </c>
      <c r="D232" s="46" t="s">
        <v>499</v>
      </c>
      <c r="E232" s="47">
        <v>19800</v>
      </c>
      <c r="F232" s="51">
        <v>6</v>
      </c>
      <c r="G232" s="49" t="s">
        <v>78</v>
      </c>
      <c r="H232"/>
      <c r="M232"/>
    </row>
    <row r="233" spans="1:13" ht="14.1" customHeight="1" x14ac:dyDescent="0.2">
      <c r="A233" s="67">
        <v>43119</v>
      </c>
      <c r="B233" s="44" t="s">
        <v>194</v>
      </c>
      <c r="C233" s="45" t="s">
        <v>195</v>
      </c>
      <c r="D233" s="46" t="s">
        <v>196</v>
      </c>
      <c r="E233" s="47">
        <v>5251.84</v>
      </c>
      <c r="F233" s="51">
        <v>6</v>
      </c>
      <c r="G233" s="49" t="s">
        <v>78</v>
      </c>
      <c r="H233"/>
      <c r="M233"/>
    </row>
    <row r="234" spans="1:13" ht="14.1" customHeight="1" x14ac:dyDescent="0.2">
      <c r="A234" s="67">
        <v>43115</v>
      </c>
      <c r="B234" s="44" t="s">
        <v>194</v>
      </c>
      <c r="C234" s="45" t="s">
        <v>195</v>
      </c>
      <c r="D234" s="46" t="s">
        <v>197</v>
      </c>
      <c r="E234" s="47">
        <v>6604.1799999999994</v>
      </c>
      <c r="F234" s="51">
        <v>3</v>
      </c>
      <c r="G234" s="49" t="s">
        <v>78</v>
      </c>
      <c r="H234"/>
      <c r="M234"/>
    </row>
    <row r="235" spans="1:13" ht="14.1" customHeight="1" x14ac:dyDescent="0.2">
      <c r="A235" s="67">
        <v>43124</v>
      </c>
      <c r="B235" s="44" t="s">
        <v>185</v>
      </c>
      <c r="C235" s="45" t="s">
        <v>186</v>
      </c>
      <c r="D235" s="46" t="s">
        <v>187</v>
      </c>
      <c r="E235" s="47">
        <v>709.06</v>
      </c>
      <c r="F235" s="51">
        <v>1</v>
      </c>
      <c r="G235" s="49" t="s">
        <v>78</v>
      </c>
      <c r="H235"/>
      <c r="M235"/>
    </row>
    <row r="236" spans="1:13" ht="14.1" customHeight="1" x14ac:dyDescent="0.2">
      <c r="A236" s="67">
        <v>43102</v>
      </c>
      <c r="B236" s="44" t="s">
        <v>559</v>
      </c>
      <c r="C236" s="45" t="s">
        <v>560</v>
      </c>
      <c r="D236" s="46" t="s">
        <v>561</v>
      </c>
      <c r="E236" s="47">
        <v>192</v>
      </c>
      <c r="F236" s="51">
        <v>12</v>
      </c>
      <c r="G236" s="50" t="s">
        <v>562</v>
      </c>
      <c r="H236"/>
      <c r="M236"/>
    </row>
    <row r="237" spans="1:13" ht="14.1" customHeight="1" x14ac:dyDescent="0.2">
      <c r="A237" s="67">
        <v>43175</v>
      </c>
      <c r="B237" s="44" t="s">
        <v>59</v>
      </c>
      <c r="C237" s="45" t="s">
        <v>60</v>
      </c>
      <c r="D237" s="46" t="s">
        <v>61</v>
      </c>
      <c r="E237" s="47">
        <v>10345.5</v>
      </c>
      <c r="F237" s="51">
        <v>1</v>
      </c>
      <c r="G237" s="48" t="s">
        <v>14</v>
      </c>
      <c r="H237"/>
      <c r="M237"/>
    </row>
    <row r="238" spans="1:13" ht="14.1" customHeight="1" x14ac:dyDescent="0.2">
      <c r="A238" s="67">
        <v>43151</v>
      </c>
      <c r="B238" s="44" t="s">
        <v>23</v>
      </c>
      <c r="C238" s="45" t="s">
        <v>24</v>
      </c>
      <c r="D238" s="46" t="s">
        <v>25</v>
      </c>
      <c r="E238" s="47">
        <v>466.27350000000001</v>
      </c>
      <c r="F238" s="51">
        <v>1</v>
      </c>
      <c r="G238" s="48" t="s">
        <v>14</v>
      </c>
      <c r="H238"/>
      <c r="M238"/>
    </row>
    <row r="239" spans="1:13" ht="14.1" customHeight="1" x14ac:dyDescent="0.2">
      <c r="A239" s="67">
        <v>43136</v>
      </c>
      <c r="B239" s="44" t="s">
        <v>23</v>
      </c>
      <c r="C239" s="45" t="s">
        <v>24</v>
      </c>
      <c r="D239" s="46" t="s">
        <v>26</v>
      </c>
      <c r="E239" s="47">
        <v>770.31020000000001</v>
      </c>
      <c r="F239" s="51">
        <v>1</v>
      </c>
      <c r="G239" s="48" t="s">
        <v>14</v>
      </c>
      <c r="H239"/>
      <c r="M239"/>
    </row>
    <row r="240" spans="1:13" ht="14.1" customHeight="1" x14ac:dyDescent="0.2">
      <c r="A240" s="67">
        <v>43105</v>
      </c>
      <c r="B240" s="44" t="s">
        <v>23</v>
      </c>
      <c r="C240" s="45" t="s">
        <v>24</v>
      </c>
      <c r="D240" s="46" t="s">
        <v>27</v>
      </c>
      <c r="E240" s="47">
        <v>1485.7832000000001</v>
      </c>
      <c r="F240" s="51">
        <v>1</v>
      </c>
      <c r="G240" s="48" t="s">
        <v>14</v>
      </c>
      <c r="H240"/>
      <c r="M240"/>
    </row>
    <row r="241" spans="1:13" ht="14.1" customHeight="1" x14ac:dyDescent="0.2">
      <c r="A241" s="67">
        <v>43159</v>
      </c>
      <c r="B241" s="44" t="s">
        <v>12</v>
      </c>
      <c r="C241" s="45" t="s">
        <v>606</v>
      </c>
      <c r="D241" s="46" t="s">
        <v>13</v>
      </c>
      <c r="E241" s="47">
        <v>1573</v>
      </c>
      <c r="F241" s="51">
        <v>1</v>
      </c>
      <c r="G241" s="48" t="s">
        <v>14</v>
      </c>
      <c r="H241"/>
      <c r="M241"/>
    </row>
    <row r="242" spans="1:13" ht="14.1" customHeight="1" x14ac:dyDescent="0.2">
      <c r="A242" s="67">
        <v>43102</v>
      </c>
      <c r="B242" s="44" t="s">
        <v>294</v>
      </c>
      <c r="C242" s="45" t="s">
        <v>295</v>
      </c>
      <c r="D242" s="46" t="s">
        <v>296</v>
      </c>
      <c r="E242" s="47">
        <v>21780</v>
      </c>
      <c r="F242" s="51">
        <v>12</v>
      </c>
      <c r="G242" s="49" t="s">
        <v>78</v>
      </c>
      <c r="H242"/>
      <c r="M242"/>
    </row>
    <row r="243" spans="1:13" ht="14.1" customHeight="1" x14ac:dyDescent="0.2">
      <c r="A243" s="67">
        <v>43122</v>
      </c>
      <c r="B243" s="44" t="s">
        <v>105</v>
      </c>
      <c r="C243" s="45" t="s">
        <v>607</v>
      </c>
      <c r="D243" s="46" t="s">
        <v>104</v>
      </c>
      <c r="E243" s="47">
        <v>8400</v>
      </c>
      <c r="F243" s="51">
        <v>7</v>
      </c>
      <c r="G243" s="49" t="s">
        <v>78</v>
      </c>
      <c r="H243"/>
      <c r="M243"/>
    </row>
    <row r="244" spans="1:13" ht="14.1" customHeight="1" x14ac:dyDescent="0.2">
      <c r="A244" s="67">
        <v>43137</v>
      </c>
      <c r="B244" s="44" t="s">
        <v>191</v>
      </c>
      <c r="C244" s="45" t="s">
        <v>192</v>
      </c>
      <c r="D244" s="46" t="s">
        <v>193</v>
      </c>
      <c r="E244" s="47">
        <v>619.52</v>
      </c>
      <c r="F244" s="51">
        <v>2</v>
      </c>
      <c r="G244" s="49" t="s">
        <v>78</v>
      </c>
      <c r="H244"/>
      <c r="M244"/>
    </row>
    <row r="245" spans="1:13" ht="14.1" customHeight="1" x14ac:dyDescent="0.2">
      <c r="A245" s="67">
        <v>43129</v>
      </c>
      <c r="B245" s="44" t="s">
        <v>45</v>
      </c>
      <c r="C245" s="45" t="s">
        <v>46</v>
      </c>
      <c r="D245" s="46" t="s">
        <v>47</v>
      </c>
      <c r="E245" s="47">
        <v>87.12</v>
      </c>
      <c r="F245" s="51">
        <v>1</v>
      </c>
      <c r="G245" s="48" t="s">
        <v>14</v>
      </c>
      <c r="H245"/>
      <c r="M245"/>
    </row>
    <row r="246" spans="1:13" ht="14.1" customHeight="1" x14ac:dyDescent="0.2">
      <c r="A246" s="67">
        <v>43185</v>
      </c>
      <c r="B246" s="44" t="s">
        <v>45</v>
      </c>
      <c r="C246" s="45" t="s">
        <v>46</v>
      </c>
      <c r="D246" s="46" t="s">
        <v>48</v>
      </c>
      <c r="E246" s="47">
        <v>113.74</v>
      </c>
      <c r="F246" s="51">
        <v>1</v>
      </c>
      <c r="G246" s="48" t="s">
        <v>14</v>
      </c>
      <c r="H246"/>
      <c r="M246"/>
    </row>
    <row r="247" spans="1:13" ht="14.1" customHeight="1" x14ac:dyDescent="0.2">
      <c r="A247" s="67">
        <v>43129</v>
      </c>
      <c r="B247" s="44" t="s">
        <v>45</v>
      </c>
      <c r="C247" s="45" t="s">
        <v>46</v>
      </c>
      <c r="D247" s="46" t="s">
        <v>49</v>
      </c>
      <c r="E247" s="47">
        <v>428.34</v>
      </c>
      <c r="F247" s="51">
        <v>1</v>
      </c>
      <c r="G247" s="48" t="s">
        <v>14</v>
      </c>
      <c r="H247"/>
      <c r="M247"/>
    </row>
    <row r="248" spans="1:13" ht="14.1" customHeight="1" x14ac:dyDescent="0.2">
      <c r="A248" s="67">
        <v>43101</v>
      </c>
      <c r="B248" s="44" t="s">
        <v>73</v>
      </c>
      <c r="C248" s="45" t="s">
        <v>74</v>
      </c>
      <c r="D248" s="46" t="s">
        <v>75</v>
      </c>
      <c r="E248" s="47">
        <v>5445</v>
      </c>
      <c r="F248" s="51">
        <v>2</v>
      </c>
      <c r="G248" s="48" t="s">
        <v>14</v>
      </c>
      <c r="H248"/>
      <c r="M248"/>
    </row>
    <row r="249" spans="1:13" ht="14.1" customHeight="1" x14ac:dyDescent="0.2">
      <c r="A249" s="67">
        <v>43101</v>
      </c>
      <c r="B249" s="44" t="s">
        <v>352</v>
      </c>
      <c r="C249" s="45" t="s">
        <v>353</v>
      </c>
      <c r="D249" s="46" t="s">
        <v>354</v>
      </c>
      <c r="E249" s="47">
        <v>5929</v>
      </c>
      <c r="F249" s="51">
        <v>12</v>
      </c>
      <c r="G249" s="49" t="s">
        <v>78</v>
      </c>
      <c r="H249"/>
      <c r="M249"/>
    </row>
    <row r="250" spans="1:13" ht="14.1" customHeight="1" x14ac:dyDescent="0.2">
      <c r="A250" s="67">
        <v>43102</v>
      </c>
      <c r="B250" s="44" t="s">
        <v>182</v>
      </c>
      <c r="C250" s="45" t="s">
        <v>183</v>
      </c>
      <c r="D250" s="46" t="s">
        <v>184</v>
      </c>
      <c r="E250" s="47">
        <v>199.65</v>
      </c>
      <c r="F250" s="51">
        <v>1</v>
      </c>
      <c r="G250" s="49" t="str">
        <f>+G248</f>
        <v>Obres</v>
      </c>
      <c r="H250"/>
      <c r="M250"/>
    </row>
    <row r="251" spans="1:13" ht="14.1" customHeight="1" x14ac:dyDescent="0.2">
      <c r="A251" s="67">
        <v>43137</v>
      </c>
      <c r="B251" s="44" t="s">
        <v>182</v>
      </c>
      <c r="C251" s="45" t="s">
        <v>220</v>
      </c>
      <c r="D251" s="46" t="s">
        <v>221</v>
      </c>
      <c r="E251" s="47">
        <v>24.2</v>
      </c>
      <c r="F251" s="51">
        <v>1</v>
      </c>
      <c r="G251" s="49" t="s">
        <v>78</v>
      </c>
      <c r="H251"/>
      <c r="M251"/>
    </row>
    <row r="252" spans="1:13" ht="14.1" customHeight="1" x14ac:dyDescent="0.2">
      <c r="A252" s="67">
        <v>43153</v>
      </c>
      <c r="B252" s="44" t="s">
        <v>182</v>
      </c>
      <c r="C252" s="45" t="s">
        <v>220</v>
      </c>
      <c r="D252" s="46" t="s">
        <v>222</v>
      </c>
      <c r="E252" s="47">
        <v>84.7</v>
      </c>
      <c r="F252" s="51">
        <v>1</v>
      </c>
      <c r="G252" s="49" t="s">
        <v>78</v>
      </c>
      <c r="H252"/>
      <c r="M252"/>
    </row>
    <row r="253" spans="1:13" ht="14.1" customHeight="1" x14ac:dyDescent="0.2">
      <c r="A253" s="67">
        <v>43121</v>
      </c>
      <c r="B253" s="44" t="s">
        <v>182</v>
      </c>
      <c r="C253" s="45" t="s">
        <v>220</v>
      </c>
      <c r="D253" s="46" t="s">
        <v>223</v>
      </c>
      <c r="E253" s="47">
        <v>84.7</v>
      </c>
      <c r="F253" s="51">
        <v>1</v>
      </c>
      <c r="G253" s="49" t="s">
        <v>78</v>
      </c>
      <c r="H253"/>
      <c r="M253"/>
    </row>
    <row r="254" spans="1:13" ht="14.1" customHeight="1" x14ac:dyDescent="0.2">
      <c r="A254" s="67">
        <v>43159</v>
      </c>
      <c r="B254" s="44" t="s">
        <v>182</v>
      </c>
      <c r="C254" s="45" t="s">
        <v>220</v>
      </c>
      <c r="D254" s="46" t="s">
        <v>224</v>
      </c>
      <c r="E254" s="47">
        <v>84.7</v>
      </c>
      <c r="F254" s="51">
        <v>1</v>
      </c>
      <c r="G254" s="49" t="s">
        <v>78</v>
      </c>
      <c r="H254"/>
      <c r="M254"/>
    </row>
    <row r="255" spans="1:13" ht="14.1" customHeight="1" x14ac:dyDescent="0.2">
      <c r="A255" s="67">
        <v>43104</v>
      </c>
      <c r="B255" s="44" t="s">
        <v>182</v>
      </c>
      <c r="C255" s="45" t="s">
        <v>220</v>
      </c>
      <c r="D255" s="46" t="s">
        <v>225</v>
      </c>
      <c r="E255" s="47">
        <v>96.8</v>
      </c>
      <c r="F255" s="51">
        <v>1</v>
      </c>
      <c r="G255" s="49" t="s">
        <v>78</v>
      </c>
      <c r="H255"/>
      <c r="M255"/>
    </row>
    <row r="256" spans="1:13" ht="14.1" customHeight="1" x14ac:dyDescent="0.2">
      <c r="A256" s="67">
        <v>43112</v>
      </c>
      <c r="B256" s="44" t="s">
        <v>182</v>
      </c>
      <c r="C256" s="45" t="s">
        <v>220</v>
      </c>
      <c r="D256" s="46" t="s">
        <v>226</v>
      </c>
      <c r="E256" s="47">
        <v>96.8</v>
      </c>
      <c r="F256" s="51">
        <v>1</v>
      </c>
      <c r="G256" s="49" t="s">
        <v>78</v>
      </c>
      <c r="H256"/>
      <c r="M256"/>
    </row>
    <row r="257" spans="1:13" ht="14.1" customHeight="1" x14ac:dyDescent="0.2">
      <c r="A257" s="67">
        <v>43112</v>
      </c>
      <c r="B257" s="44" t="s">
        <v>182</v>
      </c>
      <c r="C257" s="45" t="s">
        <v>220</v>
      </c>
      <c r="D257" s="46" t="s">
        <v>227</v>
      </c>
      <c r="E257" s="47">
        <v>96.8</v>
      </c>
      <c r="F257" s="51">
        <v>1</v>
      </c>
      <c r="G257" s="49" t="s">
        <v>78</v>
      </c>
      <c r="H257"/>
      <c r="M257"/>
    </row>
    <row r="258" spans="1:13" ht="14.1" customHeight="1" x14ac:dyDescent="0.2">
      <c r="A258" s="67">
        <v>43104</v>
      </c>
      <c r="B258" s="44" t="s">
        <v>182</v>
      </c>
      <c r="C258" s="45" t="s">
        <v>220</v>
      </c>
      <c r="D258" s="46" t="s">
        <v>228</v>
      </c>
      <c r="E258" s="47">
        <v>108.89999999999999</v>
      </c>
      <c r="F258" s="51">
        <v>1</v>
      </c>
      <c r="G258" s="49" t="s">
        <v>78</v>
      </c>
      <c r="H258"/>
      <c r="M258"/>
    </row>
    <row r="259" spans="1:13" ht="14.1" customHeight="1" x14ac:dyDescent="0.2">
      <c r="A259" s="67">
        <v>43132</v>
      </c>
      <c r="B259" s="44" t="s">
        <v>182</v>
      </c>
      <c r="C259" s="45" t="s">
        <v>220</v>
      </c>
      <c r="D259" s="46" t="s">
        <v>229</v>
      </c>
      <c r="E259" s="47">
        <v>108.89999999999999</v>
      </c>
      <c r="F259" s="51">
        <v>1</v>
      </c>
      <c r="G259" s="49" t="s">
        <v>78</v>
      </c>
      <c r="H259"/>
      <c r="M259"/>
    </row>
    <row r="260" spans="1:13" ht="14.1" customHeight="1" x14ac:dyDescent="0.2">
      <c r="A260" s="67">
        <v>43104</v>
      </c>
      <c r="B260" s="44" t="s">
        <v>182</v>
      </c>
      <c r="C260" s="45" t="s">
        <v>220</v>
      </c>
      <c r="D260" s="46" t="s">
        <v>230</v>
      </c>
      <c r="E260" s="47">
        <v>121</v>
      </c>
      <c r="F260" s="51">
        <v>1</v>
      </c>
      <c r="G260" s="49" t="s">
        <v>78</v>
      </c>
      <c r="H260"/>
      <c r="M260"/>
    </row>
    <row r="261" spans="1:13" ht="14.1" customHeight="1" x14ac:dyDescent="0.2">
      <c r="A261" s="67">
        <v>43123</v>
      </c>
      <c r="B261" s="44" t="s">
        <v>182</v>
      </c>
      <c r="C261" s="45" t="s">
        <v>220</v>
      </c>
      <c r="D261" s="46" t="s">
        <v>231</v>
      </c>
      <c r="E261" s="47">
        <v>121</v>
      </c>
      <c r="F261" s="51">
        <v>1</v>
      </c>
      <c r="G261" s="49" t="s">
        <v>78</v>
      </c>
      <c r="H261"/>
      <c r="M261"/>
    </row>
    <row r="262" spans="1:13" ht="14.1" customHeight="1" x14ac:dyDescent="0.2">
      <c r="A262" s="67">
        <v>43181</v>
      </c>
      <c r="B262" s="44" t="s">
        <v>182</v>
      </c>
      <c r="C262" s="45" t="s">
        <v>220</v>
      </c>
      <c r="D262" s="46" t="s">
        <v>232</v>
      </c>
      <c r="E262" s="47">
        <v>121</v>
      </c>
      <c r="F262" s="51">
        <v>1</v>
      </c>
      <c r="G262" s="49" t="s">
        <v>78</v>
      </c>
      <c r="H262"/>
      <c r="M262"/>
    </row>
    <row r="263" spans="1:13" ht="14.1" customHeight="1" x14ac:dyDescent="0.2">
      <c r="A263" s="67">
        <v>43164</v>
      </c>
      <c r="B263" s="44" t="s">
        <v>182</v>
      </c>
      <c r="C263" s="45" t="s">
        <v>220</v>
      </c>
      <c r="D263" s="46" t="s">
        <v>233</v>
      </c>
      <c r="E263" s="47">
        <v>133.1</v>
      </c>
      <c r="F263" s="51">
        <v>1</v>
      </c>
      <c r="G263" s="49" t="s">
        <v>78</v>
      </c>
      <c r="H263"/>
      <c r="M263"/>
    </row>
    <row r="264" spans="1:13" ht="14.1" customHeight="1" x14ac:dyDescent="0.2">
      <c r="A264" s="67">
        <v>43159</v>
      </c>
      <c r="B264" s="44" t="s">
        <v>182</v>
      </c>
      <c r="C264" s="45" t="s">
        <v>220</v>
      </c>
      <c r="D264" s="46" t="s">
        <v>234</v>
      </c>
      <c r="E264" s="47">
        <v>151.25</v>
      </c>
      <c r="F264" s="51">
        <v>1</v>
      </c>
      <c r="G264" s="49" t="s">
        <v>78</v>
      </c>
      <c r="H264"/>
      <c r="M264"/>
    </row>
    <row r="265" spans="1:13" ht="14.1" customHeight="1" x14ac:dyDescent="0.2">
      <c r="A265" s="67">
        <v>43123</v>
      </c>
      <c r="B265" s="44" t="s">
        <v>182</v>
      </c>
      <c r="C265" s="45" t="s">
        <v>220</v>
      </c>
      <c r="D265" s="46" t="s">
        <v>235</v>
      </c>
      <c r="E265" s="47">
        <v>217.79999999999998</v>
      </c>
      <c r="F265" s="51">
        <v>1</v>
      </c>
      <c r="G265" s="49" t="s">
        <v>78</v>
      </c>
      <c r="H265"/>
      <c r="M265"/>
    </row>
    <row r="266" spans="1:13" ht="14.1" customHeight="1" x14ac:dyDescent="0.2">
      <c r="A266" s="67">
        <v>43110</v>
      </c>
      <c r="B266" s="44" t="s">
        <v>182</v>
      </c>
      <c r="C266" s="45" t="s">
        <v>220</v>
      </c>
      <c r="D266" s="46" t="s">
        <v>236</v>
      </c>
      <c r="E266" s="47">
        <v>242</v>
      </c>
      <c r="F266" s="51">
        <v>1</v>
      </c>
      <c r="G266" s="49" t="s">
        <v>78</v>
      </c>
      <c r="H266"/>
      <c r="M266"/>
    </row>
    <row r="267" spans="1:13" ht="14.1" customHeight="1" x14ac:dyDescent="0.2">
      <c r="A267" s="67">
        <v>43185</v>
      </c>
      <c r="B267" s="44" t="s">
        <v>182</v>
      </c>
      <c r="C267" s="45" t="s">
        <v>220</v>
      </c>
      <c r="D267" s="46" t="s">
        <v>237</v>
      </c>
      <c r="E267" s="47">
        <v>254.1</v>
      </c>
      <c r="F267" s="51">
        <v>1</v>
      </c>
      <c r="G267" s="49" t="s">
        <v>78</v>
      </c>
      <c r="H267"/>
      <c r="M267"/>
    </row>
    <row r="268" spans="1:13" ht="14.1" customHeight="1" x14ac:dyDescent="0.2">
      <c r="A268" s="67">
        <v>43104</v>
      </c>
      <c r="B268" s="44" t="s">
        <v>182</v>
      </c>
      <c r="C268" s="45" t="s">
        <v>220</v>
      </c>
      <c r="D268" s="46" t="s">
        <v>238</v>
      </c>
      <c r="E268" s="47">
        <v>266.2</v>
      </c>
      <c r="F268" s="51">
        <v>1</v>
      </c>
      <c r="G268" s="49" t="s">
        <v>78</v>
      </c>
      <c r="H268"/>
      <c r="M268"/>
    </row>
    <row r="269" spans="1:13" ht="14.1" customHeight="1" x14ac:dyDescent="0.2">
      <c r="A269" s="67">
        <v>43104</v>
      </c>
      <c r="B269" s="44" t="s">
        <v>182</v>
      </c>
      <c r="C269" s="45" t="s">
        <v>220</v>
      </c>
      <c r="D269" s="46" t="s">
        <v>239</v>
      </c>
      <c r="E269" s="47">
        <v>278.3</v>
      </c>
      <c r="F269" s="51">
        <v>1</v>
      </c>
      <c r="G269" s="49" t="s">
        <v>78</v>
      </c>
      <c r="H269"/>
      <c r="M269"/>
    </row>
    <row r="270" spans="1:13" ht="14.1" customHeight="1" x14ac:dyDescent="0.2">
      <c r="A270" s="67">
        <v>43104</v>
      </c>
      <c r="B270" s="44" t="s">
        <v>182</v>
      </c>
      <c r="C270" s="45" t="s">
        <v>220</v>
      </c>
      <c r="D270" s="46" t="s">
        <v>240</v>
      </c>
      <c r="E270" s="47">
        <v>314.59999999999997</v>
      </c>
      <c r="F270" s="51">
        <v>1</v>
      </c>
      <c r="G270" s="49" t="s">
        <v>78</v>
      </c>
      <c r="H270"/>
      <c r="M270"/>
    </row>
    <row r="271" spans="1:13" ht="14.1" customHeight="1" x14ac:dyDescent="0.2">
      <c r="A271" s="67">
        <v>43159</v>
      </c>
      <c r="B271" s="44" t="s">
        <v>182</v>
      </c>
      <c r="C271" s="45" t="s">
        <v>220</v>
      </c>
      <c r="D271" s="46" t="s">
        <v>241</v>
      </c>
      <c r="E271" s="47">
        <v>314.59999999999997</v>
      </c>
      <c r="F271" s="51">
        <v>1</v>
      </c>
      <c r="G271" s="49" t="s">
        <v>78</v>
      </c>
      <c r="H271"/>
      <c r="M271"/>
    </row>
    <row r="272" spans="1:13" ht="14.1" customHeight="1" x14ac:dyDescent="0.2">
      <c r="A272" s="67">
        <v>43104</v>
      </c>
      <c r="B272" s="44" t="s">
        <v>182</v>
      </c>
      <c r="C272" s="45" t="s">
        <v>220</v>
      </c>
      <c r="D272" s="46" t="s">
        <v>242</v>
      </c>
      <c r="E272" s="47">
        <v>326.7</v>
      </c>
      <c r="F272" s="51">
        <v>1</v>
      </c>
      <c r="G272" s="49" t="s">
        <v>78</v>
      </c>
      <c r="H272"/>
      <c r="M272"/>
    </row>
    <row r="273" spans="1:13" ht="14.1" customHeight="1" x14ac:dyDescent="0.2">
      <c r="A273" s="67">
        <v>43172</v>
      </c>
      <c r="B273" s="44" t="s">
        <v>182</v>
      </c>
      <c r="C273" s="45" t="s">
        <v>220</v>
      </c>
      <c r="D273" s="46" t="s">
        <v>243</v>
      </c>
      <c r="E273" s="47">
        <v>363</v>
      </c>
      <c r="F273" s="51">
        <v>1</v>
      </c>
      <c r="G273" s="49" t="s">
        <v>78</v>
      </c>
      <c r="H273"/>
      <c r="M273"/>
    </row>
    <row r="274" spans="1:13" ht="14.1" customHeight="1" x14ac:dyDescent="0.2">
      <c r="A274" s="67">
        <v>43153</v>
      </c>
      <c r="B274" s="44" t="s">
        <v>182</v>
      </c>
      <c r="C274" s="45" t="s">
        <v>220</v>
      </c>
      <c r="D274" s="46" t="s">
        <v>244</v>
      </c>
      <c r="E274" s="47">
        <v>363</v>
      </c>
      <c r="F274" s="51">
        <v>1</v>
      </c>
      <c r="G274" s="49" t="s">
        <v>78</v>
      </c>
      <c r="H274"/>
      <c r="M274"/>
    </row>
    <row r="275" spans="1:13" ht="14.1" customHeight="1" x14ac:dyDescent="0.2">
      <c r="A275" s="67">
        <v>43137</v>
      </c>
      <c r="B275" s="44" t="s">
        <v>182</v>
      </c>
      <c r="C275" s="45" t="s">
        <v>220</v>
      </c>
      <c r="D275" s="46" t="s">
        <v>245</v>
      </c>
      <c r="E275" s="47">
        <v>399.3</v>
      </c>
      <c r="F275" s="51">
        <v>1</v>
      </c>
      <c r="G275" s="49" t="s">
        <v>78</v>
      </c>
      <c r="H275"/>
      <c r="M275"/>
    </row>
    <row r="276" spans="1:13" ht="14.1" customHeight="1" x14ac:dyDescent="0.2">
      <c r="A276" s="67">
        <v>43172</v>
      </c>
      <c r="B276" s="44" t="s">
        <v>182</v>
      </c>
      <c r="C276" s="45" t="s">
        <v>220</v>
      </c>
      <c r="D276" s="46" t="s">
        <v>246</v>
      </c>
      <c r="E276" s="47">
        <v>423.5</v>
      </c>
      <c r="F276" s="51">
        <v>1</v>
      </c>
      <c r="G276" s="49" t="s">
        <v>78</v>
      </c>
      <c r="H276"/>
      <c r="M276"/>
    </row>
    <row r="277" spans="1:13" ht="14.1" customHeight="1" x14ac:dyDescent="0.2">
      <c r="A277" s="67">
        <v>43104</v>
      </c>
      <c r="B277" s="44" t="s">
        <v>182</v>
      </c>
      <c r="C277" s="45" t="s">
        <v>220</v>
      </c>
      <c r="D277" s="46" t="s">
        <v>247</v>
      </c>
      <c r="E277" s="47">
        <v>435.59999999999997</v>
      </c>
      <c r="F277" s="51">
        <v>1</v>
      </c>
      <c r="G277" s="49" t="s">
        <v>78</v>
      </c>
      <c r="H277"/>
      <c r="M277"/>
    </row>
    <row r="278" spans="1:13" ht="14.1" customHeight="1" x14ac:dyDescent="0.2">
      <c r="A278" s="67">
        <v>43172</v>
      </c>
      <c r="B278" s="44" t="s">
        <v>182</v>
      </c>
      <c r="C278" s="45" t="s">
        <v>220</v>
      </c>
      <c r="D278" s="46" t="s">
        <v>248</v>
      </c>
      <c r="E278" s="47">
        <v>484</v>
      </c>
      <c r="F278" s="51">
        <v>1</v>
      </c>
      <c r="G278" s="49" t="s">
        <v>78</v>
      </c>
      <c r="H278"/>
      <c r="M278"/>
    </row>
    <row r="279" spans="1:13" ht="14.1" customHeight="1" x14ac:dyDescent="0.2">
      <c r="A279" s="67">
        <v>43123</v>
      </c>
      <c r="B279" s="44" t="s">
        <v>182</v>
      </c>
      <c r="C279" s="45" t="s">
        <v>220</v>
      </c>
      <c r="D279" s="46" t="s">
        <v>249</v>
      </c>
      <c r="E279" s="47">
        <v>556.6</v>
      </c>
      <c r="F279" s="51">
        <v>1</v>
      </c>
      <c r="G279" s="49" t="s">
        <v>78</v>
      </c>
      <c r="H279"/>
      <c r="M279"/>
    </row>
    <row r="280" spans="1:13" ht="14.1" customHeight="1" x14ac:dyDescent="0.2">
      <c r="A280" s="67">
        <v>43124</v>
      </c>
      <c r="B280" s="44" t="s">
        <v>182</v>
      </c>
      <c r="C280" s="45" t="s">
        <v>220</v>
      </c>
      <c r="D280" s="46" t="s">
        <v>250</v>
      </c>
      <c r="E280" s="47">
        <v>574.75</v>
      </c>
      <c r="F280" s="51">
        <v>1</v>
      </c>
      <c r="G280" s="49" t="s">
        <v>78</v>
      </c>
      <c r="H280"/>
      <c r="M280"/>
    </row>
    <row r="281" spans="1:13" ht="14.1" customHeight="1" x14ac:dyDescent="0.2">
      <c r="A281" s="67">
        <v>43105</v>
      </c>
      <c r="B281" s="44" t="s">
        <v>182</v>
      </c>
      <c r="C281" s="45" t="s">
        <v>220</v>
      </c>
      <c r="D281" s="46" t="s">
        <v>251</v>
      </c>
      <c r="E281" s="47">
        <v>640</v>
      </c>
      <c r="F281" s="51">
        <v>1</v>
      </c>
      <c r="G281" s="49" t="s">
        <v>78</v>
      </c>
      <c r="H281"/>
      <c r="M281"/>
    </row>
    <row r="282" spans="1:13" ht="14.1" customHeight="1" x14ac:dyDescent="0.2">
      <c r="A282" s="67">
        <v>43105</v>
      </c>
      <c r="B282" s="44" t="s">
        <v>182</v>
      </c>
      <c r="C282" s="45" t="s">
        <v>220</v>
      </c>
      <c r="D282" s="46" t="s">
        <v>252</v>
      </c>
      <c r="E282" s="47">
        <v>694</v>
      </c>
      <c r="F282" s="51">
        <v>1</v>
      </c>
      <c r="G282" s="49" t="s">
        <v>78</v>
      </c>
      <c r="H282"/>
      <c r="M282"/>
    </row>
    <row r="283" spans="1:13" ht="14.1" customHeight="1" x14ac:dyDescent="0.2">
      <c r="A283" s="67">
        <v>43159</v>
      </c>
      <c r="B283" s="44" t="s">
        <v>182</v>
      </c>
      <c r="C283" s="45" t="s">
        <v>220</v>
      </c>
      <c r="D283" s="46" t="s">
        <v>253</v>
      </c>
      <c r="E283" s="47">
        <v>774.4</v>
      </c>
      <c r="F283" s="51">
        <v>1</v>
      </c>
      <c r="G283" s="49" t="s">
        <v>78</v>
      </c>
      <c r="H283"/>
      <c r="M283"/>
    </row>
    <row r="284" spans="1:13" ht="14.1" customHeight="1" x14ac:dyDescent="0.2">
      <c r="A284" s="67">
        <v>43122</v>
      </c>
      <c r="B284" s="44" t="s">
        <v>451</v>
      </c>
      <c r="C284" s="45" t="s">
        <v>452</v>
      </c>
      <c r="D284" s="46" t="s">
        <v>453</v>
      </c>
      <c r="E284" s="47">
        <v>16896</v>
      </c>
      <c r="F284" s="51">
        <v>12</v>
      </c>
      <c r="G284" s="49" t="s">
        <v>78</v>
      </c>
      <c r="H284"/>
      <c r="M284"/>
    </row>
    <row r="285" spans="1:13" ht="14.1" customHeight="1" x14ac:dyDescent="0.2">
      <c r="A285" s="67">
        <v>43115</v>
      </c>
      <c r="B285" s="44" t="s">
        <v>367</v>
      </c>
      <c r="C285" s="45" t="s">
        <v>368</v>
      </c>
      <c r="D285" s="46" t="s">
        <v>369</v>
      </c>
      <c r="E285" s="47">
        <v>17343</v>
      </c>
      <c r="F285" s="51">
        <v>7</v>
      </c>
      <c r="G285" s="49" t="s">
        <v>78</v>
      </c>
      <c r="H285"/>
      <c r="M285"/>
    </row>
    <row r="286" spans="1:13" ht="14.1" customHeight="1" x14ac:dyDescent="0.2">
      <c r="A286" s="67">
        <v>43102</v>
      </c>
      <c r="B286" s="44" t="s">
        <v>563</v>
      </c>
      <c r="C286" s="45" t="s">
        <v>564</v>
      </c>
      <c r="D286" s="46" t="s">
        <v>565</v>
      </c>
      <c r="E286" s="47">
        <v>3600.0041000000001</v>
      </c>
      <c r="F286" s="51">
        <v>12</v>
      </c>
      <c r="G286" s="50" t="s">
        <v>562</v>
      </c>
      <c r="H286"/>
      <c r="M286"/>
    </row>
    <row r="287" spans="1:13" ht="16" customHeight="1" x14ac:dyDescent="0.2">
      <c r="A287" s="67">
        <v>43234</v>
      </c>
      <c r="B287" s="44" t="s">
        <v>609</v>
      </c>
      <c r="C287" s="45" t="s">
        <v>16</v>
      </c>
      <c r="D287" s="46" t="s">
        <v>610</v>
      </c>
      <c r="E287" s="47">
        <v>2027.7784999999999</v>
      </c>
      <c r="F287" s="51">
        <v>1</v>
      </c>
      <c r="G287" s="48" t="s">
        <v>14</v>
      </c>
      <c r="H287"/>
      <c r="M287"/>
    </row>
    <row r="288" spans="1:13" ht="16" customHeight="1" x14ac:dyDescent="0.2">
      <c r="A288" s="67">
        <v>43213</v>
      </c>
      <c r="B288" s="44" t="s">
        <v>609</v>
      </c>
      <c r="C288" s="45" t="s">
        <v>16</v>
      </c>
      <c r="D288" s="46" t="s">
        <v>611</v>
      </c>
      <c r="E288" s="47">
        <v>3563.5951999999997</v>
      </c>
      <c r="F288" s="51">
        <v>1</v>
      </c>
      <c r="G288" s="48" t="s">
        <v>14</v>
      </c>
      <c r="H288"/>
      <c r="M288"/>
    </row>
    <row r="289" spans="1:13" ht="16" customHeight="1" x14ac:dyDescent="0.2">
      <c r="A289" s="67">
        <v>43226</v>
      </c>
      <c r="B289" s="44" t="s">
        <v>612</v>
      </c>
      <c r="C289" s="45" t="s">
        <v>613</v>
      </c>
      <c r="D289" s="46" t="s">
        <v>614</v>
      </c>
      <c r="E289" s="47">
        <v>15295.126</v>
      </c>
      <c r="F289" s="51">
        <v>2</v>
      </c>
      <c r="G289" s="48" t="s">
        <v>14</v>
      </c>
      <c r="H289"/>
      <c r="M289"/>
    </row>
    <row r="290" spans="1:13" ht="16" customHeight="1" x14ac:dyDescent="0.2">
      <c r="A290" s="67">
        <v>43222</v>
      </c>
      <c r="B290" s="44" t="s">
        <v>615</v>
      </c>
      <c r="C290" s="45" t="s">
        <v>616</v>
      </c>
      <c r="D290" s="46" t="s">
        <v>617</v>
      </c>
      <c r="E290" s="47">
        <v>2075.2952</v>
      </c>
      <c r="F290" s="51">
        <v>1</v>
      </c>
      <c r="G290" s="48" t="str">
        <f>+G288</f>
        <v>Obres</v>
      </c>
      <c r="H290"/>
      <c r="M290"/>
    </row>
    <row r="291" spans="1:13" ht="16" customHeight="1" x14ac:dyDescent="0.2">
      <c r="A291" s="67">
        <v>43191</v>
      </c>
      <c r="B291" s="44" t="s">
        <v>618</v>
      </c>
      <c r="C291" s="45" t="s">
        <v>619</v>
      </c>
      <c r="D291" s="46" t="s">
        <v>620</v>
      </c>
      <c r="E291" s="47">
        <v>37788.299999999996</v>
      </c>
      <c r="F291" s="51">
        <v>3</v>
      </c>
      <c r="G291" s="48" t="s">
        <v>14</v>
      </c>
      <c r="H291"/>
      <c r="M291"/>
    </row>
    <row r="292" spans="1:13" ht="16" customHeight="1" x14ac:dyDescent="0.2">
      <c r="A292" s="67">
        <v>43209</v>
      </c>
      <c r="B292" s="44" t="s">
        <v>621</v>
      </c>
      <c r="C292" s="45" t="s">
        <v>24</v>
      </c>
      <c r="D292" s="46" t="s">
        <v>622</v>
      </c>
      <c r="E292" s="47">
        <v>558.41499999999996</v>
      </c>
      <c r="F292" s="51">
        <v>1</v>
      </c>
      <c r="G292" s="48" t="s">
        <v>14</v>
      </c>
      <c r="H292"/>
      <c r="M292"/>
    </row>
    <row r="293" spans="1:13" ht="16" customHeight="1" x14ac:dyDescent="0.2">
      <c r="A293" s="67">
        <v>43243</v>
      </c>
      <c r="B293" s="44" t="s">
        <v>623</v>
      </c>
      <c r="C293" s="45" t="s">
        <v>624</v>
      </c>
      <c r="D293" s="46" t="s">
        <v>625</v>
      </c>
      <c r="E293" s="47">
        <v>44528.363000000005</v>
      </c>
      <c r="F293" s="51">
        <v>3</v>
      </c>
      <c r="G293" s="48" t="s">
        <v>14</v>
      </c>
      <c r="H293"/>
      <c r="M293"/>
    </row>
    <row r="294" spans="1:13" ht="16" customHeight="1" x14ac:dyDescent="0.2">
      <c r="A294" s="67">
        <v>43223</v>
      </c>
      <c r="B294" s="44" t="s">
        <v>626</v>
      </c>
      <c r="C294" s="45" t="s">
        <v>627</v>
      </c>
      <c r="D294" s="46" t="s">
        <v>628</v>
      </c>
      <c r="E294" s="47">
        <v>726</v>
      </c>
      <c r="F294" s="51">
        <v>1</v>
      </c>
      <c r="G294" s="48" t="s">
        <v>14</v>
      </c>
      <c r="H294"/>
      <c r="M294"/>
    </row>
    <row r="295" spans="1:13" ht="16" customHeight="1" x14ac:dyDescent="0.2">
      <c r="A295" s="67">
        <v>43191</v>
      </c>
      <c r="B295" s="44" t="s">
        <v>32</v>
      </c>
      <c r="C295" s="45" t="s">
        <v>33</v>
      </c>
      <c r="D295" s="46" t="s">
        <v>629</v>
      </c>
      <c r="E295" s="47">
        <v>4894.4863000000005</v>
      </c>
      <c r="F295" s="51">
        <v>1</v>
      </c>
      <c r="G295" s="48" t="s">
        <v>14</v>
      </c>
      <c r="H295"/>
      <c r="M295"/>
    </row>
    <row r="296" spans="1:13" ht="16" customHeight="1" x14ac:dyDescent="0.2">
      <c r="A296" s="67">
        <v>43200</v>
      </c>
      <c r="B296" s="44" t="s">
        <v>630</v>
      </c>
      <c r="C296" s="45" t="s">
        <v>631</v>
      </c>
      <c r="D296" s="46" t="s">
        <v>632</v>
      </c>
      <c r="E296" s="47">
        <v>4985.2</v>
      </c>
      <c r="F296" s="51">
        <v>1</v>
      </c>
      <c r="G296" s="48" t="s">
        <v>14</v>
      </c>
      <c r="H296"/>
      <c r="M296"/>
    </row>
    <row r="297" spans="1:13" ht="16" customHeight="1" x14ac:dyDescent="0.2">
      <c r="A297" s="67">
        <v>43262</v>
      </c>
      <c r="B297" s="44" t="s">
        <v>633</v>
      </c>
      <c r="C297" s="45" t="s">
        <v>634</v>
      </c>
      <c r="D297" s="46" t="s">
        <v>635</v>
      </c>
      <c r="E297" s="47">
        <v>4417.1291999999994</v>
      </c>
      <c r="F297" s="51">
        <v>1</v>
      </c>
      <c r="G297" s="48" t="s">
        <v>14</v>
      </c>
      <c r="H297"/>
      <c r="M297"/>
    </row>
    <row r="298" spans="1:13" ht="16" customHeight="1" x14ac:dyDescent="0.2">
      <c r="A298" s="67">
        <v>43230</v>
      </c>
      <c r="B298" s="44" t="s">
        <v>633</v>
      </c>
      <c r="C298" s="45" t="s">
        <v>634</v>
      </c>
      <c r="D298" s="46" t="s">
        <v>636</v>
      </c>
      <c r="E298" s="47">
        <v>6665.8657999999996</v>
      </c>
      <c r="F298" s="51">
        <v>1</v>
      </c>
      <c r="G298" s="48" t="s">
        <v>14</v>
      </c>
      <c r="H298"/>
      <c r="M298"/>
    </row>
    <row r="299" spans="1:13" ht="16" customHeight="1" x14ac:dyDescent="0.2">
      <c r="A299" s="67">
        <v>43259</v>
      </c>
      <c r="B299" s="44" t="s">
        <v>637</v>
      </c>
      <c r="C299" s="45" t="s">
        <v>638</v>
      </c>
      <c r="D299" s="46" t="s">
        <v>639</v>
      </c>
      <c r="E299" s="47">
        <v>5214.7128000000002</v>
      </c>
      <c r="F299" s="51">
        <v>1</v>
      </c>
      <c r="G299" s="48" t="s">
        <v>14</v>
      </c>
      <c r="H299"/>
      <c r="M299"/>
    </row>
    <row r="300" spans="1:13" ht="16" customHeight="1" x14ac:dyDescent="0.2">
      <c r="A300" s="67">
        <v>43259</v>
      </c>
      <c r="B300" s="44" t="s">
        <v>637</v>
      </c>
      <c r="C300" s="45" t="s">
        <v>638</v>
      </c>
      <c r="D300" s="46" t="s">
        <v>640</v>
      </c>
      <c r="E300" s="47">
        <v>6805.04</v>
      </c>
      <c r="F300" s="51">
        <v>1</v>
      </c>
      <c r="G300" s="48" t="s">
        <v>14</v>
      </c>
      <c r="H300"/>
      <c r="M300"/>
    </row>
    <row r="301" spans="1:13" ht="16" customHeight="1" x14ac:dyDescent="0.2">
      <c r="A301" s="67">
        <v>43251</v>
      </c>
      <c r="B301" s="44" t="s">
        <v>641</v>
      </c>
      <c r="C301" s="45" t="s">
        <v>642</v>
      </c>
      <c r="D301" s="46" t="s">
        <v>643</v>
      </c>
      <c r="E301" s="47">
        <v>36462.0674</v>
      </c>
      <c r="F301" s="51">
        <v>2</v>
      </c>
      <c r="G301" s="48" t="s">
        <v>14</v>
      </c>
      <c r="H301"/>
      <c r="M301"/>
    </row>
    <row r="302" spans="1:13" ht="16" customHeight="1" x14ac:dyDescent="0.2">
      <c r="A302" s="67">
        <v>43206</v>
      </c>
      <c r="B302" s="44" t="s">
        <v>644</v>
      </c>
      <c r="C302" s="45" t="s">
        <v>995</v>
      </c>
      <c r="D302" s="46" t="s">
        <v>645</v>
      </c>
      <c r="E302" s="47">
        <v>1597.2</v>
      </c>
      <c r="F302" s="51">
        <v>1</v>
      </c>
      <c r="G302" s="48" t="str">
        <f>+G300</f>
        <v>Obres</v>
      </c>
      <c r="H302"/>
      <c r="M302"/>
    </row>
    <row r="303" spans="1:13" ht="16" customHeight="1" x14ac:dyDescent="0.2">
      <c r="A303" s="67">
        <v>43252</v>
      </c>
      <c r="B303" s="44" t="s">
        <v>646</v>
      </c>
      <c r="C303" s="45" t="s">
        <v>996</v>
      </c>
      <c r="D303" s="46" t="s">
        <v>647</v>
      </c>
      <c r="E303" s="47">
        <v>117.65</v>
      </c>
      <c r="F303" s="51">
        <v>1</v>
      </c>
      <c r="G303" s="49" t="s">
        <v>78</v>
      </c>
      <c r="H303"/>
      <c r="M303"/>
    </row>
    <row r="304" spans="1:13" ht="16" customHeight="1" x14ac:dyDescent="0.2">
      <c r="A304" s="67">
        <v>43242</v>
      </c>
      <c r="B304" s="44" t="s">
        <v>648</v>
      </c>
      <c r="C304" s="45" t="s">
        <v>997</v>
      </c>
      <c r="D304" s="46" t="s">
        <v>649</v>
      </c>
      <c r="E304" s="47">
        <v>6107.28</v>
      </c>
      <c r="F304" s="51">
        <v>12</v>
      </c>
      <c r="G304" s="49" t="s">
        <v>78</v>
      </c>
      <c r="H304"/>
      <c r="M304"/>
    </row>
    <row r="305" spans="1:13" ht="16" customHeight="1" x14ac:dyDescent="0.2">
      <c r="A305" s="67">
        <v>43242</v>
      </c>
      <c r="B305" s="44" t="s">
        <v>650</v>
      </c>
      <c r="C305" s="45" t="s">
        <v>998</v>
      </c>
      <c r="D305" s="46" t="s">
        <v>651</v>
      </c>
      <c r="E305" s="47">
        <v>363</v>
      </c>
      <c r="F305" s="51">
        <v>1</v>
      </c>
      <c r="G305" s="49" t="s">
        <v>78</v>
      </c>
      <c r="H305"/>
      <c r="M305"/>
    </row>
    <row r="306" spans="1:13" ht="16" customHeight="1" x14ac:dyDescent="0.2">
      <c r="A306" s="67">
        <v>43191</v>
      </c>
      <c r="B306" s="44" t="s">
        <v>652</v>
      </c>
      <c r="C306" s="45" t="s">
        <v>999</v>
      </c>
      <c r="D306" s="46" t="s">
        <v>653</v>
      </c>
      <c r="E306" s="47">
        <v>108.416</v>
      </c>
      <c r="F306" s="51">
        <v>1</v>
      </c>
      <c r="G306" s="49" t="s">
        <v>78</v>
      </c>
      <c r="H306"/>
      <c r="M306"/>
    </row>
    <row r="307" spans="1:13" ht="16" customHeight="1" x14ac:dyDescent="0.2">
      <c r="A307" s="67">
        <v>43255</v>
      </c>
      <c r="B307" s="44" t="s">
        <v>654</v>
      </c>
      <c r="C307" s="45" t="s">
        <v>1000</v>
      </c>
      <c r="D307" s="46" t="s">
        <v>655</v>
      </c>
      <c r="E307" s="47">
        <v>336.98500000000001</v>
      </c>
      <c r="F307" s="51">
        <v>1</v>
      </c>
      <c r="G307" s="49" t="s">
        <v>78</v>
      </c>
      <c r="H307"/>
      <c r="M307"/>
    </row>
    <row r="308" spans="1:13" ht="16" customHeight="1" x14ac:dyDescent="0.2">
      <c r="A308" s="67">
        <v>43280</v>
      </c>
      <c r="B308" s="44" t="s">
        <v>99</v>
      </c>
      <c r="C308" s="45" t="s">
        <v>582</v>
      </c>
      <c r="D308" s="46" t="s">
        <v>656</v>
      </c>
      <c r="E308" s="47">
        <v>181.5</v>
      </c>
      <c r="F308" s="51">
        <v>1</v>
      </c>
      <c r="G308" s="49" t="s">
        <v>78</v>
      </c>
      <c r="H308"/>
      <c r="M308"/>
    </row>
    <row r="309" spans="1:13" ht="16" customHeight="1" x14ac:dyDescent="0.2">
      <c r="A309" s="67">
        <v>43217</v>
      </c>
      <c r="B309" s="44" t="s">
        <v>657</v>
      </c>
      <c r="C309" s="45" t="s">
        <v>1001</v>
      </c>
      <c r="D309" s="46" t="s">
        <v>658</v>
      </c>
      <c r="E309" s="47">
        <v>1815</v>
      </c>
      <c r="F309" s="51">
        <v>1</v>
      </c>
      <c r="G309" s="49" t="str">
        <f>+G307</f>
        <v>Serveis</v>
      </c>
      <c r="H309"/>
      <c r="M309"/>
    </row>
    <row r="310" spans="1:13" ht="16" customHeight="1" x14ac:dyDescent="0.2">
      <c r="A310" s="67">
        <v>43264</v>
      </c>
      <c r="B310" s="44" t="s">
        <v>657</v>
      </c>
      <c r="C310" s="45" t="s">
        <v>1001</v>
      </c>
      <c r="D310" s="46" t="s">
        <v>659</v>
      </c>
      <c r="E310" s="47">
        <v>4840</v>
      </c>
      <c r="F310" s="51">
        <v>1</v>
      </c>
      <c r="G310" s="49" t="s">
        <v>78</v>
      </c>
      <c r="H310"/>
      <c r="M310"/>
    </row>
    <row r="311" spans="1:13" ht="16" customHeight="1" x14ac:dyDescent="0.2">
      <c r="A311" s="67">
        <v>43194</v>
      </c>
      <c r="B311" s="44" t="s">
        <v>660</v>
      </c>
      <c r="C311" s="45" t="s">
        <v>1002</v>
      </c>
      <c r="D311" s="46" t="s">
        <v>661</v>
      </c>
      <c r="E311" s="47">
        <v>4235</v>
      </c>
      <c r="F311" s="51">
        <v>1</v>
      </c>
      <c r="G311" s="49" t="s">
        <v>78</v>
      </c>
      <c r="H311"/>
      <c r="M311"/>
    </row>
    <row r="312" spans="1:13" ht="16" customHeight="1" x14ac:dyDescent="0.2">
      <c r="A312" s="67">
        <v>43248</v>
      </c>
      <c r="B312" s="44" t="s">
        <v>662</v>
      </c>
      <c r="C312" s="45" t="s">
        <v>1003</v>
      </c>
      <c r="D312" s="46" t="s">
        <v>663</v>
      </c>
      <c r="E312" s="47">
        <v>9489.6185999999998</v>
      </c>
      <c r="F312" s="51">
        <v>1</v>
      </c>
      <c r="G312" s="49" t="s">
        <v>78</v>
      </c>
      <c r="H312"/>
      <c r="M312"/>
    </row>
    <row r="313" spans="1:13" ht="16" customHeight="1" x14ac:dyDescent="0.2">
      <c r="A313" s="67">
        <v>43243</v>
      </c>
      <c r="B313" s="44" t="s">
        <v>664</v>
      </c>
      <c r="C313" s="45" t="s">
        <v>1004</v>
      </c>
      <c r="D313" s="46" t="s">
        <v>665</v>
      </c>
      <c r="E313" s="47">
        <v>242</v>
      </c>
      <c r="F313" s="51">
        <v>1</v>
      </c>
      <c r="G313" s="49" t="s">
        <v>78</v>
      </c>
      <c r="H313"/>
      <c r="M313"/>
    </row>
    <row r="314" spans="1:13" ht="16" customHeight="1" x14ac:dyDescent="0.2">
      <c r="A314" s="67">
        <v>43191</v>
      </c>
      <c r="B314" s="44" t="s">
        <v>666</v>
      </c>
      <c r="C314" s="45" t="s">
        <v>1005</v>
      </c>
      <c r="D314" s="46" t="s">
        <v>667</v>
      </c>
      <c r="E314" s="47">
        <v>484</v>
      </c>
      <c r="F314" s="51">
        <v>1</v>
      </c>
      <c r="G314" s="49" t="str">
        <f>+G312</f>
        <v>Serveis</v>
      </c>
      <c r="H314"/>
      <c r="M314"/>
    </row>
    <row r="315" spans="1:13" ht="16" customHeight="1" x14ac:dyDescent="0.2">
      <c r="A315" s="67">
        <v>43262</v>
      </c>
      <c r="B315" s="44" t="s">
        <v>668</v>
      </c>
      <c r="C315" s="45" t="s">
        <v>1006</v>
      </c>
      <c r="D315" s="46" t="s">
        <v>669</v>
      </c>
      <c r="E315" s="47">
        <v>181.5</v>
      </c>
      <c r="F315" s="51">
        <v>1</v>
      </c>
      <c r="G315" s="49" t="s">
        <v>78</v>
      </c>
      <c r="H315"/>
      <c r="M315"/>
    </row>
    <row r="316" spans="1:13" ht="16" customHeight="1" x14ac:dyDescent="0.2">
      <c r="A316" s="67">
        <v>43249</v>
      </c>
      <c r="B316" s="44" t="s">
        <v>668</v>
      </c>
      <c r="C316" s="45" t="s">
        <v>1006</v>
      </c>
      <c r="D316" s="46" t="s">
        <v>670</v>
      </c>
      <c r="E316" s="47">
        <v>363</v>
      </c>
      <c r="F316" s="51">
        <v>1</v>
      </c>
      <c r="G316" s="49" t="s">
        <v>78</v>
      </c>
      <c r="H316"/>
      <c r="M316"/>
    </row>
    <row r="317" spans="1:13" ht="16" customHeight="1" x14ac:dyDescent="0.2">
      <c r="A317" s="67">
        <v>43245</v>
      </c>
      <c r="B317" s="44" t="s">
        <v>671</v>
      </c>
      <c r="C317" s="45" t="s">
        <v>1007</v>
      </c>
      <c r="D317" s="46" t="s">
        <v>672</v>
      </c>
      <c r="E317" s="47">
        <v>302.5</v>
      </c>
      <c r="F317" s="51">
        <v>1</v>
      </c>
      <c r="G317" s="49" t="str">
        <f>+G315</f>
        <v>Serveis</v>
      </c>
      <c r="H317"/>
      <c r="M317"/>
    </row>
    <row r="318" spans="1:13" ht="16" customHeight="1" x14ac:dyDescent="0.2">
      <c r="A318" s="67">
        <v>43249</v>
      </c>
      <c r="B318" s="44" t="s">
        <v>671</v>
      </c>
      <c r="C318" s="45" t="s">
        <v>1007</v>
      </c>
      <c r="D318" s="46" t="s">
        <v>673</v>
      </c>
      <c r="E318" s="47">
        <v>980.1</v>
      </c>
      <c r="F318" s="51">
        <v>1</v>
      </c>
      <c r="G318" s="49" t="str">
        <f>+G316</f>
        <v>Serveis</v>
      </c>
      <c r="H318"/>
      <c r="M318"/>
    </row>
    <row r="319" spans="1:13" ht="16" customHeight="1" x14ac:dyDescent="0.2">
      <c r="A319" s="67">
        <v>43194</v>
      </c>
      <c r="B319" s="44" t="s">
        <v>671</v>
      </c>
      <c r="C319" s="45" t="s">
        <v>1007</v>
      </c>
      <c r="D319" s="46" t="s">
        <v>674</v>
      </c>
      <c r="E319" s="47">
        <v>1415.7</v>
      </c>
      <c r="F319" s="51">
        <v>1</v>
      </c>
      <c r="G319" s="49" t="str">
        <f>+G317</f>
        <v>Serveis</v>
      </c>
      <c r="H319"/>
      <c r="M319"/>
    </row>
    <row r="320" spans="1:13" ht="16" customHeight="1" x14ac:dyDescent="0.2">
      <c r="A320" s="67">
        <v>43245</v>
      </c>
      <c r="B320" s="44" t="s">
        <v>671</v>
      </c>
      <c r="C320" s="45" t="s">
        <v>1007</v>
      </c>
      <c r="D320" s="46" t="s">
        <v>675</v>
      </c>
      <c r="E320" s="47">
        <v>1936</v>
      </c>
      <c r="F320" s="51">
        <v>1</v>
      </c>
      <c r="G320" s="49" t="str">
        <f>+G318</f>
        <v>Serveis</v>
      </c>
      <c r="H320"/>
      <c r="M320"/>
    </row>
    <row r="321" spans="1:13" ht="16" customHeight="1" x14ac:dyDescent="0.2">
      <c r="A321" s="67">
        <v>43251</v>
      </c>
      <c r="B321" s="44" t="s">
        <v>671</v>
      </c>
      <c r="C321" s="45" t="s">
        <v>1008</v>
      </c>
      <c r="D321" s="46" t="s">
        <v>676</v>
      </c>
      <c r="E321" s="47">
        <v>580.79999999999995</v>
      </c>
      <c r="F321" s="51">
        <v>1</v>
      </c>
      <c r="G321" s="49" t="s">
        <v>78</v>
      </c>
      <c r="H321"/>
      <c r="M321"/>
    </row>
    <row r="322" spans="1:13" ht="16" customHeight="1" x14ac:dyDescent="0.2">
      <c r="A322" s="67">
        <v>43132</v>
      </c>
      <c r="B322" s="44" t="s">
        <v>677</v>
      </c>
      <c r="C322" s="45" t="s">
        <v>1009</v>
      </c>
      <c r="D322" s="46" t="s">
        <v>678</v>
      </c>
      <c r="E322" s="47">
        <v>5808</v>
      </c>
      <c r="F322" s="51">
        <v>1</v>
      </c>
      <c r="G322" s="49" t="s">
        <v>78</v>
      </c>
      <c r="H322"/>
      <c r="M322"/>
    </row>
    <row r="323" spans="1:13" ht="16" customHeight="1" x14ac:dyDescent="0.2">
      <c r="A323" s="67">
        <v>43242</v>
      </c>
      <c r="B323" s="44" t="s">
        <v>679</v>
      </c>
      <c r="C323" s="45" t="s">
        <v>1010</v>
      </c>
      <c r="D323" s="46" t="s">
        <v>680</v>
      </c>
      <c r="E323" s="47">
        <v>2057</v>
      </c>
      <c r="F323" s="51">
        <v>1</v>
      </c>
      <c r="G323" s="49" t="s">
        <v>78</v>
      </c>
      <c r="H323"/>
      <c r="M323"/>
    </row>
    <row r="324" spans="1:13" ht="16" customHeight="1" x14ac:dyDescent="0.2">
      <c r="A324" s="67">
        <v>43199</v>
      </c>
      <c r="B324" s="44" t="s">
        <v>120</v>
      </c>
      <c r="C324" s="45" t="s">
        <v>596</v>
      </c>
      <c r="D324" s="46" t="s">
        <v>681</v>
      </c>
      <c r="E324" s="47">
        <v>1558.8792999999998</v>
      </c>
      <c r="F324" s="51">
        <v>1</v>
      </c>
      <c r="G324" s="49" t="s">
        <v>78</v>
      </c>
      <c r="H324"/>
      <c r="M324"/>
    </row>
    <row r="325" spans="1:13" ht="16" customHeight="1" x14ac:dyDescent="0.2">
      <c r="A325" s="67">
        <v>43199</v>
      </c>
      <c r="B325" s="44" t="s">
        <v>120</v>
      </c>
      <c r="C325" s="45" t="s">
        <v>596</v>
      </c>
      <c r="D325" s="46" t="s">
        <v>682</v>
      </c>
      <c r="E325" s="47">
        <v>1558.8792999999998</v>
      </c>
      <c r="F325" s="51">
        <v>1</v>
      </c>
      <c r="G325" s="49" t="s">
        <v>78</v>
      </c>
      <c r="H325"/>
      <c r="M325"/>
    </row>
    <row r="326" spans="1:13" ht="16" customHeight="1" x14ac:dyDescent="0.2">
      <c r="A326" s="67">
        <v>43199</v>
      </c>
      <c r="B326" s="44" t="s">
        <v>120</v>
      </c>
      <c r="C326" s="45" t="s">
        <v>596</v>
      </c>
      <c r="D326" s="46" t="s">
        <v>683</v>
      </c>
      <c r="E326" s="47">
        <v>1558.8792999999998</v>
      </c>
      <c r="F326" s="51">
        <v>1</v>
      </c>
      <c r="G326" s="49" t="s">
        <v>78</v>
      </c>
      <c r="H326"/>
      <c r="M326"/>
    </row>
    <row r="327" spans="1:13" ht="16" customHeight="1" x14ac:dyDescent="0.2">
      <c r="A327" s="67">
        <v>43199</v>
      </c>
      <c r="B327" s="44" t="s">
        <v>120</v>
      </c>
      <c r="C327" s="45" t="s">
        <v>596</v>
      </c>
      <c r="D327" s="46" t="s">
        <v>684</v>
      </c>
      <c r="E327" s="47">
        <v>1558.8792999999998</v>
      </c>
      <c r="F327" s="51">
        <v>1</v>
      </c>
      <c r="G327" s="49" t="s">
        <v>78</v>
      </c>
      <c r="H327"/>
      <c r="M327"/>
    </row>
    <row r="328" spans="1:13" ht="16" customHeight="1" x14ac:dyDescent="0.2">
      <c r="A328" s="67">
        <v>43199</v>
      </c>
      <c r="B328" s="44" t="s">
        <v>120</v>
      </c>
      <c r="C328" s="45" t="s">
        <v>596</v>
      </c>
      <c r="D328" s="46" t="s">
        <v>685</v>
      </c>
      <c r="E328" s="47">
        <v>1558.8792999999998</v>
      </c>
      <c r="F328" s="51">
        <v>1</v>
      </c>
      <c r="G328" s="49" t="s">
        <v>78</v>
      </c>
      <c r="H328"/>
      <c r="M328"/>
    </row>
    <row r="329" spans="1:13" ht="16" customHeight="1" x14ac:dyDescent="0.2">
      <c r="A329" s="67">
        <v>43199</v>
      </c>
      <c r="B329" s="44" t="s">
        <v>120</v>
      </c>
      <c r="C329" s="45" t="s">
        <v>596</v>
      </c>
      <c r="D329" s="46" t="s">
        <v>686</v>
      </c>
      <c r="E329" s="47">
        <v>1558.8792999999998</v>
      </c>
      <c r="F329" s="51">
        <v>1</v>
      </c>
      <c r="G329" s="49" t="s">
        <v>78</v>
      </c>
      <c r="H329"/>
      <c r="M329"/>
    </row>
    <row r="330" spans="1:13" ht="16" customHeight="1" x14ac:dyDescent="0.2">
      <c r="A330" s="67">
        <v>43199</v>
      </c>
      <c r="B330" s="44" t="s">
        <v>120</v>
      </c>
      <c r="C330" s="45" t="s">
        <v>596</v>
      </c>
      <c r="D330" s="46" t="s">
        <v>687</v>
      </c>
      <c r="E330" s="47">
        <v>1558.8792999999998</v>
      </c>
      <c r="F330" s="51">
        <v>1</v>
      </c>
      <c r="G330" s="49" t="s">
        <v>78</v>
      </c>
      <c r="H330"/>
      <c r="M330"/>
    </row>
    <row r="331" spans="1:13" ht="16" customHeight="1" x14ac:dyDescent="0.2">
      <c r="A331" s="67">
        <v>43199</v>
      </c>
      <c r="B331" s="44" t="s">
        <v>120</v>
      </c>
      <c r="C331" s="45" t="s">
        <v>596</v>
      </c>
      <c r="D331" s="46" t="s">
        <v>688</v>
      </c>
      <c r="E331" s="47">
        <v>1558.8792999999998</v>
      </c>
      <c r="F331" s="51">
        <v>1</v>
      </c>
      <c r="G331" s="49" t="s">
        <v>78</v>
      </c>
      <c r="H331"/>
      <c r="M331"/>
    </row>
    <row r="332" spans="1:13" ht="16" customHeight="1" x14ac:dyDescent="0.2">
      <c r="A332" s="67">
        <v>43199</v>
      </c>
      <c r="B332" s="44" t="s">
        <v>120</v>
      </c>
      <c r="C332" s="45" t="s">
        <v>596</v>
      </c>
      <c r="D332" s="46" t="s">
        <v>689</v>
      </c>
      <c r="E332" s="47">
        <v>1558.8792999999998</v>
      </c>
      <c r="F332" s="51">
        <v>1</v>
      </c>
      <c r="G332" s="49" t="s">
        <v>78</v>
      </c>
      <c r="H332"/>
      <c r="M332"/>
    </row>
    <row r="333" spans="1:13" ht="16" customHeight="1" x14ac:dyDescent="0.2">
      <c r="A333" s="67">
        <v>43199</v>
      </c>
      <c r="B333" s="44" t="s">
        <v>120</v>
      </c>
      <c r="C333" s="45" t="s">
        <v>596</v>
      </c>
      <c r="D333" s="46" t="s">
        <v>690</v>
      </c>
      <c r="E333" s="47">
        <v>2178</v>
      </c>
      <c r="F333" s="51">
        <v>1</v>
      </c>
      <c r="G333" s="49" t="s">
        <v>78</v>
      </c>
      <c r="H333"/>
      <c r="M333"/>
    </row>
    <row r="334" spans="1:13" ht="16" customHeight="1" x14ac:dyDescent="0.2">
      <c r="A334" s="67">
        <v>43219</v>
      </c>
      <c r="B334" s="44" t="s">
        <v>120</v>
      </c>
      <c r="C334" s="45" t="s">
        <v>596</v>
      </c>
      <c r="D334" s="46" t="s">
        <v>691</v>
      </c>
      <c r="E334" s="47">
        <v>2660.79</v>
      </c>
      <c r="F334" s="51">
        <v>1</v>
      </c>
      <c r="G334" s="49" t="s">
        <v>78</v>
      </c>
      <c r="H334"/>
      <c r="M334"/>
    </row>
    <row r="335" spans="1:13" ht="16" customHeight="1" x14ac:dyDescent="0.2">
      <c r="A335" s="67">
        <v>43218</v>
      </c>
      <c r="B335" s="44" t="s">
        <v>120</v>
      </c>
      <c r="C335" s="45" t="s">
        <v>596</v>
      </c>
      <c r="D335" s="46" t="s">
        <v>692</v>
      </c>
      <c r="E335" s="47">
        <v>7982.37</v>
      </c>
      <c r="F335" s="51">
        <v>1</v>
      </c>
      <c r="G335" s="49" t="s">
        <v>78</v>
      </c>
      <c r="H335"/>
      <c r="M335"/>
    </row>
    <row r="336" spans="1:13" ht="16" customHeight="1" x14ac:dyDescent="0.2">
      <c r="A336" s="67">
        <v>43194</v>
      </c>
      <c r="B336" s="44" t="s">
        <v>124</v>
      </c>
      <c r="C336" s="45" t="s">
        <v>590</v>
      </c>
      <c r="D336" s="46" t="s">
        <v>693</v>
      </c>
      <c r="E336" s="47">
        <v>7250.32</v>
      </c>
      <c r="F336" s="51">
        <v>1</v>
      </c>
      <c r="G336" s="49" t="s">
        <v>78</v>
      </c>
      <c r="H336"/>
      <c r="M336"/>
    </row>
    <row r="337" spans="1:13" ht="16" customHeight="1" x14ac:dyDescent="0.2">
      <c r="A337" s="67">
        <v>43256</v>
      </c>
      <c r="B337" s="44" t="s">
        <v>694</v>
      </c>
      <c r="C337" s="45" t="s">
        <v>1011</v>
      </c>
      <c r="D337" s="46" t="s">
        <v>695</v>
      </c>
      <c r="E337" s="47">
        <v>1573</v>
      </c>
      <c r="F337" s="51">
        <v>1</v>
      </c>
      <c r="G337" s="49" t="s">
        <v>78</v>
      </c>
      <c r="H337"/>
      <c r="M337"/>
    </row>
    <row r="338" spans="1:13" ht="16" customHeight="1" x14ac:dyDescent="0.2">
      <c r="A338" s="67">
        <v>43217</v>
      </c>
      <c r="B338" s="44" t="s">
        <v>696</v>
      </c>
      <c r="C338" s="45" t="s">
        <v>1012</v>
      </c>
      <c r="D338" s="46" t="s">
        <v>697</v>
      </c>
      <c r="E338" s="47">
        <v>8167.5</v>
      </c>
      <c r="F338" s="51">
        <v>1</v>
      </c>
      <c r="G338" s="49" t="s">
        <v>78</v>
      </c>
      <c r="H338"/>
      <c r="M338"/>
    </row>
    <row r="339" spans="1:13" ht="16" customHeight="1" x14ac:dyDescent="0.2">
      <c r="A339" s="67">
        <v>43249</v>
      </c>
      <c r="B339" s="44" t="s">
        <v>133</v>
      </c>
      <c r="C339" s="45" t="s">
        <v>599</v>
      </c>
      <c r="D339" s="46" t="s">
        <v>698</v>
      </c>
      <c r="E339" s="47">
        <v>1332.0526999999997</v>
      </c>
      <c r="F339" s="51">
        <v>1</v>
      </c>
      <c r="G339" s="49" t="s">
        <v>78</v>
      </c>
      <c r="H339"/>
      <c r="M339"/>
    </row>
    <row r="340" spans="1:13" ht="16" customHeight="1" x14ac:dyDescent="0.2">
      <c r="A340" s="67">
        <v>43231</v>
      </c>
      <c r="B340" s="44" t="s">
        <v>137</v>
      </c>
      <c r="C340" s="45" t="s">
        <v>575</v>
      </c>
      <c r="D340" s="46" t="s">
        <v>699</v>
      </c>
      <c r="E340" s="47">
        <v>701.8</v>
      </c>
      <c r="F340" s="51">
        <v>1</v>
      </c>
      <c r="G340" s="49" t="s">
        <v>78</v>
      </c>
      <c r="H340"/>
      <c r="M340"/>
    </row>
    <row r="341" spans="1:13" ht="16" customHeight="1" x14ac:dyDescent="0.2">
      <c r="A341" s="67">
        <v>43194</v>
      </c>
      <c r="B341" s="44" t="s">
        <v>700</v>
      </c>
      <c r="C341" s="45" t="s">
        <v>1013</v>
      </c>
      <c r="D341" s="46" t="s">
        <v>701</v>
      </c>
      <c r="E341" s="47">
        <v>2323.1999999999998</v>
      </c>
      <c r="F341" s="51">
        <v>1</v>
      </c>
      <c r="G341" s="49" t="s">
        <v>78</v>
      </c>
      <c r="H341"/>
      <c r="M341"/>
    </row>
    <row r="342" spans="1:13" ht="16" customHeight="1" x14ac:dyDescent="0.2">
      <c r="A342" s="67">
        <v>43249</v>
      </c>
      <c r="B342" s="44" t="s">
        <v>700</v>
      </c>
      <c r="C342" s="45" t="s">
        <v>1013</v>
      </c>
      <c r="D342" s="46" t="s">
        <v>702</v>
      </c>
      <c r="E342" s="47">
        <v>10481.746000000001</v>
      </c>
      <c r="F342" s="51">
        <v>1</v>
      </c>
      <c r="G342" s="49" t="s">
        <v>78</v>
      </c>
      <c r="H342"/>
      <c r="M342"/>
    </row>
    <row r="343" spans="1:13" ht="16" customHeight="1" x14ac:dyDescent="0.2">
      <c r="A343" s="67">
        <v>43101</v>
      </c>
      <c r="B343" s="44" t="s">
        <v>703</v>
      </c>
      <c r="C343" s="45" t="s">
        <v>704</v>
      </c>
      <c r="D343" s="46" t="s">
        <v>705</v>
      </c>
      <c r="E343" s="47">
        <v>643.9</v>
      </c>
      <c r="F343" s="51">
        <v>1</v>
      </c>
      <c r="G343" s="49" t="s">
        <v>78</v>
      </c>
      <c r="H343"/>
      <c r="M343"/>
    </row>
    <row r="344" spans="1:13" ht="16" customHeight="1" x14ac:dyDescent="0.2">
      <c r="A344" s="67">
        <v>43223</v>
      </c>
      <c r="B344" s="44" t="s">
        <v>706</v>
      </c>
      <c r="C344" s="45" t="s">
        <v>707</v>
      </c>
      <c r="D344" s="46" t="s">
        <v>708</v>
      </c>
      <c r="E344" s="47">
        <v>442.255</v>
      </c>
      <c r="F344" s="51">
        <v>1</v>
      </c>
      <c r="G344" s="49" t="s">
        <v>78</v>
      </c>
      <c r="H344"/>
      <c r="M344"/>
    </row>
    <row r="345" spans="1:13" ht="16" customHeight="1" x14ac:dyDescent="0.2">
      <c r="A345" s="67">
        <v>43264</v>
      </c>
      <c r="B345" s="44" t="s">
        <v>706</v>
      </c>
      <c r="C345" s="45" t="s">
        <v>707</v>
      </c>
      <c r="D345" s="46" t="s">
        <v>709</v>
      </c>
      <c r="E345" s="47">
        <v>442.255</v>
      </c>
      <c r="F345" s="51">
        <v>1</v>
      </c>
      <c r="G345" s="49" t="s">
        <v>78</v>
      </c>
      <c r="H345"/>
      <c r="M345"/>
    </row>
    <row r="346" spans="1:13" ht="16" customHeight="1" x14ac:dyDescent="0.2">
      <c r="A346" s="67">
        <v>43277</v>
      </c>
      <c r="B346" s="44" t="s">
        <v>706</v>
      </c>
      <c r="C346" s="45" t="s">
        <v>707</v>
      </c>
      <c r="D346" s="46" t="s">
        <v>710</v>
      </c>
      <c r="E346" s="47">
        <v>442.255</v>
      </c>
      <c r="F346" s="51">
        <v>1</v>
      </c>
      <c r="G346" s="49" t="s">
        <v>78</v>
      </c>
      <c r="H346"/>
      <c r="M346"/>
    </row>
    <row r="347" spans="1:13" ht="16" customHeight="1" x14ac:dyDescent="0.2">
      <c r="A347" s="67">
        <v>43264</v>
      </c>
      <c r="B347" s="44" t="s">
        <v>711</v>
      </c>
      <c r="C347" s="45" t="s">
        <v>712</v>
      </c>
      <c r="D347" s="46" t="s">
        <v>713</v>
      </c>
      <c r="E347" s="47">
        <v>167.0042</v>
      </c>
      <c r="F347" s="51">
        <v>1</v>
      </c>
      <c r="G347" s="49" t="s">
        <v>78</v>
      </c>
      <c r="H347"/>
      <c r="M347"/>
    </row>
    <row r="348" spans="1:13" ht="16" customHeight="1" x14ac:dyDescent="0.2">
      <c r="A348" s="67">
        <v>43226</v>
      </c>
      <c r="B348" s="44" t="s">
        <v>148</v>
      </c>
      <c r="C348" s="45" t="s">
        <v>149</v>
      </c>
      <c r="D348" s="46" t="s">
        <v>714</v>
      </c>
      <c r="E348" s="47">
        <v>1099.3818000000001</v>
      </c>
      <c r="F348" s="51">
        <v>1</v>
      </c>
      <c r="G348" s="49" t="s">
        <v>78</v>
      </c>
      <c r="H348"/>
      <c r="M348"/>
    </row>
    <row r="349" spans="1:13" ht="16" customHeight="1" x14ac:dyDescent="0.2">
      <c r="A349" s="67">
        <v>43228</v>
      </c>
      <c r="B349" s="44" t="s">
        <v>609</v>
      </c>
      <c r="C349" s="45" t="s">
        <v>16</v>
      </c>
      <c r="D349" s="46" t="s">
        <v>715</v>
      </c>
      <c r="E349" s="47">
        <v>1272.0608999999999</v>
      </c>
      <c r="F349" s="51">
        <v>1</v>
      </c>
      <c r="G349" s="49" t="s">
        <v>78</v>
      </c>
      <c r="H349"/>
      <c r="M349"/>
    </row>
    <row r="350" spans="1:13" ht="16" customHeight="1" x14ac:dyDescent="0.2">
      <c r="A350" s="67">
        <v>43228</v>
      </c>
      <c r="B350" s="44" t="s">
        <v>609</v>
      </c>
      <c r="C350" s="45" t="s">
        <v>16</v>
      </c>
      <c r="D350" s="46" t="s">
        <v>716</v>
      </c>
      <c r="E350" s="47">
        <v>2209.0244000000002</v>
      </c>
      <c r="F350" s="51">
        <v>1</v>
      </c>
      <c r="G350" s="49" t="s">
        <v>78</v>
      </c>
      <c r="H350"/>
      <c r="M350"/>
    </row>
    <row r="351" spans="1:13" ht="16" customHeight="1" x14ac:dyDescent="0.2">
      <c r="A351" s="67">
        <v>43228</v>
      </c>
      <c r="B351" s="44" t="s">
        <v>609</v>
      </c>
      <c r="C351" s="45" t="s">
        <v>16</v>
      </c>
      <c r="D351" s="46" t="s">
        <v>717</v>
      </c>
      <c r="E351" s="47">
        <v>3007.1646000000001</v>
      </c>
      <c r="F351" s="51">
        <v>1</v>
      </c>
      <c r="G351" s="49" t="s">
        <v>78</v>
      </c>
      <c r="H351"/>
      <c r="M351"/>
    </row>
    <row r="352" spans="1:13" ht="16" customHeight="1" x14ac:dyDescent="0.2">
      <c r="A352" s="67">
        <v>43228</v>
      </c>
      <c r="B352" s="44" t="s">
        <v>609</v>
      </c>
      <c r="C352" s="45" t="s">
        <v>16</v>
      </c>
      <c r="D352" s="46" t="s">
        <v>718</v>
      </c>
      <c r="E352" s="47">
        <v>3779.3744999999994</v>
      </c>
      <c r="F352" s="51">
        <v>1</v>
      </c>
      <c r="G352" s="49" t="s">
        <v>78</v>
      </c>
      <c r="H352"/>
      <c r="M352"/>
    </row>
    <row r="353" spans="1:13" ht="16" customHeight="1" x14ac:dyDescent="0.2">
      <c r="A353" s="67">
        <v>43249</v>
      </c>
      <c r="B353" s="44" t="s">
        <v>719</v>
      </c>
      <c r="C353" s="45" t="s">
        <v>720</v>
      </c>
      <c r="D353" s="46" t="s">
        <v>721</v>
      </c>
      <c r="E353" s="47">
        <v>13310</v>
      </c>
      <c r="F353" s="51">
        <v>3</v>
      </c>
      <c r="G353" s="49" t="s">
        <v>78</v>
      </c>
      <c r="H353"/>
      <c r="M353"/>
    </row>
    <row r="354" spans="1:13" ht="16" customHeight="1" x14ac:dyDescent="0.2">
      <c r="A354" s="67">
        <v>43251</v>
      </c>
      <c r="B354" s="44" t="s">
        <v>722</v>
      </c>
      <c r="C354" s="45" t="s">
        <v>723</v>
      </c>
      <c r="D354" s="46" t="s">
        <v>724</v>
      </c>
      <c r="E354" s="47">
        <v>5302.22</v>
      </c>
      <c r="F354" s="51">
        <v>1</v>
      </c>
      <c r="G354" s="49" t="s">
        <v>78</v>
      </c>
      <c r="H354"/>
      <c r="M354"/>
    </row>
    <row r="355" spans="1:13" ht="16" customHeight="1" x14ac:dyDescent="0.2">
      <c r="A355" s="67">
        <v>43255</v>
      </c>
      <c r="B355" s="44" t="s">
        <v>20</v>
      </c>
      <c r="C355" s="45" t="s">
        <v>21</v>
      </c>
      <c r="D355" s="46" t="s">
        <v>725</v>
      </c>
      <c r="E355" s="47">
        <v>2185.6834999999996</v>
      </c>
      <c r="F355" s="51">
        <v>1</v>
      </c>
      <c r="G355" s="49" t="s">
        <v>78</v>
      </c>
      <c r="H355"/>
      <c r="M355"/>
    </row>
    <row r="356" spans="1:13" ht="16" customHeight="1" x14ac:dyDescent="0.2">
      <c r="A356" s="67">
        <v>43263</v>
      </c>
      <c r="B356" s="44" t="s">
        <v>20</v>
      </c>
      <c r="C356" s="45" t="s">
        <v>21</v>
      </c>
      <c r="D356" s="46" t="s">
        <v>726</v>
      </c>
      <c r="E356" s="47">
        <v>3141.6440000000002</v>
      </c>
      <c r="F356" s="51">
        <v>1</v>
      </c>
      <c r="G356" s="49" t="s">
        <v>78</v>
      </c>
      <c r="H356"/>
      <c r="M356"/>
    </row>
    <row r="357" spans="1:13" ht="16" customHeight="1" x14ac:dyDescent="0.2">
      <c r="A357" s="67">
        <v>43217</v>
      </c>
      <c r="B357" s="44" t="s">
        <v>23</v>
      </c>
      <c r="C357" s="45" t="s">
        <v>24</v>
      </c>
      <c r="D357" s="46" t="s">
        <v>727</v>
      </c>
      <c r="E357" s="47">
        <v>251.2928</v>
      </c>
      <c r="F357" s="51">
        <v>1</v>
      </c>
      <c r="G357" s="49" t="s">
        <v>78</v>
      </c>
      <c r="H357"/>
      <c r="M357"/>
    </row>
    <row r="358" spans="1:13" ht="16" customHeight="1" x14ac:dyDescent="0.2">
      <c r="A358" s="67">
        <v>43213</v>
      </c>
      <c r="B358" s="44" t="s">
        <v>621</v>
      </c>
      <c r="C358" s="45" t="s">
        <v>24</v>
      </c>
      <c r="D358" s="46" t="s">
        <v>728</v>
      </c>
      <c r="E358" s="47">
        <v>977.72839999999997</v>
      </c>
      <c r="F358" s="51">
        <v>1</v>
      </c>
      <c r="G358" s="49" t="s">
        <v>78</v>
      </c>
      <c r="H358"/>
      <c r="M358"/>
    </row>
    <row r="359" spans="1:13" ht="16" customHeight="1" x14ac:dyDescent="0.2">
      <c r="A359" s="67">
        <v>43191</v>
      </c>
      <c r="B359" s="44" t="s">
        <v>621</v>
      </c>
      <c r="C359" s="45" t="s">
        <v>24</v>
      </c>
      <c r="D359" s="46" t="s">
        <v>729</v>
      </c>
      <c r="E359" s="47">
        <v>8970.8794999999991</v>
      </c>
      <c r="F359" s="51">
        <v>1</v>
      </c>
      <c r="G359" s="49" t="s">
        <v>78</v>
      </c>
      <c r="H359"/>
      <c r="M359"/>
    </row>
    <row r="360" spans="1:13" ht="16" customHeight="1" x14ac:dyDescent="0.2">
      <c r="A360" s="67">
        <v>43242</v>
      </c>
      <c r="B360" s="44" t="s">
        <v>730</v>
      </c>
      <c r="C360" s="45" t="s">
        <v>731</v>
      </c>
      <c r="D360" s="46" t="s">
        <v>732</v>
      </c>
      <c r="E360" s="47">
        <v>286.649</v>
      </c>
      <c r="F360" s="51">
        <v>1</v>
      </c>
      <c r="G360" s="49" t="s">
        <v>78</v>
      </c>
      <c r="H360"/>
      <c r="M360"/>
    </row>
    <row r="361" spans="1:13" ht="16" customHeight="1" x14ac:dyDescent="0.2">
      <c r="A361" s="67">
        <v>43102</v>
      </c>
      <c r="B361" s="44" t="s">
        <v>733</v>
      </c>
      <c r="C361" s="45" t="s">
        <v>734</v>
      </c>
      <c r="D361" s="46" t="s">
        <v>293</v>
      </c>
      <c r="E361" s="47">
        <v>145.19999999999999</v>
      </c>
      <c r="F361" s="51">
        <v>1</v>
      </c>
      <c r="G361" s="49" t="s">
        <v>78</v>
      </c>
      <c r="H361"/>
      <c r="M361"/>
    </row>
    <row r="362" spans="1:13" ht="16" customHeight="1" x14ac:dyDescent="0.2">
      <c r="A362" s="67">
        <v>43191</v>
      </c>
      <c r="B362" s="44" t="s">
        <v>165</v>
      </c>
      <c r="C362" s="45" t="s">
        <v>166</v>
      </c>
      <c r="D362" s="46" t="s">
        <v>735</v>
      </c>
      <c r="E362" s="47">
        <v>18150</v>
      </c>
      <c r="F362" s="51">
        <v>1</v>
      </c>
      <c r="G362" s="49" t="s">
        <v>78</v>
      </c>
      <c r="H362"/>
      <c r="M362"/>
    </row>
    <row r="363" spans="1:13" ht="16" customHeight="1" x14ac:dyDescent="0.2">
      <c r="A363" s="67">
        <v>43250</v>
      </c>
      <c r="B363" s="44" t="s">
        <v>179</v>
      </c>
      <c r="C363" s="45" t="s">
        <v>180</v>
      </c>
      <c r="D363" s="46" t="s">
        <v>736</v>
      </c>
      <c r="E363" s="47">
        <v>38.9499</v>
      </c>
      <c r="F363" s="51">
        <v>1</v>
      </c>
      <c r="G363" s="49" t="s">
        <v>78</v>
      </c>
      <c r="H363"/>
      <c r="M363"/>
    </row>
    <row r="364" spans="1:13" ht="16" customHeight="1" x14ac:dyDescent="0.2">
      <c r="A364" s="67">
        <v>43229</v>
      </c>
      <c r="B364" s="44" t="s">
        <v>737</v>
      </c>
      <c r="C364" s="45" t="s">
        <v>738</v>
      </c>
      <c r="D364" s="46" t="s">
        <v>739</v>
      </c>
      <c r="E364" s="47">
        <v>18150</v>
      </c>
      <c r="F364" s="51">
        <v>1</v>
      </c>
      <c r="G364" s="49" t="str">
        <f>+G360</f>
        <v>Serveis</v>
      </c>
      <c r="H364"/>
      <c r="M364"/>
    </row>
    <row r="365" spans="1:13" ht="16" customHeight="1" x14ac:dyDescent="0.2">
      <c r="A365" s="67">
        <v>43245</v>
      </c>
      <c r="B365" s="44" t="s">
        <v>740</v>
      </c>
      <c r="C365" s="45" t="s">
        <v>741</v>
      </c>
      <c r="D365" s="46" t="s">
        <v>742</v>
      </c>
      <c r="E365" s="47">
        <v>181.5</v>
      </c>
      <c r="F365" s="51">
        <v>1</v>
      </c>
      <c r="G365" s="49" t="s">
        <v>78</v>
      </c>
      <c r="H365"/>
      <c r="M365"/>
    </row>
    <row r="366" spans="1:13" ht="16" customHeight="1" x14ac:dyDescent="0.2">
      <c r="A366" s="67">
        <v>43194</v>
      </c>
      <c r="B366" s="44" t="s">
        <v>743</v>
      </c>
      <c r="C366" s="45" t="s">
        <v>744</v>
      </c>
      <c r="D366" s="46" t="s">
        <v>745</v>
      </c>
      <c r="E366" s="47">
        <v>64.79549999999999</v>
      </c>
      <c r="F366" s="51">
        <v>1</v>
      </c>
      <c r="G366" s="49" t="s">
        <v>78</v>
      </c>
      <c r="H366"/>
      <c r="M366"/>
    </row>
    <row r="367" spans="1:13" ht="16" customHeight="1" x14ac:dyDescent="0.2">
      <c r="A367" s="67">
        <v>43223</v>
      </c>
      <c r="B367" s="44" t="s">
        <v>204</v>
      </c>
      <c r="C367" s="45" t="s">
        <v>205</v>
      </c>
      <c r="D367" s="46" t="s">
        <v>746</v>
      </c>
      <c r="E367" s="47">
        <v>2091.0615000000003</v>
      </c>
      <c r="F367" s="51">
        <v>1</v>
      </c>
      <c r="G367" s="49" t="s">
        <v>78</v>
      </c>
      <c r="H367"/>
      <c r="M367"/>
    </row>
    <row r="368" spans="1:13" ht="16" customHeight="1" x14ac:dyDescent="0.2">
      <c r="A368" s="67">
        <v>43224</v>
      </c>
      <c r="B368" s="44" t="s">
        <v>214</v>
      </c>
      <c r="C368" s="45" t="s">
        <v>215</v>
      </c>
      <c r="D368" s="46" t="s">
        <v>747</v>
      </c>
      <c r="E368" s="47">
        <v>1664</v>
      </c>
      <c r="F368" s="51">
        <v>1</v>
      </c>
      <c r="G368" s="49" t="s">
        <v>78</v>
      </c>
      <c r="H368"/>
      <c r="M368"/>
    </row>
    <row r="369" spans="1:13" ht="16" customHeight="1" x14ac:dyDescent="0.2">
      <c r="A369" s="67">
        <v>43245</v>
      </c>
      <c r="B369" s="44" t="s">
        <v>182</v>
      </c>
      <c r="C369" s="45" t="s">
        <v>220</v>
      </c>
      <c r="D369" s="46" t="s">
        <v>748</v>
      </c>
      <c r="E369" s="47">
        <v>60.5</v>
      </c>
      <c r="F369" s="51">
        <v>1</v>
      </c>
      <c r="G369" s="49" t="s">
        <v>78</v>
      </c>
      <c r="H369"/>
      <c r="M369"/>
    </row>
    <row r="370" spans="1:13" ht="16" customHeight="1" x14ac:dyDescent="0.2">
      <c r="A370" s="67">
        <v>43248</v>
      </c>
      <c r="B370" s="44" t="s">
        <v>182</v>
      </c>
      <c r="C370" s="45" t="s">
        <v>220</v>
      </c>
      <c r="D370" s="46" t="s">
        <v>749</v>
      </c>
      <c r="E370" s="47">
        <v>70.179999999999993</v>
      </c>
      <c r="F370" s="51">
        <v>1</v>
      </c>
      <c r="G370" s="49" t="s">
        <v>78</v>
      </c>
      <c r="H370"/>
      <c r="M370"/>
    </row>
    <row r="371" spans="1:13" ht="16" customHeight="1" x14ac:dyDescent="0.2">
      <c r="A371" s="67">
        <v>43245</v>
      </c>
      <c r="B371" s="44" t="s">
        <v>182</v>
      </c>
      <c r="C371" s="45" t="s">
        <v>220</v>
      </c>
      <c r="D371" s="46" t="s">
        <v>750</v>
      </c>
      <c r="E371" s="47">
        <v>84.7</v>
      </c>
      <c r="F371" s="51">
        <v>1</v>
      </c>
      <c r="G371" s="49" t="s">
        <v>78</v>
      </c>
      <c r="H371"/>
      <c r="M371"/>
    </row>
    <row r="372" spans="1:13" ht="16" customHeight="1" x14ac:dyDescent="0.2">
      <c r="A372" s="67">
        <v>43242</v>
      </c>
      <c r="B372" s="44" t="s">
        <v>182</v>
      </c>
      <c r="C372" s="45" t="s">
        <v>220</v>
      </c>
      <c r="D372" s="46" t="s">
        <v>751</v>
      </c>
      <c r="E372" s="47">
        <v>108.89999999999999</v>
      </c>
      <c r="F372" s="51">
        <v>1</v>
      </c>
      <c r="G372" s="49" t="s">
        <v>78</v>
      </c>
      <c r="H372"/>
      <c r="M372"/>
    </row>
    <row r="373" spans="1:13" ht="16" customHeight="1" x14ac:dyDescent="0.2">
      <c r="A373" s="67">
        <v>43256</v>
      </c>
      <c r="B373" s="44" t="s">
        <v>182</v>
      </c>
      <c r="C373" s="45" t="s">
        <v>220</v>
      </c>
      <c r="D373" s="46" t="s">
        <v>752</v>
      </c>
      <c r="E373" s="47">
        <v>121</v>
      </c>
      <c r="F373" s="51">
        <v>1</v>
      </c>
      <c r="G373" s="49" t="s">
        <v>78</v>
      </c>
      <c r="H373"/>
      <c r="M373"/>
    </row>
    <row r="374" spans="1:13" ht="16" customHeight="1" x14ac:dyDescent="0.2">
      <c r="A374" s="67">
        <v>43242</v>
      </c>
      <c r="B374" s="44" t="s">
        <v>182</v>
      </c>
      <c r="C374" s="45" t="s">
        <v>220</v>
      </c>
      <c r="D374" s="46" t="s">
        <v>753</v>
      </c>
      <c r="E374" s="47">
        <v>133.1</v>
      </c>
      <c r="F374" s="51">
        <v>1</v>
      </c>
      <c r="G374" s="49" t="s">
        <v>78</v>
      </c>
      <c r="H374"/>
      <c r="M374"/>
    </row>
    <row r="375" spans="1:13" ht="16" customHeight="1" x14ac:dyDescent="0.2">
      <c r="A375" s="67">
        <v>43256</v>
      </c>
      <c r="B375" s="44" t="s">
        <v>182</v>
      </c>
      <c r="C375" s="45" t="s">
        <v>220</v>
      </c>
      <c r="D375" s="46" t="s">
        <v>754</v>
      </c>
      <c r="E375" s="47">
        <v>169.4</v>
      </c>
      <c r="F375" s="51">
        <v>1</v>
      </c>
      <c r="G375" s="49" t="s">
        <v>78</v>
      </c>
      <c r="H375"/>
      <c r="M375"/>
    </row>
    <row r="376" spans="1:13" ht="16" customHeight="1" x14ac:dyDescent="0.2">
      <c r="A376" s="67">
        <v>43249</v>
      </c>
      <c r="B376" s="44" t="s">
        <v>182</v>
      </c>
      <c r="C376" s="45" t="s">
        <v>220</v>
      </c>
      <c r="D376" s="46" t="s">
        <v>755</v>
      </c>
      <c r="E376" s="47">
        <v>205.7</v>
      </c>
      <c r="F376" s="51">
        <v>1</v>
      </c>
      <c r="G376" s="49" t="s">
        <v>78</v>
      </c>
      <c r="H376"/>
      <c r="M376"/>
    </row>
    <row r="377" spans="1:13" ht="16" customHeight="1" x14ac:dyDescent="0.2">
      <c r="A377" s="67">
        <v>43209</v>
      </c>
      <c r="B377" s="44" t="s">
        <v>182</v>
      </c>
      <c r="C377" s="45" t="s">
        <v>220</v>
      </c>
      <c r="D377" s="46" t="s">
        <v>756</v>
      </c>
      <c r="E377" s="47">
        <v>229.9</v>
      </c>
      <c r="F377" s="51">
        <v>1</v>
      </c>
      <c r="G377" s="49" t="s">
        <v>78</v>
      </c>
      <c r="H377"/>
      <c r="M377"/>
    </row>
    <row r="378" spans="1:13" ht="16" customHeight="1" x14ac:dyDescent="0.2">
      <c r="A378" s="67">
        <v>43264</v>
      </c>
      <c r="B378" s="44" t="s">
        <v>182</v>
      </c>
      <c r="C378" s="45" t="s">
        <v>220</v>
      </c>
      <c r="D378" s="46" t="s">
        <v>757</v>
      </c>
      <c r="E378" s="47">
        <v>266.2</v>
      </c>
      <c r="F378" s="51">
        <v>1</v>
      </c>
      <c r="G378" s="49" t="s">
        <v>78</v>
      </c>
      <c r="H378"/>
      <c r="M378"/>
    </row>
    <row r="379" spans="1:13" ht="16" customHeight="1" x14ac:dyDescent="0.2">
      <c r="A379" s="67">
        <v>43265</v>
      </c>
      <c r="B379" s="44" t="s">
        <v>182</v>
      </c>
      <c r="C379" s="45" t="s">
        <v>220</v>
      </c>
      <c r="D379" s="46" t="s">
        <v>758</v>
      </c>
      <c r="E379" s="47">
        <v>296.45</v>
      </c>
      <c r="F379" s="51">
        <v>1</v>
      </c>
      <c r="G379" s="49" t="s">
        <v>78</v>
      </c>
      <c r="H379"/>
      <c r="M379"/>
    </row>
    <row r="380" spans="1:13" ht="16" customHeight="1" x14ac:dyDescent="0.2">
      <c r="A380" s="67">
        <v>43263</v>
      </c>
      <c r="B380" s="44" t="s">
        <v>182</v>
      </c>
      <c r="C380" s="45" t="s">
        <v>220</v>
      </c>
      <c r="D380" s="46" t="s">
        <v>759</v>
      </c>
      <c r="E380" s="47">
        <v>338.8</v>
      </c>
      <c r="F380" s="51">
        <v>1</v>
      </c>
      <c r="G380" s="49" t="s">
        <v>78</v>
      </c>
      <c r="H380"/>
      <c r="M380"/>
    </row>
    <row r="381" spans="1:13" ht="16" customHeight="1" x14ac:dyDescent="0.2">
      <c r="A381" s="67">
        <v>43280</v>
      </c>
      <c r="B381" s="44" t="s">
        <v>182</v>
      </c>
      <c r="C381" s="45" t="s">
        <v>220</v>
      </c>
      <c r="D381" s="46" t="s">
        <v>760</v>
      </c>
      <c r="E381" s="47">
        <v>423.5</v>
      </c>
      <c r="F381" s="51">
        <v>1</v>
      </c>
      <c r="G381" s="49" t="s">
        <v>78</v>
      </c>
      <c r="H381"/>
      <c r="M381"/>
    </row>
    <row r="382" spans="1:13" ht="16" customHeight="1" x14ac:dyDescent="0.2">
      <c r="A382" s="67">
        <v>43271</v>
      </c>
      <c r="B382" s="44" t="s">
        <v>182</v>
      </c>
      <c r="C382" s="45" t="s">
        <v>220</v>
      </c>
      <c r="D382" s="46" t="s">
        <v>761</v>
      </c>
      <c r="E382" s="47">
        <v>526.35</v>
      </c>
      <c r="F382" s="51">
        <v>1</v>
      </c>
      <c r="G382" s="49" t="s">
        <v>78</v>
      </c>
      <c r="H382"/>
      <c r="M382"/>
    </row>
    <row r="383" spans="1:13" ht="16" customHeight="1" x14ac:dyDescent="0.2">
      <c r="A383" s="67">
        <v>43280</v>
      </c>
      <c r="B383" s="44" t="s">
        <v>182</v>
      </c>
      <c r="C383" s="45" t="s">
        <v>220</v>
      </c>
      <c r="D383" s="46" t="s">
        <v>762</v>
      </c>
      <c r="E383" s="47">
        <v>532.4</v>
      </c>
      <c r="F383" s="51">
        <v>1</v>
      </c>
      <c r="G383" s="49" t="s">
        <v>78</v>
      </c>
      <c r="H383"/>
      <c r="M383"/>
    </row>
    <row r="384" spans="1:13" ht="16" customHeight="1" x14ac:dyDescent="0.2">
      <c r="A384" s="67">
        <v>43209</v>
      </c>
      <c r="B384" s="44" t="s">
        <v>182</v>
      </c>
      <c r="C384" s="45" t="s">
        <v>220</v>
      </c>
      <c r="D384" s="46" t="s">
        <v>763</v>
      </c>
      <c r="E384" s="47">
        <v>1052.7</v>
      </c>
      <c r="F384" s="51">
        <v>1</v>
      </c>
      <c r="G384" s="49" t="s">
        <v>78</v>
      </c>
      <c r="H384"/>
      <c r="M384"/>
    </row>
    <row r="385" spans="1:13" ht="16" customHeight="1" x14ac:dyDescent="0.2">
      <c r="A385" s="67">
        <v>43217</v>
      </c>
      <c r="B385" s="44" t="s">
        <v>764</v>
      </c>
      <c r="C385" s="45" t="s">
        <v>765</v>
      </c>
      <c r="D385" s="46" t="s">
        <v>766</v>
      </c>
      <c r="E385" s="47">
        <v>13310</v>
      </c>
      <c r="F385" s="51">
        <v>2</v>
      </c>
      <c r="G385" s="49" t="s">
        <v>78</v>
      </c>
      <c r="H385"/>
      <c r="M385"/>
    </row>
    <row r="386" spans="1:13" ht="16" customHeight="1" x14ac:dyDescent="0.2">
      <c r="A386" s="67">
        <v>43218</v>
      </c>
      <c r="B386" s="44" t="s">
        <v>767</v>
      </c>
      <c r="C386" s="45" t="s">
        <v>768</v>
      </c>
      <c r="D386" s="46" t="s">
        <v>769</v>
      </c>
      <c r="E386" s="47">
        <v>405.6404</v>
      </c>
      <c r="F386" s="51">
        <v>1</v>
      </c>
      <c r="G386" s="49" t="s">
        <v>78</v>
      </c>
      <c r="H386"/>
      <c r="M386"/>
    </row>
    <row r="387" spans="1:13" ht="16" customHeight="1" x14ac:dyDescent="0.2">
      <c r="A387" s="67">
        <v>43209</v>
      </c>
      <c r="B387" s="44" t="s">
        <v>263</v>
      </c>
      <c r="C387" s="45" t="s">
        <v>264</v>
      </c>
      <c r="D387" s="46" t="s">
        <v>770</v>
      </c>
      <c r="E387" s="47">
        <v>1462.8899999999999</v>
      </c>
      <c r="F387" s="51">
        <v>1</v>
      </c>
      <c r="G387" s="49" t="s">
        <v>78</v>
      </c>
      <c r="H387"/>
      <c r="M387"/>
    </row>
    <row r="388" spans="1:13" ht="16" customHeight="1" x14ac:dyDescent="0.2">
      <c r="A388" s="67">
        <v>43222</v>
      </c>
      <c r="B388" s="44" t="s">
        <v>273</v>
      </c>
      <c r="C388" s="45" t="s">
        <v>274</v>
      </c>
      <c r="D388" s="46" t="s">
        <v>771</v>
      </c>
      <c r="E388" s="47">
        <v>365.50469999999996</v>
      </c>
      <c r="F388" s="51">
        <v>1</v>
      </c>
      <c r="G388" s="49" t="s">
        <v>78</v>
      </c>
      <c r="H388"/>
      <c r="M388"/>
    </row>
    <row r="389" spans="1:13" ht="16" customHeight="1" x14ac:dyDescent="0.2">
      <c r="A389" s="67">
        <v>43252</v>
      </c>
      <c r="B389" s="44" t="s">
        <v>273</v>
      </c>
      <c r="C389" s="45" t="s">
        <v>274</v>
      </c>
      <c r="D389" s="46" t="s">
        <v>771</v>
      </c>
      <c r="E389" s="47">
        <v>365.50469999999996</v>
      </c>
      <c r="F389" s="51">
        <v>1</v>
      </c>
      <c r="G389" s="49" t="s">
        <v>78</v>
      </c>
      <c r="H389"/>
      <c r="M389"/>
    </row>
    <row r="390" spans="1:13" ht="16" customHeight="1" x14ac:dyDescent="0.2">
      <c r="A390" s="67">
        <v>43217</v>
      </c>
      <c r="B390" s="44" t="s">
        <v>772</v>
      </c>
      <c r="C390" s="45" t="s">
        <v>773</v>
      </c>
      <c r="D390" s="46" t="s">
        <v>774</v>
      </c>
      <c r="E390" s="47">
        <v>4554.7788</v>
      </c>
      <c r="F390" s="51">
        <v>1</v>
      </c>
      <c r="G390" s="49" t="s">
        <v>78</v>
      </c>
      <c r="H390"/>
      <c r="M390"/>
    </row>
    <row r="391" spans="1:13" ht="16" customHeight="1" x14ac:dyDescent="0.2">
      <c r="A391" s="67">
        <v>43272</v>
      </c>
      <c r="B391" s="44" t="s">
        <v>775</v>
      </c>
      <c r="C391" s="45" t="s">
        <v>776</v>
      </c>
      <c r="D391" s="46" t="s">
        <v>777</v>
      </c>
      <c r="E391" s="47">
        <v>1542.75</v>
      </c>
      <c r="F391" s="51">
        <v>1</v>
      </c>
      <c r="G391" s="49" t="s">
        <v>78</v>
      </c>
      <c r="H391"/>
      <c r="M391"/>
    </row>
    <row r="392" spans="1:13" ht="16" customHeight="1" x14ac:dyDescent="0.2">
      <c r="A392" s="67">
        <v>43264</v>
      </c>
      <c r="B392" s="44" t="s">
        <v>775</v>
      </c>
      <c r="C392" s="45" t="s">
        <v>776</v>
      </c>
      <c r="D392" s="46" t="s">
        <v>778</v>
      </c>
      <c r="E392" s="47">
        <v>1837.99</v>
      </c>
      <c r="F392" s="51">
        <v>1</v>
      </c>
      <c r="G392" s="49" t="s">
        <v>78</v>
      </c>
      <c r="H392"/>
      <c r="M392"/>
    </row>
    <row r="393" spans="1:13" ht="16" customHeight="1" x14ac:dyDescent="0.2">
      <c r="A393" s="67">
        <v>43243</v>
      </c>
      <c r="B393" s="44" t="s">
        <v>775</v>
      </c>
      <c r="C393" s="45" t="s">
        <v>776</v>
      </c>
      <c r="D393" s="46" t="s">
        <v>779</v>
      </c>
      <c r="E393" s="47">
        <v>1892.44</v>
      </c>
      <c r="F393" s="51">
        <v>1</v>
      </c>
      <c r="G393" s="49" t="s">
        <v>78</v>
      </c>
      <c r="H393"/>
      <c r="M393"/>
    </row>
    <row r="394" spans="1:13" ht="16" customHeight="1" x14ac:dyDescent="0.2">
      <c r="A394" s="67">
        <v>43264</v>
      </c>
      <c r="B394" s="44" t="s">
        <v>780</v>
      </c>
      <c r="C394" s="45" t="s">
        <v>781</v>
      </c>
      <c r="D394" s="46" t="s">
        <v>782</v>
      </c>
      <c r="E394" s="47">
        <v>9815.2780000000002</v>
      </c>
      <c r="F394" s="51">
        <v>1</v>
      </c>
      <c r="G394" s="49" t="s">
        <v>78</v>
      </c>
      <c r="H394"/>
      <c r="M394"/>
    </row>
    <row r="395" spans="1:13" ht="16" customHeight="1" x14ac:dyDescent="0.2">
      <c r="A395" s="67">
        <v>43191</v>
      </c>
      <c r="B395" s="44" t="s">
        <v>45</v>
      </c>
      <c r="C395" s="45" t="s">
        <v>46</v>
      </c>
      <c r="D395" s="46" t="s">
        <v>783</v>
      </c>
      <c r="E395" s="47">
        <v>59056.058600000004</v>
      </c>
      <c r="F395" s="51">
        <v>3</v>
      </c>
      <c r="G395" s="49" t="s">
        <v>78</v>
      </c>
      <c r="H395"/>
      <c r="M395"/>
    </row>
    <row r="396" spans="1:13" ht="16" customHeight="1" x14ac:dyDescent="0.2">
      <c r="A396" s="67">
        <v>43228</v>
      </c>
      <c r="B396" s="44" t="s">
        <v>300</v>
      </c>
      <c r="C396" s="45" t="s">
        <v>301</v>
      </c>
      <c r="D396" s="46" t="s">
        <v>784</v>
      </c>
      <c r="E396" s="47">
        <v>12705</v>
      </c>
      <c r="F396" s="51">
        <v>1</v>
      </c>
      <c r="G396" s="49" t="str">
        <f>+G394</f>
        <v>Serveis</v>
      </c>
      <c r="H396"/>
      <c r="M396"/>
    </row>
    <row r="397" spans="1:13" ht="16" customHeight="1" x14ac:dyDescent="0.2">
      <c r="A397" s="67">
        <v>43195</v>
      </c>
      <c r="B397" s="44" t="s">
        <v>785</v>
      </c>
      <c r="C397" s="45" t="s">
        <v>786</v>
      </c>
      <c r="D397" s="46" t="s">
        <v>787</v>
      </c>
      <c r="E397" s="47">
        <v>786.5</v>
      </c>
      <c r="F397" s="51">
        <v>1</v>
      </c>
      <c r="G397" s="49" t="str">
        <f>+G395</f>
        <v>Serveis</v>
      </c>
      <c r="H397"/>
      <c r="M397"/>
    </row>
    <row r="398" spans="1:13" ht="16" customHeight="1" x14ac:dyDescent="0.2">
      <c r="A398" s="67">
        <v>43242</v>
      </c>
      <c r="B398" s="44" t="s">
        <v>788</v>
      </c>
      <c r="C398" s="45" t="s">
        <v>789</v>
      </c>
      <c r="D398" s="46" t="s">
        <v>790</v>
      </c>
      <c r="E398" s="47">
        <v>2716.45</v>
      </c>
      <c r="F398" s="51">
        <v>1</v>
      </c>
      <c r="G398" s="49" t="s">
        <v>78</v>
      </c>
      <c r="H398"/>
      <c r="M398"/>
    </row>
    <row r="399" spans="1:13" ht="16" customHeight="1" x14ac:dyDescent="0.2">
      <c r="A399" s="67">
        <v>43242</v>
      </c>
      <c r="B399" s="44" t="s">
        <v>791</v>
      </c>
      <c r="C399" s="45" t="s">
        <v>792</v>
      </c>
      <c r="D399" s="46" t="s">
        <v>793</v>
      </c>
      <c r="E399" s="47">
        <v>531.00300000000004</v>
      </c>
      <c r="F399" s="51">
        <v>1</v>
      </c>
      <c r="G399" s="49" t="s">
        <v>78</v>
      </c>
      <c r="H399"/>
      <c r="M399"/>
    </row>
    <row r="400" spans="1:13" ht="16" customHeight="1" x14ac:dyDescent="0.2">
      <c r="A400" s="67">
        <v>43216</v>
      </c>
      <c r="B400" s="44" t="s">
        <v>791</v>
      </c>
      <c r="C400" s="45" t="s">
        <v>792</v>
      </c>
      <c r="D400" s="46" t="s">
        <v>794</v>
      </c>
      <c r="E400" s="47">
        <v>1499.3</v>
      </c>
      <c r="F400" s="51">
        <v>1</v>
      </c>
      <c r="G400" s="49" t="s">
        <v>78</v>
      </c>
      <c r="H400"/>
      <c r="M400"/>
    </row>
    <row r="401" spans="1:13" ht="16" customHeight="1" x14ac:dyDescent="0.2">
      <c r="A401" s="67">
        <v>43224</v>
      </c>
      <c r="B401" s="44" t="s">
        <v>795</v>
      </c>
      <c r="C401" s="45" t="s">
        <v>796</v>
      </c>
      <c r="D401" s="46" t="s">
        <v>797</v>
      </c>
      <c r="E401" s="47">
        <v>1019.9695</v>
      </c>
      <c r="F401" s="51">
        <v>1</v>
      </c>
      <c r="G401" s="49" t="s">
        <v>78</v>
      </c>
      <c r="H401"/>
      <c r="M401"/>
    </row>
    <row r="402" spans="1:13" ht="16" customHeight="1" x14ac:dyDescent="0.2">
      <c r="A402" s="67">
        <v>43242</v>
      </c>
      <c r="B402" s="44" t="s">
        <v>795</v>
      </c>
      <c r="C402" s="45" t="s">
        <v>796</v>
      </c>
      <c r="D402" s="46" t="s">
        <v>798</v>
      </c>
      <c r="E402" s="47">
        <v>11353.550999999999</v>
      </c>
      <c r="F402" s="51">
        <v>3</v>
      </c>
      <c r="G402" s="49" t="s">
        <v>78</v>
      </c>
      <c r="H402"/>
      <c r="M402"/>
    </row>
    <row r="403" spans="1:13" ht="16" customHeight="1" x14ac:dyDescent="0.2">
      <c r="A403" s="67">
        <v>43222</v>
      </c>
      <c r="B403" s="44" t="s">
        <v>799</v>
      </c>
      <c r="C403" s="45" t="s">
        <v>800</v>
      </c>
      <c r="D403" s="46" t="s">
        <v>801</v>
      </c>
      <c r="E403" s="47">
        <v>484</v>
      </c>
      <c r="F403" s="51">
        <v>1</v>
      </c>
      <c r="G403" s="49" t="s">
        <v>78</v>
      </c>
      <c r="H403"/>
      <c r="M403"/>
    </row>
    <row r="404" spans="1:13" ht="16" customHeight="1" x14ac:dyDescent="0.2">
      <c r="A404" s="67">
        <v>43263</v>
      </c>
      <c r="B404" s="44" t="s">
        <v>802</v>
      </c>
      <c r="C404" s="45" t="s">
        <v>803</v>
      </c>
      <c r="D404" s="46" t="s">
        <v>804</v>
      </c>
      <c r="E404" s="47">
        <v>6050</v>
      </c>
      <c r="F404" s="51">
        <v>1</v>
      </c>
      <c r="G404" s="49" t="s">
        <v>78</v>
      </c>
      <c r="H404"/>
      <c r="M404"/>
    </row>
    <row r="405" spans="1:13" ht="16" customHeight="1" x14ac:dyDescent="0.2">
      <c r="A405" s="67">
        <v>43191</v>
      </c>
      <c r="B405" s="44" t="s">
        <v>311</v>
      </c>
      <c r="C405" s="45" t="s">
        <v>312</v>
      </c>
      <c r="D405" s="46" t="s">
        <v>805</v>
      </c>
      <c r="E405" s="47">
        <v>3811.5</v>
      </c>
      <c r="F405" s="51">
        <v>1</v>
      </c>
      <c r="G405" s="49" t="s">
        <v>78</v>
      </c>
      <c r="H405"/>
      <c r="M405"/>
    </row>
    <row r="406" spans="1:13" ht="16" customHeight="1" x14ac:dyDescent="0.2">
      <c r="A406" s="67">
        <v>43194</v>
      </c>
      <c r="B406" s="44" t="s">
        <v>806</v>
      </c>
      <c r="C406" s="45" t="s">
        <v>807</v>
      </c>
      <c r="D406" s="46" t="s">
        <v>808</v>
      </c>
      <c r="E406" s="47">
        <v>18150</v>
      </c>
      <c r="F406" s="51">
        <v>2</v>
      </c>
      <c r="G406" s="49" t="str">
        <f>+G404</f>
        <v>Serveis</v>
      </c>
      <c r="H406"/>
      <c r="M406"/>
    </row>
    <row r="407" spans="1:13" ht="16" customHeight="1" x14ac:dyDescent="0.2">
      <c r="A407" s="67">
        <v>43415</v>
      </c>
      <c r="B407" s="44" t="s">
        <v>809</v>
      </c>
      <c r="C407" s="45" t="s">
        <v>810</v>
      </c>
      <c r="D407" s="46" t="s">
        <v>811</v>
      </c>
      <c r="E407" s="47">
        <v>1821.05</v>
      </c>
      <c r="F407" s="51">
        <v>1</v>
      </c>
      <c r="G407" s="49" t="s">
        <v>78</v>
      </c>
      <c r="H407"/>
      <c r="M407"/>
    </row>
    <row r="408" spans="1:13" ht="16" customHeight="1" x14ac:dyDescent="0.2">
      <c r="A408" s="67">
        <v>43189</v>
      </c>
      <c r="B408" s="44" t="s">
        <v>321</v>
      </c>
      <c r="C408" s="45" t="s">
        <v>322</v>
      </c>
      <c r="D408" s="46" t="s">
        <v>323</v>
      </c>
      <c r="E408" s="47">
        <v>-10873.93</v>
      </c>
      <c r="F408" s="51">
        <v>1</v>
      </c>
      <c r="G408" s="49" t="s">
        <v>78</v>
      </c>
      <c r="H408"/>
      <c r="M408"/>
    </row>
    <row r="409" spans="1:13" ht="16" customHeight="1" x14ac:dyDescent="0.2">
      <c r="A409" s="67">
        <v>43200</v>
      </c>
      <c r="B409" s="44" t="s">
        <v>630</v>
      </c>
      <c r="C409" s="45" t="s">
        <v>631</v>
      </c>
      <c r="D409" s="46" t="s">
        <v>812</v>
      </c>
      <c r="E409" s="47">
        <v>1434.213</v>
      </c>
      <c r="F409" s="51">
        <v>1</v>
      </c>
      <c r="G409" s="49" t="s">
        <v>78</v>
      </c>
      <c r="H409"/>
      <c r="M409"/>
    </row>
    <row r="410" spans="1:13" ht="16" customHeight="1" x14ac:dyDescent="0.2">
      <c r="A410" s="67">
        <v>43191</v>
      </c>
      <c r="B410" s="44" t="s">
        <v>630</v>
      </c>
      <c r="C410" s="45" t="s">
        <v>631</v>
      </c>
      <c r="D410" s="46" t="s">
        <v>813</v>
      </c>
      <c r="E410" s="47">
        <v>2803.6909999999998</v>
      </c>
      <c r="F410" s="51">
        <v>1</v>
      </c>
      <c r="G410" s="49" t="s">
        <v>78</v>
      </c>
      <c r="H410"/>
      <c r="M410"/>
    </row>
    <row r="411" spans="1:13" ht="16" customHeight="1" x14ac:dyDescent="0.2">
      <c r="A411" s="67">
        <v>43248</v>
      </c>
      <c r="B411" s="44" t="s">
        <v>814</v>
      </c>
      <c r="C411" s="45" t="s">
        <v>815</v>
      </c>
      <c r="D411" s="46" t="s">
        <v>816</v>
      </c>
      <c r="E411" s="47">
        <v>3306.33</v>
      </c>
      <c r="F411" s="51">
        <v>1</v>
      </c>
      <c r="G411" s="49" t="s">
        <v>78</v>
      </c>
      <c r="H411"/>
      <c r="M411"/>
    </row>
    <row r="412" spans="1:13" ht="16" customHeight="1" x14ac:dyDescent="0.2">
      <c r="A412" s="67">
        <v>43242</v>
      </c>
      <c r="B412" s="44" t="s">
        <v>817</v>
      </c>
      <c r="C412" s="45" t="s">
        <v>818</v>
      </c>
      <c r="D412" s="46" t="s">
        <v>819</v>
      </c>
      <c r="E412" s="47">
        <v>711.48</v>
      </c>
      <c r="F412" s="51">
        <v>1</v>
      </c>
      <c r="G412" s="49" t="s">
        <v>78</v>
      </c>
      <c r="H412"/>
      <c r="M412"/>
    </row>
    <row r="413" spans="1:13" ht="16" customHeight="1" x14ac:dyDescent="0.2">
      <c r="A413" s="67">
        <v>43196</v>
      </c>
      <c r="B413" s="44" t="s">
        <v>820</v>
      </c>
      <c r="C413" s="45" t="s">
        <v>821</v>
      </c>
      <c r="D413" s="46" t="s">
        <v>822</v>
      </c>
      <c r="E413" s="47">
        <v>508.2</v>
      </c>
      <c r="F413" s="51">
        <v>1</v>
      </c>
      <c r="G413" s="49" t="s">
        <v>78</v>
      </c>
      <c r="H413"/>
      <c r="M413"/>
    </row>
    <row r="414" spans="1:13" ht="16" customHeight="1" x14ac:dyDescent="0.2">
      <c r="A414" s="67">
        <v>43196</v>
      </c>
      <c r="B414" s="44" t="s">
        <v>820</v>
      </c>
      <c r="C414" s="45" t="s">
        <v>821</v>
      </c>
      <c r="D414" s="46" t="s">
        <v>823</v>
      </c>
      <c r="E414" s="47">
        <v>856.07499999999993</v>
      </c>
      <c r="F414" s="51">
        <v>1</v>
      </c>
      <c r="G414" s="49" t="s">
        <v>78</v>
      </c>
      <c r="H414"/>
      <c r="M414"/>
    </row>
    <row r="415" spans="1:13" ht="16" customHeight="1" x14ac:dyDescent="0.2">
      <c r="A415" s="67">
        <v>43196</v>
      </c>
      <c r="B415" s="44" t="s">
        <v>820</v>
      </c>
      <c r="C415" s="45" t="s">
        <v>821</v>
      </c>
      <c r="D415" s="46" t="s">
        <v>824</v>
      </c>
      <c r="E415" s="47">
        <v>990.74799999999993</v>
      </c>
      <c r="F415" s="51">
        <v>1</v>
      </c>
      <c r="G415" s="49" t="str">
        <f>+G413</f>
        <v>Serveis</v>
      </c>
      <c r="H415"/>
      <c r="M415"/>
    </row>
    <row r="416" spans="1:13" ht="16" customHeight="1" x14ac:dyDescent="0.2">
      <c r="A416" s="67">
        <v>43241</v>
      </c>
      <c r="B416" s="44" t="s">
        <v>825</v>
      </c>
      <c r="C416" s="45" t="s">
        <v>826</v>
      </c>
      <c r="D416" s="46" t="s">
        <v>827</v>
      </c>
      <c r="E416" s="47">
        <v>257.6816</v>
      </c>
      <c r="F416" s="51">
        <v>1</v>
      </c>
      <c r="G416" s="49" t="s">
        <v>828</v>
      </c>
      <c r="H416"/>
      <c r="M416"/>
    </row>
    <row r="417" spans="1:13" ht="16" customHeight="1" x14ac:dyDescent="0.2">
      <c r="A417" s="67">
        <v>43221</v>
      </c>
      <c r="B417" s="44" t="s">
        <v>825</v>
      </c>
      <c r="C417" s="45" t="s">
        <v>826</v>
      </c>
      <c r="D417" s="46" t="s">
        <v>829</v>
      </c>
      <c r="E417" s="47">
        <v>3244.2519999999995</v>
      </c>
      <c r="F417" s="51">
        <v>1</v>
      </c>
      <c r="G417" s="49" t="s">
        <v>78</v>
      </c>
      <c r="H417"/>
      <c r="M417"/>
    </row>
    <row r="418" spans="1:13" ht="16" customHeight="1" x14ac:dyDescent="0.2">
      <c r="A418" s="67">
        <v>43346</v>
      </c>
      <c r="B418" s="44" t="s">
        <v>830</v>
      </c>
      <c r="C418" s="45" t="s">
        <v>353</v>
      </c>
      <c r="D418" s="46" t="s">
        <v>831</v>
      </c>
      <c r="E418" s="47">
        <v>17402.825000000001</v>
      </c>
      <c r="F418" s="51">
        <v>4</v>
      </c>
      <c r="G418" s="49" t="s">
        <v>78</v>
      </c>
      <c r="H418"/>
      <c r="M418"/>
    </row>
    <row r="419" spans="1:13" ht="16" customHeight="1" x14ac:dyDescent="0.2">
      <c r="A419" s="67">
        <v>43223</v>
      </c>
      <c r="B419" s="44" t="s">
        <v>832</v>
      </c>
      <c r="C419" s="45" t="s">
        <v>833</v>
      </c>
      <c r="D419" s="46" t="s">
        <v>834</v>
      </c>
      <c r="E419" s="47">
        <v>3146</v>
      </c>
      <c r="F419" s="51">
        <v>1</v>
      </c>
      <c r="G419" s="49" t="s">
        <v>78</v>
      </c>
      <c r="H419"/>
      <c r="M419"/>
    </row>
    <row r="420" spans="1:13" ht="16" customHeight="1" x14ac:dyDescent="0.2">
      <c r="A420" s="67">
        <v>43281</v>
      </c>
      <c r="B420" s="44" t="s">
        <v>835</v>
      </c>
      <c r="C420" s="45" t="s">
        <v>836</v>
      </c>
      <c r="D420" s="46" t="s">
        <v>837</v>
      </c>
      <c r="E420" s="47">
        <v>6085.7555000000002</v>
      </c>
      <c r="F420" s="51">
        <v>1</v>
      </c>
      <c r="G420" s="49" t="s">
        <v>78</v>
      </c>
      <c r="H420"/>
      <c r="M420"/>
    </row>
    <row r="421" spans="1:13" ht="16" customHeight="1" x14ac:dyDescent="0.2">
      <c r="A421" s="67">
        <v>43194</v>
      </c>
      <c r="B421" s="44" t="s">
        <v>59</v>
      </c>
      <c r="C421" s="45" t="s">
        <v>60</v>
      </c>
      <c r="D421" s="46" t="s">
        <v>838</v>
      </c>
      <c r="E421" s="47">
        <v>2016.9490000000001</v>
      </c>
      <c r="F421" s="51">
        <v>1</v>
      </c>
      <c r="G421" s="49" t="s">
        <v>78</v>
      </c>
      <c r="H421"/>
      <c r="M421"/>
    </row>
    <row r="422" spans="1:13" ht="16" customHeight="1" x14ac:dyDescent="0.2">
      <c r="A422" s="67">
        <v>43216</v>
      </c>
      <c r="B422" s="44" t="s">
        <v>839</v>
      </c>
      <c r="C422" s="45" t="s">
        <v>840</v>
      </c>
      <c r="D422" s="46" t="s">
        <v>841</v>
      </c>
      <c r="E422" s="47">
        <v>2333.6423</v>
      </c>
      <c r="F422" s="51">
        <v>1</v>
      </c>
      <c r="G422" s="49" t="s">
        <v>78</v>
      </c>
      <c r="H422"/>
      <c r="M422"/>
    </row>
    <row r="423" spans="1:13" ht="16" customHeight="1" x14ac:dyDescent="0.2">
      <c r="A423" s="67">
        <v>43230</v>
      </c>
      <c r="B423" s="44" t="s">
        <v>842</v>
      </c>
      <c r="C423" s="45" t="s">
        <v>843</v>
      </c>
      <c r="D423" s="46" t="s">
        <v>844</v>
      </c>
      <c r="E423" s="47">
        <v>943.8</v>
      </c>
      <c r="F423" s="51">
        <v>1</v>
      </c>
      <c r="G423" s="49" t="s">
        <v>78</v>
      </c>
      <c r="H423"/>
      <c r="M423"/>
    </row>
    <row r="424" spans="1:13" ht="16" customHeight="1" x14ac:dyDescent="0.2">
      <c r="A424" s="67">
        <v>43252</v>
      </c>
      <c r="B424" s="44" t="s">
        <v>845</v>
      </c>
      <c r="C424" s="45" t="s">
        <v>846</v>
      </c>
      <c r="D424" s="46" t="s">
        <v>847</v>
      </c>
      <c r="E424" s="47">
        <v>862.125</v>
      </c>
      <c r="F424" s="51">
        <v>1</v>
      </c>
      <c r="G424" s="49" t="s">
        <v>78</v>
      </c>
      <c r="H424"/>
      <c r="M424"/>
    </row>
    <row r="425" spans="1:13" ht="16" customHeight="1" x14ac:dyDescent="0.2">
      <c r="A425" s="67">
        <v>43242</v>
      </c>
      <c r="B425" s="44" t="s">
        <v>848</v>
      </c>
      <c r="C425" s="45" t="s">
        <v>849</v>
      </c>
      <c r="D425" s="46" t="s">
        <v>850</v>
      </c>
      <c r="E425" s="47">
        <v>2511.96</v>
      </c>
      <c r="F425" s="51">
        <v>1</v>
      </c>
      <c r="G425" s="49" t="s">
        <v>78</v>
      </c>
      <c r="H425"/>
      <c r="M425"/>
    </row>
    <row r="426" spans="1:13" ht="16" customHeight="1" x14ac:dyDescent="0.2">
      <c r="A426" s="67">
        <v>43228</v>
      </c>
      <c r="B426" s="44" t="s">
        <v>851</v>
      </c>
      <c r="C426" s="45" t="s">
        <v>852</v>
      </c>
      <c r="D426" s="46" t="s">
        <v>853</v>
      </c>
      <c r="E426" s="47">
        <v>520.29999999999995</v>
      </c>
      <c r="F426" s="51">
        <v>1</v>
      </c>
      <c r="G426" s="49" t="s">
        <v>78</v>
      </c>
      <c r="H426"/>
      <c r="M426"/>
    </row>
    <row r="427" spans="1:13" ht="16" customHeight="1" x14ac:dyDescent="0.2">
      <c r="A427" s="67">
        <v>43242</v>
      </c>
      <c r="B427" s="44" t="s">
        <v>854</v>
      </c>
      <c r="C427" s="45" t="s">
        <v>855</v>
      </c>
      <c r="D427" s="46" t="s">
        <v>856</v>
      </c>
      <c r="E427" s="47">
        <v>240.42699999999999</v>
      </c>
      <c r="F427" s="51">
        <v>1</v>
      </c>
      <c r="G427" s="49" t="s">
        <v>78</v>
      </c>
      <c r="H427"/>
      <c r="M427"/>
    </row>
    <row r="428" spans="1:13" ht="16" customHeight="1" x14ac:dyDescent="0.2">
      <c r="A428" s="67">
        <v>43200</v>
      </c>
      <c r="B428" s="44" t="s">
        <v>124</v>
      </c>
      <c r="C428" s="45" t="s">
        <v>857</v>
      </c>
      <c r="D428" s="46" t="s">
        <v>858</v>
      </c>
      <c r="E428" s="47">
        <v>202.45719999999997</v>
      </c>
      <c r="F428" s="51">
        <v>1</v>
      </c>
      <c r="G428" s="49" t="s">
        <v>78</v>
      </c>
      <c r="H428"/>
      <c r="M428"/>
    </row>
    <row r="429" spans="1:13" ht="16" customHeight="1" x14ac:dyDescent="0.2">
      <c r="A429" s="67">
        <v>43245</v>
      </c>
      <c r="B429" s="44" t="s">
        <v>859</v>
      </c>
      <c r="C429" s="45" t="s">
        <v>860</v>
      </c>
      <c r="D429" s="46" t="s">
        <v>742</v>
      </c>
      <c r="E429" s="47">
        <v>181.5</v>
      </c>
      <c r="F429" s="51">
        <v>1</v>
      </c>
      <c r="G429" s="49" t="s">
        <v>78</v>
      </c>
      <c r="H429"/>
      <c r="M429"/>
    </row>
    <row r="430" spans="1:13" ht="16" customHeight="1" x14ac:dyDescent="0.2">
      <c r="A430" s="67">
        <v>43238</v>
      </c>
      <c r="B430" s="44" t="s">
        <v>861</v>
      </c>
      <c r="C430" s="45" t="s">
        <v>862</v>
      </c>
      <c r="D430" s="46" t="s">
        <v>863</v>
      </c>
      <c r="E430" s="47">
        <v>980.1</v>
      </c>
      <c r="F430" s="51">
        <v>1</v>
      </c>
      <c r="G430" s="49" t="s">
        <v>78</v>
      </c>
      <c r="H430"/>
      <c r="M430"/>
    </row>
    <row r="431" spans="1:13" ht="16" customHeight="1" x14ac:dyDescent="0.2">
      <c r="A431" s="67">
        <v>43200</v>
      </c>
      <c r="B431" s="44" t="s">
        <v>864</v>
      </c>
      <c r="C431" s="45" t="s">
        <v>865</v>
      </c>
      <c r="D431" s="46" t="s">
        <v>866</v>
      </c>
      <c r="E431" s="47">
        <v>16239.7125</v>
      </c>
      <c r="F431" s="51">
        <v>3</v>
      </c>
      <c r="G431" s="49" t="str">
        <f>+G429</f>
        <v>Serveis</v>
      </c>
      <c r="H431"/>
      <c r="M431"/>
    </row>
    <row r="432" spans="1:13" ht="16" customHeight="1" x14ac:dyDescent="0.2">
      <c r="A432" s="67">
        <v>43104</v>
      </c>
      <c r="B432" s="44" t="s">
        <v>867</v>
      </c>
      <c r="C432" s="45" t="s">
        <v>868</v>
      </c>
      <c r="D432" s="46" t="s">
        <v>869</v>
      </c>
      <c r="E432" s="47">
        <v>5243.8</v>
      </c>
      <c r="F432" s="51">
        <v>1</v>
      </c>
      <c r="G432" s="49" t="s">
        <v>78</v>
      </c>
      <c r="H432"/>
      <c r="M432"/>
    </row>
    <row r="433" spans="1:13" ht="16" customHeight="1" x14ac:dyDescent="0.2">
      <c r="A433" s="67">
        <v>43262</v>
      </c>
      <c r="B433" s="44" t="s">
        <v>415</v>
      </c>
      <c r="C433" s="45" t="s">
        <v>416</v>
      </c>
      <c r="D433" s="46" t="s">
        <v>870</v>
      </c>
      <c r="E433" s="47">
        <v>7204.9</v>
      </c>
      <c r="F433" s="51">
        <v>1</v>
      </c>
      <c r="G433" s="49" t="s">
        <v>78</v>
      </c>
      <c r="H433"/>
      <c r="M433"/>
    </row>
    <row r="434" spans="1:13" ht="16" customHeight="1" x14ac:dyDescent="0.2">
      <c r="A434" s="67">
        <v>43191</v>
      </c>
      <c r="B434" s="44" t="s">
        <v>422</v>
      </c>
      <c r="C434" s="45" t="s">
        <v>423</v>
      </c>
      <c r="D434" s="46" t="s">
        <v>871</v>
      </c>
      <c r="E434" s="47">
        <v>2456.67</v>
      </c>
      <c r="F434" s="51">
        <v>1</v>
      </c>
      <c r="G434" s="49" t="s">
        <v>78</v>
      </c>
      <c r="H434"/>
      <c r="M434"/>
    </row>
    <row r="435" spans="1:13" ht="16" customHeight="1" x14ac:dyDescent="0.2">
      <c r="A435" s="67">
        <v>43255</v>
      </c>
      <c r="B435" s="44" t="s">
        <v>872</v>
      </c>
      <c r="C435" s="45" t="s">
        <v>873</v>
      </c>
      <c r="D435" s="46" t="s">
        <v>874</v>
      </c>
      <c r="E435" s="47">
        <v>1790.8</v>
      </c>
      <c r="F435" s="51">
        <v>1</v>
      </c>
      <c r="G435" s="49" t="s">
        <v>78</v>
      </c>
      <c r="H435"/>
      <c r="M435"/>
    </row>
    <row r="436" spans="1:13" ht="16" customHeight="1" x14ac:dyDescent="0.2">
      <c r="A436" s="67">
        <v>43242</v>
      </c>
      <c r="B436" s="44" t="s">
        <v>875</v>
      </c>
      <c r="C436" s="45" t="s">
        <v>876</v>
      </c>
      <c r="D436" s="46" t="s">
        <v>877</v>
      </c>
      <c r="E436" s="47">
        <v>14604.88</v>
      </c>
      <c r="F436" s="51">
        <v>3</v>
      </c>
      <c r="G436" s="49" t="s">
        <v>78</v>
      </c>
      <c r="H436"/>
      <c r="M436"/>
    </row>
    <row r="437" spans="1:13" ht="16" customHeight="1" x14ac:dyDescent="0.2">
      <c r="A437" s="67">
        <v>42139</v>
      </c>
      <c r="B437" s="44" t="s">
        <v>878</v>
      </c>
      <c r="C437" s="45" t="s">
        <v>879</v>
      </c>
      <c r="D437" s="46" t="s">
        <v>880</v>
      </c>
      <c r="E437" s="47">
        <v>255</v>
      </c>
      <c r="F437" s="51">
        <v>1</v>
      </c>
      <c r="G437" s="49" t="s">
        <v>78</v>
      </c>
      <c r="H437"/>
      <c r="M437"/>
    </row>
    <row r="438" spans="1:13" ht="16" customHeight="1" x14ac:dyDescent="0.2">
      <c r="A438" s="67">
        <v>43242</v>
      </c>
      <c r="B438" s="44" t="s">
        <v>881</v>
      </c>
      <c r="C438" s="45" t="s">
        <v>882</v>
      </c>
      <c r="D438" s="46" t="s">
        <v>883</v>
      </c>
      <c r="E438" s="47">
        <v>181.5</v>
      </c>
      <c r="F438" s="51">
        <v>1</v>
      </c>
      <c r="G438" s="49" t="s">
        <v>78</v>
      </c>
      <c r="H438"/>
      <c r="M438"/>
    </row>
    <row r="439" spans="1:13" ht="16" customHeight="1" x14ac:dyDescent="0.2">
      <c r="A439" s="67">
        <v>43251</v>
      </c>
      <c r="B439" s="44" t="s">
        <v>884</v>
      </c>
      <c r="C439" s="45" t="s">
        <v>885</v>
      </c>
      <c r="D439" s="46" t="s">
        <v>886</v>
      </c>
      <c r="E439" s="47">
        <v>4800</v>
      </c>
      <c r="F439" s="51">
        <v>1</v>
      </c>
      <c r="G439" s="49" t="s">
        <v>78</v>
      </c>
      <c r="H439"/>
      <c r="M439"/>
    </row>
    <row r="440" spans="1:13" ht="16" customHeight="1" x14ac:dyDescent="0.2">
      <c r="A440" s="67">
        <v>43222</v>
      </c>
      <c r="B440" s="44" t="s">
        <v>887</v>
      </c>
      <c r="C440" s="45" t="s">
        <v>888</v>
      </c>
      <c r="D440" s="46" t="s">
        <v>889</v>
      </c>
      <c r="E440" s="47">
        <v>13642.18</v>
      </c>
      <c r="F440" s="51">
        <v>1</v>
      </c>
      <c r="G440" s="49" t="s">
        <v>78</v>
      </c>
      <c r="H440"/>
      <c r="M440"/>
    </row>
    <row r="441" spans="1:13" ht="16" customHeight="1" x14ac:dyDescent="0.2">
      <c r="A441" s="67">
        <v>43264</v>
      </c>
      <c r="B441" s="44" t="s">
        <v>890</v>
      </c>
      <c r="C441" s="45" t="s">
        <v>474</v>
      </c>
      <c r="D441" s="46" t="s">
        <v>891</v>
      </c>
      <c r="E441" s="47">
        <v>951.19309999999996</v>
      </c>
      <c r="F441" s="51">
        <v>1</v>
      </c>
      <c r="G441" s="49" t="s">
        <v>78</v>
      </c>
      <c r="H441"/>
      <c r="M441"/>
    </row>
    <row r="442" spans="1:13" ht="16" customHeight="1" x14ac:dyDescent="0.2">
      <c r="A442" s="67">
        <v>43255</v>
      </c>
      <c r="B442" s="44" t="s">
        <v>892</v>
      </c>
      <c r="C442" s="45" t="s">
        <v>893</v>
      </c>
      <c r="D442" s="46" t="s">
        <v>894</v>
      </c>
      <c r="E442" s="47">
        <v>3290.8006999999998</v>
      </c>
      <c r="F442" s="51">
        <v>1</v>
      </c>
      <c r="G442" s="49" t="s">
        <v>78</v>
      </c>
      <c r="H442"/>
      <c r="M442"/>
    </row>
    <row r="443" spans="1:13" ht="16" customHeight="1" x14ac:dyDescent="0.2">
      <c r="A443" s="67">
        <v>43191</v>
      </c>
      <c r="B443" s="44" t="s">
        <v>491</v>
      </c>
      <c r="C443" s="45" t="s">
        <v>492</v>
      </c>
      <c r="D443" s="46" t="s">
        <v>895</v>
      </c>
      <c r="E443" s="47">
        <v>8559.0499999999993</v>
      </c>
      <c r="F443" s="51">
        <v>1</v>
      </c>
      <c r="G443" s="49" t="s">
        <v>78</v>
      </c>
      <c r="H443"/>
      <c r="M443"/>
    </row>
    <row r="444" spans="1:13" ht="16" customHeight="1" x14ac:dyDescent="0.2">
      <c r="A444" s="67">
        <v>43223</v>
      </c>
      <c r="B444" s="44" t="s">
        <v>896</v>
      </c>
      <c r="C444" s="45" t="s">
        <v>897</v>
      </c>
      <c r="D444" s="46" t="s">
        <v>898</v>
      </c>
      <c r="E444" s="47">
        <v>200</v>
      </c>
      <c r="F444" s="51">
        <v>1</v>
      </c>
      <c r="G444" s="49" t="s">
        <v>78</v>
      </c>
      <c r="H444"/>
      <c r="M444"/>
    </row>
    <row r="445" spans="1:13" ht="16" customHeight="1" x14ac:dyDescent="0.2">
      <c r="A445" s="67">
        <v>43242</v>
      </c>
      <c r="B445" s="44" t="s">
        <v>494</v>
      </c>
      <c r="C445" s="45" t="s">
        <v>495</v>
      </c>
      <c r="D445" s="46" t="s">
        <v>899</v>
      </c>
      <c r="E445" s="47">
        <v>555</v>
      </c>
      <c r="F445" s="51">
        <v>1</v>
      </c>
      <c r="G445" s="49" t="s">
        <v>78</v>
      </c>
      <c r="H445"/>
      <c r="M445"/>
    </row>
    <row r="446" spans="1:13" ht="16" customHeight="1" x14ac:dyDescent="0.2">
      <c r="A446" s="67">
        <v>43280</v>
      </c>
      <c r="B446" s="44" t="s">
        <v>900</v>
      </c>
      <c r="C446" s="45" t="s">
        <v>901</v>
      </c>
      <c r="D446" s="46" t="s">
        <v>902</v>
      </c>
      <c r="E446" s="47">
        <v>3060</v>
      </c>
      <c r="F446" s="51">
        <v>1</v>
      </c>
      <c r="G446" s="49" t="s">
        <v>78</v>
      </c>
      <c r="H446"/>
      <c r="M446"/>
    </row>
    <row r="447" spans="1:13" ht="16" customHeight="1" x14ac:dyDescent="0.2">
      <c r="A447" s="67">
        <v>43242</v>
      </c>
      <c r="B447" s="44" t="s">
        <v>903</v>
      </c>
      <c r="C447" s="45" t="s">
        <v>904</v>
      </c>
      <c r="D447" s="46" t="s">
        <v>905</v>
      </c>
      <c r="E447" s="47">
        <v>1055</v>
      </c>
      <c r="F447" s="51">
        <v>1</v>
      </c>
      <c r="G447" s="49" t="s">
        <v>78</v>
      </c>
      <c r="H447"/>
      <c r="M447"/>
    </row>
    <row r="448" spans="1:13" ht="16" customHeight="1" x14ac:dyDescent="0.2">
      <c r="A448" s="67">
        <v>43243</v>
      </c>
      <c r="B448" s="44" t="s">
        <v>906</v>
      </c>
      <c r="C448" s="45" t="s">
        <v>907</v>
      </c>
      <c r="D448" s="46" t="s">
        <v>908</v>
      </c>
      <c r="E448" s="47">
        <v>484</v>
      </c>
      <c r="F448" s="51">
        <v>1</v>
      </c>
      <c r="G448" s="49" t="s">
        <v>78</v>
      </c>
      <c r="H448"/>
      <c r="M448"/>
    </row>
    <row r="449" spans="1:13" ht="16" customHeight="1" x14ac:dyDescent="0.2">
      <c r="A449" s="67">
        <v>43244</v>
      </c>
      <c r="B449" s="44" t="s">
        <v>906</v>
      </c>
      <c r="C449" s="45" t="s">
        <v>907</v>
      </c>
      <c r="D449" s="46" t="s">
        <v>909</v>
      </c>
      <c r="E449" s="47">
        <v>21780</v>
      </c>
      <c r="F449" s="51">
        <v>3</v>
      </c>
      <c r="G449" s="49" t="s">
        <v>78</v>
      </c>
      <c r="H449"/>
      <c r="M449"/>
    </row>
    <row r="450" spans="1:13" ht="16" customHeight="1" x14ac:dyDescent="0.2">
      <c r="A450" s="67">
        <v>43242</v>
      </c>
      <c r="B450" s="44" t="s">
        <v>910</v>
      </c>
      <c r="C450" s="45" t="s">
        <v>911</v>
      </c>
      <c r="D450" s="46" t="s">
        <v>912</v>
      </c>
      <c r="E450" s="47">
        <v>1055</v>
      </c>
      <c r="F450" s="51">
        <v>1</v>
      </c>
      <c r="G450" s="49" t="s">
        <v>78</v>
      </c>
      <c r="H450"/>
      <c r="M450"/>
    </row>
    <row r="451" spans="1:13" ht="16" customHeight="1" x14ac:dyDescent="0.2">
      <c r="A451" s="67">
        <v>43223</v>
      </c>
      <c r="B451" s="44" t="s">
        <v>913</v>
      </c>
      <c r="C451" s="45" t="s">
        <v>914</v>
      </c>
      <c r="D451" s="46" t="s">
        <v>915</v>
      </c>
      <c r="E451" s="47">
        <v>299.99529999999999</v>
      </c>
      <c r="F451" s="51">
        <v>1</v>
      </c>
      <c r="G451" s="49" t="str">
        <f>+G449</f>
        <v>Serveis</v>
      </c>
      <c r="H451"/>
      <c r="M451"/>
    </row>
    <row r="452" spans="1:13" ht="16" customHeight="1" x14ac:dyDescent="0.2">
      <c r="A452" s="67">
        <v>43209</v>
      </c>
      <c r="B452" s="44" t="s">
        <v>916</v>
      </c>
      <c r="C452" s="45" t="s">
        <v>917</v>
      </c>
      <c r="D452" s="46" t="s">
        <v>918</v>
      </c>
      <c r="E452" s="47">
        <v>592.5</v>
      </c>
      <c r="F452" s="51">
        <v>1</v>
      </c>
      <c r="G452" s="49" t="str">
        <f>+G448</f>
        <v>Serveis</v>
      </c>
      <c r="H452"/>
      <c r="M452"/>
    </row>
    <row r="453" spans="1:13" ht="16" customHeight="1" x14ac:dyDescent="0.2">
      <c r="A453" s="67">
        <v>43191</v>
      </c>
      <c r="B453" s="44" t="s">
        <v>919</v>
      </c>
      <c r="C453" s="45" t="s">
        <v>920</v>
      </c>
      <c r="D453" s="46" t="s">
        <v>921</v>
      </c>
      <c r="E453" s="47">
        <v>2662</v>
      </c>
      <c r="F453" s="51">
        <v>1</v>
      </c>
      <c r="G453" s="49" t="s">
        <v>78</v>
      </c>
      <c r="H453"/>
      <c r="M453"/>
    </row>
    <row r="454" spans="1:13" ht="16" customHeight="1" x14ac:dyDescent="0.2">
      <c r="A454" s="67">
        <v>43192</v>
      </c>
      <c r="B454" s="44" t="s">
        <v>922</v>
      </c>
      <c r="C454" s="45" t="s">
        <v>923</v>
      </c>
      <c r="D454" s="46" t="s">
        <v>908</v>
      </c>
      <c r="E454" s="47">
        <v>484</v>
      </c>
      <c r="F454" s="51">
        <v>1</v>
      </c>
      <c r="G454" s="49" t="s">
        <v>78</v>
      </c>
      <c r="H454"/>
      <c r="M454"/>
    </row>
    <row r="455" spans="1:13" ht="16" customHeight="1" x14ac:dyDescent="0.2">
      <c r="A455" s="67">
        <v>43264</v>
      </c>
      <c r="B455" s="44" t="s">
        <v>924</v>
      </c>
      <c r="C455" s="45" t="s">
        <v>925</v>
      </c>
      <c r="D455" s="46" t="s">
        <v>926</v>
      </c>
      <c r="E455" s="47">
        <v>3500</v>
      </c>
      <c r="F455" s="51">
        <v>1</v>
      </c>
      <c r="G455" s="49" t="s">
        <v>78</v>
      </c>
      <c r="H455"/>
      <c r="M455"/>
    </row>
    <row r="456" spans="1:13" ht="16" customHeight="1" x14ac:dyDescent="0.2">
      <c r="A456" s="67">
        <v>43229</v>
      </c>
      <c r="B456" s="44" t="s">
        <v>927</v>
      </c>
      <c r="C456" s="45" t="s">
        <v>928</v>
      </c>
      <c r="D456" s="46" t="s">
        <v>929</v>
      </c>
      <c r="E456" s="47">
        <v>6897</v>
      </c>
      <c r="F456" s="51">
        <v>2</v>
      </c>
      <c r="G456" s="49" t="str">
        <f>+G452</f>
        <v>Serveis</v>
      </c>
      <c r="H456"/>
      <c r="M456"/>
    </row>
    <row r="457" spans="1:13" ht="16" customHeight="1" x14ac:dyDescent="0.2">
      <c r="A457" s="67">
        <v>43194</v>
      </c>
      <c r="B457" s="44" t="s">
        <v>527</v>
      </c>
      <c r="C457" s="45" t="s">
        <v>528</v>
      </c>
      <c r="D457" s="46" t="s">
        <v>930</v>
      </c>
      <c r="E457" s="47">
        <v>726</v>
      </c>
      <c r="F457" s="51">
        <v>1</v>
      </c>
      <c r="G457" s="49" t="s">
        <v>78</v>
      </c>
      <c r="H457"/>
      <c r="M457"/>
    </row>
    <row r="458" spans="1:13" ht="16" customHeight="1" x14ac:dyDescent="0.2">
      <c r="A458" s="67">
        <v>43249</v>
      </c>
      <c r="B458" s="44" t="s">
        <v>527</v>
      </c>
      <c r="C458" s="45" t="s">
        <v>528</v>
      </c>
      <c r="D458" s="46" t="s">
        <v>931</v>
      </c>
      <c r="E458" s="47">
        <v>895.4</v>
      </c>
      <c r="F458" s="51">
        <v>1</v>
      </c>
      <c r="G458" s="49" t="s">
        <v>78</v>
      </c>
      <c r="H458"/>
      <c r="M458"/>
    </row>
    <row r="459" spans="1:13" ht="16" customHeight="1" x14ac:dyDescent="0.2">
      <c r="A459" s="67">
        <v>43252</v>
      </c>
      <c r="B459" s="44" t="s">
        <v>527</v>
      </c>
      <c r="C459" s="45" t="s">
        <v>528</v>
      </c>
      <c r="D459" s="46" t="s">
        <v>932</v>
      </c>
      <c r="E459" s="47">
        <v>1052.7</v>
      </c>
      <c r="F459" s="51">
        <v>1</v>
      </c>
      <c r="G459" s="49" t="s">
        <v>78</v>
      </c>
      <c r="H459"/>
      <c r="M459"/>
    </row>
    <row r="460" spans="1:13" ht="16" customHeight="1" x14ac:dyDescent="0.2">
      <c r="A460" s="67">
        <v>43242</v>
      </c>
      <c r="B460" s="44" t="s">
        <v>527</v>
      </c>
      <c r="C460" s="45" t="s">
        <v>528</v>
      </c>
      <c r="D460" s="46" t="s">
        <v>933</v>
      </c>
      <c r="E460" s="47">
        <v>1452</v>
      </c>
      <c r="F460" s="51">
        <v>1</v>
      </c>
      <c r="G460" s="49" t="s">
        <v>78</v>
      </c>
      <c r="H460"/>
      <c r="M460"/>
    </row>
    <row r="461" spans="1:13" ht="16" customHeight="1" x14ac:dyDescent="0.2">
      <c r="A461" s="67">
        <v>43262</v>
      </c>
      <c r="B461" s="44" t="s">
        <v>934</v>
      </c>
      <c r="C461" s="45" t="s">
        <v>935</v>
      </c>
      <c r="D461" s="46" t="s">
        <v>936</v>
      </c>
      <c r="E461" s="47">
        <v>517.90419999999995</v>
      </c>
      <c r="F461" s="51">
        <v>1</v>
      </c>
      <c r="G461" s="49" t="s">
        <v>78</v>
      </c>
      <c r="H461"/>
      <c r="M461"/>
    </row>
    <row r="462" spans="1:13" ht="16" customHeight="1" x14ac:dyDescent="0.2">
      <c r="A462" s="67">
        <v>43249</v>
      </c>
      <c r="B462" s="44" t="s">
        <v>937</v>
      </c>
      <c r="C462" s="45" t="s">
        <v>535</v>
      </c>
      <c r="D462" s="46" t="s">
        <v>938</v>
      </c>
      <c r="E462" s="47">
        <v>363</v>
      </c>
      <c r="F462" s="51">
        <v>1</v>
      </c>
      <c r="G462" s="49" t="s">
        <v>78</v>
      </c>
      <c r="H462"/>
      <c r="M462"/>
    </row>
    <row r="463" spans="1:13" ht="16" customHeight="1" x14ac:dyDescent="0.2">
      <c r="A463" s="67">
        <v>43191</v>
      </c>
      <c r="B463" s="44" t="s">
        <v>939</v>
      </c>
      <c r="C463" s="45" t="s">
        <v>940</v>
      </c>
      <c r="D463" s="46" t="s">
        <v>941</v>
      </c>
      <c r="E463" s="47">
        <v>1912.768</v>
      </c>
      <c r="F463" s="51">
        <v>1</v>
      </c>
      <c r="G463" s="49" t="s">
        <v>78</v>
      </c>
      <c r="H463"/>
      <c r="M463"/>
    </row>
    <row r="464" spans="1:13" ht="16" customHeight="1" x14ac:dyDescent="0.2">
      <c r="A464" s="67">
        <v>43263</v>
      </c>
      <c r="B464" s="44" t="s">
        <v>942</v>
      </c>
      <c r="C464" s="45" t="s">
        <v>943</v>
      </c>
      <c r="D464" s="46" t="s">
        <v>944</v>
      </c>
      <c r="E464" s="47">
        <v>16940</v>
      </c>
      <c r="F464" s="51">
        <v>4</v>
      </c>
      <c r="G464" s="49" t="s">
        <v>78</v>
      </c>
      <c r="H464"/>
      <c r="M464"/>
    </row>
    <row r="465" spans="1:13" ht="16" customHeight="1" x14ac:dyDescent="0.2">
      <c r="A465" s="67">
        <v>43251</v>
      </c>
      <c r="B465" s="44" t="s">
        <v>945</v>
      </c>
      <c r="C465" s="45" t="s">
        <v>946</v>
      </c>
      <c r="D465" s="46" t="s">
        <v>947</v>
      </c>
      <c r="E465" s="47">
        <v>15000</v>
      </c>
      <c r="F465" s="51">
        <v>3</v>
      </c>
      <c r="G465" s="49" t="s">
        <v>78</v>
      </c>
      <c r="H465"/>
      <c r="M465"/>
    </row>
    <row r="466" spans="1:13" ht="16" customHeight="1" x14ac:dyDescent="0.2">
      <c r="A466" s="67">
        <v>43221</v>
      </c>
      <c r="B466" s="44" t="s">
        <v>549</v>
      </c>
      <c r="C466" s="45" t="s">
        <v>550</v>
      </c>
      <c r="D466" s="46" t="s">
        <v>948</v>
      </c>
      <c r="E466" s="47">
        <v>3591.6</v>
      </c>
      <c r="F466" s="51">
        <v>1</v>
      </c>
      <c r="G466" s="49" t="s">
        <v>78</v>
      </c>
      <c r="H466"/>
      <c r="M466"/>
    </row>
    <row r="467" spans="1:13" ht="16" customHeight="1" x14ac:dyDescent="0.2">
      <c r="A467" s="67">
        <v>43191</v>
      </c>
      <c r="B467" s="44" t="s">
        <v>549</v>
      </c>
      <c r="C467" s="45" t="s">
        <v>550</v>
      </c>
      <c r="D467" s="46" t="s">
        <v>949</v>
      </c>
      <c r="E467" s="47">
        <v>6897</v>
      </c>
      <c r="F467" s="51">
        <v>1</v>
      </c>
      <c r="G467" s="49" t="s">
        <v>78</v>
      </c>
      <c r="H467"/>
      <c r="M467"/>
    </row>
    <row r="468" spans="1:13" ht="16" customHeight="1" x14ac:dyDescent="0.2">
      <c r="A468" s="67">
        <v>43206</v>
      </c>
      <c r="B468" s="44" t="s">
        <v>950</v>
      </c>
      <c r="C468" s="45" t="s">
        <v>951</v>
      </c>
      <c r="D468" s="46" t="s">
        <v>952</v>
      </c>
      <c r="E468" s="47">
        <v>1791.1871999999998</v>
      </c>
      <c r="F468" s="51">
        <v>1</v>
      </c>
      <c r="G468" s="49" t="s">
        <v>78</v>
      </c>
      <c r="H468"/>
      <c r="M468"/>
    </row>
    <row r="469" spans="1:13" ht="16" customHeight="1" x14ac:dyDescent="0.2">
      <c r="A469" s="67">
        <v>43209</v>
      </c>
      <c r="B469" s="44" t="s">
        <v>953</v>
      </c>
      <c r="C469" s="45" t="s">
        <v>1014</v>
      </c>
      <c r="D469" s="46" t="s">
        <v>954</v>
      </c>
      <c r="E469" s="47">
        <v>18150</v>
      </c>
      <c r="F469" s="51">
        <v>3</v>
      </c>
      <c r="G469" s="49" t="s">
        <v>78</v>
      </c>
      <c r="H469"/>
      <c r="M469"/>
    </row>
    <row r="470" spans="1:13" ht="16" customHeight="1" x14ac:dyDescent="0.2">
      <c r="A470" s="67">
        <v>43223</v>
      </c>
      <c r="B470" s="44" t="s">
        <v>955</v>
      </c>
      <c r="C470" s="66" t="s">
        <v>492</v>
      </c>
      <c r="D470" s="46" t="s">
        <v>956</v>
      </c>
      <c r="E470" s="47">
        <v>77865.145600000003</v>
      </c>
      <c r="F470" s="51">
        <v>6</v>
      </c>
      <c r="G470" s="49" t="s">
        <v>78</v>
      </c>
      <c r="H470"/>
      <c r="M470"/>
    </row>
    <row r="471" spans="1:13" ht="16" customHeight="1" x14ac:dyDescent="0.2">
      <c r="A471" s="67">
        <v>43221</v>
      </c>
      <c r="B471" s="44" t="s">
        <v>957</v>
      </c>
      <c r="C471" s="45" t="s">
        <v>958</v>
      </c>
      <c r="D471" s="46" t="s">
        <v>959</v>
      </c>
      <c r="E471" s="47">
        <v>4235</v>
      </c>
      <c r="F471" s="51">
        <v>1</v>
      </c>
      <c r="G471" s="50" t="s">
        <v>562</v>
      </c>
      <c r="H471"/>
      <c r="M471"/>
    </row>
    <row r="472" spans="1:13" ht="16" customHeight="1" x14ac:dyDescent="0.2">
      <c r="A472" s="67">
        <v>43238</v>
      </c>
      <c r="B472" s="44" t="s">
        <v>960</v>
      </c>
      <c r="C472" s="45" t="s">
        <v>1015</v>
      </c>
      <c r="D472" s="46" t="s">
        <v>961</v>
      </c>
      <c r="E472" s="47">
        <v>357.47</v>
      </c>
      <c r="F472" s="51">
        <v>1</v>
      </c>
      <c r="G472" s="50" t="s">
        <v>562</v>
      </c>
      <c r="H472"/>
      <c r="M472"/>
    </row>
    <row r="473" spans="1:13" ht="16" customHeight="1" x14ac:dyDescent="0.2">
      <c r="A473" s="67">
        <v>43242</v>
      </c>
      <c r="B473" s="44" t="s">
        <v>962</v>
      </c>
      <c r="C473" s="45" t="s">
        <v>1016</v>
      </c>
      <c r="D473" s="46" t="s">
        <v>963</v>
      </c>
      <c r="E473" s="47">
        <v>660.75</v>
      </c>
      <c r="F473" s="51">
        <v>1</v>
      </c>
      <c r="G473" s="50" t="s">
        <v>562</v>
      </c>
      <c r="H473"/>
      <c r="M473"/>
    </row>
    <row r="474" spans="1:13" ht="16" customHeight="1" x14ac:dyDescent="0.2">
      <c r="A474" s="67">
        <v>43244</v>
      </c>
      <c r="B474" s="44" t="s">
        <v>964</v>
      </c>
      <c r="C474" s="45" t="s">
        <v>1017</v>
      </c>
      <c r="D474" s="46" t="s">
        <v>965</v>
      </c>
      <c r="E474" s="47">
        <v>339.99900000000002</v>
      </c>
      <c r="F474" s="51">
        <v>1</v>
      </c>
      <c r="G474" s="50" t="s">
        <v>562</v>
      </c>
      <c r="H474"/>
      <c r="M474"/>
    </row>
    <row r="475" spans="1:13" ht="16" customHeight="1" x14ac:dyDescent="0.2">
      <c r="A475" s="67">
        <v>43194</v>
      </c>
      <c r="B475" s="44" t="s">
        <v>671</v>
      </c>
      <c r="C475" s="45" t="s">
        <v>1007</v>
      </c>
      <c r="D475" s="46" t="s">
        <v>966</v>
      </c>
      <c r="E475" s="47">
        <v>1137.3999999999999</v>
      </c>
      <c r="F475" s="51">
        <v>1</v>
      </c>
      <c r="G475" s="50" t="str">
        <f>+G473</f>
        <v xml:space="preserve">Subministraments </v>
      </c>
      <c r="H475"/>
      <c r="M475"/>
    </row>
    <row r="476" spans="1:13" ht="16" customHeight="1" x14ac:dyDescent="0.2">
      <c r="A476" s="67">
        <v>43242</v>
      </c>
      <c r="B476" s="44" t="s">
        <v>967</v>
      </c>
      <c r="C476" s="45" t="s">
        <v>968</v>
      </c>
      <c r="D476" s="46" t="s">
        <v>969</v>
      </c>
      <c r="E476" s="47">
        <v>587.2251</v>
      </c>
      <c r="F476" s="51">
        <v>1</v>
      </c>
      <c r="G476" s="50" t="s">
        <v>562</v>
      </c>
      <c r="H476"/>
      <c r="M476"/>
    </row>
    <row r="477" spans="1:13" ht="16" customHeight="1" x14ac:dyDescent="0.2">
      <c r="A477" s="67">
        <v>43252</v>
      </c>
      <c r="B477" s="44" t="s">
        <v>970</v>
      </c>
      <c r="C477" s="45" t="s">
        <v>971</v>
      </c>
      <c r="D477" s="46" t="s">
        <v>972</v>
      </c>
      <c r="E477" s="47">
        <v>826.43</v>
      </c>
      <c r="F477" s="51">
        <v>1</v>
      </c>
      <c r="G477" s="50" t="s">
        <v>562</v>
      </c>
      <c r="H477"/>
      <c r="M477"/>
    </row>
    <row r="478" spans="1:13" ht="16" customHeight="1" x14ac:dyDescent="0.2">
      <c r="A478" s="67">
        <v>43242</v>
      </c>
      <c r="B478" s="44" t="s">
        <v>182</v>
      </c>
      <c r="C478" s="45" t="s">
        <v>220</v>
      </c>
      <c r="D478" s="46" t="s">
        <v>973</v>
      </c>
      <c r="E478" s="47">
        <v>127.05</v>
      </c>
      <c r="F478" s="51">
        <v>1</v>
      </c>
      <c r="G478" s="50" t="s">
        <v>562</v>
      </c>
      <c r="H478"/>
      <c r="M478"/>
    </row>
    <row r="479" spans="1:13" ht="16" customHeight="1" x14ac:dyDescent="0.2">
      <c r="A479" s="67">
        <v>43229</v>
      </c>
      <c r="B479" s="44" t="s">
        <v>974</v>
      </c>
      <c r="C479" s="45" t="s">
        <v>975</v>
      </c>
      <c r="D479" s="46" t="s">
        <v>976</v>
      </c>
      <c r="E479" s="47">
        <v>300.89069999999998</v>
      </c>
      <c r="F479" s="51">
        <v>1</v>
      </c>
      <c r="G479" s="50" t="s">
        <v>562</v>
      </c>
      <c r="H479"/>
      <c r="M479"/>
    </row>
    <row r="480" spans="1:13" ht="16" customHeight="1" x14ac:dyDescent="0.2">
      <c r="A480" s="67">
        <v>43251</v>
      </c>
      <c r="B480" s="44" t="s">
        <v>977</v>
      </c>
      <c r="C480" s="45" t="s">
        <v>978</v>
      </c>
      <c r="D480" s="46" t="s">
        <v>979</v>
      </c>
      <c r="E480" s="47">
        <v>7108.75</v>
      </c>
      <c r="F480" s="51">
        <v>1</v>
      </c>
      <c r="G480" s="50" t="s">
        <v>562</v>
      </c>
      <c r="H480"/>
      <c r="M480"/>
    </row>
    <row r="481" spans="1:13" ht="16" customHeight="1" x14ac:dyDescent="0.2">
      <c r="A481" s="67">
        <v>43228</v>
      </c>
      <c r="B481" s="44" t="s">
        <v>32</v>
      </c>
      <c r="C481" s="45" t="s">
        <v>33</v>
      </c>
      <c r="D481" s="46" t="s">
        <v>980</v>
      </c>
      <c r="E481" s="47">
        <v>5366.6162000000004</v>
      </c>
      <c r="F481" s="51">
        <v>1</v>
      </c>
      <c r="G481" s="50" t="s">
        <v>562</v>
      </c>
      <c r="H481"/>
      <c r="M481"/>
    </row>
    <row r="482" spans="1:13" ht="16" customHeight="1" x14ac:dyDescent="0.2">
      <c r="A482" s="67">
        <v>43228</v>
      </c>
      <c r="B482" s="44" t="s">
        <v>981</v>
      </c>
      <c r="C482" s="45" t="s">
        <v>982</v>
      </c>
      <c r="D482" s="46" t="s">
        <v>983</v>
      </c>
      <c r="E482" s="47">
        <v>363</v>
      </c>
      <c r="F482" s="51">
        <v>1</v>
      </c>
      <c r="G482" s="50" t="s">
        <v>562</v>
      </c>
      <c r="H482"/>
      <c r="M482"/>
    </row>
    <row r="483" spans="1:13" ht="16" customHeight="1" x14ac:dyDescent="0.2">
      <c r="A483" s="67">
        <v>43252</v>
      </c>
      <c r="B483" s="44" t="s">
        <v>984</v>
      </c>
      <c r="C483" s="45" t="s">
        <v>985</v>
      </c>
      <c r="D483" s="46" t="s">
        <v>986</v>
      </c>
      <c r="E483" s="47">
        <v>179.0316</v>
      </c>
      <c r="F483" s="51">
        <v>1</v>
      </c>
      <c r="G483" s="50" t="s">
        <v>562</v>
      </c>
      <c r="H483"/>
      <c r="M483"/>
    </row>
    <row r="484" spans="1:13" ht="16" customHeight="1" x14ac:dyDescent="0.2">
      <c r="A484" s="67">
        <v>43228</v>
      </c>
      <c r="B484" s="44" t="s">
        <v>987</v>
      </c>
      <c r="C484" s="45" t="s">
        <v>988</v>
      </c>
      <c r="D484" s="46" t="s">
        <v>989</v>
      </c>
      <c r="E484" s="47">
        <v>1125.3</v>
      </c>
      <c r="F484" s="51">
        <v>1</v>
      </c>
      <c r="G484" s="50" t="s">
        <v>562</v>
      </c>
      <c r="H484"/>
      <c r="M484"/>
    </row>
    <row r="485" spans="1:13" ht="16" customHeight="1" x14ac:dyDescent="0.2">
      <c r="A485" s="67">
        <v>43257</v>
      </c>
      <c r="B485" s="44" t="s">
        <v>543</v>
      </c>
      <c r="C485" s="45" t="s">
        <v>544</v>
      </c>
      <c r="D485" s="46" t="s">
        <v>990</v>
      </c>
      <c r="E485" s="47">
        <v>1122</v>
      </c>
      <c r="F485" s="51">
        <v>1</v>
      </c>
      <c r="G485" s="50" t="s">
        <v>562</v>
      </c>
      <c r="H485"/>
      <c r="M485"/>
    </row>
    <row r="486" spans="1:13" ht="16" customHeight="1" x14ac:dyDescent="0.2">
      <c r="A486" s="67">
        <v>43264</v>
      </c>
      <c r="B486" s="44" t="s">
        <v>991</v>
      </c>
      <c r="C486" s="45" t="s">
        <v>992</v>
      </c>
      <c r="D486" s="46" t="s">
        <v>993</v>
      </c>
      <c r="E486" s="47">
        <v>2015.9930999999999</v>
      </c>
      <c r="F486" s="51">
        <v>1</v>
      </c>
      <c r="G486" s="50" t="s">
        <v>562</v>
      </c>
      <c r="H486"/>
      <c r="M486"/>
    </row>
    <row r="487" spans="1:13" ht="16" customHeight="1" x14ac:dyDescent="0.2">
      <c r="A487"/>
      <c r="C487"/>
      <c r="H487"/>
      <c r="M487"/>
    </row>
    <row r="488" spans="1:13" ht="16" customHeight="1" x14ac:dyDescent="0.2">
      <c r="A488"/>
      <c r="C488"/>
      <c r="H488"/>
      <c r="M488"/>
    </row>
    <row r="489" spans="1:13" ht="16" customHeight="1" x14ac:dyDescent="0.2">
      <c r="A489"/>
      <c r="C489"/>
      <c r="H489"/>
      <c r="M489"/>
    </row>
    <row r="490" spans="1:13" ht="16" customHeight="1" x14ac:dyDescent="0.2">
      <c r="A490"/>
      <c r="C490"/>
      <c r="H490"/>
      <c r="M490"/>
    </row>
    <row r="491" spans="1:13" ht="16" customHeight="1" x14ac:dyDescent="0.2">
      <c r="A491"/>
      <c r="C491"/>
      <c r="H491"/>
      <c r="M491"/>
    </row>
    <row r="492" spans="1:13" ht="16" customHeight="1" x14ac:dyDescent="0.2">
      <c r="A492"/>
      <c r="C492"/>
      <c r="H492"/>
      <c r="M492"/>
    </row>
    <row r="493" spans="1:13" ht="16" customHeight="1" x14ac:dyDescent="0.2">
      <c r="A493"/>
      <c r="C493"/>
      <c r="H493"/>
      <c r="M493"/>
    </row>
    <row r="494" spans="1:13" ht="16" customHeight="1" x14ac:dyDescent="0.2">
      <c r="A494"/>
      <c r="C494"/>
      <c r="H494"/>
      <c r="M494"/>
    </row>
    <row r="495" spans="1:13" ht="16" customHeight="1" x14ac:dyDescent="0.2">
      <c r="A495"/>
      <c r="C495"/>
      <c r="H495"/>
      <c r="M495"/>
    </row>
    <row r="496" spans="1:13" ht="16" customHeight="1" x14ac:dyDescent="0.2">
      <c r="A496"/>
      <c r="C496"/>
      <c r="H496"/>
      <c r="M496"/>
    </row>
    <row r="497" spans="1:13" ht="16" customHeight="1" x14ac:dyDescent="0.2">
      <c r="A497"/>
      <c r="C497"/>
      <c r="H497"/>
      <c r="M497"/>
    </row>
    <row r="498" spans="1:13" ht="16" customHeight="1" x14ac:dyDescent="0.2">
      <c r="A498"/>
      <c r="C498"/>
      <c r="H498"/>
      <c r="M498"/>
    </row>
    <row r="499" spans="1:13" ht="16" customHeight="1" x14ac:dyDescent="0.2">
      <c r="A499"/>
      <c r="C499"/>
      <c r="H499"/>
      <c r="M499"/>
    </row>
    <row r="500" spans="1:13" ht="16" customHeight="1" x14ac:dyDescent="0.2">
      <c r="A500"/>
      <c r="C500"/>
      <c r="H500"/>
      <c r="M500"/>
    </row>
    <row r="501" spans="1:13" ht="16" customHeight="1" x14ac:dyDescent="0.2">
      <c r="A501"/>
      <c r="C501"/>
      <c r="H501"/>
      <c r="M501"/>
    </row>
    <row r="502" spans="1:13" ht="16" customHeight="1" x14ac:dyDescent="0.2">
      <c r="A502"/>
      <c r="C502"/>
      <c r="H502"/>
      <c r="M502"/>
    </row>
    <row r="503" spans="1:13" ht="16" customHeight="1" x14ac:dyDescent="0.2">
      <c r="A503"/>
      <c r="C503"/>
      <c r="H503"/>
      <c r="M503"/>
    </row>
    <row r="504" spans="1:13" ht="16" customHeight="1" x14ac:dyDescent="0.2">
      <c r="A504"/>
      <c r="C504"/>
      <c r="H504"/>
      <c r="M504"/>
    </row>
    <row r="505" spans="1:13" ht="16" customHeight="1" x14ac:dyDescent="0.2">
      <c r="A505"/>
      <c r="C505"/>
      <c r="H505"/>
      <c r="M505"/>
    </row>
    <row r="506" spans="1:13" ht="16" customHeight="1" x14ac:dyDescent="0.2">
      <c r="A506"/>
      <c r="C506"/>
      <c r="H506"/>
      <c r="M506"/>
    </row>
    <row r="507" spans="1:13" ht="16" customHeight="1" x14ac:dyDescent="0.2">
      <c r="A507"/>
      <c r="C507"/>
      <c r="H507"/>
      <c r="M507"/>
    </row>
    <row r="508" spans="1:13" ht="16" customHeight="1" x14ac:dyDescent="0.2">
      <c r="A508"/>
      <c r="C508"/>
      <c r="H508"/>
      <c r="M508"/>
    </row>
    <row r="509" spans="1:13" ht="16" customHeight="1" x14ac:dyDescent="0.2">
      <c r="A509"/>
      <c r="C509"/>
      <c r="H509"/>
      <c r="M509"/>
    </row>
    <row r="510" spans="1:13" ht="16" customHeight="1" x14ac:dyDescent="0.2">
      <c r="A510"/>
      <c r="C510"/>
      <c r="H510"/>
      <c r="M510"/>
    </row>
    <row r="511" spans="1:13" ht="16" customHeight="1" x14ac:dyDescent="0.2">
      <c r="A511"/>
      <c r="C511"/>
      <c r="H511"/>
      <c r="M511"/>
    </row>
    <row r="512" spans="1:13" ht="16" customHeight="1" x14ac:dyDescent="0.2">
      <c r="A512"/>
      <c r="C512"/>
      <c r="H512"/>
      <c r="M512"/>
    </row>
    <row r="513" spans="1:13" ht="16" customHeight="1" x14ac:dyDescent="0.2">
      <c r="A513"/>
      <c r="C513"/>
      <c r="H513"/>
      <c r="M513"/>
    </row>
    <row r="514" spans="1:13" ht="16" customHeight="1" x14ac:dyDescent="0.2">
      <c r="A514"/>
      <c r="C514"/>
      <c r="H514"/>
      <c r="M514"/>
    </row>
    <row r="515" spans="1:13" ht="16" customHeight="1" x14ac:dyDescent="0.2">
      <c r="A515"/>
      <c r="C515"/>
      <c r="H515"/>
      <c r="M515"/>
    </row>
    <row r="516" spans="1:13" ht="16" customHeight="1" x14ac:dyDescent="0.2">
      <c r="A516"/>
      <c r="C516"/>
      <c r="H516"/>
      <c r="M516"/>
    </row>
    <row r="517" spans="1:13" ht="16" customHeight="1" x14ac:dyDescent="0.2">
      <c r="A517"/>
      <c r="C517"/>
      <c r="H517"/>
      <c r="M517"/>
    </row>
    <row r="518" spans="1:13" ht="16" customHeight="1" x14ac:dyDescent="0.2">
      <c r="A518"/>
      <c r="C518"/>
      <c r="H518"/>
      <c r="M518"/>
    </row>
    <row r="519" spans="1:13" ht="16" customHeight="1" x14ac:dyDescent="0.2">
      <c r="A519"/>
      <c r="C519"/>
      <c r="H519"/>
      <c r="M519"/>
    </row>
    <row r="520" spans="1:13" ht="16" customHeight="1" x14ac:dyDescent="0.2">
      <c r="A520"/>
      <c r="C520"/>
      <c r="H520"/>
      <c r="M520"/>
    </row>
    <row r="521" spans="1:13" ht="16" customHeight="1" x14ac:dyDescent="0.2">
      <c r="A521"/>
      <c r="C521"/>
      <c r="H521"/>
      <c r="M521"/>
    </row>
    <row r="522" spans="1:13" ht="16" customHeight="1" x14ac:dyDescent="0.2">
      <c r="A522"/>
      <c r="C522"/>
      <c r="H522"/>
      <c r="M522"/>
    </row>
    <row r="523" spans="1:13" ht="16" customHeight="1" x14ac:dyDescent="0.2">
      <c r="A523"/>
      <c r="C523"/>
      <c r="H523"/>
      <c r="M523"/>
    </row>
    <row r="524" spans="1:13" ht="16" customHeight="1" x14ac:dyDescent="0.2">
      <c r="A524"/>
      <c r="C524"/>
      <c r="H524"/>
      <c r="M524"/>
    </row>
    <row r="525" spans="1:13" ht="16" customHeight="1" x14ac:dyDescent="0.2">
      <c r="A525"/>
      <c r="C525"/>
      <c r="H525"/>
      <c r="M525"/>
    </row>
    <row r="526" spans="1:13" ht="16" customHeight="1" x14ac:dyDescent="0.2">
      <c r="A526"/>
      <c r="C526"/>
      <c r="H526"/>
      <c r="M526"/>
    </row>
    <row r="527" spans="1:13" ht="16" customHeight="1" x14ac:dyDescent="0.2">
      <c r="A527"/>
      <c r="C527"/>
      <c r="H527"/>
      <c r="M527"/>
    </row>
    <row r="528" spans="1:13" ht="16" customHeight="1" x14ac:dyDescent="0.2">
      <c r="A528"/>
      <c r="C528"/>
      <c r="H528"/>
      <c r="M528"/>
    </row>
    <row r="529" spans="1:13" ht="16" customHeight="1" x14ac:dyDescent="0.2">
      <c r="A529"/>
      <c r="C529"/>
      <c r="H529"/>
      <c r="M529"/>
    </row>
    <row r="530" spans="1:13" ht="16" customHeight="1" x14ac:dyDescent="0.2">
      <c r="A530"/>
      <c r="C530"/>
      <c r="H530"/>
      <c r="M530"/>
    </row>
    <row r="531" spans="1:13" ht="16" customHeight="1" x14ac:dyDescent="0.2">
      <c r="A531"/>
      <c r="C531"/>
      <c r="H531"/>
      <c r="M531"/>
    </row>
    <row r="532" spans="1:13" ht="16" customHeight="1" x14ac:dyDescent="0.2">
      <c r="A532"/>
      <c r="C532"/>
      <c r="H532"/>
      <c r="M532"/>
    </row>
    <row r="533" spans="1:13" ht="16" customHeight="1" x14ac:dyDescent="0.2">
      <c r="A533"/>
      <c r="C533"/>
      <c r="H533"/>
      <c r="M533"/>
    </row>
    <row r="534" spans="1:13" ht="16" customHeight="1" x14ac:dyDescent="0.2">
      <c r="A534"/>
      <c r="C534"/>
      <c r="H534"/>
      <c r="M534"/>
    </row>
    <row r="535" spans="1:13" ht="16" customHeight="1" x14ac:dyDescent="0.2">
      <c r="A535"/>
      <c r="C535"/>
      <c r="H535"/>
      <c r="M535"/>
    </row>
    <row r="536" spans="1:13" ht="16" customHeight="1" x14ac:dyDescent="0.2">
      <c r="A536"/>
      <c r="C536"/>
      <c r="H536"/>
      <c r="M536"/>
    </row>
    <row r="537" spans="1:13" ht="16" customHeight="1" x14ac:dyDescent="0.2">
      <c r="A537"/>
      <c r="C537"/>
      <c r="H537"/>
      <c r="M537"/>
    </row>
    <row r="538" spans="1:13" ht="16" customHeight="1" x14ac:dyDescent="0.2">
      <c r="A538"/>
      <c r="C538"/>
      <c r="H538"/>
      <c r="M538"/>
    </row>
    <row r="539" spans="1:13" ht="16" customHeight="1" x14ac:dyDescent="0.2">
      <c r="A539"/>
      <c r="C539"/>
      <c r="H539"/>
      <c r="M539"/>
    </row>
    <row r="540" spans="1:13" ht="16" customHeight="1" x14ac:dyDescent="0.2">
      <c r="A540"/>
      <c r="C540"/>
      <c r="H540"/>
      <c r="M540"/>
    </row>
    <row r="541" spans="1:13" ht="16" customHeight="1" x14ac:dyDescent="0.2">
      <c r="A541"/>
      <c r="C541"/>
      <c r="H541"/>
      <c r="M541"/>
    </row>
    <row r="542" spans="1:13" ht="16" customHeight="1" x14ac:dyDescent="0.2">
      <c r="A542"/>
      <c r="C542"/>
      <c r="H542"/>
      <c r="M542"/>
    </row>
    <row r="543" spans="1:13" ht="16" customHeight="1" x14ac:dyDescent="0.2">
      <c r="A543"/>
      <c r="C543"/>
      <c r="H543"/>
      <c r="M543"/>
    </row>
    <row r="544" spans="1:13" ht="16" customHeight="1" x14ac:dyDescent="0.2">
      <c r="A544"/>
      <c r="C544"/>
      <c r="H544"/>
      <c r="M544"/>
    </row>
    <row r="545" spans="1:13" ht="16" customHeight="1" x14ac:dyDescent="0.2">
      <c r="A545"/>
      <c r="C545"/>
      <c r="H545"/>
      <c r="M545"/>
    </row>
    <row r="546" spans="1:13" ht="16" customHeight="1" x14ac:dyDescent="0.2">
      <c r="A546"/>
      <c r="C546"/>
      <c r="H546"/>
      <c r="M546"/>
    </row>
    <row r="547" spans="1:13" ht="16" customHeight="1" x14ac:dyDescent="0.2">
      <c r="A547"/>
      <c r="C547"/>
      <c r="H547"/>
      <c r="M547"/>
    </row>
    <row r="548" spans="1:13" ht="16" customHeight="1" x14ac:dyDescent="0.2">
      <c r="A548"/>
      <c r="C548"/>
      <c r="H548"/>
      <c r="M548"/>
    </row>
    <row r="549" spans="1:13" ht="16" customHeight="1" x14ac:dyDescent="0.2">
      <c r="A549"/>
      <c r="C549"/>
      <c r="H549"/>
      <c r="M549"/>
    </row>
    <row r="550" spans="1:13" ht="16" customHeight="1" x14ac:dyDescent="0.2">
      <c r="A550"/>
      <c r="C550"/>
      <c r="H550"/>
      <c r="M550"/>
    </row>
    <row r="551" spans="1:13" ht="16" customHeight="1" x14ac:dyDescent="0.2">
      <c r="A551"/>
      <c r="C551"/>
      <c r="H551"/>
      <c r="M551"/>
    </row>
    <row r="552" spans="1:13" ht="16" customHeight="1" x14ac:dyDescent="0.2">
      <c r="A552"/>
      <c r="C552"/>
      <c r="H552"/>
      <c r="M552"/>
    </row>
    <row r="553" spans="1:13" ht="16" customHeight="1" x14ac:dyDescent="0.2">
      <c r="A553"/>
      <c r="C553"/>
      <c r="H553"/>
      <c r="M553"/>
    </row>
    <row r="554" spans="1:13" ht="16" customHeight="1" x14ac:dyDescent="0.2">
      <c r="A554"/>
      <c r="C554"/>
      <c r="H554"/>
      <c r="M554"/>
    </row>
    <row r="555" spans="1:13" ht="16" customHeight="1" x14ac:dyDescent="0.2">
      <c r="A555"/>
      <c r="C555"/>
      <c r="H555"/>
      <c r="M555"/>
    </row>
    <row r="556" spans="1:13" ht="16" customHeight="1" x14ac:dyDescent="0.2">
      <c r="A556"/>
      <c r="C556"/>
      <c r="H556"/>
      <c r="M556"/>
    </row>
    <row r="557" spans="1:13" ht="16" customHeight="1" x14ac:dyDescent="0.2">
      <c r="A557"/>
      <c r="C557"/>
      <c r="H557"/>
      <c r="M557"/>
    </row>
    <row r="558" spans="1:13" ht="16" customHeight="1" x14ac:dyDescent="0.2">
      <c r="A558"/>
      <c r="C558"/>
      <c r="H558"/>
      <c r="M558"/>
    </row>
    <row r="559" spans="1:13" ht="16" customHeight="1" x14ac:dyDescent="0.2">
      <c r="A559"/>
      <c r="C559"/>
      <c r="H559"/>
      <c r="M559"/>
    </row>
    <row r="560" spans="1:13" ht="16" customHeight="1" x14ac:dyDescent="0.2">
      <c r="A560"/>
      <c r="C560"/>
      <c r="H560"/>
      <c r="M560"/>
    </row>
    <row r="561" spans="1:13" ht="16" customHeight="1" x14ac:dyDescent="0.2">
      <c r="A561"/>
      <c r="C561"/>
      <c r="H561"/>
      <c r="M561"/>
    </row>
    <row r="562" spans="1:13" ht="16" customHeight="1" x14ac:dyDescent="0.2">
      <c r="A562"/>
      <c r="C562"/>
      <c r="H562"/>
      <c r="M562"/>
    </row>
    <row r="563" spans="1:13" ht="16" customHeight="1" x14ac:dyDescent="0.2">
      <c r="A563"/>
      <c r="C563"/>
      <c r="H563"/>
      <c r="M563"/>
    </row>
    <row r="564" spans="1:13" ht="16" customHeight="1" x14ac:dyDescent="0.2">
      <c r="A564"/>
      <c r="C564"/>
      <c r="H564"/>
      <c r="M564"/>
    </row>
    <row r="565" spans="1:13" ht="16" customHeight="1" x14ac:dyDescent="0.2">
      <c r="A565"/>
      <c r="C565"/>
      <c r="H565"/>
      <c r="M565"/>
    </row>
    <row r="566" spans="1:13" ht="16" customHeight="1" x14ac:dyDescent="0.2">
      <c r="A566"/>
      <c r="C566"/>
      <c r="H566"/>
      <c r="M566"/>
    </row>
    <row r="567" spans="1:13" ht="16" customHeight="1" x14ac:dyDescent="0.2">
      <c r="A567"/>
      <c r="C567"/>
      <c r="H567"/>
      <c r="M567"/>
    </row>
    <row r="568" spans="1:13" ht="16" customHeight="1" x14ac:dyDescent="0.2">
      <c r="A568"/>
      <c r="C568"/>
      <c r="H568"/>
      <c r="M568"/>
    </row>
    <row r="569" spans="1:13" ht="16" customHeight="1" x14ac:dyDescent="0.2">
      <c r="A569"/>
      <c r="C569"/>
      <c r="H569"/>
      <c r="M569"/>
    </row>
    <row r="570" spans="1:13" ht="16" customHeight="1" x14ac:dyDescent="0.2">
      <c r="A570"/>
      <c r="C570"/>
      <c r="H570"/>
      <c r="M570"/>
    </row>
    <row r="571" spans="1:13" ht="16" customHeight="1" x14ac:dyDescent="0.2">
      <c r="A571"/>
      <c r="C571"/>
      <c r="H571"/>
      <c r="M571"/>
    </row>
    <row r="572" spans="1:13" ht="16" customHeight="1" x14ac:dyDescent="0.2">
      <c r="A572"/>
      <c r="C572"/>
      <c r="H572"/>
      <c r="M572"/>
    </row>
    <row r="573" spans="1:13" ht="16" customHeight="1" x14ac:dyDescent="0.2">
      <c r="A573"/>
      <c r="C573"/>
      <c r="H573"/>
      <c r="M573"/>
    </row>
    <row r="574" spans="1:13" ht="16" customHeight="1" x14ac:dyDescent="0.2">
      <c r="A574"/>
      <c r="C574"/>
      <c r="H574"/>
      <c r="M574"/>
    </row>
    <row r="575" spans="1:13" ht="16" customHeight="1" x14ac:dyDescent="0.2">
      <c r="A575"/>
      <c r="C575"/>
      <c r="H575"/>
      <c r="M575"/>
    </row>
    <row r="576" spans="1:13" ht="16" customHeight="1" x14ac:dyDescent="0.2">
      <c r="A576"/>
      <c r="C576"/>
      <c r="H576"/>
      <c r="M576"/>
    </row>
    <row r="577" spans="1:13" ht="16" customHeight="1" x14ac:dyDescent="0.2">
      <c r="A577"/>
      <c r="C577"/>
      <c r="H577"/>
      <c r="M577"/>
    </row>
    <row r="578" spans="1:13" ht="16" customHeight="1" x14ac:dyDescent="0.2">
      <c r="A578"/>
      <c r="C578"/>
      <c r="H578"/>
      <c r="M578"/>
    </row>
    <row r="579" spans="1:13" ht="16" customHeight="1" x14ac:dyDescent="0.2">
      <c r="A579"/>
      <c r="C579"/>
      <c r="H579"/>
      <c r="M579"/>
    </row>
    <row r="580" spans="1:13" ht="16" customHeight="1" x14ac:dyDescent="0.2">
      <c r="A580"/>
      <c r="C580"/>
      <c r="H580"/>
      <c r="M580"/>
    </row>
    <row r="581" spans="1:13" ht="16" customHeight="1" x14ac:dyDescent="0.2">
      <c r="A581"/>
      <c r="C581"/>
      <c r="H581"/>
      <c r="M581"/>
    </row>
    <row r="582" spans="1:13" ht="16" customHeight="1" x14ac:dyDescent="0.2">
      <c r="A582"/>
      <c r="C582"/>
      <c r="H582"/>
      <c r="M582"/>
    </row>
    <row r="583" spans="1:13" ht="16" customHeight="1" x14ac:dyDescent="0.2">
      <c r="A583"/>
      <c r="C583"/>
      <c r="H583"/>
      <c r="M583"/>
    </row>
    <row r="584" spans="1:13" ht="16" customHeight="1" x14ac:dyDescent="0.2">
      <c r="A584"/>
      <c r="C584"/>
      <c r="H584"/>
      <c r="M584"/>
    </row>
    <row r="585" spans="1:13" ht="16" customHeight="1" x14ac:dyDescent="0.2">
      <c r="A585"/>
      <c r="C585"/>
      <c r="H585"/>
      <c r="M585"/>
    </row>
    <row r="586" spans="1:13" ht="16" customHeight="1" x14ac:dyDescent="0.2">
      <c r="A586"/>
      <c r="C586"/>
      <c r="H586"/>
      <c r="M586"/>
    </row>
    <row r="587" spans="1:13" ht="16" customHeight="1" x14ac:dyDescent="0.2">
      <c r="A587"/>
      <c r="C587"/>
      <c r="H587"/>
      <c r="M587"/>
    </row>
    <row r="588" spans="1:13" ht="16" customHeight="1" x14ac:dyDescent="0.2">
      <c r="A588"/>
      <c r="C588"/>
      <c r="H588"/>
      <c r="M588"/>
    </row>
    <row r="589" spans="1:13" ht="16" customHeight="1" x14ac:dyDescent="0.2">
      <c r="A589"/>
      <c r="C589"/>
      <c r="H589"/>
      <c r="M589"/>
    </row>
    <row r="590" spans="1:13" ht="16" customHeight="1" x14ac:dyDescent="0.2">
      <c r="A590"/>
      <c r="C590"/>
      <c r="H590"/>
      <c r="M590"/>
    </row>
    <row r="591" spans="1:13" ht="16" customHeight="1" x14ac:dyDescent="0.2">
      <c r="A591"/>
      <c r="C591"/>
      <c r="H591"/>
      <c r="M591"/>
    </row>
    <row r="592" spans="1:13" ht="16" customHeight="1" x14ac:dyDescent="0.2">
      <c r="A592"/>
      <c r="C592"/>
      <c r="H592"/>
      <c r="M592"/>
    </row>
    <row r="593" spans="1:13" ht="16" customHeight="1" x14ac:dyDescent="0.2">
      <c r="A593"/>
      <c r="C593"/>
      <c r="H593"/>
      <c r="M593"/>
    </row>
    <row r="594" spans="1:13" ht="16" customHeight="1" x14ac:dyDescent="0.2">
      <c r="A594"/>
      <c r="C594"/>
      <c r="H594"/>
      <c r="M594"/>
    </row>
    <row r="595" spans="1:13" ht="16" customHeight="1" x14ac:dyDescent="0.2">
      <c r="A595"/>
      <c r="C595"/>
      <c r="H595"/>
      <c r="M595"/>
    </row>
    <row r="596" spans="1:13" ht="16" customHeight="1" x14ac:dyDescent="0.2">
      <c r="A596"/>
      <c r="C596"/>
      <c r="H596"/>
      <c r="M596"/>
    </row>
    <row r="597" spans="1:13" ht="16" customHeight="1" x14ac:dyDescent="0.2">
      <c r="A597"/>
      <c r="C597"/>
      <c r="H597"/>
      <c r="M597"/>
    </row>
    <row r="598" spans="1:13" ht="16" customHeight="1" x14ac:dyDescent="0.2">
      <c r="A598"/>
      <c r="C598"/>
      <c r="H598"/>
      <c r="M598"/>
    </row>
    <row r="599" spans="1:13" ht="16" customHeight="1" x14ac:dyDescent="0.2">
      <c r="A599"/>
      <c r="C599"/>
      <c r="H599"/>
      <c r="M599"/>
    </row>
    <row r="600" spans="1:13" ht="16" customHeight="1" x14ac:dyDescent="0.2">
      <c r="A600"/>
      <c r="C600"/>
      <c r="H600"/>
      <c r="M600"/>
    </row>
    <row r="601" spans="1:13" ht="16" customHeight="1" x14ac:dyDescent="0.2">
      <c r="A601"/>
      <c r="C601"/>
      <c r="H601"/>
      <c r="M601"/>
    </row>
    <row r="602" spans="1:13" ht="16" customHeight="1" x14ac:dyDescent="0.2">
      <c r="A602"/>
      <c r="C602"/>
      <c r="H602"/>
      <c r="M602"/>
    </row>
    <row r="603" spans="1:13" ht="16" customHeight="1" x14ac:dyDescent="0.2">
      <c r="A603"/>
      <c r="C603"/>
      <c r="H603"/>
      <c r="M603"/>
    </row>
    <row r="604" spans="1:13" ht="16" customHeight="1" x14ac:dyDescent="0.2">
      <c r="A604"/>
      <c r="C604"/>
      <c r="H604"/>
      <c r="M604"/>
    </row>
    <row r="605" spans="1:13" ht="16" customHeight="1" x14ac:dyDescent="0.2">
      <c r="A605"/>
      <c r="C605"/>
      <c r="H605"/>
      <c r="M605"/>
    </row>
    <row r="606" spans="1:13" ht="16" customHeight="1" x14ac:dyDescent="0.2">
      <c r="A606"/>
      <c r="C606"/>
      <c r="H606"/>
      <c r="M606"/>
    </row>
    <row r="607" spans="1:13" ht="16" customHeight="1" x14ac:dyDescent="0.2">
      <c r="A607"/>
      <c r="C607"/>
      <c r="H607"/>
      <c r="M607"/>
    </row>
    <row r="608" spans="1:13" ht="16" customHeight="1" x14ac:dyDescent="0.2">
      <c r="A608"/>
      <c r="C608"/>
      <c r="H608"/>
      <c r="M608"/>
    </row>
    <row r="609" spans="1:13" ht="16" customHeight="1" x14ac:dyDescent="0.2">
      <c r="A609"/>
      <c r="C609"/>
      <c r="H609"/>
      <c r="M609"/>
    </row>
    <row r="610" spans="1:13" ht="16" customHeight="1" x14ac:dyDescent="0.2">
      <c r="A610"/>
      <c r="C610"/>
      <c r="H610"/>
      <c r="M610"/>
    </row>
    <row r="611" spans="1:13" ht="16" customHeight="1" x14ac:dyDescent="0.2">
      <c r="A611"/>
      <c r="C611"/>
      <c r="H611"/>
      <c r="M611"/>
    </row>
    <row r="612" spans="1:13" ht="16" customHeight="1" x14ac:dyDescent="0.2">
      <c r="A612"/>
      <c r="C612"/>
      <c r="H612"/>
      <c r="M612"/>
    </row>
    <row r="613" spans="1:13" ht="16" customHeight="1" x14ac:dyDescent="0.2">
      <c r="A613"/>
      <c r="C613"/>
      <c r="H613"/>
      <c r="M613"/>
    </row>
    <row r="614" spans="1:13" ht="16" customHeight="1" x14ac:dyDescent="0.2">
      <c r="A614"/>
      <c r="C614"/>
      <c r="H614"/>
      <c r="M614"/>
    </row>
    <row r="615" spans="1:13" ht="16" customHeight="1" x14ac:dyDescent="0.2">
      <c r="A615"/>
      <c r="C615"/>
      <c r="H615"/>
      <c r="M615"/>
    </row>
    <row r="616" spans="1:13" ht="16" customHeight="1" x14ac:dyDescent="0.2">
      <c r="A616"/>
      <c r="C616"/>
      <c r="H616"/>
      <c r="M616"/>
    </row>
    <row r="617" spans="1:13" ht="16" customHeight="1" x14ac:dyDescent="0.2">
      <c r="A617"/>
      <c r="C617"/>
      <c r="H617"/>
      <c r="M617"/>
    </row>
    <row r="618" spans="1:13" ht="16" customHeight="1" x14ac:dyDescent="0.2">
      <c r="A618"/>
      <c r="C618"/>
      <c r="H618"/>
      <c r="M618"/>
    </row>
    <row r="619" spans="1:13" ht="16" customHeight="1" x14ac:dyDescent="0.2">
      <c r="A619"/>
      <c r="C619"/>
      <c r="H619"/>
      <c r="M619"/>
    </row>
    <row r="620" spans="1:13" ht="16" customHeight="1" x14ac:dyDescent="0.2">
      <c r="A620"/>
      <c r="C620"/>
      <c r="H620"/>
      <c r="M620"/>
    </row>
    <row r="621" spans="1:13" ht="16" customHeight="1" x14ac:dyDescent="0.2">
      <c r="A621"/>
      <c r="C621"/>
      <c r="H621"/>
      <c r="M621"/>
    </row>
    <row r="622" spans="1:13" ht="16" customHeight="1" x14ac:dyDescent="0.2">
      <c r="A622"/>
      <c r="C622"/>
      <c r="H622"/>
      <c r="M622"/>
    </row>
    <row r="623" spans="1:13" ht="16" customHeight="1" x14ac:dyDescent="0.2">
      <c r="A623"/>
      <c r="C623"/>
      <c r="H623"/>
      <c r="M623"/>
    </row>
    <row r="624" spans="1:13" ht="16" customHeight="1" x14ac:dyDescent="0.2">
      <c r="A624"/>
      <c r="C624"/>
      <c r="H624"/>
      <c r="M624"/>
    </row>
    <row r="625" spans="1:13" ht="16" customHeight="1" x14ac:dyDescent="0.2">
      <c r="A625"/>
      <c r="C625"/>
      <c r="H625"/>
      <c r="M625"/>
    </row>
    <row r="626" spans="1:13" ht="16" customHeight="1" x14ac:dyDescent="0.2">
      <c r="A626"/>
      <c r="C626"/>
      <c r="H626"/>
      <c r="M626"/>
    </row>
    <row r="627" spans="1:13" ht="16" customHeight="1" x14ac:dyDescent="0.2">
      <c r="A627"/>
      <c r="C627"/>
      <c r="H627"/>
      <c r="M627"/>
    </row>
    <row r="628" spans="1:13" ht="16" customHeight="1" x14ac:dyDescent="0.2">
      <c r="A628"/>
      <c r="C628"/>
      <c r="H628"/>
      <c r="M628"/>
    </row>
    <row r="629" spans="1:13" ht="16" customHeight="1" x14ac:dyDescent="0.2">
      <c r="A629"/>
      <c r="C629"/>
      <c r="H629"/>
      <c r="M629"/>
    </row>
    <row r="630" spans="1:13" ht="16" customHeight="1" x14ac:dyDescent="0.2">
      <c r="A630"/>
      <c r="C630"/>
      <c r="H630"/>
      <c r="M630"/>
    </row>
    <row r="631" spans="1:13" ht="16" customHeight="1" x14ac:dyDescent="0.2">
      <c r="A631"/>
      <c r="C631"/>
      <c r="H631"/>
      <c r="M631"/>
    </row>
    <row r="632" spans="1:13" ht="16" customHeight="1" x14ac:dyDescent="0.2">
      <c r="A632"/>
      <c r="C632"/>
      <c r="H632"/>
      <c r="M632"/>
    </row>
    <row r="633" spans="1:13" ht="16" customHeight="1" x14ac:dyDescent="0.2">
      <c r="A633"/>
      <c r="C633"/>
      <c r="H633"/>
      <c r="M633"/>
    </row>
    <row r="634" spans="1:13" ht="16" customHeight="1" x14ac:dyDescent="0.2">
      <c r="A634"/>
      <c r="C634"/>
      <c r="H634"/>
      <c r="M634"/>
    </row>
    <row r="635" spans="1:13" ht="16" customHeight="1" x14ac:dyDescent="0.2">
      <c r="A635"/>
      <c r="C635"/>
      <c r="H635"/>
      <c r="M635"/>
    </row>
    <row r="636" spans="1:13" ht="16" customHeight="1" x14ac:dyDescent="0.2">
      <c r="A636"/>
      <c r="C636"/>
      <c r="H636"/>
      <c r="M636"/>
    </row>
    <row r="637" spans="1:13" ht="16" customHeight="1" x14ac:dyDescent="0.2">
      <c r="A637"/>
      <c r="C637"/>
      <c r="H637"/>
      <c r="M637"/>
    </row>
    <row r="638" spans="1:13" ht="16" customHeight="1" x14ac:dyDescent="0.2">
      <c r="A638"/>
      <c r="C638"/>
      <c r="H638"/>
      <c r="M638"/>
    </row>
    <row r="639" spans="1:13" ht="16" customHeight="1" x14ac:dyDescent="0.2">
      <c r="A639"/>
      <c r="C639"/>
      <c r="H639"/>
      <c r="M639"/>
    </row>
    <row r="640" spans="1:13" ht="16" customHeight="1" x14ac:dyDescent="0.2">
      <c r="A640"/>
      <c r="C640"/>
      <c r="H640"/>
      <c r="M640"/>
    </row>
    <row r="641" spans="1:13" ht="16" customHeight="1" x14ac:dyDescent="0.2">
      <c r="A641"/>
      <c r="C641"/>
      <c r="H641"/>
      <c r="M641"/>
    </row>
    <row r="642" spans="1:13" ht="16" customHeight="1" x14ac:dyDescent="0.2">
      <c r="A642"/>
      <c r="C642"/>
      <c r="H642"/>
      <c r="M642"/>
    </row>
    <row r="643" spans="1:13" ht="16" customHeight="1" x14ac:dyDescent="0.2">
      <c r="A643"/>
      <c r="C643"/>
      <c r="H643"/>
      <c r="M643"/>
    </row>
    <row r="644" spans="1:13" ht="16" customHeight="1" x14ac:dyDescent="0.2">
      <c r="A644"/>
      <c r="C644"/>
      <c r="H644"/>
      <c r="M644"/>
    </row>
    <row r="645" spans="1:13" ht="16" customHeight="1" x14ac:dyDescent="0.2">
      <c r="A645"/>
      <c r="C645"/>
      <c r="H645"/>
      <c r="M645"/>
    </row>
    <row r="646" spans="1:13" ht="16" customHeight="1" x14ac:dyDescent="0.2">
      <c r="A646"/>
      <c r="C646"/>
      <c r="H646"/>
      <c r="M646"/>
    </row>
    <row r="647" spans="1:13" ht="16" customHeight="1" x14ac:dyDescent="0.2">
      <c r="A647"/>
      <c r="C647"/>
      <c r="H647"/>
      <c r="M647"/>
    </row>
    <row r="648" spans="1:13" ht="16" customHeight="1" x14ac:dyDescent="0.2">
      <c r="A648"/>
      <c r="C648"/>
      <c r="H648"/>
      <c r="M648"/>
    </row>
    <row r="649" spans="1:13" ht="16" customHeight="1" x14ac:dyDescent="0.2">
      <c r="A649"/>
      <c r="C649"/>
      <c r="H649"/>
      <c r="M649"/>
    </row>
    <row r="650" spans="1:13" ht="16" customHeight="1" x14ac:dyDescent="0.2">
      <c r="A650"/>
      <c r="C650"/>
      <c r="H650"/>
      <c r="M650"/>
    </row>
    <row r="651" spans="1:13" ht="16" customHeight="1" x14ac:dyDescent="0.2">
      <c r="A651"/>
      <c r="C651"/>
      <c r="H651"/>
      <c r="M651"/>
    </row>
    <row r="652" spans="1:13" ht="16" customHeight="1" x14ac:dyDescent="0.2">
      <c r="A652"/>
      <c r="C652"/>
      <c r="H652"/>
      <c r="M652"/>
    </row>
    <row r="653" spans="1:13" ht="16" customHeight="1" x14ac:dyDescent="0.2">
      <c r="A653"/>
      <c r="C653"/>
      <c r="H653"/>
      <c r="M653"/>
    </row>
    <row r="654" spans="1:13" ht="16" customHeight="1" x14ac:dyDescent="0.2">
      <c r="A654"/>
      <c r="C654"/>
      <c r="H654"/>
      <c r="M654"/>
    </row>
    <row r="655" spans="1:13" ht="16" customHeight="1" x14ac:dyDescent="0.2">
      <c r="A655"/>
      <c r="C655"/>
      <c r="H655"/>
      <c r="M655"/>
    </row>
    <row r="656" spans="1:13" ht="16" customHeight="1" x14ac:dyDescent="0.2">
      <c r="A656"/>
      <c r="C656"/>
      <c r="H656"/>
      <c r="M656"/>
    </row>
    <row r="657" spans="1:13" ht="16" customHeight="1" x14ac:dyDescent="0.2">
      <c r="A657"/>
      <c r="C657"/>
      <c r="H657"/>
      <c r="M657"/>
    </row>
    <row r="658" spans="1:13" ht="16" customHeight="1" x14ac:dyDescent="0.2">
      <c r="A658"/>
      <c r="C658"/>
      <c r="H658"/>
      <c r="M658"/>
    </row>
    <row r="659" spans="1:13" ht="16" customHeight="1" x14ac:dyDescent="0.2">
      <c r="A659"/>
      <c r="C659"/>
      <c r="H659"/>
      <c r="M659"/>
    </row>
    <row r="660" spans="1:13" ht="16" customHeight="1" x14ac:dyDescent="0.2">
      <c r="A660"/>
      <c r="C660"/>
      <c r="H660"/>
      <c r="M660"/>
    </row>
    <row r="661" spans="1:13" ht="16" customHeight="1" x14ac:dyDescent="0.2">
      <c r="A661"/>
      <c r="C661"/>
      <c r="H661"/>
      <c r="M661"/>
    </row>
    <row r="662" spans="1:13" ht="16" customHeight="1" x14ac:dyDescent="0.2">
      <c r="A662"/>
      <c r="C662"/>
      <c r="H662"/>
      <c r="M662"/>
    </row>
    <row r="663" spans="1:13" ht="16" customHeight="1" x14ac:dyDescent="0.2">
      <c r="A663"/>
      <c r="C663"/>
      <c r="H663"/>
      <c r="M663"/>
    </row>
    <row r="664" spans="1:13" ht="16" customHeight="1" x14ac:dyDescent="0.2">
      <c r="A664"/>
      <c r="C664"/>
      <c r="H664"/>
      <c r="M664"/>
    </row>
    <row r="665" spans="1:13" ht="16" customHeight="1" x14ac:dyDescent="0.2">
      <c r="A665"/>
      <c r="C665"/>
      <c r="H665"/>
      <c r="M665"/>
    </row>
    <row r="666" spans="1:13" ht="16" customHeight="1" x14ac:dyDescent="0.2">
      <c r="A666"/>
      <c r="C666"/>
      <c r="H666"/>
      <c r="M666"/>
    </row>
    <row r="667" spans="1:13" ht="16" customHeight="1" x14ac:dyDescent="0.2">
      <c r="A667"/>
      <c r="C667"/>
      <c r="H667"/>
      <c r="M667"/>
    </row>
    <row r="668" spans="1:13" ht="16" customHeight="1" x14ac:dyDescent="0.2">
      <c r="A668"/>
      <c r="C668"/>
      <c r="H668"/>
      <c r="M668"/>
    </row>
    <row r="669" spans="1:13" ht="16" customHeight="1" x14ac:dyDescent="0.2">
      <c r="A669"/>
      <c r="C669"/>
      <c r="H669"/>
      <c r="M669"/>
    </row>
    <row r="670" spans="1:13" ht="16" customHeight="1" x14ac:dyDescent="0.2">
      <c r="A670"/>
      <c r="C670"/>
      <c r="H670"/>
      <c r="M670"/>
    </row>
    <row r="671" spans="1:13" ht="16" customHeight="1" x14ac:dyDescent="0.2">
      <c r="A671"/>
      <c r="C671"/>
      <c r="H671"/>
      <c r="M671"/>
    </row>
    <row r="672" spans="1:13" ht="16" customHeight="1" x14ac:dyDescent="0.2">
      <c r="A672"/>
      <c r="C672"/>
      <c r="H672"/>
      <c r="M672"/>
    </row>
    <row r="673" spans="1:13" ht="16" customHeight="1" x14ac:dyDescent="0.2">
      <c r="A673"/>
      <c r="C673"/>
      <c r="H673"/>
      <c r="M673"/>
    </row>
    <row r="674" spans="1:13" ht="16" customHeight="1" x14ac:dyDescent="0.2">
      <c r="A674"/>
      <c r="C674"/>
      <c r="H674"/>
      <c r="M674"/>
    </row>
    <row r="675" spans="1:13" ht="16" customHeight="1" x14ac:dyDescent="0.2">
      <c r="A675"/>
      <c r="C675"/>
      <c r="H675"/>
      <c r="M675"/>
    </row>
    <row r="676" spans="1:13" ht="16" customHeight="1" x14ac:dyDescent="0.2">
      <c r="A676"/>
      <c r="C676"/>
      <c r="H676"/>
      <c r="M676"/>
    </row>
    <row r="677" spans="1:13" ht="16" customHeight="1" x14ac:dyDescent="0.2">
      <c r="A677"/>
      <c r="C677"/>
      <c r="H677"/>
      <c r="M677"/>
    </row>
    <row r="678" spans="1:13" ht="16" customHeight="1" x14ac:dyDescent="0.2">
      <c r="A678"/>
      <c r="C678"/>
      <c r="H678"/>
      <c r="M678"/>
    </row>
    <row r="679" spans="1:13" ht="16" customHeight="1" x14ac:dyDescent="0.2">
      <c r="A679"/>
      <c r="C679"/>
      <c r="H679"/>
      <c r="M679"/>
    </row>
    <row r="680" spans="1:13" ht="16" customHeight="1" x14ac:dyDescent="0.2">
      <c r="A680"/>
      <c r="C680"/>
      <c r="H680"/>
      <c r="M680"/>
    </row>
    <row r="681" spans="1:13" ht="16" customHeight="1" x14ac:dyDescent="0.2">
      <c r="A681"/>
      <c r="C681"/>
      <c r="H681"/>
      <c r="M681"/>
    </row>
    <row r="682" spans="1:13" ht="16" customHeight="1" x14ac:dyDescent="0.2">
      <c r="A682"/>
      <c r="C682"/>
      <c r="H682"/>
      <c r="M682"/>
    </row>
    <row r="683" spans="1:13" ht="16" customHeight="1" x14ac:dyDescent="0.2">
      <c r="A683"/>
      <c r="C683"/>
      <c r="H683"/>
      <c r="M683"/>
    </row>
    <row r="684" spans="1:13" ht="16" customHeight="1" x14ac:dyDescent="0.2">
      <c r="A684"/>
      <c r="C684"/>
      <c r="H684"/>
      <c r="M684"/>
    </row>
    <row r="685" spans="1:13" ht="16" customHeight="1" x14ac:dyDescent="0.2">
      <c r="A685"/>
      <c r="C685"/>
      <c r="H685"/>
      <c r="M685"/>
    </row>
    <row r="686" spans="1:13" ht="16" customHeight="1" x14ac:dyDescent="0.2">
      <c r="A686"/>
      <c r="C686"/>
      <c r="H686"/>
      <c r="M686"/>
    </row>
    <row r="687" spans="1:13" ht="16" customHeight="1" x14ac:dyDescent="0.2">
      <c r="A687"/>
      <c r="C687"/>
      <c r="H687"/>
      <c r="M687"/>
    </row>
    <row r="688" spans="1:13" ht="16" customHeight="1" x14ac:dyDescent="0.2">
      <c r="A688"/>
      <c r="C688"/>
      <c r="H688"/>
      <c r="M688"/>
    </row>
    <row r="689" spans="1:13" ht="16" customHeight="1" x14ac:dyDescent="0.2">
      <c r="A689"/>
      <c r="C689"/>
      <c r="H689"/>
      <c r="M689"/>
    </row>
    <row r="690" spans="1:13" ht="16" customHeight="1" x14ac:dyDescent="0.2">
      <c r="A690"/>
      <c r="C690"/>
      <c r="H690"/>
      <c r="M690"/>
    </row>
    <row r="691" spans="1:13" ht="16" customHeight="1" x14ac:dyDescent="0.2">
      <c r="A691"/>
      <c r="C691"/>
      <c r="H691"/>
      <c r="M691"/>
    </row>
    <row r="692" spans="1:13" ht="16" customHeight="1" x14ac:dyDescent="0.2">
      <c r="A692"/>
      <c r="C692"/>
      <c r="H692"/>
      <c r="M692"/>
    </row>
    <row r="693" spans="1:13" ht="16" customHeight="1" x14ac:dyDescent="0.2">
      <c r="A693"/>
      <c r="C693"/>
      <c r="H693"/>
      <c r="M693"/>
    </row>
    <row r="694" spans="1:13" ht="16" customHeight="1" x14ac:dyDescent="0.2">
      <c r="A694"/>
      <c r="C694"/>
      <c r="H694"/>
      <c r="M694"/>
    </row>
    <row r="695" spans="1:13" ht="16" customHeight="1" x14ac:dyDescent="0.2">
      <c r="A695"/>
      <c r="C695"/>
      <c r="H695"/>
      <c r="M695"/>
    </row>
    <row r="696" spans="1:13" ht="16" customHeight="1" x14ac:dyDescent="0.2">
      <c r="A696"/>
      <c r="C696"/>
      <c r="H696"/>
      <c r="M696"/>
    </row>
    <row r="697" spans="1:13" ht="16" customHeight="1" x14ac:dyDescent="0.2">
      <c r="A697"/>
      <c r="C697"/>
      <c r="H697"/>
      <c r="M697"/>
    </row>
    <row r="698" spans="1:13" ht="16" customHeight="1" x14ac:dyDescent="0.2">
      <c r="A698"/>
      <c r="C698"/>
      <c r="H698"/>
      <c r="M698"/>
    </row>
    <row r="699" spans="1:13" ht="16" customHeight="1" x14ac:dyDescent="0.2">
      <c r="A699"/>
      <c r="C699"/>
      <c r="H699"/>
      <c r="M699"/>
    </row>
    <row r="700" spans="1:13" ht="16" customHeight="1" x14ac:dyDescent="0.2">
      <c r="A700"/>
      <c r="C700"/>
      <c r="H700"/>
      <c r="M700"/>
    </row>
    <row r="701" spans="1:13" ht="16" customHeight="1" x14ac:dyDescent="0.2">
      <c r="A701"/>
      <c r="C701"/>
      <c r="H701"/>
      <c r="M701"/>
    </row>
    <row r="702" spans="1:13" ht="16" customHeight="1" x14ac:dyDescent="0.2">
      <c r="A702"/>
      <c r="C702"/>
      <c r="H702"/>
      <c r="M702"/>
    </row>
    <row r="703" spans="1:13" ht="16" customHeight="1" x14ac:dyDescent="0.2">
      <c r="A703"/>
      <c r="C703"/>
      <c r="H703"/>
      <c r="M703"/>
    </row>
    <row r="704" spans="1:13" ht="16" customHeight="1" x14ac:dyDescent="0.2">
      <c r="A704"/>
      <c r="C704"/>
      <c r="H704"/>
      <c r="M704"/>
    </row>
    <row r="705" spans="1:13" ht="16" customHeight="1" x14ac:dyDescent="0.2">
      <c r="A705"/>
      <c r="C705"/>
      <c r="H705"/>
      <c r="M705"/>
    </row>
    <row r="706" spans="1:13" ht="16" customHeight="1" x14ac:dyDescent="0.2">
      <c r="A706"/>
      <c r="C706"/>
      <c r="H706"/>
      <c r="M706"/>
    </row>
    <row r="707" spans="1:13" ht="16" customHeight="1" x14ac:dyDescent="0.2">
      <c r="A707"/>
      <c r="C707"/>
      <c r="H707"/>
      <c r="M707"/>
    </row>
    <row r="708" spans="1:13" ht="16" customHeight="1" x14ac:dyDescent="0.2">
      <c r="A708"/>
      <c r="C708"/>
      <c r="H708"/>
      <c r="M708"/>
    </row>
    <row r="709" spans="1:13" ht="16" customHeight="1" x14ac:dyDescent="0.2">
      <c r="A709"/>
      <c r="C709"/>
      <c r="H709"/>
      <c r="M709"/>
    </row>
    <row r="710" spans="1:13" ht="16" customHeight="1" x14ac:dyDescent="0.2">
      <c r="A710"/>
      <c r="C710"/>
      <c r="H710"/>
      <c r="M710"/>
    </row>
    <row r="711" spans="1:13" ht="16" customHeight="1" x14ac:dyDescent="0.2">
      <c r="A711"/>
      <c r="C711"/>
      <c r="H711"/>
      <c r="M711"/>
    </row>
    <row r="712" spans="1:13" ht="16" customHeight="1" x14ac:dyDescent="0.2">
      <c r="A712"/>
      <c r="C712"/>
      <c r="H712"/>
      <c r="M712"/>
    </row>
    <row r="713" spans="1:13" ht="16" customHeight="1" x14ac:dyDescent="0.2">
      <c r="A713"/>
      <c r="C713"/>
      <c r="H713"/>
      <c r="M713"/>
    </row>
    <row r="714" spans="1:13" ht="16" customHeight="1" x14ac:dyDescent="0.2">
      <c r="A714"/>
      <c r="C714"/>
      <c r="H714"/>
      <c r="M714"/>
    </row>
    <row r="715" spans="1:13" ht="16" customHeight="1" x14ac:dyDescent="0.2">
      <c r="A715"/>
      <c r="C715"/>
      <c r="H715"/>
      <c r="M715"/>
    </row>
    <row r="716" spans="1:13" ht="16" customHeight="1" x14ac:dyDescent="0.2">
      <c r="A716"/>
      <c r="C716"/>
      <c r="H716"/>
      <c r="M716"/>
    </row>
    <row r="717" spans="1:13" ht="16" customHeight="1" x14ac:dyDescent="0.2">
      <c r="A717"/>
      <c r="C717"/>
      <c r="H717"/>
      <c r="M717"/>
    </row>
    <row r="718" spans="1:13" ht="16" customHeight="1" x14ac:dyDescent="0.2">
      <c r="A718"/>
      <c r="C718"/>
      <c r="H718"/>
      <c r="M718"/>
    </row>
    <row r="719" spans="1:13" ht="16" customHeight="1" x14ac:dyDescent="0.2">
      <c r="A719"/>
      <c r="C719"/>
      <c r="H719"/>
      <c r="M719"/>
    </row>
    <row r="720" spans="1:13" ht="16" customHeight="1" x14ac:dyDescent="0.2">
      <c r="A720"/>
      <c r="C720"/>
      <c r="H720"/>
      <c r="M720"/>
    </row>
    <row r="721" spans="1:13" ht="16" customHeight="1" x14ac:dyDescent="0.2">
      <c r="A721"/>
      <c r="C721"/>
      <c r="H721"/>
      <c r="M721"/>
    </row>
    <row r="722" spans="1:13" ht="16" customHeight="1" x14ac:dyDescent="0.2">
      <c r="A722"/>
      <c r="C722"/>
      <c r="H722"/>
      <c r="M722"/>
    </row>
    <row r="723" spans="1:13" ht="16" customHeight="1" x14ac:dyDescent="0.2">
      <c r="A723"/>
      <c r="C723"/>
      <c r="H723"/>
      <c r="M723"/>
    </row>
    <row r="724" spans="1:13" ht="16" customHeight="1" x14ac:dyDescent="0.2">
      <c r="A724"/>
      <c r="C724"/>
      <c r="H724"/>
      <c r="M724"/>
    </row>
    <row r="725" spans="1:13" ht="16" customHeight="1" x14ac:dyDescent="0.2">
      <c r="A725"/>
      <c r="C725"/>
      <c r="H725"/>
      <c r="M725"/>
    </row>
    <row r="726" spans="1:13" ht="16" customHeight="1" x14ac:dyDescent="0.2">
      <c r="A726"/>
      <c r="C726"/>
      <c r="H726"/>
      <c r="M726"/>
    </row>
    <row r="727" spans="1:13" ht="16" customHeight="1" x14ac:dyDescent="0.2">
      <c r="A727"/>
      <c r="C727"/>
      <c r="H727"/>
      <c r="M727"/>
    </row>
    <row r="728" spans="1:13" ht="16" customHeight="1" x14ac:dyDescent="0.2">
      <c r="A728"/>
      <c r="C728"/>
      <c r="H728"/>
      <c r="M728"/>
    </row>
    <row r="729" spans="1:13" ht="16" customHeight="1" x14ac:dyDescent="0.2">
      <c r="A729"/>
      <c r="C729"/>
      <c r="H729"/>
      <c r="M729"/>
    </row>
    <row r="730" spans="1:13" ht="16" customHeight="1" x14ac:dyDescent="0.2">
      <c r="A730"/>
      <c r="C730"/>
      <c r="H730"/>
      <c r="M730"/>
    </row>
    <row r="731" spans="1:13" ht="16" customHeight="1" x14ac:dyDescent="0.2">
      <c r="A731"/>
      <c r="C731"/>
      <c r="H731"/>
      <c r="M731"/>
    </row>
    <row r="732" spans="1:13" ht="16" customHeight="1" x14ac:dyDescent="0.2">
      <c r="A732"/>
      <c r="C732"/>
      <c r="H732"/>
      <c r="M732"/>
    </row>
    <row r="733" spans="1:13" ht="16" customHeight="1" x14ac:dyDescent="0.2">
      <c r="A733"/>
      <c r="C733"/>
      <c r="H733"/>
      <c r="M733"/>
    </row>
    <row r="734" spans="1:13" ht="16" customHeight="1" x14ac:dyDescent="0.2">
      <c r="A734"/>
      <c r="C734"/>
      <c r="H734"/>
      <c r="M734"/>
    </row>
    <row r="735" spans="1:13" ht="16" customHeight="1" x14ac:dyDescent="0.2">
      <c r="A735"/>
      <c r="C735"/>
      <c r="H735"/>
      <c r="M735"/>
    </row>
    <row r="736" spans="1:13" ht="16" customHeight="1" x14ac:dyDescent="0.2">
      <c r="A736"/>
      <c r="C736"/>
      <c r="H736"/>
      <c r="M736"/>
    </row>
    <row r="737" spans="1:13" ht="16" customHeight="1" x14ac:dyDescent="0.2">
      <c r="A737"/>
      <c r="C737"/>
      <c r="H737"/>
      <c r="M737"/>
    </row>
    <row r="738" spans="1:13" ht="16" customHeight="1" x14ac:dyDescent="0.2">
      <c r="A738"/>
      <c r="C738"/>
      <c r="H738"/>
      <c r="M738"/>
    </row>
    <row r="739" spans="1:13" ht="16" customHeight="1" x14ac:dyDescent="0.2">
      <c r="A739"/>
      <c r="C739"/>
      <c r="H739"/>
      <c r="M739"/>
    </row>
    <row r="740" spans="1:13" ht="16" customHeight="1" x14ac:dyDescent="0.2">
      <c r="A740"/>
      <c r="C740"/>
      <c r="H740"/>
      <c r="M740"/>
    </row>
    <row r="741" spans="1:13" ht="16" customHeight="1" x14ac:dyDescent="0.2">
      <c r="A741"/>
      <c r="C741"/>
      <c r="H741"/>
      <c r="M741"/>
    </row>
    <row r="742" spans="1:13" ht="16" customHeight="1" x14ac:dyDescent="0.2">
      <c r="A742"/>
      <c r="C742"/>
      <c r="H742"/>
      <c r="M742"/>
    </row>
    <row r="743" spans="1:13" ht="16" customHeight="1" x14ac:dyDescent="0.2">
      <c r="A743"/>
      <c r="C743"/>
      <c r="H743"/>
      <c r="M743"/>
    </row>
    <row r="744" spans="1:13" ht="16" customHeight="1" x14ac:dyDescent="0.2">
      <c r="A744"/>
      <c r="C744"/>
      <c r="H744"/>
      <c r="M744"/>
    </row>
    <row r="745" spans="1:13" ht="16" customHeight="1" x14ac:dyDescent="0.2">
      <c r="A745"/>
      <c r="C745"/>
      <c r="H745"/>
      <c r="M745"/>
    </row>
    <row r="746" spans="1:13" ht="16" customHeight="1" x14ac:dyDescent="0.2">
      <c r="A746"/>
      <c r="C746"/>
      <c r="H746"/>
      <c r="M746"/>
    </row>
    <row r="747" spans="1:13" ht="16" customHeight="1" x14ac:dyDescent="0.2">
      <c r="A747"/>
      <c r="C747"/>
      <c r="H747"/>
      <c r="M747"/>
    </row>
    <row r="748" spans="1:13" ht="16" customHeight="1" x14ac:dyDescent="0.2">
      <c r="A748"/>
      <c r="C748"/>
      <c r="H748"/>
      <c r="M748"/>
    </row>
    <row r="749" spans="1:13" ht="16" customHeight="1" x14ac:dyDescent="0.2">
      <c r="A749"/>
      <c r="C749"/>
      <c r="H749"/>
      <c r="M749"/>
    </row>
    <row r="750" spans="1:13" ht="16" customHeight="1" x14ac:dyDescent="0.2">
      <c r="A750"/>
      <c r="C750"/>
      <c r="H750"/>
      <c r="M750"/>
    </row>
    <row r="751" spans="1:13" ht="16" customHeight="1" x14ac:dyDescent="0.2">
      <c r="A751"/>
      <c r="C751"/>
      <c r="H751"/>
      <c r="M751"/>
    </row>
    <row r="752" spans="1:13" ht="16" customHeight="1" x14ac:dyDescent="0.2">
      <c r="A752"/>
      <c r="C752"/>
      <c r="H752"/>
      <c r="M752"/>
    </row>
    <row r="753" spans="1:13" ht="16" customHeight="1" x14ac:dyDescent="0.2">
      <c r="A753"/>
      <c r="C753"/>
      <c r="H753"/>
      <c r="M753"/>
    </row>
    <row r="754" spans="1:13" ht="16" customHeight="1" x14ac:dyDescent="0.2">
      <c r="A754"/>
      <c r="C754"/>
      <c r="H754"/>
      <c r="M754"/>
    </row>
    <row r="755" spans="1:13" ht="16" customHeight="1" x14ac:dyDescent="0.2">
      <c r="A755"/>
      <c r="C755"/>
      <c r="H755"/>
      <c r="M755"/>
    </row>
    <row r="756" spans="1:13" ht="16" customHeight="1" x14ac:dyDescent="0.2">
      <c r="A756"/>
      <c r="C756"/>
      <c r="H756"/>
      <c r="M756"/>
    </row>
    <row r="757" spans="1:13" ht="16" customHeight="1" x14ac:dyDescent="0.2">
      <c r="A757"/>
      <c r="C757"/>
      <c r="H757"/>
      <c r="M757"/>
    </row>
    <row r="758" spans="1:13" ht="16" customHeight="1" x14ac:dyDescent="0.2">
      <c r="A758"/>
      <c r="C758"/>
      <c r="H758"/>
      <c r="M758"/>
    </row>
    <row r="759" spans="1:13" ht="16" customHeight="1" x14ac:dyDescent="0.2">
      <c r="A759"/>
      <c r="C759"/>
      <c r="H759"/>
      <c r="M759"/>
    </row>
    <row r="760" spans="1:13" ht="16" customHeight="1" x14ac:dyDescent="0.2">
      <c r="A760"/>
      <c r="C760"/>
      <c r="H760"/>
      <c r="M760"/>
    </row>
    <row r="761" spans="1:13" ht="16" customHeight="1" x14ac:dyDescent="0.2">
      <c r="A761"/>
      <c r="C761"/>
      <c r="H761"/>
      <c r="M761"/>
    </row>
    <row r="762" spans="1:13" ht="16" customHeight="1" x14ac:dyDescent="0.2">
      <c r="A762"/>
      <c r="C762"/>
      <c r="H762"/>
      <c r="M762"/>
    </row>
    <row r="763" spans="1:13" ht="16" customHeight="1" x14ac:dyDescent="0.2">
      <c r="A763"/>
      <c r="C763"/>
      <c r="H763"/>
      <c r="M763"/>
    </row>
    <row r="764" spans="1:13" ht="16" customHeight="1" x14ac:dyDescent="0.2">
      <c r="A764"/>
      <c r="C764"/>
      <c r="H764"/>
      <c r="M764"/>
    </row>
    <row r="765" spans="1:13" ht="16" customHeight="1" x14ac:dyDescent="0.2">
      <c r="A765"/>
      <c r="C765"/>
      <c r="H765"/>
      <c r="M765"/>
    </row>
    <row r="766" spans="1:13" ht="16" customHeight="1" x14ac:dyDescent="0.2">
      <c r="A766"/>
      <c r="C766"/>
      <c r="H766"/>
      <c r="M766"/>
    </row>
    <row r="767" spans="1:13" ht="16" customHeight="1" x14ac:dyDescent="0.2">
      <c r="A767"/>
      <c r="C767"/>
      <c r="H767"/>
      <c r="M767"/>
    </row>
    <row r="768" spans="1:13" ht="16" customHeight="1" x14ac:dyDescent="0.2">
      <c r="A768"/>
      <c r="C768"/>
      <c r="H768"/>
      <c r="M768"/>
    </row>
    <row r="769" spans="1:13" ht="16" customHeight="1" x14ac:dyDescent="0.2">
      <c r="A769"/>
      <c r="C769"/>
      <c r="H769"/>
      <c r="M769"/>
    </row>
    <row r="770" spans="1:13" ht="16" customHeight="1" x14ac:dyDescent="0.2">
      <c r="A770"/>
      <c r="C770"/>
      <c r="H770"/>
      <c r="M770"/>
    </row>
    <row r="771" spans="1:13" ht="16" customHeight="1" x14ac:dyDescent="0.2">
      <c r="A771"/>
      <c r="C771"/>
      <c r="H771"/>
      <c r="M771"/>
    </row>
    <row r="772" spans="1:13" ht="16" customHeight="1" x14ac:dyDescent="0.2">
      <c r="A772"/>
      <c r="C772"/>
      <c r="H772"/>
      <c r="M772"/>
    </row>
    <row r="773" spans="1:13" ht="16" customHeight="1" x14ac:dyDescent="0.2">
      <c r="A773"/>
      <c r="C773"/>
      <c r="H773"/>
      <c r="M773"/>
    </row>
    <row r="774" spans="1:13" ht="16" customHeight="1" x14ac:dyDescent="0.2">
      <c r="A774"/>
      <c r="C774"/>
      <c r="H774"/>
      <c r="M774"/>
    </row>
    <row r="775" spans="1:13" ht="16" customHeight="1" x14ac:dyDescent="0.2">
      <c r="A775"/>
      <c r="C775"/>
      <c r="H775"/>
      <c r="M775"/>
    </row>
    <row r="776" spans="1:13" ht="16" customHeight="1" x14ac:dyDescent="0.2">
      <c r="A776"/>
      <c r="C776"/>
      <c r="H776"/>
      <c r="M776"/>
    </row>
    <row r="777" spans="1:13" ht="16" customHeight="1" x14ac:dyDescent="0.2">
      <c r="A777"/>
      <c r="C777"/>
      <c r="H777"/>
      <c r="M777"/>
    </row>
    <row r="778" spans="1:13" ht="16" customHeight="1" x14ac:dyDescent="0.2">
      <c r="A778"/>
      <c r="C778"/>
      <c r="H778"/>
      <c r="M778"/>
    </row>
    <row r="779" spans="1:13" ht="16" customHeight="1" x14ac:dyDescent="0.2">
      <c r="A779"/>
      <c r="C779"/>
      <c r="H779"/>
      <c r="M779"/>
    </row>
    <row r="780" spans="1:13" ht="16" customHeight="1" x14ac:dyDescent="0.2">
      <c r="A780"/>
      <c r="C780"/>
      <c r="H780"/>
      <c r="M780"/>
    </row>
    <row r="781" spans="1:13" ht="16" customHeight="1" x14ac:dyDescent="0.2">
      <c r="A781"/>
      <c r="C781"/>
      <c r="H781"/>
      <c r="M781"/>
    </row>
    <row r="782" spans="1:13" ht="16" customHeight="1" x14ac:dyDescent="0.2">
      <c r="A782"/>
      <c r="C782"/>
      <c r="H782"/>
      <c r="M782"/>
    </row>
    <row r="783" spans="1:13" ht="16" customHeight="1" x14ac:dyDescent="0.2">
      <c r="A783"/>
      <c r="C783"/>
      <c r="H783"/>
      <c r="M783"/>
    </row>
    <row r="784" spans="1:13" ht="16" customHeight="1" x14ac:dyDescent="0.2">
      <c r="A784"/>
      <c r="C784"/>
      <c r="H784"/>
      <c r="M784"/>
    </row>
    <row r="785" spans="1:13" ht="16" customHeight="1" x14ac:dyDescent="0.2">
      <c r="A785"/>
      <c r="C785"/>
      <c r="H785"/>
      <c r="M785"/>
    </row>
    <row r="786" spans="1:13" ht="16" customHeight="1" x14ac:dyDescent="0.2">
      <c r="A786"/>
      <c r="C786"/>
      <c r="H786"/>
      <c r="M786"/>
    </row>
    <row r="787" spans="1:13" ht="16" customHeight="1" x14ac:dyDescent="0.2">
      <c r="A787"/>
      <c r="C787"/>
      <c r="H787"/>
      <c r="M787"/>
    </row>
    <row r="788" spans="1:13" ht="16" customHeight="1" x14ac:dyDescent="0.2">
      <c r="A788"/>
      <c r="C788"/>
      <c r="H788"/>
      <c r="M788"/>
    </row>
    <row r="789" spans="1:13" ht="16" customHeight="1" x14ac:dyDescent="0.2">
      <c r="A789"/>
      <c r="C789"/>
      <c r="H789"/>
      <c r="M789"/>
    </row>
    <row r="790" spans="1:13" ht="16" customHeight="1" x14ac:dyDescent="0.2">
      <c r="A790"/>
      <c r="C790"/>
      <c r="H790"/>
      <c r="M790"/>
    </row>
    <row r="791" spans="1:13" ht="16" customHeight="1" x14ac:dyDescent="0.2">
      <c r="A791"/>
      <c r="C791"/>
      <c r="H791"/>
      <c r="M791"/>
    </row>
    <row r="792" spans="1:13" ht="16" customHeight="1" x14ac:dyDescent="0.2">
      <c r="A792"/>
      <c r="C792"/>
      <c r="H792"/>
      <c r="M792"/>
    </row>
    <row r="793" spans="1:13" ht="16" customHeight="1" x14ac:dyDescent="0.2">
      <c r="A793"/>
      <c r="C793"/>
      <c r="H793"/>
      <c r="M793"/>
    </row>
    <row r="794" spans="1:13" ht="16" customHeight="1" x14ac:dyDescent="0.2">
      <c r="A794"/>
      <c r="C794"/>
      <c r="H794"/>
      <c r="M794"/>
    </row>
    <row r="795" spans="1:13" ht="16" customHeight="1" x14ac:dyDescent="0.2">
      <c r="A795"/>
      <c r="C795"/>
      <c r="H795"/>
      <c r="M795"/>
    </row>
    <row r="796" spans="1:13" ht="16" customHeight="1" x14ac:dyDescent="0.2">
      <c r="A796"/>
      <c r="C796"/>
      <c r="H796"/>
      <c r="M796"/>
    </row>
    <row r="797" spans="1:13" ht="16" customHeight="1" x14ac:dyDescent="0.2">
      <c r="A797"/>
      <c r="C797"/>
      <c r="H797"/>
      <c r="M797"/>
    </row>
    <row r="798" spans="1:13" ht="16" customHeight="1" x14ac:dyDescent="0.2">
      <c r="A798"/>
      <c r="C798"/>
      <c r="H798"/>
      <c r="M798"/>
    </row>
    <row r="799" spans="1:13" ht="16" customHeight="1" x14ac:dyDescent="0.2">
      <c r="A799"/>
      <c r="C799"/>
      <c r="H799"/>
      <c r="M799"/>
    </row>
    <row r="800" spans="1:13" ht="16" customHeight="1" x14ac:dyDescent="0.2">
      <c r="A800"/>
      <c r="C800"/>
      <c r="H800"/>
      <c r="M800"/>
    </row>
    <row r="801" spans="1:13" ht="16" customHeight="1" x14ac:dyDescent="0.2">
      <c r="A801"/>
      <c r="C801"/>
      <c r="H801"/>
      <c r="M801"/>
    </row>
    <row r="802" spans="1:13" ht="16" customHeight="1" x14ac:dyDescent="0.2">
      <c r="A802"/>
      <c r="C802"/>
      <c r="H802"/>
      <c r="M802"/>
    </row>
    <row r="803" spans="1:13" ht="16" customHeight="1" x14ac:dyDescent="0.2">
      <c r="A803"/>
      <c r="C803"/>
      <c r="H803"/>
      <c r="M803"/>
    </row>
    <row r="804" spans="1:13" ht="16" customHeight="1" x14ac:dyDescent="0.2">
      <c r="A804"/>
      <c r="C804"/>
      <c r="H804"/>
      <c r="M804"/>
    </row>
    <row r="805" spans="1:13" ht="16" customHeight="1" x14ac:dyDescent="0.2">
      <c r="A805"/>
      <c r="C805"/>
      <c r="H805"/>
      <c r="M805"/>
    </row>
    <row r="806" spans="1:13" ht="16" customHeight="1" x14ac:dyDescent="0.2">
      <c r="A806"/>
      <c r="C806"/>
      <c r="H806"/>
      <c r="M806"/>
    </row>
    <row r="807" spans="1:13" ht="16" customHeight="1" x14ac:dyDescent="0.2">
      <c r="A807"/>
      <c r="C807"/>
      <c r="H807"/>
      <c r="M807"/>
    </row>
    <row r="808" spans="1:13" ht="16" customHeight="1" x14ac:dyDescent="0.2">
      <c r="A808"/>
      <c r="C808"/>
      <c r="H808"/>
      <c r="M808"/>
    </row>
    <row r="809" spans="1:13" ht="16" customHeight="1" x14ac:dyDescent="0.2">
      <c r="A809"/>
      <c r="C809"/>
      <c r="H809"/>
      <c r="M809"/>
    </row>
    <row r="810" spans="1:13" ht="16" customHeight="1" x14ac:dyDescent="0.2">
      <c r="A810"/>
      <c r="C810"/>
      <c r="H810"/>
      <c r="M810"/>
    </row>
    <row r="811" spans="1:13" ht="16" customHeight="1" x14ac:dyDescent="0.2">
      <c r="A811"/>
      <c r="C811"/>
      <c r="H811"/>
      <c r="M811"/>
    </row>
    <row r="812" spans="1:13" ht="16" customHeight="1" x14ac:dyDescent="0.2">
      <c r="A812"/>
      <c r="C812"/>
      <c r="H812"/>
      <c r="M812"/>
    </row>
    <row r="813" spans="1:13" ht="16" customHeight="1" x14ac:dyDescent="0.2">
      <c r="A813"/>
      <c r="C813"/>
      <c r="H813"/>
      <c r="M813"/>
    </row>
    <row r="814" spans="1:13" ht="16" customHeight="1" x14ac:dyDescent="0.2">
      <c r="A814"/>
      <c r="C814"/>
      <c r="H814"/>
      <c r="M814"/>
    </row>
    <row r="815" spans="1:13" s="18" customFormat="1" ht="16" customHeight="1" x14ac:dyDescent="0.2"/>
    <row r="816" spans="1:13" ht="16" customHeight="1" x14ac:dyDescent="0.2">
      <c r="A816"/>
      <c r="C816"/>
      <c r="H816"/>
      <c r="M816"/>
    </row>
    <row r="817" spans="1:13" ht="16" customHeight="1" x14ac:dyDescent="0.2">
      <c r="A817"/>
      <c r="C817"/>
      <c r="H817"/>
      <c r="M817"/>
    </row>
    <row r="818" spans="1:13" ht="16" customHeight="1" x14ac:dyDescent="0.2">
      <c r="A818"/>
      <c r="C818"/>
      <c r="H818"/>
      <c r="M818"/>
    </row>
    <row r="819" spans="1:13" ht="16" customHeight="1" x14ac:dyDescent="0.2">
      <c r="A819"/>
      <c r="C819"/>
      <c r="H819"/>
      <c r="M819"/>
    </row>
    <row r="820" spans="1:13" ht="16" customHeight="1" x14ac:dyDescent="0.2">
      <c r="A820"/>
      <c r="C820"/>
      <c r="H820"/>
      <c r="M820"/>
    </row>
    <row r="821" spans="1:13" ht="16" customHeight="1" x14ac:dyDescent="0.2">
      <c r="A821"/>
      <c r="C821"/>
      <c r="H821"/>
      <c r="M821"/>
    </row>
    <row r="822" spans="1:13" ht="16" customHeight="1" x14ac:dyDescent="0.2">
      <c r="A822"/>
      <c r="C822"/>
      <c r="H822"/>
      <c r="M822"/>
    </row>
    <row r="823" spans="1:13" ht="16" customHeight="1" x14ac:dyDescent="0.2">
      <c r="A823"/>
      <c r="C823"/>
      <c r="H823"/>
      <c r="M823"/>
    </row>
    <row r="824" spans="1:13" ht="16" customHeight="1" x14ac:dyDescent="0.2">
      <c r="A824"/>
      <c r="C824"/>
      <c r="H824"/>
      <c r="M824"/>
    </row>
    <row r="825" spans="1:13" ht="16" customHeight="1" x14ac:dyDescent="0.2">
      <c r="A825"/>
      <c r="C825"/>
      <c r="H825"/>
      <c r="M825"/>
    </row>
    <row r="826" spans="1:13" ht="16" customHeight="1" x14ac:dyDescent="0.2">
      <c r="A826"/>
      <c r="C826"/>
      <c r="H826"/>
      <c r="M826"/>
    </row>
    <row r="827" spans="1:13" ht="16" customHeight="1" x14ac:dyDescent="0.2">
      <c r="A827"/>
      <c r="C827"/>
      <c r="H827"/>
      <c r="M827"/>
    </row>
    <row r="828" spans="1:13" ht="16" customHeight="1" x14ac:dyDescent="0.2">
      <c r="A828"/>
      <c r="C828"/>
      <c r="H828"/>
      <c r="M828"/>
    </row>
    <row r="829" spans="1:13" ht="16" customHeight="1" x14ac:dyDescent="0.2">
      <c r="A829"/>
      <c r="C829"/>
      <c r="H829"/>
      <c r="M829"/>
    </row>
    <row r="830" spans="1:13" ht="16" customHeight="1" x14ac:dyDescent="0.2">
      <c r="A830"/>
      <c r="C830"/>
      <c r="H830"/>
      <c r="M830"/>
    </row>
    <row r="831" spans="1:13" ht="16" customHeight="1" x14ac:dyDescent="0.2">
      <c r="A831"/>
      <c r="C831"/>
      <c r="H831"/>
      <c r="M831"/>
    </row>
    <row r="832" spans="1:13" ht="16" customHeight="1" x14ac:dyDescent="0.2">
      <c r="A832"/>
      <c r="C832"/>
      <c r="H832"/>
      <c r="M832"/>
    </row>
    <row r="833" spans="1:13" ht="16" customHeight="1" x14ac:dyDescent="0.2">
      <c r="A833"/>
      <c r="C833"/>
      <c r="H833"/>
      <c r="M833"/>
    </row>
    <row r="834" spans="1:13" ht="16" customHeight="1" x14ac:dyDescent="0.2">
      <c r="A834"/>
      <c r="C834"/>
      <c r="H834"/>
      <c r="M834"/>
    </row>
    <row r="835" spans="1:13" ht="16" customHeight="1" x14ac:dyDescent="0.2">
      <c r="A835"/>
      <c r="C835"/>
      <c r="H835"/>
      <c r="M835"/>
    </row>
    <row r="836" spans="1:13" ht="16" customHeight="1" x14ac:dyDescent="0.2">
      <c r="A836"/>
      <c r="C836"/>
      <c r="H836"/>
      <c r="M836"/>
    </row>
    <row r="837" spans="1:13" ht="16" customHeight="1" x14ac:dyDescent="0.2">
      <c r="A837"/>
      <c r="C837"/>
      <c r="H837"/>
      <c r="M837"/>
    </row>
    <row r="838" spans="1:13" ht="16" customHeight="1" x14ac:dyDescent="0.2">
      <c r="A838"/>
      <c r="C838"/>
      <c r="H838"/>
      <c r="M838"/>
    </row>
    <row r="839" spans="1:13" ht="16" customHeight="1" x14ac:dyDescent="0.2">
      <c r="A839"/>
      <c r="C839"/>
      <c r="H839"/>
      <c r="M839"/>
    </row>
    <row r="840" spans="1:13" ht="16" customHeight="1" x14ac:dyDescent="0.2">
      <c r="A840"/>
      <c r="C840"/>
      <c r="H840"/>
      <c r="M840"/>
    </row>
    <row r="841" spans="1:13" ht="16" customHeight="1" x14ac:dyDescent="0.2">
      <c r="A841"/>
      <c r="C841"/>
      <c r="H841"/>
      <c r="M841"/>
    </row>
    <row r="842" spans="1:13" ht="16" customHeight="1" x14ac:dyDescent="0.2">
      <c r="A842"/>
      <c r="C842"/>
      <c r="H842"/>
      <c r="M842"/>
    </row>
    <row r="843" spans="1:13" ht="16" customHeight="1" x14ac:dyDescent="0.2">
      <c r="A843"/>
      <c r="C843"/>
      <c r="H843"/>
      <c r="M843"/>
    </row>
    <row r="844" spans="1:13" ht="16" customHeight="1" x14ac:dyDescent="0.2">
      <c r="A844"/>
      <c r="C844"/>
      <c r="H844"/>
      <c r="M844"/>
    </row>
    <row r="845" spans="1:13" ht="16" customHeight="1" x14ac:dyDescent="0.2">
      <c r="A845"/>
      <c r="C845"/>
      <c r="H845"/>
      <c r="M845"/>
    </row>
    <row r="846" spans="1:13" ht="16" customHeight="1" x14ac:dyDescent="0.2">
      <c r="A846"/>
      <c r="C846"/>
      <c r="H846"/>
      <c r="M846"/>
    </row>
    <row r="847" spans="1:13" ht="16" customHeight="1" x14ac:dyDescent="0.2">
      <c r="A847"/>
      <c r="C847"/>
      <c r="H847"/>
      <c r="M847"/>
    </row>
    <row r="848" spans="1:13" ht="16" customHeight="1" x14ac:dyDescent="0.2">
      <c r="A848"/>
      <c r="C848"/>
      <c r="H848"/>
      <c r="M848"/>
    </row>
    <row r="849" spans="1:13" ht="16" customHeight="1" x14ac:dyDescent="0.2">
      <c r="A849"/>
      <c r="C849"/>
      <c r="H849"/>
      <c r="M849"/>
    </row>
    <row r="850" spans="1:13" ht="16" customHeight="1" x14ac:dyDescent="0.2">
      <c r="A850"/>
      <c r="C850"/>
      <c r="H850"/>
      <c r="M850"/>
    </row>
    <row r="851" spans="1:13" ht="16" customHeight="1" x14ac:dyDescent="0.2">
      <c r="A851"/>
      <c r="C851"/>
      <c r="H851"/>
      <c r="M851"/>
    </row>
    <row r="852" spans="1:13" ht="16" customHeight="1" x14ac:dyDescent="0.2">
      <c r="A852"/>
      <c r="C852"/>
      <c r="H852"/>
      <c r="M852"/>
    </row>
    <row r="853" spans="1:13" ht="16" customHeight="1" x14ac:dyDescent="0.2">
      <c r="A853"/>
      <c r="C853"/>
      <c r="H853"/>
      <c r="M853"/>
    </row>
    <row r="854" spans="1:13" ht="16" customHeight="1" x14ac:dyDescent="0.2">
      <c r="A854"/>
      <c r="C854"/>
      <c r="H854"/>
      <c r="M854"/>
    </row>
    <row r="855" spans="1:13" ht="16" customHeight="1" x14ac:dyDescent="0.2">
      <c r="A855"/>
      <c r="C855"/>
      <c r="H855"/>
      <c r="M855"/>
    </row>
    <row r="856" spans="1:13" ht="16" customHeight="1" x14ac:dyDescent="0.2">
      <c r="A856"/>
      <c r="C856"/>
      <c r="H856"/>
      <c r="M856"/>
    </row>
    <row r="857" spans="1:13" ht="16" customHeight="1" x14ac:dyDescent="0.2">
      <c r="A857"/>
      <c r="C857"/>
      <c r="H857"/>
      <c r="M857"/>
    </row>
    <row r="858" spans="1:13" ht="16" customHeight="1" x14ac:dyDescent="0.2">
      <c r="A858"/>
      <c r="C858"/>
      <c r="H858"/>
      <c r="M858"/>
    </row>
    <row r="859" spans="1:13" ht="16" customHeight="1" x14ac:dyDescent="0.2">
      <c r="A859"/>
      <c r="C859"/>
      <c r="H859"/>
      <c r="M859"/>
    </row>
    <row r="860" spans="1:13" ht="16" customHeight="1" x14ac:dyDescent="0.2">
      <c r="A860"/>
      <c r="C860"/>
      <c r="H860"/>
      <c r="M860"/>
    </row>
    <row r="861" spans="1:13" ht="16" customHeight="1" x14ac:dyDescent="0.2">
      <c r="A861"/>
      <c r="C861"/>
      <c r="H861"/>
      <c r="M861"/>
    </row>
    <row r="862" spans="1:13" ht="16" customHeight="1" x14ac:dyDescent="0.2">
      <c r="A862"/>
      <c r="C862"/>
      <c r="H862"/>
      <c r="M862"/>
    </row>
    <row r="863" spans="1:13" ht="16" customHeight="1" x14ac:dyDescent="0.2">
      <c r="A863"/>
      <c r="C863"/>
      <c r="H863"/>
      <c r="M863"/>
    </row>
    <row r="864" spans="1:13" ht="16" customHeight="1" x14ac:dyDescent="0.2">
      <c r="A864"/>
      <c r="C864"/>
      <c r="H864"/>
      <c r="M864"/>
    </row>
    <row r="865" spans="1:13" ht="16" customHeight="1" x14ac:dyDescent="0.2">
      <c r="A865"/>
      <c r="C865"/>
      <c r="H865"/>
      <c r="M865"/>
    </row>
    <row r="866" spans="1:13" ht="16" customHeight="1" x14ac:dyDescent="0.2">
      <c r="A866"/>
      <c r="C866"/>
      <c r="H866"/>
      <c r="M866"/>
    </row>
    <row r="867" spans="1:13" ht="16" customHeight="1" x14ac:dyDescent="0.2">
      <c r="A867"/>
      <c r="C867"/>
      <c r="H867"/>
      <c r="M867"/>
    </row>
    <row r="868" spans="1:13" ht="16" customHeight="1" x14ac:dyDescent="0.2">
      <c r="A868"/>
      <c r="C868"/>
      <c r="H868"/>
      <c r="M868"/>
    </row>
    <row r="869" spans="1:13" ht="16" customHeight="1" x14ac:dyDescent="0.2">
      <c r="A869"/>
      <c r="C869"/>
      <c r="H869"/>
      <c r="M869"/>
    </row>
    <row r="870" spans="1:13" ht="16" customHeight="1" x14ac:dyDescent="0.2">
      <c r="A870"/>
      <c r="C870"/>
      <c r="H870"/>
      <c r="M870"/>
    </row>
    <row r="871" spans="1:13" ht="16" customHeight="1" x14ac:dyDescent="0.2">
      <c r="A871"/>
      <c r="C871"/>
      <c r="H871"/>
      <c r="M871"/>
    </row>
    <row r="872" spans="1:13" ht="16" customHeight="1" x14ac:dyDescent="0.2">
      <c r="A872"/>
      <c r="C872"/>
      <c r="H872"/>
      <c r="M872"/>
    </row>
    <row r="873" spans="1:13" ht="16" customHeight="1" x14ac:dyDescent="0.2">
      <c r="A873"/>
      <c r="C873"/>
      <c r="H873"/>
      <c r="M873"/>
    </row>
    <row r="874" spans="1:13" ht="16" customHeight="1" x14ac:dyDescent="0.2">
      <c r="A874"/>
      <c r="C874"/>
      <c r="H874"/>
      <c r="M874"/>
    </row>
    <row r="875" spans="1:13" ht="16" customHeight="1" x14ac:dyDescent="0.2">
      <c r="A875"/>
      <c r="C875"/>
      <c r="H875"/>
      <c r="M875"/>
    </row>
    <row r="876" spans="1:13" ht="16" customHeight="1" x14ac:dyDescent="0.2">
      <c r="A876"/>
      <c r="C876"/>
      <c r="H876"/>
      <c r="M876"/>
    </row>
    <row r="877" spans="1:13" ht="16" customHeight="1" x14ac:dyDescent="0.2">
      <c r="A877"/>
      <c r="C877"/>
      <c r="H877"/>
      <c r="M877"/>
    </row>
    <row r="878" spans="1:13" ht="16" customHeight="1" x14ac:dyDescent="0.2">
      <c r="A878"/>
      <c r="C878"/>
      <c r="H878"/>
      <c r="M878"/>
    </row>
    <row r="879" spans="1:13" ht="16" customHeight="1" x14ac:dyDescent="0.2">
      <c r="A879"/>
      <c r="C879"/>
      <c r="H879"/>
      <c r="M879"/>
    </row>
    <row r="880" spans="1:13" ht="16" customHeight="1" x14ac:dyDescent="0.2">
      <c r="A880"/>
      <c r="C880"/>
      <c r="H880"/>
      <c r="M880"/>
    </row>
    <row r="881" spans="1:13" ht="16" customHeight="1" x14ac:dyDescent="0.2">
      <c r="A881"/>
      <c r="C881"/>
      <c r="H881"/>
      <c r="M881"/>
    </row>
    <row r="882" spans="1:13" ht="16" customHeight="1" x14ac:dyDescent="0.2">
      <c r="A882"/>
      <c r="C882"/>
      <c r="H882"/>
      <c r="M882"/>
    </row>
    <row r="883" spans="1:13" ht="16" customHeight="1" x14ac:dyDescent="0.2">
      <c r="A883"/>
      <c r="C883"/>
      <c r="H883"/>
      <c r="M883"/>
    </row>
    <row r="884" spans="1:13" ht="16" customHeight="1" x14ac:dyDescent="0.2">
      <c r="A884"/>
      <c r="C884"/>
      <c r="H884"/>
      <c r="M884"/>
    </row>
    <row r="885" spans="1:13" ht="16" customHeight="1" x14ac:dyDescent="0.2">
      <c r="A885"/>
      <c r="C885"/>
      <c r="H885"/>
      <c r="M885"/>
    </row>
    <row r="886" spans="1:13" ht="16" customHeight="1" x14ac:dyDescent="0.2">
      <c r="A886"/>
      <c r="C886"/>
      <c r="H886"/>
      <c r="M886"/>
    </row>
    <row r="887" spans="1:13" ht="16" customHeight="1" x14ac:dyDescent="0.2">
      <c r="A887"/>
      <c r="C887"/>
      <c r="H887"/>
      <c r="M887"/>
    </row>
    <row r="888" spans="1:13" ht="16" customHeight="1" x14ac:dyDescent="0.2">
      <c r="A888"/>
      <c r="C888"/>
      <c r="H888"/>
      <c r="M888"/>
    </row>
    <row r="889" spans="1:13" ht="16" customHeight="1" x14ac:dyDescent="0.2">
      <c r="A889"/>
      <c r="C889"/>
      <c r="H889"/>
      <c r="M889"/>
    </row>
    <row r="890" spans="1:13" ht="16" customHeight="1" x14ac:dyDescent="0.2">
      <c r="A890"/>
      <c r="C890"/>
      <c r="H890"/>
      <c r="M890"/>
    </row>
    <row r="891" spans="1:13" ht="16" customHeight="1" x14ac:dyDescent="0.2">
      <c r="A891"/>
      <c r="C891"/>
      <c r="H891"/>
      <c r="M891"/>
    </row>
    <row r="892" spans="1:13" ht="16" customHeight="1" x14ac:dyDescent="0.2">
      <c r="A892"/>
      <c r="C892"/>
      <c r="H892"/>
      <c r="M892"/>
    </row>
    <row r="893" spans="1:13" ht="16" customHeight="1" x14ac:dyDescent="0.2">
      <c r="A893"/>
      <c r="C893"/>
      <c r="H893"/>
      <c r="M893"/>
    </row>
    <row r="894" spans="1:13" ht="16" customHeight="1" x14ac:dyDescent="0.2">
      <c r="A894"/>
      <c r="C894"/>
      <c r="H894"/>
      <c r="M894"/>
    </row>
    <row r="895" spans="1:13" ht="16" customHeight="1" x14ac:dyDescent="0.2">
      <c r="A895"/>
      <c r="C895"/>
      <c r="H895"/>
      <c r="M895"/>
    </row>
    <row r="896" spans="1:13" ht="16" customHeight="1" x14ac:dyDescent="0.2">
      <c r="A896"/>
      <c r="C896"/>
      <c r="H896"/>
      <c r="M896"/>
    </row>
    <row r="897" spans="1:13" ht="16" customHeight="1" x14ac:dyDescent="0.2">
      <c r="A897"/>
      <c r="C897"/>
      <c r="H897"/>
      <c r="M897"/>
    </row>
    <row r="898" spans="1:13" ht="16" customHeight="1" x14ac:dyDescent="0.2">
      <c r="A898"/>
      <c r="C898"/>
      <c r="H898"/>
      <c r="M898"/>
    </row>
    <row r="899" spans="1:13" ht="16" customHeight="1" x14ac:dyDescent="0.2">
      <c r="A899"/>
      <c r="C899"/>
      <c r="H899"/>
      <c r="M899"/>
    </row>
    <row r="900" spans="1:13" ht="16" customHeight="1" x14ac:dyDescent="0.2">
      <c r="A900"/>
      <c r="C900"/>
      <c r="H900"/>
      <c r="M900"/>
    </row>
    <row r="901" spans="1:13" ht="16" customHeight="1" x14ac:dyDescent="0.2">
      <c r="A901"/>
      <c r="C901"/>
      <c r="H901"/>
      <c r="M901"/>
    </row>
    <row r="902" spans="1:13" ht="16" customHeight="1" x14ac:dyDescent="0.2">
      <c r="A902"/>
      <c r="C902"/>
      <c r="H902"/>
      <c r="M902"/>
    </row>
    <row r="903" spans="1:13" ht="16" customHeight="1" x14ac:dyDescent="0.2">
      <c r="A903"/>
      <c r="C903"/>
      <c r="H903"/>
      <c r="M903"/>
    </row>
    <row r="904" spans="1:13" ht="16" customHeight="1" x14ac:dyDescent="0.2">
      <c r="A904"/>
      <c r="C904"/>
      <c r="H904"/>
      <c r="M904"/>
    </row>
    <row r="905" spans="1:13" ht="16" customHeight="1" x14ac:dyDescent="0.2">
      <c r="A905"/>
      <c r="C905"/>
      <c r="H905"/>
      <c r="M905"/>
    </row>
    <row r="906" spans="1:13" ht="16" customHeight="1" x14ac:dyDescent="0.2">
      <c r="A906"/>
      <c r="C906"/>
      <c r="H906"/>
      <c r="M906"/>
    </row>
    <row r="907" spans="1:13" ht="16" customHeight="1" x14ac:dyDescent="0.2">
      <c r="A907"/>
      <c r="C907"/>
      <c r="H907"/>
      <c r="M907"/>
    </row>
    <row r="908" spans="1:13" ht="16" customHeight="1" x14ac:dyDescent="0.2">
      <c r="A908"/>
      <c r="C908"/>
      <c r="H908"/>
      <c r="M908"/>
    </row>
    <row r="909" spans="1:13" ht="16" customHeight="1" x14ac:dyDescent="0.2">
      <c r="A909"/>
      <c r="C909"/>
      <c r="H909"/>
      <c r="M909"/>
    </row>
    <row r="910" spans="1:13" ht="16" customHeight="1" x14ac:dyDescent="0.2">
      <c r="A910"/>
      <c r="C910"/>
      <c r="H910"/>
      <c r="M910"/>
    </row>
    <row r="911" spans="1:13" ht="16" customHeight="1" x14ac:dyDescent="0.2">
      <c r="A911"/>
      <c r="C911"/>
      <c r="H911"/>
      <c r="M911"/>
    </row>
    <row r="912" spans="1:13" ht="16" customHeight="1" x14ac:dyDescent="0.2">
      <c r="A912"/>
      <c r="C912"/>
      <c r="H912"/>
      <c r="M912"/>
    </row>
    <row r="913" spans="1:13" ht="16" customHeight="1" x14ac:dyDescent="0.2">
      <c r="A913"/>
      <c r="C913"/>
      <c r="H913"/>
      <c r="M913"/>
    </row>
    <row r="914" spans="1:13" ht="16" customHeight="1" x14ac:dyDescent="0.2">
      <c r="A914"/>
      <c r="C914"/>
      <c r="H914"/>
      <c r="M914"/>
    </row>
    <row r="915" spans="1:13" ht="16" customHeight="1" x14ac:dyDescent="0.2">
      <c r="A915"/>
      <c r="C915"/>
      <c r="H915"/>
      <c r="M915"/>
    </row>
    <row r="916" spans="1:13" ht="16" customHeight="1" x14ac:dyDescent="0.2">
      <c r="A916"/>
      <c r="C916"/>
      <c r="H916"/>
      <c r="M916"/>
    </row>
    <row r="917" spans="1:13" ht="16" customHeight="1" x14ac:dyDescent="0.2">
      <c r="A917"/>
      <c r="C917"/>
      <c r="H917"/>
      <c r="M917"/>
    </row>
    <row r="918" spans="1:13" ht="16" customHeight="1" x14ac:dyDescent="0.2">
      <c r="A918"/>
      <c r="C918"/>
      <c r="H918"/>
      <c r="M918"/>
    </row>
    <row r="919" spans="1:13" ht="16" customHeight="1" x14ac:dyDescent="0.2">
      <c r="A919"/>
      <c r="C919"/>
      <c r="H919"/>
      <c r="M919"/>
    </row>
    <row r="920" spans="1:13" ht="16" customHeight="1" x14ac:dyDescent="0.2">
      <c r="A920"/>
      <c r="C920"/>
      <c r="H920"/>
      <c r="M920"/>
    </row>
    <row r="921" spans="1:13" ht="16" customHeight="1" x14ac:dyDescent="0.2">
      <c r="A921"/>
      <c r="C921"/>
      <c r="H921"/>
      <c r="M921"/>
    </row>
    <row r="922" spans="1:13" ht="16" customHeight="1" x14ac:dyDescent="0.2">
      <c r="A922"/>
      <c r="C922"/>
      <c r="H922"/>
      <c r="M922"/>
    </row>
    <row r="923" spans="1:13" ht="16" customHeight="1" x14ac:dyDescent="0.2">
      <c r="A923"/>
      <c r="C923"/>
      <c r="H923"/>
      <c r="M923"/>
    </row>
    <row r="924" spans="1:13" ht="16" customHeight="1" x14ac:dyDescent="0.2">
      <c r="A924"/>
      <c r="C924"/>
      <c r="H924"/>
      <c r="M924"/>
    </row>
    <row r="925" spans="1:13" ht="16" customHeight="1" x14ac:dyDescent="0.2">
      <c r="A925"/>
      <c r="C925"/>
      <c r="H925"/>
      <c r="M925"/>
    </row>
    <row r="926" spans="1:13" ht="16" customHeight="1" x14ac:dyDescent="0.2">
      <c r="A926"/>
      <c r="C926"/>
      <c r="H926"/>
      <c r="M926"/>
    </row>
    <row r="927" spans="1:13" ht="16" customHeight="1" x14ac:dyDescent="0.2">
      <c r="A927"/>
      <c r="C927"/>
      <c r="H927"/>
      <c r="M927"/>
    </row>
    <row r="928" spans="1:13" ht="16" customHeight="1" x14ac:dyDescent="0.2">
      <c r="A928"/>
      <c r="C928"/>
      <c r="H928"/>
      <c r="M928"/>
    </row>
    <row r="929" spans="1:13" ht="16" customHeight="1" x14ac:dyDescent="0.2">
      <c r="A929"/>
      <c r="C929"/>
      <c r="H929"/>
      <c r="M929"/>
    </row>
    <row r="930" spans="1:13" ht="16" customHeight="1" x14ac:dyDescent="0.2">
      <c r="A930"/>
      <c r="C930"/>
      <c r="H930"/>
      <c r="M930"/>
    </row>
    <row r="931" spans="1:13" ht="16" customHeight="1" x14ac:dyDescent="0.2">
      <c r="A931"/>
      <c r="C931"/>
      <c r="H931"/>
      <c r="M931"/>
    </row>
    <row r="932" spans="1:13" ht="16" customHeight="1" x14ac:dyDescent="0.2">
      <c r="A932"/>
      <c r="C932"/>
      <c r="H932"/>
      <c r="M932"/>
    </row>
    <row r="933" spans="1:13" ht="16" customHeight="1" x14ac:dyDescent="0.2">
      <c r="A933"/>
      <c r="C933"/>
      <c r="H933"/>
      <c r="M933"/>
    </row>
    <row r="934" spans="1:13" ht="16" customHeight="1" x14ac:dyDescent="0.2">
      <c r="A934"/>
      <c r="C934"/>
      <c r="H934"/>
      <c r="M934"/>
    </row>
    <row r="935" spans="1:13" ht="16" customHeight="1" x14ac:dyDescent="0.2">
      <c r="A935"/>
      <c r="C935"/>
      <c r="H935"/>
      <c r="M935"/>
    </row>
    <row r="936" spans="1:13" ht="16" customHeight="1" x14ac:dyDescent="0.2">
      <c r="A936"/>
      <c r="C936"/>
      <c r="H936"/>
      <c r="M936"/>
    </row>
    <row r="937" spans="1:13" ht="16" customHeight="1" x14ac:dyDescent="0.2">
      <c r="A937"/>
      <c r="C937"/>
      <c r="H937"/>
      <c r="M937"/>
    </row>
    <row r="938" spans="1:13" ht="16" customHeight="1" x14ac:dyDescent="0.2">
      <c r="A938"/>
      <c r="C938"/>
      <c r="H938"/>
      <c r="M938"/>
    </row>
    <row r="939" spans="1:13" ht="16" customHeight="1" x14ac:dyDescent="0.2">
      <c r="A939"/>
      <c r="C939"/>
      <c r="H939"/>
      <c r="M939"/>
    </row>
    <row r="940" spans="1:13" ht="16" customHeight="1" x14ac:dyDescent="0.2">
      <c r="A940"/>
      <c r="C940"/>
      <c r="H940"/>
      <c r="M940"/>
    </row>
    <row r="941" spans="1:13" ht="16" customHeight="1" x14ac:dyDescent="0.2">
      <c r="A941"/>
      <c r="C941"/>
      <c r="H941"/>
      <c r="M941"/>
    </row>
    <row r="942" spans="1:13" ht="16" customHeight="1" x14ac:dyDescent="0.2">
      <c r="A942"/>
      <c r="C942"/>
      <c r="H942"/>
      <c r="M942"/>
    </row>
    <row r="943" spans="1:13" ht="16" customHeight="1" x14ac:dyDescent="0.2">
      <c r="A943"/>
      <c r="C943"/>
      <c r="H943"/>
      <c r="M943"/>
    </row>
    <row r="944" spans="1:13" ht="16" customHeight="1" x14ac:dyDescent="0.2">
      <c r="A944"/>
      <c r="C944"/>
      <c r="H944"/>
      <c r="M944"/>
    </row>
    <row r="945" spans="1:13" ht="16" customHeight="1" x14ac:dyDescent="0.2">
      <c r="A945"/>
      <c r="C945"/>
      <c r="H945"/>
      <c r="M945"/>
    </row>
    <row r="946" spans="1:13" ht="16" customHeight="1" x14ac:dyDescent="0.2">
      <c r="A946"/>
      <c r="C946"/>
      <c r="H946"/>
      <c r="M946"/>
    </row>
    <row r="947" spans="1:13" ht="16" customHeight="1" x14ac:dyDescent="0.2">
      <c r="A947"/>
      <c r="C947"/>
      <c r="H947"/>
      <c r="M947"/>
    </row>
    <row r="948" spans="1:13" ht="16" customHeight="1" x14ac:dyDescent="0.2">
      <c r="A948"/>
      <c r="C948"/>
      <c r="H948"/>
      <c r="M948"/>
    </row>
    <row r="949" spans="1:13" ht="16" customHeight="1" x14ac:dyDescent="0.2">
      <c r="A949"/>
      <c r="C949"/>
      <c r="H949"/>
      <c r="M949"/>
    </row>
    <row r="950" spans="1:13" ht="16" customHeight="1" x14ac:dyDescent="0.2">
      <c r="A950"/>
      <c r="C950"/>
      <c r="H950"/>
      <c r="M950"/>
    </row>
    <row r="951" spans="1:13" ht="16" customHeight="1" x14ac:dyDescent="0.2">
      <c r="A951"/>
      <c r="C951"/>
      <c r="H951"/>
      <c r="M951"/>
    </row>
    <row r="952" spans="1:13" ht="16" customHeight="1" x14ac:dyDescent="0.2">
      <c r="A952"/>
      <c r="C952"/>
      <c r="H952"/>
      <c r="M952"/>
    </row>
    <row r="953" spans="1:13" ht="16" customHeight="1" x14ac:dyDescent="0.2">
      <c r="A953"/>
      <c r="C953"/>
      <c r="H953"/>
      <c r="M953"/>
    </row>
    <row r="954" spans="1:13" ht="16" customHeight="1" x14ac:dyDescent="0.2">
      <c r="A954"/>
      <c r="C954"/>
      <c r="H954"/>
      <c r="M954"/>
    </row>
    <row r="955" spans="1:13" ht="16" customHeight="1" x14ac:dyDescent="0.2">
      <c r="A955"/>
      <c r="C955"/>
      <c r="H955"/>
      <c r="M955"/>
    </row>
    <row r="956" spans="1:13" ht="16" customHeight="1" x14ac:dyDescent="0.2">
      <c r="A956"/>
      <c r="C956"/>
      <c r="H956"/>
      <c r="M956"/>
    </row>
    <row r="957" spans="1:13" ht="16" customHeight="1" x14ac:dyDescent="0.2">
      <c r="A957"/>
      <c r="C957"/>
      <c r="H957"/>
      <c r="M957"/>
    </row>
    <row r="958" spans="1:13" ht="16" customHeight="1" x14ac:dyDescent="0.2">
      <c r="A958"/>
      <c r="C958"/>
      <c r="H958"/>
      <c r="M958"/>
    </row>
    <row r="959" spans="1:13" ht="16" customHeight="1" x14ac:dyDescent="0.2">
      <c r="A959"/>
      <c r="C959"/>
      <c r="H959"/>
      <c r="M959"/>
    </row>
    <row r="960" spans="1:13" ht="16" customHeight="1" x14ac:dyDescent="0.2">
      <c r="A960"/>
      <c r="C960"/>
      <c r="H960"/>
      <c r="M960"/>
    </row>
    <row r="961" spans="1:13" ht="16" customHeight="1" x14ac:dyDescent="0.2">
      <c r="A961"/>
      <c r="C961"/>
      <c r="H961"/>
      <c r="M961"/>
    </row>
    <row r="962" spans="1:13" ht="16" customHeight="1" x14ac:dyDescent="0.2">
      <c r="A962"/>
      <c r="C962"/>
      <c r="H962"/>
      <c r="M962"/>
    </row>
    <row r="963" spans="1:13" ht="16" customHeight="1" x14ac:dyDescent="0.2">
      <c r="A963"/>
      <c r="C963"/>
      <c r="H963"/>
      <c r="M963"/>
    </row>
    <row r="964" spans="1:13" ht="16" customHeight="1" x14ac:dyDescent="0.2">
      <c r="A964"/>
      <c r="C964"/>
      <c r="H964"/>
      <c r="M964"/>
    </row>
    <row r="965" spans="1:13" ht="16" customHeight="1" x14ac:dyDescent="0.2">
      <c r="A965"/>
      <c r="C965"/>
      <c r="H965"/>
      <c r="M965"/>
    </row>
    <row r="966" spans="1:13" ht="16" customHeight="1" x14ac:dyDescent="0.2">
      <c r="A966"/>
      <c r="C966"/>
      <c r="H966"/>
      <c r="M966"/>
    </row>
    <row r="967" spans="1:13" ht="16" customHeight="1" x14ac:dyDescent="0.2">
      <c r="A967"/>
      <c r="C967"/>
      <c r="H967"/>
      <c r="M967"/>
    </row>
    <row r="968" spans="1:13" ht="16" customHeight="1" x14ac:dyDescent="0.2">
      <c r="A968"/>
      <c r="C968"/>
      <c r="H968"/>
      <c r="M968"/>
    </row>
    <row r="969" spans="1:13" ht="16" customHeight="1" x14ac:dyDescent="0.2">
      <c r="A969"/>
      <c r="C969"/>
      <c r="H969"/>
      <c r="M969"/>
    </row>
    <row r="970" spans="1:13" ht="16" customHeight="1" x14ac:dyDescent="0.2">
      <c r="A970"/>
      <c r="C970"/>
      <c r="H970"/>
      <c r="M970"/>
    </row>
    <row r="971" spans="1:13" ht="16" customHeight="1" x14ac:dyDescent="0.2">
      <c r="A971"/>
      <c r="C971"/>
      <c r="H971"/>
      <c r="M971"/>
    </row>
    <row r="972" spans="1:13" ht="16" customHeight="1" x14ac:dyDescent="0.2">
      <c r="A972"/>
      <c r="C972"/>
      <c r="H972"/>
      <c r="M972"/>
    </row>
    <row r="973" spans="1:13" ht="16" customHeight="1" x14ac:dyDescent="0.2">
      <c r="A973"/>
      <c r="C973"/>
      <c r="H973"/>
      <c r="M973"/>
    </row>
    <row r="974" spans="1:13" ht="16" customHeight="1" x14ac:dyDescent="0.2">
      <c r="A974"/>
      <c r="C974"/>
      <c r="H974"/>
      <c r="M974"/>
    </row>
    <row r="975" spans="1:13" ht="16" customHeight="1" x14ac:dyDescent="0.2">
      <c r="A975"/>
      <c r="C975"/>
      <c r="H975"/>
      <c r="M975"/>
    </row>
    <row r="976" spans="1:13" ht="16" customHeight="1" x14ac:dyDescent="0.2">
      <c r="A976"/>
      <c r="C976"/>
      <c r="H976"/>
      <c r="M976"/>
    </row>
    <row r="977" spans="1:13" ht="16" customHeight="1" x14ac:dyDescent="0.2">
      <c r="A977"/>
      <c r="C977"/>
      <c r="H977"/>
      <c r="M977"/>
    </row>
    <row r="978" spans="1:13" ht="16" customHeight="1" x14ac:dyDescent="0.2">
      <c r="A978"/>
      <c r="C978"/>
      <c r="H978"/>
      <c r="M978"/>
    </row>
    <row r="979" spans="1:13" ht="16" customHeight="1" x14ac:dyDescent="0.2">
      <c r="A979"/>
      <c r="C979"/>
      <c r="H979"/>
      <c r="M979"/>
    </row>
    <row r="980" spans="1:13" ht="16" customHeight="1" x14ac:dyDescent="0.2">
      <c r="A980"/>
      <c r="C980"/>
      <c r="H980"/>
      <c r="M980"/>
    </row>
    <row r="981" spans="1:13" ht="16" customHeight="1" x14ac:dyDescent="0.2">
      <c r="A981"/>
      <c r="C981"/>
      <c r="H981"/>
      <c r="M981"/>
    </row>
    <row r="982" spans="1:13" ht="16" customHeight="1" x14ac:dyDescent="0.2">
      <c r="A982"/>
      <c r="C982"/>
      <c r="H982"/>
      <c r="M982"/>
    </row>
    <row r="983" spans="1:13" ht="16" customHeight="1" x14ac:dyDescent="0.2">
      <c r="A983"/>
      <c r="C983"/>
      <c r="H983"/>
      <c r="M983"/>
    </row>
    <row r="984" spans="1:13" ht="16" customHeight="1" x14ac:dyDescent="0.2">
      <c r="A984"/>
      <c r="C984"/>
      <c r="H984"/>
      <c r="M984"/>
    </row>
    <row r="985" spans="1:13" ht="16" customHeight="1" x14ac:dyDescent="0.2">
      <c r="A985"/>
      <c r="C985"/>
      <c r="H985"/>
      <c r="M985"/>
    </row>
    <row r="986" spans="1:13" ht="16" customHeight="1" x14ac:dyDescent="0.2">
      <c r="A986"/>
      <c r="C986"/>
      <c r="H986"/>
      <c r="M986"/>
    </row>
    <row r="987" spans="1:13" ht="16" customHeight="1" x14ac:dyDescent="0.2">
      <c r="A987"/>
      <c r="C987"/>
      <c r="H987"/>
      <c r="M987"/>
    </row>
    <row r="988" spans="1:13" ht="16" customHeight="1" x14ac:dyDescent="0.2">
      <c r="A988"/>
      <c r="C988"/>
      <c r="H988"/>
      <c r="M988"/>
    </row>
    <row r="989" spans="1:13" ht="16" customHeight="1" x14ac:dyDescent="0.2">
      <c r="A989"/>
      <c r="C989"/>
      <c r="H989"/>
      <c r="M989"/>
    </row>
    <row r="990" spans="1:13" ht="16" customHeight="1" x14ac:dyDescent="0.2">
      <c r="A990"/>
      <c r="C990"/>
      <c r="H990"/>
      <c r="M990"/>
    </row>
    <row r="991" spans="1:13" ht="16" customHeight="1" x14ac:dyDescent="0.2">
      <c r="A991"/>
      <c r="C991"/>
      <c r="H991"/>
      <c r="M991"/>
    </row>
    <row r="992" spans="1:13" ht="16" customHeight="1" x14ac:dyDescent="0.2">
      <c r="A992"/>
      <c r="C992"/>
      <c r="H992"/>
      <c r="M992"/>
    </row>
    <row r="993" spans="1:13" ht="16" customHeight="1" x14ac:dyDescent="0.2">
      <c r="A993"/>
      <c r="C993"/>
      <c r="H993"/>
      <c r="M993"/>
    </row>
    <row r="994" spans="1:13" ht="16" customHeight="1" x14ac:dyDescent="0.2">
      <c r="A994"/>
      <c r="C994"/>
      <c r="H994"/>
      <c r="M994"/>
    </row>
    <row r="995" spans="1:13" ht="16" customHeight="1" x14ac:dyDescent="0.2">
      <c r="A995"/>
      <c r="C995"/>
      <c r="H995"/>
      <c r="M995"/>
    </row>
    <row r="996" spans="1:13" ht="16" customHeight="1" x14ac:dyDescent="0.2">
      <c r="A996"/>
      <c r="C996"/>
      <c r="H996"/>
      <c r="M996"/>
    </row>
    <row r="997" spans="1:13" ht="16" customHeight="1" x14ac:dyDescent="0.2">
      <c r="A997"/>
      <c r="C997"/>
      <c r="H997"/>
      <c r="M997"/>
    </row>
    <row r="998" spans="1:13" ht="16" customHeight="1" x14ac:dyDescent="0.2">
      <c r="A998"/>
      <c r="C998"/>
      <c r="H998"/>
      <c r="M998"/>
    </row>
    <row r="999" spans="1:13" ht="16" customHeight="1" x14ac:dyDescent="0.2">
      <c r="A999"/>
      <c r="C999"/>
      <c r="H999"/>
      <c r="M999"/>
    </row>
    <row r="1000" spans="1:13" ht="16" customHeight="1" x14ac:dyDescent="0.2">
      <c r="A1000"/>
      <c r="C1000"/>
      <c r="H1000"/>
      <c r="M1000"/>
    </row>
    <row r="1001" spans="1:13" ht="16" customHeight="1" x14ac:dyDescent="0.2">
      <c r="A1001"/>
      <c r="C1001"/>
      <c r="H1001"/>
      <c r="M1001"/>
    </row>
    <row r="1002" spans="1:13" ht="16" customHeight="1" x14ac:dyDescent="0.2">
      <c r="A1002"/>
      <c r="C1002"/>
      <c r="H1002"/>
      <c r="M1002"/>
    </row>
    <row r="1003" spans="1:13" ht="16" customHeight="1" x14ac:dyDescent="0.2">
      <c r="A1003"/>
      <c r="C1003"/>
      <c r="H1003"/>
      <c r="M1003"/>
    </row>
    <row r="1004" spans="1:13" ht="16" customHeight="1" x14ac:dyDescent="0.2">
      <c r="A1004"/>
      <c r="C1004"/>
      <c r="H1004"/>
      <c r="M1004"/>
    </row>
    <row r="1005" spans="1:13" ht="16" customHeight="1" x14ac:dyDescent="0.2">
      <c r="A1005"/>
      <c r="C1005"/>
      <c r="H1005"/>
      <c r="M1005"/>
    </row>
    <row r="1006" spans="1:13" ht="16" customHeight="1" x14ac:dyDescent="0.2">
      <c r="A1006"/>
      <c r="C1006"/>
      <c r="H1006"/>
      <c r="M1006"/>
    </row>
    <row r="1007" spans="1:13" ht="16" customHeight="1" x14ac:dyDescent="0.2">
      <c r="A1007"/>
      <c r="C1007"/>
      <c r="H1007"/>
      <c r="M1007"/>
    </row>
    <row r="1008" spans="1:13" ht="16" customHeight="1" x14ac:dyDescent="0.2">
      <c r="A1008"/>
      <c r="C1008"/>
      <c r="H1008"/>
      <c r="M1008"/>
    </row>
    <row r="1009" spans="1:13" ht="16" customHeight="1" x14ac:dyDescent="0.2">
      <c r="A1009"/>
      <c r="C1009"/>
      <c r="H1009"/>
      <c r="M1009"/>
    </row>
    <row r="1010" spans="1:13" ht="16" customHeight="1" x14ac:dyDescent="0.2">
      <c r="A1010"/>
      <c r="C1010"/>
      <c r="H1010"/>
      <c r="M1010"/>
    </row>
    <row r="1011" spans="1:13" ht="16" customHeight="1" x14ac:dyDescent="0.2">
      <c r="A1011"/>
      <c r="C1011"/>
      <c r="H1011"/>
      <c r="M1011"/>
    </row>
    <row r="1012" spans="1:13" ht="16" customHeight="1" x14ac:dyDescent="0.2">
      <c r="A1012"/>
      <c r="C1012"/>
      <c r="H1012"/>
      <c r="M1012"/>
    </row>
    <row r="1013" spans="1:13" ht="16" customHeight="1" x14ac:dyDescent="0.2">
      <c r="A1013"/>
      <c r="C1013"/>
      <c r="H1013"/>
      <c r="M1013"/>
    </row>
    <row r="1014" spans="1:13" ht="16" customHeight="1" x14ac:dyDescent="0.2">
      <c r="A1014"/>
      <c r="C1014"/>
      <c r="H1014"/>
      <c r="M1014"/>
    </row>
    <row r="1015" spans="1:13" ht="16" customHeight="1" x14ac:dyDescent="0.2">
      <c r="A1015"/>
      <c r="C1015"/>
      <c r="H1015"/>
      <c r="M1015"/>
    </row>
    <row r="1016" spans="1:13" ht="16" customHeight="1" x14ac:dyDescent="0.2">
      <c r="A1016"/>
      <c r="C1016"/>
      <c r="H1016"/>
      <c r="M1016"/>
    </row>
    <row r="1017" spans="1:13" ht="16" customHeight="1" x14ac:dyDescent="0.2">
      <c r="A1017"/>
      <c r="C1017"/>
      <c r="H1017"/>
      <c r="M1017"/>
    </row>
    <row r="1018" spans="1:13" ht="16" customHeight="1" x14ac:dyDescent="0.2">
      <c r="A1018"/>
      <c r="C1018"/>
      <c r="H1018"/>
      <c r="M1018"/>
    </row>
    <row r="1019" spans="1:13" ht="16" customHeight="1" x14ac:dyDescent="0.2">
      <c r="A1019"/>
      <c r="C1019"/>
      <c r="H1019"/>
      <c r="M1019"/>
    </row>
    <row r="1020" spans="1:13" ht="16" customHeight="1" x14ac:dyDescent="0.2">
      <c r="A1020"/>
      <c r="C1020"/>
      <c r="H1020"/>
      <c r="M1020"/>
    </row>
    <row r="1021" spans="1:13" ht="16" customHeight="1" x14ac:dyDescent="0.2">
      <c r="A1021"/>
      <c r="C1021"/>
      <c r="H1021"/>
      <c r="M1021"/>
    </row>
    <row r="1022" spans="1:13" ht="16" customHeight="1" x14ac:dyDescent="0.2">
      <c r="A1022"/>
      <c r="C1022"/>
      <c r="H1022"/>
      <c r="M1022"/>
    </row>
    <row r="1023" spans="1:13" ht="16" customHeight="1" x14ac:dyDescent="0.2">
      <c r="A1023"/>
      <c r="C1023"/>
      <c r="H1023"/>
      <c r="M1023"/>
    </row>
    <row r="1024" spans="1:13" ht="16" customHeight="1" x14ac:dyDescent="0.2">
      <c r="A1024"/>
      <c r="C1024"/>
      <c r="H1024"/>
      <c r="M1024"/>
    </row>
    <row r="1025" spans="1:13" ht="16" customHeight="1" x14ac:dyDescent="0.2">
      <c r="A1025"/>
      <c r="C1025"/>
      <c r="H1025"/>
      <c r="M1025"/>
    </row>
    <row r="1026" spans="1:13" ht="16" customHeight="1" x14ac:dyDescent="0.2">
      <c r="A1026"/>
      <c r="C1026"/>
      <c r="H1026"/>
      <c r="M1026"/>
    </row>
    <row r="1027" spans="1:13" ht="16" customHeight="1" x14ac:dyDescent="0.2">
      <c r="A1027"/>
      <c r="C1027"/>
      <c r="H1027"/>
      <c r="M1027"/>
    </row>
    <row r="1028" spans="1:13" ht="16" customHeight="1" x14ac:dyDescent="0.2">
      <c r="A1028"/>
      <c r="C1028"/>
      <c r="H1028"/>
      <c r="M1028"/>
    </row>
    <row r="1029" spans="1:13" ht="16" customHeight="1" x14ac:dyDescent="0.2">
      <c r="A1029"/>
      <c r="C1029"/>
      <c r="H1029"/>
      <c r="M1029"/>
    </row>
    <row r="1030" spans="1:13" ht="16" customHeight="1" x14ac:dyDescent="0.2">
      <c r="A1030"/>
      <c r="C1030"/>
      <c r="H1030"/>
      <c r="M1030"/>
    </row>
    <row r="1031" spans="1:13" ht="16" customHeight="1" x14ac:dyDescent="0.2">
      <c r="A1031"/>
      <c r="C1031"/>
      <c r="H1031"/>
      <c r="M1031"/>
    </row>
    <row r="1032" spans="1:13" ht="16" customHeight="1" x14ac:dyDescent="0.2">
      <c r="A1032"/>
      <c r="C1032"/>
      <c r="H1032"/>
      <c r="M1032"/>
    </row>
    <row r="1033" spans="1:13" ht="16" customHeight="1" x14ac:dyDescent="0.2">
      <c r="A1033"/>
      <c r="C1033"/>
      <c r="H1033"/>
      <c r="M1033"/>
    </row>
    <row r="1034" spans="1:13" ht="16" customHeight="1" x14ac:dyDescent="0.2">
      <c r="A1034"/>
      <c r="C1034"/>
      <c r="H1034"/>
      <c r="M1034"/>
    </row>
    <row r="1035" spans="1:13" ht="16" customHeight="1" x14ac:dyDescent="0.2">
      <c r="A1035"/>
      <c r="C1035"/>
      <c r="H1035"/>
      <c r="M1035"/>
    </row>
    <row r="1036" spans="1:13" ht="16" customHeight="1" x14ac:dyDescent="0.2">
      <c r="A1036"/>
      <c r="C1036"/>
      <c r="H1036"/>
      <c r="M1036"/>
    </row>
    <row r="1037" spans="1:13" ht="16" customHeight="1" x14ac:dyDescent="0.2">
      <c r="A1037"/>
      <c r="C1037"/>
      <c r="H1037"/>
      <c r="M1037"/>
    </row>
    <row r="1038" spans="1:13" ht="16" customHeight="1" x14ac:dyDescent="0.2">
      <c r="A1038"/>
      <c r="C1038"/>
      <c r="H1038"/>
      <c r="M1038"/>
    </row>
    <row r="1039" spans="1:13" ht="16" customHeight="1" x14ac:dyDescent="0.2">
      <c r="A1039"/>
      <c r="C1039"/>
      <c r="H1039"/>
      <c r="M1039"/>
    </row>
    <row r="1040" spans="1:13" ht="16" customHeight="1" x14ac:dyDescent="0.2">
      <c r="A1040"/>
      <c r="C1040"/>
      <c r="H1040"/>
      <c r="M1040"/>
    </row>
    <row r="1041" spans="1:13" ht="16" customHeight="1" x14ac:dyDescent="0.2">
      <c r="A1041"/>
      <c r="C1041"/>
      <c r="H1041"/>
      <c r="M1041"/>
    </row>
    <row r="1042" spans="1:13" ht="16" customHeight="1" x14ac:dyDescent="0.2">
      <c r="A1042"/>
      <c r="C1042"/>
      <c r="H1042"/>
      <c r="M1042"/>
    </row>
    <row r="1043" spans="1:13" ht="16" customHeight="1" x14ac:dyDescent="0.2">
      <c r="A1043"/>
      <c r="C1043"/>
      <c r="H1043"/>
      <c r="M1043"/>
    </row>
    <row r="1044" spans="1:13" ht="16" customHeight="1" x14ac:dyDescent="0.2">
      <c r="A1044"/>
      <c r="C1044"/>
      <c r="H1044"/>
      <c r="M1044"/>
    </row>
    <row r="1045" spans="1:13" ht="16" customHeight="1" x14ac:dyDescent="0.2">
      <c r="A1045"/>
      <c r="C1045"/>
      <c r="H1045"/>
      <c r="M1045"/>
    </row>
    <row r="1046" spans="1:13" ht="16" customHeight="1" x14ac:dyDescent="0.2">
      <c r="A1046"/>
      <c r="C1046"/>
      <c r="H1046"/>
      <c r="M1046"/>
    </row>
    <row r="1047" spans="1:13" ht="16" customHeight="1" x14ac:dyDescent="0.2">
      <c r="A1047"/>
      <c r="C1047"/>
      <c r="H1047"/>
      <c r="M1047"/>
    </row>
    <row r="1048" spans="1:13" ht="16" customHeight="1" x14ac:dyDescent="0.2">
      <c r="A1048"/>
      <c r="C1048"/>
      <c r="H1048"/>
      <c r="M1048"/>
    </row>
    <row r="1049" spans="1:13" ht="16" customHeight="1" x14ac:dyDescent="0.2">
      <c r="A1049"/>
      <c r="C1049"/>
      <c r="H1049"/>
      <c r="M1049"/>
    </row>
    <row r="1050" spans="1:13" ht="16" customHeight="1" x14ac:dyDescent="0.2">
      <c r="A1050"/>
      <c r="C1050"/>
      <c r="H1050"/>
      <c r="M1050"/>
    </row>
    <row r="1051" spans="1:13" ht="16" customHeight="1" x14ac:dyDescent="0.2">
      <c r="A1051"/>
      <c r="C1051"/>
      <c r="H1051"/>
      <c r="M1051"/>
    </row>
    <row r="1052" spans="1:13" ht="16" customHeight="1" x14ac:dyDescent="0.2">
      <c r="A1052"/>
      <c r="C1052"/>
      <c r="H1052"/>
      <c r="M1052"/>
    </row>
    <row r="1053" spans="1:13" ht="16" customHeight="1" x14ac:dyDescent="0.2">
      <c r="A1053"/>
      <c r="C1053"/>
      <c r="H1053"/>
      <c r="M1053"/>
    </row>
    <row r="1054" spans="1:13" ht="16" customHeight="1" x14ac:dyDescent="0.2">
      <c r="A1054"/>
      <c r="C1054"/>
      <c r="H1054"/>
      <c r="M1054"/>
    </row>
    <row r="1055" spans="1:13" ht="16" customHeight="1" x14ac:dyDescent="0.2">
      <c r="A1055"/>
      <c r="C1055"/>
      <c r="H1055"/>
      <c r="M1055"/>
    </row>
    <row r="1056" spans="1:13" ht="16" customHeight="1" x14ac:dyDescent="0.2">
      <c r="A1056"/>
      <c r="C1056"/>
      <c r="H1056"/>
      <c r="M1056"/>
    </row>
    <row r="1057" spans="1:13" ht="16" customHeight="1" x14ac:dyDescent="0.2">
      <c r="A1057"/>
      <c r="C1057"/>
      <c r="H1057"/>
      <c r="M1057"/>
    </row>
    <row r="1058" spans="1:13" ht="16" customHeight="1" x14ac:dyDescent="0.2">
      <c r="A1058"/>
      <c r="C1058"/>
      <c r="H1058"/>
      <c r="M1058"/>
    </row>
    <row r="1059" spans="1:13" ht="16" customHeight="1" x14ac:dyDescent="0.2">
      <c r="A1059"/>
      <c r="C1059"/>
      <c r="H1059"/>
      <c r="M1059"/>
    </row>
    <row r="1060" spans="1:13" ht="16" customHeight="1" x14ac:dyDescent="0.2">
      <c r="A1060"/>
      <c r="C1060"/>
      <c r="H1060"/>
      <c r="M1060"/>
    </row>
    <row r="1061" spans="1:13" ht="16" customHeight="1" x14ac:dyDescent="0.2">
      <c r="A1061"/>
      <c r="C1061"/>
      <c r="H1061"/>
      <c r="M1061"/>
    </row>
    <row r="1062" spans="1:13" ht="16" customHeight="1" x14ac:dyDescent="0.2">
      <c r="A1062"/>
      <c r="C1062"/>
      <c r="H1062"/>
      <c r="M1062"/>
    </row>
    <row r="1063" spans="1:13" ht="16" customHeight="1" x14ac:dyDescent="0.2">
      <c r="A1063"/>
      <c r="C1063"/>
      <c r="H1063"/>
      <c r="M1063"/>
    </row>
    <row r="1064" spans="1:13" ht="16" customHeight="1" x14ac:dyDescent="0.2">
      <c r="A1064"/>
      <c r="C1064"/>
      <c r="H1064"/>
      <c r="M1064"/>
    </row>
    <row r="1065" spans="1:13" ht="16" customHeight="1" x14ac:dyDescent="0.2">
      <c r="A1065"/>
      <c r="C1065"/>
      <c r="H1065"/>
      <c r="M1065"/>
    </row>
    <row r="1066" spans="1:13" ht="16" customHeight="1" x14ac:dyDescent="0.2">
      <c r="A1066"/>
      <c r="C1066"/>
      <c r="H1066"/>
      <c r="M1066"/>
    </row>
    <row r="1067" spans="1:13" ht="16" customHeight="1" x14ac:dyDescent="0.2">
      <c r="A1067"/>
      <c r="C1067"/>
      <c r="H1067"/>
      <c r="M1067"/>
    </row>
    <row r="1068" spans="1:13" ht="16" customHeight="1" x14ac:dyDescent="0.2">
      <c r="A1068"/>
      <c r="C1068"/>
      <c r="H1068"/>
      <c r="M1068"/>
    </row>
    <row r="1069" spans="1:13" ht="16" customHeight="1" x14ac:dyDescent="0.2">
      <c r="A1069"/>
      <c r="C1069"/>
      <c r="H1069"/>
      <c r="M1069"/>
    </row>
    <row r="1070" spans="1:13" ht="16" customHeight="1" x14ac:dyDescent="0.2">
      <c r="A1070"/>
      <c r="C1070"/>
      <c r="H1070"/>
      <c r="M1070"/>
    </row>
    <row r="1071" spans="1:13" ht="16" customHeight="1" x14ac:dyDescent="0.2">
      <c r="A1071"/>
      <c r="C1071"/>
      <c r="H1071"/>
      <c r="M1071"/>
    </row>
    <row r="1072" spans="1:13" ht="16" customHeight="1" x14ac:dyDescent="0.2">
      <c r="A1072"/>
      <c r="C1072"/>
      <c r="H1072"/>
      <c r="M1072"/>
    </row>
    <row r="1073" spans="1:13" ht="16" customHeight="1" x14ac:dyDescent="0.2">
      <c r="A1073"/>
      <c r="C1073"/>
      <c r="H1073"/>
      <c r="M1073"/>
    </row>
    <row r="1074" spans="1:13" ht="16" customHeight="1" x14ac:dyDescent="0.2">
      <c r="A1074"/>
      <c r="C1074"/>
      <c r="H1074"/>
      <c r="M1074"/>
    </row>
    <row r="1075" spans="1:13" ht="16" customHeight="1" x14ac:dyDescent="0.2">
      <c r="A1075"/>
      <c r="C1075"/>
      <c r="H1075"/>
      <c r="M1075"/>
    </row>
    <row r="1076" spans="1:13" ht="16" customHeight="1" x14ac:dyDescent="0.2">
      <c r="A1076"/>
      <c r="C1076"/>
      <c r="H1076"/>
      <c r="M1076"/>
    </row>
    <row r="1077" spans="1:13" ht="16" customHeight="1" x14ac:dyDescent="0.2">
      <c r="A1077"/>
      <c r="C1077"/>
      <c r="H1077"/>
      <c r="M1077"/>
    </row>
    <row r="1078" spans="1:13" ht="16" customHeight="1" x14ac:dyDescent="0.2">
      <c r="A1078"/>
      <c r="C1078"/>
      <c r="H1078"/>
      <c r="M1078"/>
    </row>
    <row r="1079" spans="1:13" ht="16" customHeight="1" x14ac:dyDescent="0.2">
      <c r="A1079"/>
      <c r="C1079"/>
      <c r="H1079"/>
      <c r="M1079"/>
    </row>
    <row r="1080" spans="1:13" ht="16" customHeight="1" x14ac:dyDescent="0.2">
      <c r="A1080"/>
      <c r="C1080"/>
      <c r="H1080"/>
      <c r="M1080"/>
    </row>
    <row r="1081" spans="1:13" ht="16" customHeight="1" x14ac:dyDescent="0.2">
      <c r="A1081"/>
      <c r="C1081"/>
      <c r="H1081"/>
      <c r="M1081"/>
    </row>
    <row r="1082" spans="1:13" ht="16" customHeight="1" x14ac:dyDescent="0.2">
      <c r="A1082"/>
      <c r="C1082"/>
      <c r="H1082"/>
      <c r="M1082"/>
    </row>
    <row r="1083" spans="1:13" ht="16" customHeight="1" x14ac:dyDescent="0.2">
      <c r="A1083"/>
      <c r="C1083"/>
      <c r="H1083"/>
      <c r="M1083"/>
    </row>
    <row r="1084" spans="1:13" ht="16" customHeight="1" x14ac:dyDescent="0.2">
      <c r="A1084"/>
      <c r="C1084"/>
      <c r="H1084"/>
      <c r="M1084"/>
    </row>
    <row r="1085" spans="1:13" ht="16" customHeight="1" x14ac:dyDescent="0.2">
      <c r="A1085"/>
      <c r="C1085"/>
      <c r="H1085"/>
      <c r="M1085"/>
    </row>
    <row r="1086" spans="1:13" ht="16" customHeight="1" x14ac:dyDescent="0.2">
      <c r="A1086"/>
      <c r="C1086"/>
      <c r="H1086"/>
      <c r="M1086"/>
    </row>
    <row r="1087" spans="1:13" ht="16" customHeight="1" x14ac:dyDescent="0.2">
      <c r="A1087"/>
      <c r="C1087"/>
      <c r="H1087"/>
      <c r="M1087"/>
    </row>
    <row r="1088" spans="1:13" ht="16" customHeight="1" x14ac:dyDescent="0.2">
      <c r="A1088"/>
      <c r="C1088"/>
      <c r="H1088"/>
      <c r="M1088"/>
    </row>
    <row r="1089" spans="1:13" ht="16" customHeight="1" x14ac:dyDescent="0.2">
      <c r="A1089"/>
      <c r="C1089"/>
      <c r="H1089"/>
      <c r="M1089"/>
    </row>
    <row r="1090" spans="1:13" ht="16" customHeight="1" x14ac:dyDescent="0.2">
      <c r="A1090"/>
      <c r="C1090"/>
      <c r="H1090"/>
      <c r="M1090"/>
    </row>
    <row r="1091" spans="1:13" ht="16" customHeight="1" x14ac:dyDescent="0.2">
      <c r="A1091"/>
      <c r="C1091"/>
      <c r="H1091"/>
      <c r="M1091"/>
    </row>
    <row r="1092" spans="1:13" ht="16" customHeight="1" x14ac:dyDescent="0.2">
      <c r="A1092"/>
      <c r="C1092"/>
      <c r="H1092"/>
      <c r="M1092"/>
    </row>
    <row r="1093" spans="1:13" ht="16" customHeight="1" x14ac:dyDescent="0.2">
      <c r="A1093"/>
      <c r="C1093"/>
      <c r="H1093"/>
      <c r="M1093"/>
    </row>
    <row r="1094" spans="1:13" ht="16" customHeight="1" x14ac:dyDescent="0.2">
      <c r="A1094"/>
      <c r="C1094"/>
      <c r="H1094"/>
      <c r="M1094"/>
    </row>
    <row r="1095" spans="1:13" ht="16" customHeight="1" x14ac:dyDescent="0.2">
      <c r="A1095"/>
      <c r="C1095"/>
      <c r="H1095"/>
      <c r="M1095"/>
    </row>
    <row r="1096" spans="1:13" ht="16" customHeight="1" x14ac:dyDescent="0.2">
      <c r="A1096"/>
      <c r="C1096"/>
      <c r="H1096"/>
      <c r="M1096"/>
    </row>
    <row r="1097" spans="1:13" ht="16" customHeight="1" x14ac:dyDescent="0.2">
      <c r="A1097"/>
      <c r="C1097"/>
      <c r="H1097"/>
      <c r="M1097"/>
    </row>
    <row r="1098" spans="1:13" ht="16" customHeight="1" x14ac:dyDescent="0.2">
      <c r="A1098"/>
      <c r="C1098"/>
      <c r="H1098"/>
      <c r="M1098"/>
    </row>
    <row r="1099" spans="1:13" ht="16" customHeight="1" x14ac:dyDescent="0.2">
      <c r="A1099"/>
      <c r="C1099"/>
      <c r="H1099"/>
      <c r="M1099"/>
    </row>
    <row r="1100" spans="1:13" ht="16" customHeight="1" x14ac:dyDescent="0.2">
      <c r="A1100"/>
      <c r="C1100"/>
      <c r="H1100"/>
      <c r="M1100"/>
    </row>
    <row r="1101" spans="1:13" ht="16" customHeight="1" x14ac:dyDescent="0.2">
      <c r="A1101"/>
      <c r="C1101"/>
      <c r="H1101"/>
      <c r="M1101"/>
    </row>
    <row r="1102" spans="1:13" ht="16" customHeight="1" x14ac:dyDescent="0.2">
      <c r="A1102"/>
      <c r="C1102"/>
      <c r="H1102"/>
      <c r="M1102"/>
    </row>
    <row r="1103" spans="1:13" ht="16" customHeight="1" x14ac:dyDescent="0.2">
      <c r="A1103"/>
      <c r="C1103"/>
      <c r="H1103"/>
      <c r="M1103"/>
    </row>
    <row r="1104" spans="1:13" ht="16" customHeight="1" x14ac:dyDescent="0.2">
      <c r="A1104"/>
      <c r="C1104"/>
      <c r="H1104"/>
      <c r="M1104"/>
    </row>
    <row r="1105" spans="1:13" ht="16" customHeight="1" x14ac:dyDescent="0.2">
      <c r="A1105"/>
      <c r="C1105"/>
      <c r="H1105"/>
      <c r="M1105"/>
    </row>
    <row r="1106" spans="1:13" ht="16" customHeight="1" x14ac:dyDescent="0.2">
      <c r="A1106"/>
      <c r="C1106"/>
      <c r="H1106"/>
      <c r="M1106"/>
    </row>
    <row r="1107" spans="1:13" ht="16" customHeight="1" x14ac:dyDescent="0.2">
      <c r="A1107"/>
      <c r="C1107"/>
      <c r="H1107"/>
      <c r="M1107"/>
    </row>
    <row r="1108" spans="1:13" ht="16" customHeight="1" x14ac:dyDescent="0.2">
      <c r="A1108"/>
      <c r="C1108"/>
      <c r="H1108"/>
      <c r="M1108"/>
    </row>
    <row r="1109" spans="1:13" ht="16" customHeight="1" x14ac:dyDescent="0.2">
      <c r="A1109"/>
      <c r="C1109"/>
      <c r="H1109"/>
      <c r="M1109"/>
    </row>
    <row r="1110" spans="1:13" ht="16" customHeight="1" x14ac:dyDescent="0.2">
      <c r="A1110"/>
      <c r="C1110"/>
      <c r="H1110"/>
      <c r="M1110"/>
    </row>
    <row r="1111" spans="1:13" ht="16" customHeight="1" x14ac:dyDescent="0.2">
      <c r="A1111"/>
      <c r="C1111"/>
      <c r="H1111"/>
      <c r="M1111"/>
    </row>
    <row r="1112" spans="1:13" ht="16" customHeight="1" x14ac:dyDescent="0.2">
      <c r="A1112"/>
      <c r="C1112"/>
      <c r="H1112"/>
      <c r="M1112"/>
    </row>
    <row r="1113" spans="1:13" ht="16" customHeight="1" x14ac:dyDescent="0.2">
      <c r="A1113"/>
      <c r="C1113"/>
      <c r="H1113"/>
      <c r="M1113"/>
    </row>
    <row r="1114" spans="1:13" ht="16" customHeight="1" x14ac:dyDescent="0.2">
      <c r="A1114"/>
      <c r="C1114"/>
      <c r="H1114"/>
      <c r="M1114"/>
    </row>
    <row r="1115" spans="1:13" ht="16" customHeight="1" x14ac:dyDescent="0.2">
      <c r="A1115"/>
      <c r="C1115"/>
      <c r="H1115"/>
      <c r="M1115"/>
    </row>
    <row r="1116" spans="1:13" ht="16" customHeight="1" x14ac:dyDescent="0.2">
      <c r="A1116"/>
      <c r="C1116"/>
      <c r="H1116"/>
      <c r="M1116"/>
    </row>
    <row r="1117" spans="1:13" ht="16" customHeight="1" x14ac:dyDescent="0.2">
      <c r="A1117"/>
      <c r="C1117"/>
      <c r="H1117"/>
      <c r="M1117"/>
    </row>
    <row r="1118" spans="1:13" ht="16" customHeight="1" x14ac:dyDescent="0.2">
      <c r="A1118"/>
      <c r="C1118"/>
      <c r="H1118"/>
      <c r="M1118"/>
    </row>
    <row r="1119" spans="1:13" ht="16" customHeight="1" x14ac:dyDescent="0.2">
      <c r="A1119"/>
      <c r="C1119"/>
      <c r="H1119"/>
      <c r="M1119"/>
    </row>
    <row r="1120" spans="1:13" ht="16" customHeight="1" x14ac:dyDescent="0.2">
      <c r="A1120"/>
      <c r="C1120"/>
      <c r="H1120"/>
      <c r="M1120"/>
    </row>
    <row r="1121" spans="1:13" ht="16" customHeight="1" x14ac:dyDescent="0.2">
      <c r="A1121"/>
      <c r="C1121"/>
      <c r="H1121"/>
      <c r="M1121"/>
    </row>
    <row r="1122" spans="1:13" ht="16" customHeight="1" x14ac:dyDescent="0.2">
      <c r="A1122"/>
      <c r="C1122"/>
      <c r="H1122"/>
      <c r="M1122"/>
    </row>
    <row r="1123" spans="1:13" ht="16" customHeight="1" x14ac:dyDescent="0.2">
      <c r="A1123"/>
      <c r="C1123"/>
      <c r="H1123"/>
      <c r="M1123"/>
    </row>
    <row r="1124" spans="1:13" ht="16" customHeight="1" x14ac:dyDescent="0.2">
      <c r="A1124"/>
      <c r="C1124"/>
      <c r="H1124"/>
      <c r="M1124"/>
    </row>
    <row r="1125" spans="1:13" ht="16" customHeight="1" x14ac:dyDescent="0.2">
      <c r="A1125"/>
      <c r="C1125"/>
      <c r="H1125"/>
      <c r="M1125"/>
    </row>
    <row r="1126" spans="1:13" ht="16" customHeight="1" x14ac:dyDescent="0.2">
      <c r="A1126"/>
      <c r="C1126"/>
      <c r="H1126"/>
      <c r="M1126"/>
    </row>
    <row r="1127" spans="1:13" ht="16" customHeight="1" x14ac:dyDescent="0.2">
      <c r="A1127"/>
      <c r="C1127"/>
      <c r="H1127"/>
      <c r="M1127"/>
    </row>
    <row r="1128" spans="1:13" ht="16" customHeight="1" x14ac:dyDescent="0.2">
      <c r="A1128"/>
      <c r="C1128"/>
      <c r="H1128"/>
      <c r="M1128"/>
    </row>
    <row r="1129" spans="1:13" ht="16" customHeight="1" x14ac:dyDescent="0.2">
      <c r="A1129"/>
      <c r="C1129"/>
      <c r="H1129"/>
      <c r="M1129"/>
    </row>
    <row r="1130" spans="1:13" ht="16" customHeight="1" x14ac:dyDescent="0.2">
      <c r="A1130"/>
      <c r="C1130"/>
      <c r="H1130"/>
      <c r="M1130"/>
    </row>
    <row r="1131" spans="1:13" ht="16" customHeight="1" x14ac:dyDescent="0.2">
      <c r="A1131"/>
      <c r="C1131"/>
      <c r="H1131"/>
      <c r="M1131"/>
    </row>
    <row r="1132" spans="1:13" ht="16" customHeight="1" x14ac:dyDescent="0.2">
      <c r="A1132"/>
      <c r="C1132"/>
      <c r="H1132"/>
      <c r="M1132"/>
    </row>
    <row r="1133" spans="1:13" ht="16" customHeight="1" x14ac:dyDescent="0.2">
      <c r="A1133"/>
      <c r="C1133"/>
      <c r="H1133"/>
      <c r="M1133"/>
    </row>
    <row r="1134" spans="1:13" ht="16" customHeight="1" x14ac:dyDescent="0.2">
      <c r="A1134"/>
      <c r="C1134"/>
      <c r="H1134"/>
      <c r="M1134"/>
    </row>
    <row r="1135" spans="1:13" ht="16" customHeight="1" x14ac:dyDescent="0.2">
      <c r="A1135"/>
      <c r="C1135"/>
      <c r="H1135"/>
      <c r="M1135"/>
    </row>
    <row r="1136" spans="1:13" ht="16" customHeight="1" x14ac:dyDescent="0.2">
      <c r="A1136"/>
      <c r="C1136"/>
      <c r="H1136"/>
      <c r="M1136"/>
    </row>
    <row r="1137" spans="1:13" ht="16" customHeight="1" x14ac:dyDescent="0.2">
      <c r="A1137"/>
      <c r="C1137"/>
      <c r="H1137"/>
      <c r="M1137"/>
    </row>
    <row r="1138" spans="1:13" ht="16" customHeight="1" x14ac:dyDescent="0.2">
      <c r="A1138"/>
      <c r="C1138"/>
      <c r="H1138"/>
      <c r="M1138"/>
    </row>
    <row r="1139" spans="1:13" ht="16" customHeight="1" x14ac:dyDescent="0.2">
      <c r="A1139"/>
      <c r="C1139"/>
      <c r="H1139"/>
      <c r="M1139"/>
    </row>
    <row r="1140" spans="1:13" ht="16" customHeight="1" x14ac:dyDescent="0.2">
      <c r="A1140"/>
      <c r="C1140"/>
      <c r="H1140"/>
      <c r="M1140"/>
    </row>
    <row r="1141" spans="1:13" ht="16" customHeight="1" x14ac:dyDescent="0.2">
      <c r="A1141"/>
      <c r="C1141"/>
      <c r="H1141"/>
      <c r="M1141"/>
    </row>
    <row r="1142" spans="1:13" ht="16" customHeight="1" x14ac:dyDescent="0.2">
      <c r="A1142"/>
      <c r="C1142"/>
      <c r="H1142"/>
      <c r="M1142"/>
    </row>
    <row r="1143" spans="1:13" ht="16" customHeight="1" x14ac:dyDescent="0.2">
      <c r="A1143"/>
      <c r="C1143"/>
      <c r="H1143"/>
      <c r="M1143"/>
    </row>
    <row r="1144" spans="1:13" ht="16" customHeight="1" x14ac:dyDescent="0.2">
      <c r="A1144"/>
      <c r="C1144"/>
      <c r="H1144"/>
      <c r="M1144"/>
    </row>
    <row r="1145" spans="1:13" ht="16" customHeight="1" x14ac:dyDescent="0.2">
      <c r="A1145"/>
      <c r="C1145"/>
      <c r="H1145"/>
      <c r="M1145"/>
    </row>
    <row r="1146" spans="1:13" ht="16" customHeight="1" x14ac:dyDescent="0.2">
      <c r="A1146"/>
      <c r="C1146"/>
      <c r="H1146"/>
      <c r="M1146"/>
    </row>
    <row r="1147" spans="1:13" ht="16" customHeight="1" x14ac:dyDescent="0.2">
      <c r="A1147"/>
      <c r="C1147"/>
      <c r="H1147"/>
      <c r="M1147"/>
    </row>
    <row r="1148" spans="1:13" ht="16" customHeight="1" x14ac:dyDescent="0.2">
      <c r="A1148"/>
      <c r="C1148"/>
      <c r="H1148"/>
      <c r="M1148"/>
    </row>
    <row r="1149" spans="1:13" ht="16" customHeight="1" x14ac:dyDescent="0.2">
      <c r="A1149"/>
      <c r="C1149"/>
      <c r="H1149"/>
      <c r="M1149"/>
    </row>
    <row r="1150" spans="1:13" ht="16" customHeight="1" x14ac:dyDescent="0.2">
      <c r="A1150"/>
      <c r="C1150"/>
      <c r="H1150"/>
      <c r="M1150"/>
    </row>
    <row r="1151" spans="1:13" ht="16" customHeight="1" x14ac:dyDescent="0.2">
      <c r="A1151"/>
      <c r="C1151"/>
      <c r="H1151"/>
      <c r="M1151"/>
    </row>
    <row r="1152" spans="1:13" ht="16" customHeight="1" x14ac:dyDescent="0.2">
      <c r="A1152"/>
      <c r="C1152"/>
      <c r="H1152"/>
      <c r="M1152"/>
    </row>
    <row r="1153" spans="1:13" ht="16" customHeight="1" x14ac:dyDescent="0.2">
      <c r="A1153"/>
      <c r="C1153"/>
      <c r="H1153"/>
      <c r="M1153"/>
    </row>
    <row r="1154" spans="1:13" ht="16" customHeight="1" x14ac:dyDescent="0.2">
      <c r="A1154"/>
      <c r="C1154"/>
      <c r="H1154"/>
      <c r="M1154"/>
    </row>
    <row r="1155" spans="1:13" ht="16" customHeight="1" x14ac:dyDescent="0.2">
      <c r="A1155"/>
      <c r="C1155"/>
      <c r="H1155"/>
      <c r="M1155"/>
    </row>
    <row r="1156" spans="1:13" ht="16" customHeight="1" x14ac:dyDescent="0.2">
      <c r="A1156"/>
      <c r="C1156"/>
      <c r="H1156"/>
      <c r="M1156"/>
    </row>
    <row r="1157" spans="1:13" ht="16" customHeight="1" x14ac:dyDescent="0.2">
      <c r="A1157"/>
      <c r="C1157"/>
      <c r="H1157"/>
      <c r="M1157"/>
    </row>
    <row r="1158" spans="1:13" ht="16" customHeight="1" x14ac:dyDescent="0.2">
      <c r="A1158"/>
      <c r="C1158"/>
      <c r="H1158"/>
      <c r="M1158"/>
    </row>
    <row r="1159" spans="1:13" ht="16" customHeight="1" x14ac:dyDescent="0.2">
      <c r="A1159"/>
      <c r="C1159"/>
      <c r="H1159"/>
      <c r="M1159"/>
    </row>
    <row r="1160" spans="1:13" ht="16" customHeight="1" x14ac:dyDescent="0.2">
      <c r="A1160"/>
      <c r="C1160"/>
      <c r="H1160"/>
      <c r="M1160"/>
    </row>
    <row r="1161" spans="1:13" ht="16" customHeight="1" x14ac:dyDescent="0.2">
      <c r="A1161"/>
      <c r="C1161"/>
      <c r="H1161"/>
      <c r="M1161"/>
    </row>
    <row r="1162" spans="1:13" ht="16" customHeight="1" x14ac:dyDescent="0.2">
      <c r="A1162"/>
      <c r="C1162"/>
      <c r="H1162"/>
      <c r="M1162"/>
    </row>
    <row r="1163" spans="1:13" ht="16" customHeight="1" x14ac:dyDescent="0.2">
      <c r="A1163"/>
      <c r="C1163"/>
      <c r="H1163"/>
      <c r="M1163"/>
    </row>
    <row r="1164" spans="1:13" ht="16" customHeight="1" x14ac:dyDescent="0.2">
      <c r="A1164"/>
      <c r="C1164"/>
      <c r="H1164"/>
      <c r="M1164"/>
    </row>
    <row r="1165" spans="1:13" ht="16" customHeight="1" x14ac:dyDescent="0.2">
      <c r="A1165"/>
      <c r="C1165"/>
      <c r="H1165"/>
      <c r="M1165"/>
    </row>
    <row r="1166" spans="1:13" ht="16" customHeight="1" x14ac:dyDescent="0.2">
      <c r="A1166"/>
      <c r="C1166"/>
      <c r="H1166"/>
      <c r="M1166"/>
    </row>
    <row r="1167" spans="1:13" ht="16" customHeight="1" x14ac:dyDescent="0.2">
      <c r="A1167"/>
      <c r="C1167"/>
      <c r="H1167"/>
      <c r="M1167"/>
    </row>
    <row r="1168" spans="1:13" ht="16" customHeight="1" x14ac:dyDescent="0.2">
      <c r="A1168"/>
      <c r="C1168"/>
      <c r="H1168"/>
      <c r="M1168"/>
    </row>
    <row r="1169" spans="1:13" ht="16" customHeight="1" x14ac:dyDescent="0.2">
      <c r="A1169"/>
      <c r="C1169"/>
      <c r="H1169"/>
      <c r="M1169"/>
    </row>
    <row r="1170" spans="1:13" ht="16" customHeight="1" x14ac:dyDescent="0.2">
      <c r="A1170"/>
      <c r="C1170"/>
      <c r="H1170"/>
      <c r="M1170"/>
    </row>
    <row r="1171" spans="1:13" ht="16" customHeight="1" x14ac:dyDescent="0.2">
      <c r="A1171"/>
      <c r="C1171"/>
      <c r="H1171"/>
      <c r="M1171"/>
    </row>
    <row r="1172" spans="1:13" ht="16" customHeight="1" x14ac:dyDescent="0.2">
      <c r="A1172"/>
      <c r="C1172"/>
      <c r="H1172"/>
      <c r="M1172"/>
    </row>
    <row r="1173" spans="1:13" ht="16" customHeight="1" x14ac:dyDescent="0.2">
      <c r="A1173"/>
      <c r="C1173"/>
      <c r="H1173"/>
      <c r="M1173"/>
    </row>
    <row r="1174" spans="1:13" ht="16" customHeight="1" x14ac:dyDescent="0.2">
      <c r="A1174"/>
      <c r="C1174"/>
      <c r="H1174"/>
      <c r="M1174"/>
    </row>
    <row r="1175" spans="1:13" ht="16" customHeight="1" x14ac:dyDescent="0.2">
      <c r="A1175"/>
      <c r="C1175"/>
      <c r="H1175"/>
      <c r="M1175"/>
    </row>
    <row r="1176" spans="1:13" ht="16" customHeight="1" x14ac:dyDescent="0.2">
      <c r="A1176"/>
      <c r="C1176"/>
      <c r="H1176"/>
      <c r="M1176"/>
    </row>
    <row r="1177" spans="1:13" ht="16" customHeight="1" x14ac:dyDescent="0.2">
      <c r="A1177"/>
      <c r="C1177"/>
      <c r="H1177"/>
      <c r="M1177"/>
    </row>
    <row r="1178" spans="1:13" ht="16" customHeight="1" x14ac:dyDescent="0.2">
      <c r="A1178"/>
      <c r="C1178"/>
      <c r="H1178"/>
      <c r="M1178"/>
    </row>
    <row r="1179" spans="1:13" ht="16" customHeight="1" x14ac:dyDescent="0.2">
      <c r="A1179"/>
      <c r="C1179"/>
      <c r="H1179"/>
      <c r="M1179"/>
    </row>
    <row r="1180" spans="1:13" ht="16" customHeight="1" x14ac:dyDescent="0.2">
      <c r="A1180"/>
      <c r="C1180"/>
      <c r="H1180"/>
      <c r="M1180"/>
    </row>
    <row r="1181" spans="1:13" ht="16" customHeight="1" x14ac:dyDescent="0.2">
      <c r="A1181"/>
      <c r="C1181"/>
      <c r="H1181"/>
      <c r="M1181"/>
    </row>
    <row r="1182" spans="1:13" ht="16" customHeight="1" x14ac:dyDescent="0.2">
      <c r="A1182"/>
      <c r="C1182"/>
      <c r="H1182"/>
      <c r="M1182"/>
    </row>
    <row r="1183" spans="1:13" ht="16" customHeight="1" x14ac:dyDescent="0.2">
      <c r="A1183"/>
      <c r="C1183"/>
      <c r="H1183"/>
      <c r="M1183"/>
    </row>
    <row r="1184" spans="1:13" ht="16" customHeight="1" x14ac:dyDescent="0.2">
      <c r="A1184"/>
      <c r="C1184"/>
      <c r="H1184"/>
      <c r="M1184"/>
    </row>
    <row r="1185" spans="1:13" ht="16" customHeight="1" x14ac:dyDescent="0.2">
      <c r="A1185"/>
      <c r="C1185"/>
      <c r="H1185"/>
      <c r="M1185"/>
    </row>
    <row r="1186" spans="1:13" ht="16" customHeight="1" x14ac:dyDescent="0.2">
      <c r="A1186"/>
      <c r="C1186"/>
      <c r="H1186"/>
      <c r="M1186"/>
    </row>
    <row r="1187" spans="1:13" ht="16" customHeight="1" x14ac:dyDescent="0.2">
      <c r="A1187"/>
      <c r="C1187"/>
      <c r="H1187"/>
      <c r="M1187"/>
    </row>
    <row r="1188" spans="1:13" ht="16" customHeight="1" x14ac:dyDescent="0.2">
      <c r="A1188"/>
      <c r="C1188"/>
      <c r="H1188"/>
      <c r="M1188"/>
    </row>
    <row r="1189" spans="1:13" ht="16" customHeight="1" x14ac:dyDescent="0.2">
      <c r="A1189"/>
      <c r="C1189"/>
      <c r="H1189"/>
      <c r="M1189"/>
    </row>
    <row r="1190" spans="1:13" ht="16" customHeight="1" x14ac:dyDescent="0.2">
      <c r="A1190"/>
      <c r="C1190"/>
      <c r="H1190"/>
      <c r="M1190"/>
    </row>
    <row r="1191" spans="1:13" ht="16" customHeight="1" x14ac:dyDescent="0.2">
      <c r="A1191"/>
      <c r="C1191"/>
      <c r="H1191"/>
      <c r="M1191"/>
    </row>
    <row r="1192" spans="1:13" ht="16" customHeight="1" x14ac:dyDescent="0.2">
      <c r="A1192"/>
      <c r="C1192"/>
      <c r="H1192"/>
      <c r="M1192"/>
    </row>
    <row r="1193" spans="1:13" ht="16" customHeight="1" x14ac:dyDescent="0.2">
      <c r="A1193"/>
      <c r="C1193"/>
      <c r="H1193"/>
      <c r="M1193"/>
    </row>
    <row r="1194" spans="1:13" ht="16" customHeight="1" x14ac:dyDescent="0.2">
      <c r="A1194"/>
      <c r="C1194"/>
      <c r="H1194"/>
      <c r="M1194"/>
    </row>
    <row r="1195" spans="1:13" ht="16" customHeight="1" x14ac:dyDescent="0.2">
      <c r="A1195"/>
      <c r="C1195"/>
      <c r="H1195"/>
      <c r="M1195"/>
    </row>
    <row r="1196" spans="1:13" ht="16" customHeight="1" x14ac:dyDescent="0.2">
      <c r="A1196"/>
      <c r="C1196"/>
      <c r="H1196"/>
      <c r="M1196"/>
    </row>
    <row r="1197" spans="1:13" ht="16" customHeight="1" x14ac:dyDescent="0.2">
      <c r="A1197"/>
      <c r="C1197"/>
      <c r="H1197"/>
      <c r="M1197"/>
    </row>
    <row r="1198" spans="1:13" ht="16" customHeight="1" x14ac:dyDescent="0.2">
      <c r="A1198"/>
      <c r="C1198"/>
      <c r="H1198"/>
      <c r="M1198"/>
    </row>
    <row r="1199" spans="1:13" ht="16" customHeight="1" x14ac:dyDescent="0.2">
      <c r="A1199"/>
      <c r="C1199"/>
      <c r="H1199"/>
      <c r="M1199"/>
    </row>
    <row r="1200" spans="1:13" ht="16" customHeight="1" x14ac:dyDescent="0.2">
      <c r="A1200"/>
      <c r="C1200"/>
      <c r="H1200"/>
      <c r="M1200"/>
    </row>
    <row r="1201" spans="1:13" ht="16" customHeight="1" x14ac:dyDescent="0.2">
      <c r="A1201"/>
      <c r="C1201"/>
      <c r="H1201"/>
      <c r="M1201"/>
    </row>
    <row r="1202" spans="1:13" ht="16" customHeight="1" x14ac:dyDescent="0.2">
      <c r="A1202"/>
      <c r="C1202"/>
      <c r="H1202"/>
      <c r="M1202"/>
    </row>
    <row r="1203" spans="1:13" ht="16" customHeight="1" x14ac:dyDescent="0.2">
      <c r="A1203"/>
      <c r="C1203"/>
      <c r="H1203"/>
      <c r="M1203"/>
    </row>
    <row r="1204" spans="1:13" ht="16" customHeight="1" x14ac:dyDescent="0.2">
      <c r="A1204"/>
      <c r="C1204"/>
      <c r="H1204"/>
      <c r="M1204"/>
    </row>
    <row r="1205" spans="1:13" ht="16" customHeight="1" x14ac:dyDescent="0.2">
      <c r="A1205"/>
      <c r="C1205"/>
      <c r="H1205"/>
      <c r="M1205"/>
    </row>
    <row r="1206" spans="1:13" ht="16" customHeight="1" x14ac:dyDescent="0.2">
      <c r="A1206"/>
      <c r="C1206"/>
      <c r="H1206"/>
      <c r="M1206"/>
    </row>
    <row r="1207" spans="1:13" ht="16" customHeight="1" x14ac:dyDescent="0.2">
      <c r="A1207"/>
      <c r="C1207"/>
      <c r="H1207"/>
      <c r="M1207"/>
    </row>
    <row r="1208" spans="1:13" ht="16" customHeight="1" x14ac:dyDescent="0.2">
      <c r="A1208"/>
      <c r="C1208"/>
      <c r="H1208"/>
      <c r="M1208"/>
    </row>
    <row r="1209" spans="1:13" ht="16" customHeight="1" x14ac:dyDescent="0.2">
      <c r="A1209"/>
      <c r="C1209"/>
      <c r="H1209"/>
      <c r="M1209"/>
    </row>
    <row r="1210" spans="1:13" ht="16" customHeight="1" x14ac:dyDescent="0.2">
      <c r="A1210"/>
      <c r="C1210"/>
      <c r="H1210"/>
      <c r="M1210"/>
    </row>
    <row r="1211" spans="1:13" ht="16" customHeight="1" x14ac:dyDescent="0.2">
      <c r="A1211"/>
      <c r="C1211"/>
      <c r="H1211"/>
      <c r="M1211"/>
    </row>
    <row r="1212" spans="1:13" ht="16" customHeight="1" x14ac:dyDescent="0.2">
      <c r="A1212"/>
      <c r="C1212"/>
      <c r="H1212"/>
      <c r="M1212"/>
    </row>
    <row r="1213" spans="1:13" ht="16" customHeight="1" x14ac:dyDescent="0.2">
      <c r="A1213"/>
      <c r="C1213"/>
      <c r="H1213"/>
      <c r="M1213"/>
    </row>
    <row r="1214" spans="1:13" ht="16" customHeight="1" x14ac:dyDescent="0.2">
      <c r="A1214"/>
      <c r="C1214"/>
      <c r="H1214"/>
      <c r="M1214"/>
    </row>
    <row r="1215" spans="1:13" ht="16" customHeight="1" x14ac:dyDescent="0.2">
      <c r="A1215"/>
      <c r="C1215"/>
      <c r="H1215"/>
      <c r="M1215"/>
    </row>
    <row r="1216" spans="1:13" ht="16" customHeight="1" x14ac:dyDescent="0.2">
      <c r="A1216"/>
      <c r="C1216"/>
      <c r="H1216"/>
      <c r="M1216"/>
    </row>
    <row r="1217" spans="1:13" ht="16" customHeight="1" x14ac:dyDescent="0.2">
      <c r="A1217"/>
      <c r="C1217"/>
      <c r="H1217"/>
      <c r="M1217"/>
    </row>
    <row r="1218" spans="1:13" ht="16" customHeight="1" x14ac:dyDescent="0.2">
      <c r="A1218"/>
      <c r="C1218"/>
      <c r="H1218"/>
      <c r="M1218"/>
    </row>
    <row r="1219" spans="1:13" ht="16" customHeight="1" x14ac:dyDescent="0.2">
      <c r="A1219"/>
      <c r="C1219"/>
      <c r="H1219"/>
      <c r="M1219"/>
    </row>
    <row r="1220" spans="1:13" ht="16" customHeight="1" x14ac:dyDescent="0.2">
      <c r="A1220"/>
      <c r="C1220"/>
      <c r="H1220"/>
      <c r="M1220"/>
    </row>
    <row r="1221" spans="1:13" ht="16" customHeight="1" x14ac:dyDescent="0.2">
      <c r="A1221"/>
      <c r="C1221"/>
      <c r="H1221"/>
      <c r="M1221"/>
    </row>
    <row r="1222" spans="1:13" ht="16" customHeight="1" x14ac:dyDescent="0.2">
      <c r="A1222"/>
      <c r="C1222"/>
      <c r="H1222"/>
      <c r="M1222"/>
    </row>
    <row r="1223" spans="1:13" ht="16" customHeight="1" x14ac:dyDescent="0.2">
      <c r="A1223"/>
      <c r="C1223"/>
      <c r="H1223"/>
      <c r="M1223"/>
    </row>
    <row r="1224" spans="1:13" ht="16" customHeight="1" x14ac:dyDescent="0.2">
      <c r="A1224"/>
      <c r="C1224"/>
      <c r="H1224"/>
      <c r="M1224"/>
    </row>
    <row r="1225" spans="1:13" ht="16" customHeight="1" x14ac:dyDescent="0.2">
      <c r="A1225"/>
      <c r="C1225"/>
      <c r="H1225"/>
      <c r="M1225"/>
    </row>
    <row r="1226" spans="1:13" ht="16" customHeight="1" x14ac:dyDescent="0.2">
      <c r="A1226"/>
      <c r="C1226"/>
      <c r="H1226"/>
      <c r="M1226"/>
    </row>
    <row r="1227" spans="1:13" ht="16" customHeight="1" x14ac:dyDescent="0.2">
      <c r="A1227"/>
      <c r="C1227"/>
      <c r="H1227"/>
      <c r="M1227"/>
    </row>
    <row r="1228" spans="1:13" ht="16" customHeight="1" x14ac:dyDescent="0.2">
      <c r="A1228"/>
      <c r="C1228"/>
      <c r="H1228"/>
      <c r="M1228"/>
    </row>
    <row r="1229" spans="1:13" ht="16" customHeight="1" x14ac:dyDescent="0.2">
      <c r="A1229"/>
      <c r="C1229"/>
      <c r="H1229"/>
      <c r="M1229"/>
    </row>
    <row r="1230" spans="1:13" ht="16" customHeight="1" x14ac:dyDescent="0.2">
      <c r="A1230"/>
      <c r="C1230"/>
      <c r="H1230"/>
      <c r="M1230"/>
    </row>
    <row r="1231" spans="1:13" ht="16" customHeight="1" x14ac:dyDescent="0.2">
      <c r="A1231"/>
      <c r="C1231"/>
      <c r="H1231"/>
      <c r="M1231"/>
    </row>
    <row r="1232" spans="1:13" ht="16" customHeight="1" x14ac:dyDescent="0.2">
      <c r="A1232"/>
      <c r="C1232"/>
      <c r="H1232"/>
      <c r="M1232"/>
    </row>
    <row r="1233" spans="1:13" ht="16" customHeight="1" x14ac:dyDescent="0.2">
      <c r="A1233"/>
      <c r="C1233"/>
      <c r="H1233"/>
      <c r="M1233"/>
    </row>
    <row r="1234" spans="1:13" ht="16" customHeight="1" x14ac:dyDescent="0.2">
      <c r="A1234"/>
      <c r="C1234"/>
      <c r="H1234"/>
      <c r="M1234"/>
    </row>
    <row r="1235" spans="1:13" ht="16" customHeight="1" x14ac:dyDescent="0.2">
      <c r="A1235"/>
      <c r="C1235"/>
      <c r="H1235"/>
      <c r="M1235"/>
    </row>
    <row r="1236" spans="1:13" ht="16" customHeight="1" x14ac:dyDescent="0.2">
      <c r="A1236"/>
      <c r="C1236"/>
      <c r="H1236"/>
      <c r="M1236"/>
    </row>
    <row r="1237" spans="1:13" ht="16" customHeight="1" x14ac:dyDescent="0.2">
      <c r="A1237"/>
      <c r="C1237"/>
      <c r="H1237"/>
      <c r="M1237"/>
    </row>
    <row r="1238" spans="1:13" ht="16" customHeight="1" x14ac:dyDescent="0.2">
      <c r="A1238"/>
      <c r="C1238"/>
      <c r="H1238"/>
      <c r="M1238"/>
    </row>
    <row r="1239" spans="1:13" ht="16" customHeight="1" x14ac:dyDescent="0.2">
      <c r="A1239"/>
      <c r="C1239"/>
      <c r="H1239"/>
      <c r="M1239"/>
    </row>
    <row r="1240" spans="1:13" ht="16" customHeight="1" x14ac:dyDescent="0.2">
      <c r="A1240"/>
      <c r="C1240"/>
      <c r="H1240"/>
      <c r="M1240"/>
    </row>
    <row r="1241" spans="1:13" ht="16" customHeight="1" x14ac:dyDescent="0.2">
      <c r="A1241"/>
      <c r="C1241"/>
      <c r="H1241"/>
      <c r="M1241"/>
    </row>
    <row r="1242" spans="1:13" ht="16" customHeight="1" x14ac:dyDescent="0.2">
      <c r="A1242"/>
      <c r="C1242"/>
      <c r="H1242"/>
      <c r="M1242"/>
    </row>
    <row r="1243" spans="1:13" ht="16" customHeight="1" x14ac:dyDescent="0.2">
      <c r="A1243"/>
      <c r="C1243"/>
      <c r="H1243"/>
      <c r="M1243"/>
    </row>
    <row r="1244" spans="1:13" ht="16" customHeight="1" x14ac:dyDescent="0.2">
      <c r="A1244"/>
      <c r="C1244"/>
      <c r="H1244"/>
      <c r="M1244"/>
    </row>
    <row r="1245" spans="1:13" ht="16" customHeight="1" x14ac:dyDescent="0.2">
      <c r="A1245"/>
      <c r="C1245"/>
      <c r="H1245"/>
      <c r="M1245"/>
    </row>
    <row r="1246" spans="1:13" ht="16" customHeight="1" x14ac:dyDescent="0.2">
      <c r="A1246"/>
      <c r="C1246"/>
      <c r="H1246"/>
      <c r="M1246"/>
    </row>
    <row r="1247" spans="1:13" ht="16" customHeight="1" x14ac:dyDescent="0.2">
      <c r="A1247"/>
      <c r="C1247"/>
      <c r="H1247"/>
      <c r="M1247"/>
    </row>
    <row r="1248" spans="1:13" ht="16" customHeight="1" x14ac:dyDescent="0.2">
      <c r="A1248"/>
      <c r="C1248"/>
      <c r="H1248"/>
      <c r="M1248"/>
    </row>
    <row r="1249" spans="1:13" ht="16" customHeight="1" x14ac:dyDescent="0.2">
      <c r="A1249"/>
      <c r="C1249"/>
      <c r="H1249"/>
      <c r="M1249"/>
    </row>
    <row r="1250" spans="1:13" ht="16" customHeight="1" x14ac:dyDescent="0.2">
      <c r="A1250"/>
      <c r="C1250"/>
      <c r="H1250"/>
      <c r="M1250"/>
    </row>
    <row r="1251" spans="1:13" ht="16" customHeight="1" x14ac:dyDescent="0.2">
      <c r="A1251"/>
      <c r="C1251"/>
      <c r="H1251"/>
      <c r="M1251"/>
    </row>
    <row r="1252" spans="1:13" ht="16" customHeight="1" x14ac:dyDescent="0.2">
      <c r="A1252"/>
      <c r="C1252"/>
      <c r="H1252"/>
      <c r="M1252"/>
    </row>
    <row r="1253" spans="1:13" ht="16" customHeight="1" x14ac:dyDescent="0.2">
      <c r="A1253"/>
      <c r="C1253"/>
      <c r="H1253"/>
      <c r="M1253"/>
    </row>
    <row r="1254" spans="1:13" ht="16" customHeight="1" x14ac:dyDescent="0.2">
      <c r="A1254"/>
      <c r="C1254"/>
      <c r="H1254"/>
      <c r="M1254"/>
    </row>
    <row r="1255" spans="1:13" ht="16" customHeight="1" x14ac:dyDescent="0.2">
      <c r="A1255"/>
      <c r="C1255"/>
      <c r="H1255"/>
      <c r="M1255"/>
    </row>
    <row r="1256" spans="1:13" ht="16" customHeight="1" x14ac:dyDescent="0.2">
      <c r="A1256"/>
      <c r="C1256"/>
      <c r="H1256"/>
      <c r="M1256"/>
    </row>
    <row r="1257" spans="1:13" ht="16" customHeight="1" x14ac:dyDescent="0.2">
      <c r="A1257"/>
      <c r="C1257"/>
      <c r="H1257"/>
      <c r="M1257"/>
    </row>
    <row r="1258" spans="1:13" ht="16" customHeight="1" x14ac:dyDescent="0.2">
      <c r="A1258"/>
      <c r="C1258"/>
      <c r="H1258"/>
      <c r="M1258"/>
    </row>
    <row r="1259" spans="1:13" ht="16" customHeight="1" x14ac:dyDescent="0.2">
      <c r="A1259"/>
      <c r="C1259"/>
      <c r="H1259"/>
      <c r="M1259"/>
    </row>
    <row r="1260" spans="1:13" ht="16" customHeight="1" x14ac:dyDescent="0.2">
      <c r="A1260"/>
      <c r="C1260"/>
      <c r="H1260"/>
      <c r="M1260"/>
    </row>
    <row r="1261" spans="1:13" ht="16" customHeight="1" x14ac:dyDescent="0.2">
      <c r="A1261"/>
      <c r="C1261"/>
      <c r="H1261"/>
      <c r="M1261"/>
    </row>
    <row r="1262" spans="1:13" ht="16" customHeight="1" x14ac:dyDescent="0.2">
      <c r="A1262"/>
      <c r="C1262"/>
      <c r="H1262"/>
      <c r="M1262"/>
    </row>
    <row r="1263" spans="1:13" ht="16" customHeight="1" x14ac:dyDescent="0.2">
      <c r="A1263"/>
      <c r="C1263"/>
      <c r="H1263"/>
      <c r="M1263"/>
    </row>
    <row r="1264" spans="1:13" ht="16" customHeight="1" x14ac:dyDescent="0.2">
      <c r="A1264"/>
      <c r="C1264"/>
      <c r="H1264"/>
      <c r="M1264"/>
    </row>
    <row r="1265" spans="1:13" ht="16" customHeight="1" x14ac:dyDescent="0.2">
      <c r="A1265"/>
      <c r="C1265"/>
      <c r="H1265"/>
      <c r="M1265"/>
    </row>
    <row r="1266" spans="1:13" ht="16" customHeight="1" x14ac:dyDescent="0.2">
      <c r="A1266"/>
      <c r="C1266"/>
      <c r="H1266"/>
      <c r="M1266"/>
    </row>
    <row r="1267" spans="1:13" ht="16" customHeight="1" x14ac:dyDescent="0.2">
      <c r="A1267"/>
      <c r="C1267"/>
      <c r="H1267"/>
      <c r="M1267"/>
    </row>
    <row r="1268" spans="1:13" ht="16" customHeight="1" x14ac:dyDescent="0.2">
      <c r="A1268"/>
      <c r="C1268"/>
      <c r="H1268"/>
      <c r="M1268"/>
    </row>
    <row r="1269" spans="1:13" ht="16" customHeight="1" x14ac:dyDescent="0.2">
      <c r="A1269"/>
      <c r="C1269"/>
      <c r="H1269"/>
      <c r="M1269"/>
    </row>
    <row r="1270" spans="1:13" ht="16" customHeight="1" x14ac:dyDescent="0.2">
      <c r="A1270"/>
      <c r="C1270"/>
      <c r="H1270"/>
      <c r="M1270"/>
    </row>
    <row r="1271" spans="1:13" ht="16" customHeight="1" x14ac:dyDescent="0.2">
      <c r="A1271"/>
      <c r="C1271"/>
      <c r="H1271"/>
      <c r="M1271"/>
    </row>
    <row r="1272" spans="1:13" ht="16" customHeight="1" x14ac:dyDescent="0.2">
      <c r="A1272"/>
      <c r="C1272"/>
      <c r="H1272"/>
      <c r="M1272"/>
    </row>
    <row r="1273" spans="1:13" ht="16" customHeight="1" x14ac:dyDescent="0.2">
      <c r="A1273"/>
      <c r="C1273"/>
      <c r="H1273"/>
      <c r="M1273"/>
    </row>
    <row r="1274" spans="1:13" ht="16" customHeight="1" x14ac:dyDescent="0.2">
      <c r="A1274"/>
      <c r="C1274"/>
      <c r="H1274"/>
      <c r="M1274"/>
    </row>
    <row r="1275" spans="1:13" ht="16" customHeight="1" x14ac:dyDescent="0.2">
      <c r="A1275"/>
      <c r="C1275"/>
      <c r="H1275"/>
      <c r="M1275"/>
    </row>
    <row r="1276" spans="1:13" ht="16" customHeight="1" x14ac:dyDescent="0.2">
      <c r="A1276"/>
      <c r="C1276"/>
      <c r="H1276"/>
      <c r="M1276"/>
    </row>
    <row r="1277" spans="1:13" ht="16" customHeight="1" x14ac:dyDescent="0.2">
      <c r="A1277"/>
      <c r="C1277"/>
      <c r="H1277"/>
      <c r="M1277"/>
    </row>
    <row r="1278" spans="1:13" ht="16" customHeight="1" x14ac:dyDescent="0.2">
      <c r="A1278"/>
      <c r="C1278"/>
      <c r="H1278"/>
      <c r="M1278"/>
    </row>
    <row r="1279" spans="1:13" ht="16" customHeight="1" x14ac:dyDescent="0.2">
      <c r="A1279"/>
      <c r="C1279"/>
      <c r="H1279"/>
      <c r="M1279"/>
    </row>
    <row r="1280" spans="1:13" ht="16" customHeight="1" x14ac:dyDescent="0.2">
      <c r="A1280"/>
      <c r="C1280"/>
      <c r="H1280"/>
      <c r="M1280"/>
    </row>
    <row r="1281" spans="1:13" ht="16" customHeight="1" x14ac:dyDescent="0.2">
      <c r="A1281"/>
      <c r="C1281"/>
      <c r="H1281"/>
      <c r="M1281"/>
    </row>
    <row r="1282" spans="1:13" ht="16" customHeight="1" x14ac:dyDescent="0.2">
      <c r="A1282"/>
      <c r="C1282"/>
      <c r="H1282"/>
      <c r="M1282"/>
    </row>
    <row r="1283" spans="1:13" ht="16" customHeight="1" x14ac:dyDescent="0.2">
      <c r="A1283"/>
      <c r="C1283"/>
      <c r="H1283"/>
      <c r="M1283"/>
    </row>
    <row r="1284" spans="1:13" ht="16" customHeight="1" x14ac:dyDescent="0.2">
      <c r="A1284"/>
      <c r="C1284"/>
      <c r="H1284"/>
      <c r="M1284"/>
    </row>
    <row r="1285" spans="1:13" ht="16" customHeight="1" x14ac:dyDescent="0.2">
      <c r="A1285"/>
      <c r="C1285"/>
      <c r="H1285"/>
      <c r="M1285"/>
    </row>
    <row r="1286" spans="1:13" ht="16" customHeight="1" x14ac:dyDescent="0.2">
      <c r="A1286"/>
      <c r="C1286"/>
      <c r="H1286"/>
      <c r="M1286"/>
    </row>
    <row r="1287" spans="1:13" ht="16" customHeight="1" x14ac:dyDescent="0.2">
      <c r="A1287"/>
      <c r="C1287"/>
      <c r="H1287"/>
      <c r="M1287"/>
    </row>
    <row r="1288" spans="1:13" ht="16" customHeight="1" x14ac:dyDescent="0.2">
      <c r="A1288"/>
      <c r="C1288"/>
      <c r="H1288"/>
      <c r="M1288"/>
    </row>
    <row r="1289" spans="1:13" ht="16" customHeight="1" x14ac:dyDescent="0.2">
      <c r="A1289"/>
      <c r="C1289"/>
      <c r="H1289"/>
      <c r="M1289"/>
    </row>
    <row r="1290" spans="1:13" ht="16" customHeight="1" x14ac:dyDescent="0.2">
      <c r="A1290"/>
      <c r="C1290"/>
      <c r="H1290"/>
      <c r="M1290"/>
    </row>
    <row r="1291" spans="1:13" ht="16" customHeight="1" x14ac:dyDescent="0.2">
      <c r="A1291"/>
      <c r="C1291"/>
      <c r="H1291"/>
      <c r="M1291"/>
    </row>
    <row r="1292" spans="1:13" ht="16" customHeight="1" x14ac:dyDescent="0.2">
      <c r="A1292"/>
      <c r="C1292"/>
      <c r="H1292"/>
      <c r="M1292"/>
    </row>
    <row r="1293" spans="1:13" ht="16" customHeight="1" x14ac:dyDescent="0.2">
      <c r="A1293"/>
      <c r="C1293"/>
      <c r="H1293"/>
      <c r="M1293"/>
    </row>
    <row r="1294" spans="1:13" ht="16" customHeight="1" x14ac:dyDescent="0.2">
      <c r="A1294"/>
      <c r="C1294"/>
      <c r="H1294"/>
      <c r="M1294"/>
    </row>
    <row r="1295" spans="1:13" ht="16" customHeight="1" x14ac:dyDescent="0.2">
      <c r="A1295"/>
      <c r="C1295"/>
      <c r="H1295"/>
      <c r="M1295"/>
    </row>
    <row r="1296" spans="1:13" ht="16" customHeight="1" x14ac:dyDescent="0.2">
      <c r="A1296"/>
      <c r="C1296"/>
      <c r="H1296"/>
      <c r="M1296"/>
    </row>
    <row r="1297" spans="1:13" ht="16" customHeight="1" x14ac:dyDescent="0.2">
      <c r="A1297"/>
      <c r="C1297"/>
      <c r="H1297"/>
      <c r="M1297"/>
    </row>
    <row r="1298" spans="1:13" ht="16" customHeight="1" x14ac:dyDescent="0.2">
      <c r="A1298"/>
      <c r="C1298"/>
      <c r="H1298"/>
      <c r="M1298"/>
    </row>
    <row r="1299" spans="1:13" ht="16" customHeight="1" x14ac:dyDescent="0.2">
      <c r="A1299"/>
      <c r="C1299"/>
      <c r="H1299"/>
      <c r="M1299"/>
    </row>
    <row r="1300" spans="1:13" ht="16" customHeight="1" x14ac:dyDescent="0.2">
      <c r="A1300"/>
      <c r="C1300"/>
      <c r="H1300"/>
      <c r="M1300"/>
    </row>
    <row r="1301" spans="1:13" ht="16" customHeight="1" x14ac:dyDescent="0.2">
      <c r="A1301"/>
      <c r="C1301"/>
      <c r="H1301"/>
      <c r="M1301"/>
    </row>
    <row r="1302" spans="1:13" ht="16" customHeight="1" x14ac:dyDescent="0.2">
      <c r="A1302"/>
      <c r="C1302"/>
      <c r="H1302"/>
      <c r="M1302"/>
    </row>
    <row r="1303" spans="1:13" ht="16" customHeight="1" x14ac:dyDescent="0.2">
      <c r="A1303"/>
      <c r="C1303"/>
      <c r="H1303"/>
      <c r="M1303"/>
    </row>
    <row r="1304" spans="1:13" ht="16" customHeight="1" x14ac:dyDescent="0.2">
      <c r="A1304"/>
      <c r="C1304"/>
      <c r="H1304"/>
      <c r="M1304"/>
    </row>
    <row r="1305" spans="1:13" ht="16" customHeight="1" x14ac:dyDescent="0.2">
      <c r="A1305"/>
      <c r="C1305"/>
      <c r="H1305"/>
      <c r="M1305"/>
    </row>
    <row r="1306" spans="1:13" ht="16" customHeight="1" x14ac:dyDescent="0.2">
      <c r="A1306"/>
      <c r="C1306"/>
      <c r="H1306"/>
      <c r="M1306"/>
    </row>
    <row r="1307" spans="1:13" ht="16" customHeight="1" x14ac:dyDescent="0.2">
      <c r="A1307"/>
      <c r="C1307"/>
      <c r="H1307"/>
      <c r="M1307"/>
    </row>
    <row r="1308" spans="1:13" ht="16" customHeight="1" x14ac:dyDescent="0.2">
      <c r="A1308"/>
      <c r="C1308"/>
      <c r="H1308"/>
      <c r="M1308"/>
    </row>
    <row r="1309" spans="1:13" ht="16" customHeight="1" x14ac:dyDescent="0.2">
      <c r="A1309"/>
      <c r="C1309"/>
      <c r="H1309"/>
      <c r="M1309"/>
    </row>
    <row r="1310" spans="1:13" ht="16" customHeight="1" x14ac:dyDescent="0.2">
      <c r="A1310"/>
      <c r="C1310"/>
      <c r="H1310"/>
      <c r="M1310"/>
    </row>
    <row r="1311" spans="1:13" ht="16" customHeight="1" x14ac:dyDescent="0.2">
      <c r="A1311"/>
      <c r="C1311"/>
      <c r="H1311"/>
      <c r="M1311"/>
    </row>
    <row r="1312" spans="1:13" ht="16" customHeight="1" x14ac:dyDescent="0.2">
      <c r="A1312"/>
      <c r="C1312"/>
      <c r="H1312"/>
      <c r="M1312"/>
    </row>
    <row r="1313" spans="1:13" ht="16" customHeight="1" x14ac:dyDescent="0.2">
      <c r="A1313"/>
      <c r="C1313"/>
      <c r="H1313"/>
      <c r="M1313"/>
    </row>
    <row r="1314" spans="1:13" ht="16" customHeight="1" x14ac:dyDescent="0.2">
      <c r="A1314"/>
      <c r="C1314"/>
      <c r="H1314"/>
      <c r="M1314"/>
    </row>
    <row r="1315" spans="1:13" ht="16" customHeight="1" x14ac:dyDescent="0.2">
      <c r="A1315"/>
      <c r="C1315"/>
      <c r="H1315"/>
      <c r="M1315"/>
    </row>
    <row r="1316" spans="1:13" ht="16" customHeight="1" x14ac:dyDescent="0.2">
      <c r="A1316"/>
      <c r="C1316"/>
      <c r="H1316"/>
      <c r="M1316"/>
    </row>
    <row r="1317" spans="1:13" ht="16" customHeight="1" x14ac:dyDescent="0.2">
      <c r="A1317"/>
      <c r="C1317"/>
      <c r="H1317"/>
      <c r="M1317"/>
    </row>
    <row r="1318" spans="1:13" ht="16" customHeight="1" x14ac:dyDescent="0.2">
      <c r="A1318"/>
      <c r="C1318"/>
      <c r="H1318"/>
      <c r="M1318"/>
    </row>
    <row r="1319" spans="1:13" ht="16" customHeight="1" x14ac:dyDescent="0.2">
      <c r="A1319"/>
      <c r="C1319"/>
      <c r="H1319"/>
      <c r="M1319"/>
    </row>
    <row r="1320" spans="1:13" ht="16" customHeight="1" x14ac:dyDescent="0.2">
      <c r="A1320"/>
      <c r="C1320"/>
      <c r="H1320"/>
      <c r="M1320"/>
    </row>
    <row r="1321" spans="1:13" ht="16" customHeight="1" x14ac:dyDescent="0.2">
      <c r="A1321"/>
      <c r="C1321"/>
      <c r="H1321"/>
      <c r="M1321"/>
    </row>
    <row r="1322" spans="1:13" ht="16" customHeight="1" x14ac:dyDescent="0.2">
      <c r="A1322"/>
      <c r="C1322"/>
      <c r="H1322"/>
      <c r="M1322"/>
    </row>
    <row r="1323" spans="1:13" ht="16" customHeight="1" x14ac:dyDescent="0.2">
      <c r="A1323"/>
      <c r="C1323"/>
      <c r="H1323"/>
      <c r="M1323"/>
    </row>
    <row r="1324" spans="1:13" ht="16" customHeight="1" x14ac:dyDescent="0.2">
      <c r="A1324"/>
      <c r="C1324"/>
      <c r="H1324"/>
      <c r="M1324"/>
    </row>
    <row r="1325" spans="1:13" ht="16" customHeight="1" x14ac:dyDescent="0.2">
      <c r="A1325"/>
      <c r="C1325"/>
      <c r="H1325"/>
      <c r="M1325"/>
    </row>
    <row r="1326" spans="1:13" ht="16" customHeight="1" x14ac:dyDescent="0.2">
      <c r="A1326"/>
      <c r="C1326"/>
      <c r="H1326"/>
      <c r="M1326"/>
    </row>
    <row r="1327" spans="1:13" ht="16" customHeight="1" x14ac:dyDescent="0.2">
      <c r="A1327"/>
      <c r="C1327"/>
      <c r="H1327"/>
      <c r="M1327"/>
    </row>
    <row r="1328" spans="1:13" ht="16" customHeight="1" x14ac:dyDescent="0.2">
      <c r="A1328"/>
      <c r="C1328"/>
      <c r="H1328"/>
      <c r="M1328"/>
    </row>
    <row r="1329" spans="1:13" ht="16" customHeight="1" x14ac:dyDescent="0.2">
      <c r="A1329"/>
      <c r="C1329"/>
      <c r="H1329"/>
      <c r="M1329"/>
    </row>
    <row r="1330" spans="1:13" ht="16" customHeight="1" x14ac:dyDescent="0.2">
      <c r="A1330"/>
      <c r="C1330"/>
      <c r="H1330"/>
      <c r="M1330"/>
    </row>
    <row r="1331" spans="1:13" ht="16" customHeight="1" x14ac:dyDescent="0.2">
      <c r="A1331"/>
      <c r="C1331"/>
      <c r="H1331"/>
      <c r="M1331"/>
    </row>
    <row r="1332" spans="1:13" ht="16" customHeight="1" x14ac:dyDescent="0.2">
      <c r="A1332"/>
      <c r="C1332"/>
      <c r="H1332"/>
      <c r="M1332"/>
    </row>
    <row r="1333" spans="1:13" ht="16" customHeight="1" x14ac:dyDescent="0.2">
      <c r="A1333"/>
      <c r="C1333"/>
      <c r="H1333"/>
      <c r="M1333"/>
    </row>
    <row r="1334" spans="1:13" ht="16" customHeight="1" x14ac:dyDescent="0.2">
      <c r="A1334"/>
      <c r="C1334"/>
      <c r="H1334"/>
      <c r="M1334"/>
    </row>
    <row r="1335" spans="1:13" ht="16" customHeight="1" x14ac:dyDescent="0.2">
      <c r="A1335"/>
      <c r="C1335"/>
      <c r="H1335"/>
      <c r="M1335"/>
    </row>
    <row r="1336" spans="1:13" ht="16" customHeight="1" x14ac:dyDescent="0.2">
      <c r="A1336"/>
      <c r="C1336"/>
      <c r="H1336"/>
      <c r="M1336"/>
    </row>
    <row r="1337" spans="1:13" ht="16" customHeight="1" x14ac:dyDescent="0.2">
      <c r="A1337"/>
      <c r="C1337"/>
      <c r="H1337"/>
      <c r="M1337"/>
    </row>
    <row r="1338" spans="1:13" ht="16" customHeight="1" x14ac:dyDescent="0.2">
      <c r="A1338"/>
      <c r="C1338"/>
      <c r="H1338"/>
      <c r="M1338"/>
    </row>
    <row r="1339" spans="1:13" ht="16" customHeight="1" x14ac:dyDescent="0.2">
      <c r="A1339"/>
      <c r="C1339"/>
      <c r="H1339"/>
      <c r="M1339"/>
    </row>
    <row r="1340" spans="1:13" ht="16" customHeight="1" x14ac:dyDescent="0.2">
      <c r="A1340"/>
      <c r="C1340"/>
      <c r="H1340"/>
      <c r="M1340"/>
    </row>
    <row r="1341" spans="1:13" ht="16" customHeight="1" x14ac:dyDescent="0.2">
      <c r="A1341"/>
      <c r="C1341"/>
      <c r="H1341"/>
      <c r="M1341"/>
    </row>
    <row r="1342" spans="1:13" ht="16" customHeight="1" x14ac:dyDescent="0.2">
      <c r="A1342"/>
      <c r="C1342"/>
      <c r="H1342"/>
      <c r="M1342"/>
    </row>
    <row r="1343" spans="1:13" ht="16" customHeight="1" x14ac:dyDescent="0.2">
      <c r="A1343"/>
      <c r="C1343"/>
      <c r="H1343"/>
      <c r="M1343"/>
    </row>
    <row r="1344" spans="1:13" ht="16" customHeight="1" x14ac:dyDescent="0.2">
      <c r="A1344"/>
      <c r="C1344"/>
      <c r="H1344"/>
      <c r="M1344"/>
    </row>
    <row r="1345" spans="1:13" ht="16" customHeight="1" x14ac:dyDescent="0.2">
      <c r="A1345"/>
      <c r="C1345"/>
      <c r="H1345"/>
      <c r="M1345"/>
    </row>
    <row r="1346" spans="1:13" ht="16" customHeight="1" x14ac:dyDescent="0.2">
      <c r="A1346"/>
      <c r="C1346"/>
      <c r="H1346"/>
      <c r="M1346"/>
    </row>
    <row r="1347" spans="1:13" ht="16" customHeight="1" x14ac:dyDescent="0.2">
      <c r="A1347"/>
      <c r="C1347"/>
      <c r="H1347"/>
      <c r="M1347"/>
    </row>
    <row r="1348" spans="1:13" ht="16" customHeight="1" x14ac:dyDescent="0.2">
      <c r="A1348"/>
      <c r="C1348"/>
      <c r="H1348"/>
      <c r="M1348"/>
    </row>
    <row r="1349" spans="1:13" ht="16" customHeight="1" x14ac:dyDescent="0.2">
      <c r="A1349"/>
      <c r="C1349"/>
      <c r="H1349"/>
      <c r="M1349"/>
    </row>
    <row r="1350" spans="1:13" ht="16" customHeight="1" x14ac:dyDescent="0.2">
      <c r="A1350"/>
      <c r="C1350"/>
      <c r="H1350"/>
      <c r="M1350"/>
    </row>
    <row r="1351" spans="1:13" ht="16" customHeight="1" x14ac:dyDescent="0.2">
      <c r="A1351"/>
      <c r="C1351"/>
      <c r="H1351"/>
      <c r="M1351"/>
    </row>
    <row r="1352" spans="1:13" ht="16" customHeight="1" x14ac:dyDescent="0.2">
      <c r="A1352"/>
      <c r="C1352"/>
      <c r="H1352"/>
      <c r="M1352"/>
    </row>
    <row r="1353" spans="1:13" ht="16" customHeight="1" x14ac:dyDescent="0.2">
      <c r="A1353"/>
      <c r="C1353"/>
      <c r="H1353"/>
      <c r="M1353"/>
    </row>
    <row r="1354" spans="1:13" ht="16" customHeight="1" x14ac:dyDescent="0.2">
      <c r="A1354"/>
      <c r="C1354"/>
      <c r="H1354"/>
      <c r="M1354"/>
    </row>
    <row r="1355" spans="1:13" ht="16" customHeight="1" x14ac:dyDescent="0.2">
      <c r="A1355"/>
      <c r="C1355"/>
      <c r="H1355"/>
      <c r="M1355"/>
    </row>
    <row r="1356" spans="1:13" ht="16" customHeight="1" x14ac:dyDescent="0.2">
      <c r="A1356"/>
      <c r="C1356"/>
      <c r="H1356"/>
      <c r="M1356"/>
    </row>
    <row r="1357" spans="1:13" ht="16" customHeight="1" x14ac:dyDescent="0.2">
      <c r="A1357"/>
      <c r="C1357"/>
      <c r="H1357"/>
      <c r="M1357"/>
    </row>
    <row r="1358" spans="1:13" ht="16" customHeight="1" x14ac:dyDescent="0.2">
      <c r="A1358"/>
      <c r="C1358"/>
      <c r="H1358"/>
      <c r="M1358"/>
    </row>
    <row r="1359" spans="1:13" ht="16" customHeight="1" x14ac:dyDescent="0.2">
      <c r="A1359"/>
      <c r="C1359"/>
      <c r="H1359"/>
      <c r="M1359"/>
    </row>
    <row r="1360" spans="1:13" ht="16" customHeight="1" x14ac:dyDescent="0.2">
      <c r="A1360"/>
      <c r="C1360"/>
      <c r="H1360"/>
      <c r="M1360"/>
    </row>
    <row r="1361" spans="1:13" ht="16" customHeight="1" x14ac:dyDescent="0.2">
      <c r="A1361"/>
      <c r="C1361"/>
      <c r="H1361"/>
      <c r="M1361"/>
    </row>
    <row r="1362" spans="1:13" ht="16" customHeight="1" x14ac:dyDescent="0.2">
      <c r="A1362"/>
      <c r="C1362"/>
      <c r="H1362"/>
      <c r="M1362"/>
    </row>
    <row r="1363" spans="1:13" ht="16" customHeight="1" x14ac:dyDescent="0.2">
      <c r="A1363"/>
      <c r="C1363"/>
      <c r="H1363"/>
      <c r="M1363"/>
    </row>
    <row r="1364" spans="1:13" ht="16" customHeight="1" x14ac:dyDescent="0.2">
      <c r="A1364"/>
      <c r="C1364"/>
      <c r="H1364"/>
      <c r="M1364"/>
    </row>
    <row r="1365" spans="1:13" ht="16" customHeight="1" x14ac:dyDescent="0.2">
      <c r="A1365"/>
      <c r="C1365"/>
      <c r="H1365"/>
      <c r="M1365"/>
    </row>
    <row r="1366" spans="1:13" ht="16" customHeight="1" x14ac:dyDescent="0.2">
      <c r="A1366"/>
      <c r="C1366"/>
      <c r="H1366"/>
      <c r="M1366"/>
    </row>
    <row r="1367" spans="1:13" ht="16" customHeight="1" x14ac:dyDescent="0.2">
      <c r="A1367"/>
      <c r="C1367"/>
      <c r="H1367"/>
      <c r="M1367"/>
    </row>
    <row r="1368" spans="1:13" ht="16" customHeight="1" x14ac:dyDescent="0.2">
      <c r="A1368"/>
      <c r="C1368"/>
      <c r="H1368"/>
      <c r="M1368"/>
    </row>
    <row r="1369" spans="1:13" ht="16" customHeight="1" x14ac:dyDescent="0.2">
      <c r="A1369"/>
      <c r="C1369"/>
      <c r="H1369"/>
      <c r="M1369"/>
    </row>
    <row r="1370" spans="1:13" ht="16" customHeight="1" x14ac:dyDescent="0.2">
      <c r="A1370"/>
      <c r="C1370"/>
      <c r="H1370"/>
      <c r="M1370"/>
    </row>
    <row r="1371" spans="1:13" ht="16" customHeight="1" x14ac:dyDescent="0.2">
      <c r="A1371"/>
      <c r="C1371"/>
      <c r="H1371"/>
      <c r="M1371"/>
    </row>
    <row r="1372" spans="1:13" ht="16" customHeight="1" x14ac:dyDescent="0.2">
      <c r="A1372"/>
      <c r="C1372"/>
      <c r="H1372"/>
      <c r="M1372"/>
    </row>
    <row r="1373" spans="1:13" ht="16" customHeight="1" x14ac:dyDescent="0.2">
      <c r="A1373"/>
      <c r="C1373"/>
      <c r="H1373"/>
      <c r="M1373"/>
    </row>
    <row r="1374" spans="1:13" ht="16" customHeight="1" x14ac:dyDescent="0.2">
      <c r="A1374"/>
      <c r="C1374"/>
      <c r="H1374"/>
      <c r="M1374"/>
    </row>
    <row r="1375" spans="1:13" ht="16" customHeight="1" x14ac:dyDescent="0.2">
      <c r="A1375"/>
      <c r="C1375"/>
      <c r="H1375"/>
      <c r="M1375"/>
    </row>
    <row r="1376" spans="1:13" ht="16" customHeight="1" x14ac:dyDescent="0.2">
      <c r="A1376"/>
      <c r="C1376"/>
      <c r="H1376"/>
      <c r="M1376"/>
    </row>
    <row r="1377" spans="1:13" ht="16" customHeight="1" x14ac:dyDescent="0.2">
      <c r="A1377"/>
      <c r="C1377"/>
      <c r="H1377"/>
      <c r="M1377"/>
    </row>
    <row r="1378" spans="1:13" ht="16" customHeight="1" x14ac:dyDescent="0.2">
      <c r="A1378"/>
      <c r="C1378"/>
      <c r="H1378"/>
      <c r="M1378"/>
    </row>
    <row r="1379" spans="1:13" ht="16" customHeight="1" x14ac:dyDescent="0.2">
      <c r="A1379"/>
      <c r="C1379"/>
      <c r="H1379"/>
      <c r="M1379"/>
    </row>
    <row r="1380" spans="1:13" ht="16" customHeight="1" x14ac:dyDescent="0.2">
      <c r="A1380"/>
      <c r="C1380"/>
      <c r="H1380"/>
      <c r="M1380"/>
    </row>
    <row r="1381" spans="1:13" ht="16" customHeight="1" x14ac:dyDescent="0.2">
      <c r="A1381"/>
      <c r="C1381"/>
      <c r="H1381"/>
      <c r="M1381"/>
    </row>
    <row r="1382" spans="1:13" ht="16" customHeight="1" x14ac:dyDescent="0.2">
      <c r="A1382"/>
      <c r="C1382"/>
      <c r="H1382"/>
      <c r="M1382"/>
    </row>
    <row r="1383" spans="1:13" ht="16" customHeight="1" x14ac:dyDescent="0.2">
      <c r="A1383"/>
      <c r="C1383"/>
      <c r="H1383"/>
      <c r="M1383"/>
    </row>
    <row r="1384" spans="1:13" ht="16" customHeight="1" x14ac:dyDescent="0.2">
      <c r="A1384"/>
      <c r="C1384"/>
      <c r="H1384"/>
      <c r="M1384"/>
    </row>
    <row r="1385" spans="1:13" ht="16" customHeight="1" x14ac:dyDescent="0.2">
      <c r="A1385"/>
      <c r="C1385"/>
      <c r="H1385"/>
      <c r="M1385"/>
    </row>
    <row r="1386" spans="1:13" ht="16" customHeight="1" x14ac:dyDescent="0.2">
      <c r="A1386"/>
      <c r="C1386"/>
      <c r="H1386"/>
      <c r="M1386"/>
    </row>
    <row r="1387" spans="1:13" ht="16" customHeight="1" x14ac:dyDescent="0.2">
      <c r="A1387"/>
      <c r="C1387"/>
      <c r="H1387"/>
      <c r="M1387"/>
    </row>
    <row r="1388" spans="1:13" ht="16" customHeight="1" x14ac:dyDescent="0.2">
      <c r="A1388"/>
      <c r="C1388"/>
      <c r="H1388"/>
      <c r="M1388"/>
    </row>
    <row r="1389" spans="1:13" ht="16" customHeight="1" x14ac:dyDescent="0.2">
      <c r="A1389"/>
      <c r="C1389"/>
      <c r="H1389"/>
      <c r="M1389"/>
    </row>
    <row r="1390" spans="1:13" ht="16" customHeight="1" x14ac:dyDescent="0.2">
      <c r="A1390"/>
      <c r="C1390"/>
      <c r="H1390"/>
      <c r="M1390"/>
    </row>
    <row r="1391" spans="1:13" ht="16" customHeight="1" x14ac:dyDescent="0.2">
      <c r="A1391"/>
      <c r="C1391"/>
      <c r="H1391"/>
      <c r="M1391"/>
    </row>
    <row r="1392" spans="1:13" ht="16" customHeight="1" x14ac:dyDescent="0.2">
      <c r="A1392"/>
      <c r="C1392"/>
      <c r="H1392"/>
      <c r="M1392"/>
    </row>
    <row r="1393" spans="1:13" ht="16" customHeight="1" x14ac:dyDescent="0.2">
      <c r="A1393"/>
      <c r="C1393"/>
      <c r="H1393"/>
      <c r="M1393"/>
    </row>
    <row r="1394" spans="1:13" ht="16" customHeight="1" x14ac:dyDescent="0.2">
      <c r="A1394"/>
      <c r="C1394"/>
      <c r="H1394"/>
      <c r="M1394"/>
    </row>
    <row r="1395" spans="1:13" ht="16" customHeight="1" x14ac:dyDescent="0.2">
      <c r="A1395"/>
      <c r="C1395"/>
      <c r="H1395"/>
      <c r="M1395"/>
    </row>
    <row r="1396" spans="1:13" ht="16" customHeight="1" x14ac:dyDescent="0.2">
      <c r="A1396"/>
      <c r="C1396"/>
      <c r="H1396"/>
      <c r="M1396"/>
    </row>
    <row r="1397" spans="1:13" ht="16" customHeight="1" x14ac:dyDescent="0.2">
      <c r="A1397"/>
      <c r="C1397"/>
      <c r="H1397"/>
      <c r="M1397"/>
    </row>
    <row r="1398" spans="1:13" ht="16" customHeight="1" x14ac:dyDescent="0.2">
      <c r="A1398"/>
      <c r="C1398"/>
      <c r="H1398"/>
      <c r="M1398"/>
    </row>
    <row r="1399" spans="1:13" ht="16" customHeight="1" x14ac:dyDescent="0.2">
      <c r="A1399"/>
      <c r="C1399"/>
      <c r="H1399"/>
      <c r="M1399"/>
    </row>
    <row r="1400" spans="1:13" ht="16" customHeight="1" x14ac:dyDescent="0.2">
      <c r="A1400"/>
      <c r="C1400"/>
      <c r="H1400"/>
      <c r="M1400"/>
    </row>
    <row r="1401" spans="1:13" ht="16" customHeight="1" x14ac:dyDescent="0.2">
      <c r="A1401"/>
      <c r="C1401"/>
      <c r="H1401"/>
      <c r="M1401"/>
    </row>
    <row r="1402" spans="1:13" ht="16" customHeight="1" x14ac:dyDescent="0.2">
      <c r="A1402"/>
      <c r="C1402"/>
      <c r="H1402"/>
      <c r="M1402"/>
    </row>
    <row r="1403" spans="1:13" ht="16" customHeight="1" x14ac:dyDescent="0.2">
      <c r="A1403"/>
      <c r="C1403"/>
      <c r="H1403"/>
      <c r="M1403"/>
    </row>
    <row r="1404" spans="1:13" ht="16" customHeight="1" x14ac:dyDescent="0.2">
      <c r="A1404"/>
      <c r="C1404"/>
      <c r="H1404"/>
      <c r="M1404"/>
    </row>
    <row r="1405" spans="1:13" ht="16" customHeight="1" x14ac:dyDescent="0.2">
      <c r="A1405"/>
      <c r="C1405"/>
      <c r="H1405"/>
      <c r="M1405"/>
    </row>
    <row r="1406" spans="1:13" ht="16" customHeight="1" x14ac:dyDescent="0.2">
      <c r="A1406"/>
      <c r="C1406"/>
      <c r="H1406"/>
      <c r="M1406"/>
    </row>
    <row r="1407" spans="1:13" ht="16" customHeight="1" x14ac:dyDescent="0.2">
      <c r="A1407"/>
      <c r="C1407"/>
      <c r="H1407"/>
      <c r="M1407"/>
    </row>
    <row r="1408" spans="1:13" ht="16" customHeight="1" x14ac:dyDescent="0.2">
      <c r="A1408"/>
      <c r="C1408"/>
      <c r="H1408"/>
      <c r="M1408"/>
    </row>
    <row r="1409" spans="1:13" ht="16" customHeight="1" x14ac:dyDescent="0.2">
      <c r="A1409"/>
      <c r="C1409"/>
      <c r="H1409"/>
      <c r="M1409"/>
    </row>
    <row r="1410" spans="1:13" ht="16" customHeight="1" x14ac:dyDescent="0.2">
      <c r="A1410"/>
      <c r="C1410"/>
      <c r="H1410"/>
      <c r="M1410"/>
    </row>
    <row r="1411" spans="1:13" ht="16" customHeight="1" x14ac:dyDescent="0.2">
      <c r="A1411"/>
      <c r="C1411"/>
      <c r="H1411"/>
      <c r="M1411"/>
    </row>
    <row r="1412" spans="1:13" ht="16" customHeight="1" x14ac:dyDescent="0.2">
      <c r="A1412"/>
      <c r="C1412"/>
      <c r="H1412"/>
      <c r="M1412"/>
    </row>
    <row r="1413" spans="1:13" ht="16" customHeight="1" x14ac:dyDescent="0.2">
      <c r="A1413"/>
      <c r="C1413"/>
      <c r="H1413"/>
      <c r="M1413"/>
    </row>
    <row r="1414" spans="1:13" ht="16" customHeight="1" x14ac:dyDescent="0.2">
      <c r="A1414"/>
      <c r="C1414"/>
      <c r="H1414"/>
      <c r="M1414"/>
    </row>
    <row r="1415" spans="1:13" ht="16" customHeight="1" x14ac:dyDescent="0.2">
      <c r="A1415"/>
      <c r="C1415"/>
      <c r="H1415"/>
      <c r="M1415"/>
    </row>
    <row r="1416" spans="1:13" ht="16" customHeight="1" x14ac:dyDescent="0.2">
      <c r="A1416"/>
      <c r="C1416"/>
      <c r="H1416"/>
      <c r="M1416"/>
    </row>
    <row r="1417" spans="1:13" ht="16" customHeight="1" x14ac:dyDescent="0.2">
      <c r="A1417"/>
      <c r="C1417"/>
      <c r="H1417"/>
      <c r="M1417"/>
    </row>
    <row r="1418" spans="1:13" ht="16" customHeight="1" x14ac:dyDescent="0.2">
      <c r="A1418"/>
      <c r="C1418"/>
      <c r="H1418"/>
      <c r="M1418"/>
    </row>
    <row r="1419" spans="1:13" ht="16" customHeight="1" x14ac:dyDescent="0.2">
      <c r="A1419"/>
      <c r="C1419"/>
      <c r="H1419"/>
      <c r="M1419"/>
    </row>
    <row r="1420" spans="1:13" ht="16" customHeight="1" x14ac:dyDescent="0.2">
      <c r="A1420"/>
      <c r="C1420"/>
      <c r="H1420"/>
      <c r="M1420"/>
    </row>
    <row r="1421" spans="1:13" ht="16" customHeight="1" x14ac:dyDescent="0.2">
      <c r="A1421"/>
      <c r="C1421"/>
      <c r="H1421"/>
      <c r="M1421"/>
    </row>
    <row r="1422" spans="1:13" ht="16" customHeight="1" x14ac:dyDescent="0.2">
      <c r="A1422"/>
      <c r="C1422"/>
      <c r="H1422"/>
      <c r="M1422"/>
    </row>
    <row r="1423" spans="1:13" ht="16" customHeight="1" x14ac:dyDescent="0.2">
      <c r="A1423"/>
      <c r="C1423"/>
      <c r="H1423"/>
      <c r="M1423"/>
    </row>
    <row r="1424" spans="1:13" ht="16" customHeight="1" x14ac:dyDescent="0.2">
      <c r="A1424"/>
      <c r="C1424"/>
      <c r="H1424"/>
      <c r="M1424"/>
    </row>
    <row r="1425" spans="1:13" ht="16" customHeight="1" x14ac:dyDescent="0.2">
      <c r="A1425"/>
      <c r="C1425"/>
      <c r="H1425"/>
      <c r="M1425"/>
    </row>
    <row r="1426" spans="1:13" ht="16" customHeight="1" x14ac:dyDescent="0.2">
      <c r="A1426"/>
      <c r="C1426"/>
      <c r="H1426"/>
      <c r="M1426"/>
    </row>
    <row r="1427" spans="1:13" ht="16" customHeight="1" x14ac:dyDescent="0.2">
      <c r="A1427"/>
      <c r="C1427"/>
      <c r="H1427"/>
      <c r="M1427"/>
    </row>
    <row r="1428" spans="1:13" ht="16" customHeight="1" x14ac:dyDescent="0.2">
      <c r="A1428"/>
      <c r="C1428"/>
      <c r="H1428"/>
      <c r="M1428"/>
    </row>
    <row r="1429" spans="1:13" ht="16" customHeight="1" x14ac:dyDescent="0.2">
      <c r="A1429"/>
      <c r="C1429"/>
      <c r="H1429"/>
      <c r="M1429"/>
    </row>
    <row r="1430" spans="1:13" ht="16" customHeight="1" x14ac:dyDescent="0.2">
      <c r="A1430"/>
      <c r="C1430"/>
      <c r="H1430"/>
      <c r="M1430"/>
    </row>
    <row r="1431" spans="1:13" ht="16" customHeight="1" x14ac:dyDescent="0.2">
      <c r="A1431"/>
      <c r="C1431"/>
      <c r="H1431"/>
      <c r="M1431"/>
    </row>
    <row r="1432" spans="1:13" ht="16" customHeight="1" x14ac:dyDescent="0.2">
      <c r="A1432"/>
      <c r="C1432"/>
      <c r="H1432"/>
      <c r="M1432"/>
    </row>
    <row r="1433" spans="1:13" ht="16" customHeight="1" x14ac:dyDescent="0.2">
      <c r="A1433"/>
      <c r="C1433"/>
      <c r="H1433"/>
      <c r="M1433"/>
    </row>
    <row r="1434" spans="1:13" ht="16" customHeight="1" x14ac:dyDescent="0.2">
      <c r="A1434"/>
      <c r="C1434"/>
      <c r="H1434"/>
      <c r="M1434"/>
    </row>
    <row r="1435" spans="1:13" ht="16" customHeight="1" x14ac:dyDescent="0.2">
      <c r="A1435"/>
      <c r="C1435"/>
      <c r="H1435"/>
      <c r="M1435"/>
    </row>
    <row r="1436" spans="1:13" ht="16" customHeight="1" x14ac:dyDescent="0.2">
      <c r="A1436"/>
      <c r="C1436"/>
      <c r="H1436"/>
      <c r="M1436"/>
    </row>
    <row r="1437" spans="1:13" ht="16" customHeight="1" x14ac:dyDescent="0.2">
      <c r="A1437"/>
      <c r="C1437"/>
      <c r="H1437"/>
      <c r="M1437"/>
    </row>
    <row r="1438" spans="1:13" ht="16" customHeight="1" x14ac:dyDescent="0.2">
      <c r="A1438"/>
      <c r="C1438"/>
      <c r="H1438"/>
      <c r="M1438"/>
    </row>
    <row r="1439" spans="1:13" ht="16" customHeight="1" x14ac:dyDescent="0.2">
      <c r="A1439"/>
      <c r="C1439"/>
      <c r="H1439"/>
      <c r="M1439"/>
    </row>
    <row r="1440" spans="1:13" ht="16" customHeight="1" x14ac:dyDescent="0.2">
      <c r="A1440"/>
      <c r="C1440"/>
      <c r="H1440"/>
      <c r="M1440"/>
    </row>
    <row r="1441" spans="1:13" ht="16" customHeight="1" x14ac:dyDescent="0.2">
      <c r="A1441"/>
      <c r="C1441"/>
      <c r="H1441"/>
      <c r="M1441"/>
    </row>
    <row r="1442" spans="1:13" ht="16" customHeight="1" x14ac:dyDescent="0.2">
      <c r="A1442"/>
      <c r="C1442"/>
      <c r="H1442"/>
      <c r="M1442"/>
    </row>
    <row r="1443" spans="1:13" ht="16" customHeight="1" x14ac:dyDescent="0.2">
      <c r="A1443"/>
      <c r="C1443"/>
      <c r="H1443"/>
      <c r="M1443"/>
    </row>
    <row r="1444" spans="1:13" ht="16" customHeight="1" x14ac:dyDescent="0.2">
      <c r="A1444"/>
      <c r="C1444"/>
      <c r="H1444"/>
      <c r="M1444"/>
    </row>
    <row r="1445" spans="1:13" ht="16" customHeight="1" x14ac:dyDescent="0.2">
      <c r="A1445"/>
      <c r="C1445"/>
      <c r="H1445"/>
      <c r="M1445"/>
    </row>
    <row r="1446" spans="1:13" ht="16" customHeight="1" x14ac:dyDescent="0.2">
      <c r="A1446"/>
      <c r="C1446"/>
      <c r="H1446"/>
      <c r="M1446"/>
    </row>
    <row r="1447" spans="1:13" ht="16" customHeight="1" x14ac:dyDescent="0.2">
      <c r="A1447"/>
      <c r="C1447"/>
      <c r="H1447"/>
      <c r="M1447"/>
    </row>
    <row r="1448" spans="1:13" ht="16" customHeight="1" x14ac:dyDescent="0.2">
      <c r="A1448"/>
      <c r="C1448"/>
      <c r="H1448"/>
      <c r="M1448"/>
    </row>
    <row r="1449" spans="1:13" ht="16" customHeight="1" x14ac:dyDescent="0.2">
      <c r="A1449"/>
      <c r="C1449"/>
      <c r="H1449"/>
      <c r="M1449"/>
    </row>
    <row r="1450" spans="1:13" ht="16" customHeight="1" x14ac:dyDescent="0.2">
      <c r="A1450"/>
      <c r="C1450"/>
      <c r="H1450"/>
      <c r="M1450"/>
    </row>
    <row r="1451" spans="1:13" ht="16" customHeight="1" x14ac:dyDescent="0.2">
      <c r="A1451"/>
      <c r="C1451"/>
      <c r="H1451"/>
      <c r="M1451"/>
    </row>
    <row r="1452" spans="1:13" ht="16" customHeight="1" x14ac:dyDescent="0.2">
      <c r="A1452"/>
      <c r="C1452"/>
      <c r="H1452"/>
      <c r="M1452"/>
    </row>
    <row r="1453" spans="1:13" ht="16" customHeight="1" x14ac:dyDescent="0.2">
      <c r="A1453"/>
      <c r="C1453"/>
      <c r="H1453"/>
      <c r="M1453"/>
    </row>
    <row r="1454" spans="1:13" ht="16" customHeight="1" x14ac:dyDescent="0.2">
      <c r="A1454"/>
      <c r="C1454"/>
      <c r="H1454"/>
      <c r="M1454"/>
    </row>
    <row r="1455" spans="1:13" ht="16" customHeight="1" x14ac:dyDescent="0.2">
      <c r="A1455"/>
      <c r="C1455"/>
      <c r="H1455"/>
      <c r="M1455"/>
    </row>
    <row r="1456" spans="1:13" ht="16" customHeight="1" x14ac:dyDescent="0.2">
      <c r="A1456"/>
      <c r="C1456"/>
      <c r="H1456"/>
      <c r="M1456"/>
    </row>
    <row r="1457" spans="1:13" ht="16" customHeight="1" x14ac:dyDescent="0.2">
      <c r="A1457"/>
      <c r="C1457"/>
      <c r="H1457"/>
      <c r="M1457"/>
    </row>
    <row r="1458" spans="1:13" ht="16" customHeight="1" x14ac:dyDescent="0.2">
      <c r="A1458"/>
      <c r="C1458"/>
      <c r="H1458"/>
      <c r="M1458"/>
    </row>
    <row r="1459" spans="1:13" ht="16" customHeight="1" x14ac:dyDescent="0.2">
      <c r="A1459"/>
      <c r="C1459"/>
      <c r="H1459"/>
      <c r="M1459"/>
    </row>
    <row r="1460" spans="1:13" ht="16" customHeight="1" x14ac:dyDescent="0.2">
      <c r="A1460"/>
      <c r="C1460"/>
      <c r="H1460"/>
      <c r="M1460"/>
    </row>
    <row r="1461" spans="1:13" ht="16" customHeight="1" x14ac:dyDescent="0.2">
      <c r="A1461"/>
      <c r="C1461"/>
      <c r="H1461"/>
      <c r="M1461"/>
    </row>
    <row r="1462" spans="1:13" ht="16" customHeight="1" x14ac:dyDescent="0.2">
      <c r="A1462"/>
      <c r="C1462"/>
      <c r="H1462"/>
      <c r="M1462"/>
    </row>
    <row r="1463" spans="1:13" ht="16" customHeight="1" x14ac:dyDescent="0.2">
      <c r="A1463"/>
      <c r="C1463"/>
      <c r="H1463"/>
      <c r="M1463"/>
    </row>
    <row r="1464" spans="1:13" ht="16" customHeight="1" x14ac:dyDescent="0.2">
      <c r="A1464"/>
      <c r="C1464"/>
      <c r="H1464"/>
      <c r="M1464"/>
    </row>
    <row r="1465" spans="1:13" ht="16" customHeight="1" x14ac:dyDescent="0.2">
      <c r="A1465"/>
      <c r="C1465"/>
      <c r="H1465"/>
      <c r="M1465"/>
    </row>
    <row r="1466" spans="1:13" ht="16" customHeight="1" x14ac:dyDescent="0.2">
      <c r="A1466"/>
      <c r="C1466"/>
      <c r="H1466"/>
      <c r="M1466"/>
    </row>
    <row r="1467" spans="1:13" ht="16" customHeight="1" x14ac:dyDescent="0.2">
      <c r="A1467"/>
      <c r="C1467"/>
      <c r="H1467"/>
      <c r="M1467"/>
    </row>
    <row r="1468" spans="1:13" ht="16" customHeight="1" x14ac:dyDescent="0.2">
      <c r="A1468"/>
      <c r="C1468"/>
      <c r="H1468"/>
      <c r="M1468"/>
    </row>
    <row r="1469" spans="1:13" ht="16" customHeight="1" x14ac:dyDescent="0.2">
      <c r="A1469"/>
      <c r="C1469"/>
      <c r="H1469"/>
      <c r="M1469"/>
    </row>
    <row r="1470" spans="1:13" ht="16" customHeight="1" x14ac:dyDescent="0.2">
      <c r="A1470"/>
      <c r="C1470"/>
      <c r="H1470"/>
      <c r="M1470"/>
    </row>
    <row r="1471" spans="1:13" ht="16" customHeight="1" x14ac:dyDescent="0.2">
      <c r="A1471"/>
      <c r="C1471"/>
      <c r="H1471"/>
      <c r="M1471"/>
    </row>
    <row r="1472" spans="1:13" ht="16" customHeight="1" x14ac:dyDescent="0.2">
      <c r="A1472"/>
      <c r="C1472"/>
      <c r="H1472"/>
      <c r="M1472"/>
    </row>
    <row r="1473" spans="1:13" ht="16" customHeight="1" x14ac:dyDescent="0.2">
      <c r="A1473"/>
      <c r="C1473"/>
      <c r="H1473"/>
      <c r="M1473"/>
    </row>
    <row r="1474" spans="1:13" ht="16" customHeight="1" x14ac:dyDescent="0.2">
      <c r="A1474"/>
      <c r="C1474"/>
      <c r="H1474"/>
      <c r="M1474"/>
    </row>
    <row r="1475" spans="1:13" ht="16" customHeight="1" x14ac:dyDescent="0.2">
      <c r="A1475"/>
      <c r="C1475"/>
      <c r="H1475"/>
      <c r="M1475"/>
    </row>
    <row r="1476" spans="1:13" ht="16" customHeight="1" x14ac:dyDescent="0.2">
      <c r="A1476"/>
      <c r="C1476"/>
      <c r="H1476"/>
      <c r="M1476"/>
    </row>
    <row r="1477" spans="1:13" ht="16" customHeight="1" x14ac:dyDescent="0.2">
      <c r="A1477"/>
      <c r="C1477"/>
      <c r="H1477"/>
      <c r="M1477"/>
    </row>
    <row r="1478" spans="1:13" ht="16" customHeight="1" x14ac:dyDescent="0.2">
      <c r="A1478"/>
      <c r="C1478"/>
      <c r="H1478"/>
      <c r="M1478"/>
    </row>
    <row r="1479" spans="1:13" ht="16" customHeight="1" x14ac:dyDescent="0.2">
      <c r="A1479"/>
      <c r="C1479"/>
      <c r="H1479"/>
      <c r="M1479"/>
    </row>
    <row r="1480" spans="1:13" ht="16" customHeight="1" x14ac:dyDescent="0.2">
      <c r="A1480"/>
      <c r="C1480"/>
      <c r="H1480"/>
      <c r="M1480"/>
    </row>
    <row r="1481" spans="1:13" ht="16" customHeight="1" x14ac:dyDescent="0.2">
      <c r="A1481"/>
      <c r="C1481"/>
      <c r="H1481"/>
      <c r="M1481"/>
    </row>
    <row r="1482" spans="1:13" ht="16" customHeight="1" x14ac:dyDescent="0.2">
      <c r="A1482"/>
      <c r="C1482"/>
      <c r="H1482"/>
      <c r="M1482"/>
    </row>
    <row r="1483" spans="1:13" ht="16" customHeight="1" x14ac:dyDescent="0.2">
      <c r="A1483"/>
      <c r="C1483"/>
      <c r="H1483"/>
      <c r="M1483"/>
    </row>
    <row r="1484" spans="1:13" ht="16" customHeight="1" x14ac:dyDescent="0.2">
      <c r="A1484"/>
      <c r="C1484"/>
      <c r="H1484"/>
      <c r="M1484"/>
    </row>
    <row r="1485" spans="1:13" ht="16" customHeight="1" x14ac:dyDescent="0.2">
      <c r="A1485"/>
      <c r="C1485"/>
      <c r="H1485"/>
      <c r="M1485"/>
    </row>
    <row r="1486" spans="1:13" ht="16" customHeight="1" x14ac:dyDescent="0.2">
      <c r="A1486"/>
      <c r="C1486"/>
      <c r="H1486"/>
      <c r="M1486"/>
    </row>
    <row r="1487" spans="1:13" ht="16" customHeight="1" x14ac:dyDescent="0.2">
      <c r="A1487"/>
      <c r="C1487"/>
      <c r="H1487"/>
      <c r="M1487"/>
    </row>
    <row r="1488" spans="1:13" ht="16" customHeight="1" x14ac:dyDescent="0.2">
      <c r="A1488"/>
      <c r="C1488"/>
      <c r="H1488"/>
      <c r="M1488"/>
    </row>
    <row r="1489" spans="1:13" ht="16" customHeight="1" x14ac:dyDescent="0.2">
      <c r="A1489"/>
      <c r="C1489"/>
      <c r="H1489"/>
      <c r="M1489"/>
    </row>
    <row r="1490" spans="1:13" ht="16" customHeight="1" x14ac:dyDescent="0.2">
      <c r="A1490"/>
      <c r="C1490"/>
      <c r="H1490"/>
      <c r="M1490"/>
    </row>
    <row r="1491" spans="1:13" ht="16" customHeight="1" x14ac:dyDescent="0.2">
      <c r="A1491"/>
      <c r="C1491"/>
      <c r="H1491"/>
      <c r="M1491"/>
    </row>
    <row r="1492" spans="1:13" ht="16" customHeight="1" x14ac:dyDescent="0.2">
      <c r="A1492"/>
      <c r="C1492"/>
      <c r="H1492"/>
      <c r="M1492"/>
    </row>
    <row r="1493" spans="1:13" ht="16" customHeight="1" x14ac:dyDescent="0.2">
      <c r="A1493"/>
      <c r="C1493"/>
      <c r="H1493"/>
      <c r="M1493"/>
    </row>
    <row r="1494" spans="1:13" ht="16" customHeight="1" x14ac:dyDescent="0.2">
      <c r="A1494"/>
      <c r="C1494"/>
      <c r="H1494"/>
      <c r="M1494"/>
    </row>
    <row r="1495" spans="1:13" ht="16" customHeight="1" x14ac:dyDescent="0.2">
      <c r="A1495"/>
      <c r="C1495"/>
      <c r="H1495"/>
      <c r="M1495"/>
    </row>
    <row r="1496" spans="1:13" ht="16" customHeight="1" x14ac:dyDescent="0.2">
      <c r="A1496"/>
      <c r="C1496"/>
      <c r="H1496"/>
      <c r="M1496"/>
    </row>
    <row r="1497" spans="1:13" ht="16" customHeight="1" x14ac:dyDescent="0.2">
      <c r="A1497"/>
      <c r="C1497"/>
      <c r="H1497"/>
      <c r="M1497"/>
    </row>
    <row r="1498" spans="1:13" ht="16" customHeight="1" x14ac:dyDescent="0.2">
      <c r="A1498"/>
      <c r="C1498"/>
      <c r="H1498"/>
      <c r="M1498"/>
    </row>
    <row r="1499" spans="1:13" ht="16" customHeight="1" x14ac:dyDescent="0.2">
      <c r="A1499"/>
      <c r="C1499"/>
      <c r="H1499"/>
      <c r="M1499"/>
    </row>
    <row r="1500" spans="1:13" ht="16" customHeight="1" x14ac:dyDescent="0.2">
      <c r="A1500"/>
      <c r="C1500"/>
      <c r="H1500"/>
      <c r="M1500"/>
    </row>
    <row r="1501" spans="1:13" ht="16" customHeight="1" x14ac:dyDescent="0.2">
      <c r="A1501"/>
      <c r="C1501"/>
      <c r="H1501"/>
      <c r="M1501"/>
    </row>
    <row r="1502" spans="1:13" ht="16" customHeight="1" x14ac:dyDescent="0.2">
      <c r="A1502"/>
      <c r="C1502"/>
      <c r="H1502"/>
      <c r="M1502"/>
    </row>
    <row r="1503" spans="1:13" ht="16" customHeight="1" x14ac:dyDescent="0.2">
      <c r="A1503"/>
      <c r="C1503"/>
      <c r="H1503"/>
      <c r="M1503"/>
    </row>
    <row r="1504" spans="1:13" ht="16" customHeight="1" x14ac:dyDescent="0.2">
      <c r="A1504"/>
      <c r="C1504"/>
      <c r="H1504"/>
      <c r="M1504"/>
    </row>
    <row r="1505" spans="1:13" ht="16" customHeight="1" x14ac:dyDescent="0.2">
      <c r="A1505"/>
      <c r="C1505"/>
      <c r="H1505"/>
      <c r="M1505"/>
    </row>
    <row r="1506" spans="1:13" ht="16" customHeight="1" x14ac:dyDescent="0.2">
      <c r="A1506"/>
      <c r="C1506"/>
      <c r="H1506"/>
      <c r="M1506"/>
    </row>
    <row r="1507" spans="1:13" ht="16" customHeight="1" x14ac:dyDescent="0.2">
      <c r="A1507"/>
      <c r="C1507"/>
      <c r="H1507"/>
      <c r="M1507"/>
    </row>
    <row r="1508" spans="1:13" ht="16" customHeight="1" x14ac:dyDescent="0.2">
      <c r="A1508"/>
      <c r="C1508"/>
      <c r="H1508"/>
      <c r="M1508"/>
    </row>
    <row r="1509" spans="1:13" ht="16" customHeight="1" x14ac:dyDescent="0.2">
      <c r="A1509"/>
      <c r="C1509"/>
      <c r="H1509"/>
      <c r="M1509"/>
    </row>
    <row r="1510" spans="1:13" ht="16" customHeight="1" x14ac:dyDescent="0.2">
      <c r="A1510"/>
      <c r="C1510"/>
      <c r="H1510"/>
      <c r="M1510"/>
    </row>
    <row r="1511" spans="1:13" ht="16" customHeight="1" x14ac:dyDescent="0.2">
      <c r="A1511"/>
      <c r="C1511"/>
      <c r="H1511"/>
      <c r="M1511"/>
    </row>
    <row r="1512" spans="1:13" ht="16" customHeight="1" x14ac:dyDescent="0.2">
      <c r="A1512"/>
      <c r="C1512"/>
      <c r="H1512"/>
      <c r="M1512"/>
    </row>
    <row r="1513" spans="1:13" ht="16" customHeight="1" x14ac:dyDescent="0.2">
      <c r="A1513"/>
      <c r="C1513"/>
      <c r="H1513"/>
      <c r="M1513"/>
    </row>
    <row r="1514" spans="1:13" ht="16" customHeight="1" x14ac:dyDescent="0.2">
      <c r="A1514"/>
      <c r="C1514"/>
      <c r="H1514"/>
      <c r="M1514"/>
    </row>
    <row r="1515" spans="1:13" ht="16" customHeight="1" x14ac:dyDescent="0.2">
      <c r="A1515"/>
      <c r="C1515"/>
      <c r="H1515"/>
      <c r="M1515"/>
    </row>
    <row r="1516" spans="1:13" ht="16" customHeight="1" x14ac:dyDescent="0.2">
      <c r="A1516"/>
      <c r="C1516"/>
      <c r="H1516"/>
      <c r="M1516"/>
    </row>
    <row r="1517" spans="1:13" ht="16" customHeight="1" x14ac:dyDescent="0.2">
      <c r="A1517"/>
      <c r="C1517"/>
      <c r="H1517"/>
      <c r="M1517"/>
    </row>
    <row r="1518" spans="1:13" ht="16" customHeight="1" x14ac:dyDescent="0.2">
      <c r="A1518"/>
      <c r="C1518"/>
      <c r="H1518"/>
      <c r="M1518"/>
    </row>
    <row r="1519" spans="1:13" ht="16" customHeight="1" x14ac:dyDescent="0.2">
      <c r="A1519"/>
      <c r="C1519"/>
      <c r="H1519"/>
      <c r="M1519"/>
    </row>
    <row r="1520" spans="1:13" ht="16" customHeight="1" x14ac:dyDescent="0.2">
      <c r="A1520"/>
      <c r="C1520"/>
      <c r="H1520"/>
      <c r="M1520"/>
    </row>
    <row r="1521" spans="1:13" ht="16" customHeight="1" x14ac:dyDescent="0.2">
      <c r="A1521"/>
      <c r="C1521"/>
      <c r="H1521"/>
      <c r="M1521"/>
    </row>
    <row r="1522" spans="1:13" ht="16" customHeight="1" x14ac:dyDescent="0.2">
      <c r="A1522"/>
      <c r="C1522"/>
      <c r="H1522"/>
      <c r="M1522"/>
    </row>
    <row r="1523" spans="1:13" ht="16" customHeight="1" x14ac:dyDescent="0.2">
      <c r="A1523"/>
      <c r="C1523"/>
      <c r="H1523"/>
      <c r="M1523"/>
    </row>
    <row r="1524" spans="1:13" ht="16" customHeight="1" x14ac:dyDescent="0.2">
      <c r="A1524"/>
      <c r="C1524"/>
      <c r="H1524"/>
      <c r="M1524"/>
    </row>
    <row r="1525" spans="1:13" ht="16" customHeight="1" x14ac:dyDescent="0.2">
      <c r="A1525"/>
      <c r="C1525"/>
      <c r="H1525"/>
      <c r="M1525"/>
    </row>
    <row r="1526" spans="1:13" ht="16" customHeight="1" x14ac:dyDescent="0.2">
      <c r="A1526"/>
      <c r="C1526"/>
      <c r="H1526"/>
      <c r="M1526"/>
    </row>
    <row r="1527" spans="1:13" ht="16" customHeight="1" x14ac:dyDescent="0.2">
      <c r="A1527"/>
      <c r="C1527"/>
      <c r="H1527"/>
      <c r="M1527"/>
    </row>
    <row r="1528" spans="1:13" ht="16" customHeight="1" x14ac:dyDescent="0.2">
      <c r="A1528"/>
      <c r="C1528"/>
      <c r="H1528"/>
      <c r="M1528"/>
    </row>
    <row r="1529" spans="1:13" ht="16" customHeight="1" x14ac:dyDescent="0.2">
      <c r="A1529"/>
      <c r="C1529"/>
      <c r="H1529"/>
      <c r="M1529"/>
    </row>
    <row r="1530" spans="1:13" ht="16" customHeight="1" x14ac:dyDescent="0.2">
      <c r="A1530"/>
      <c r="C1530"/>
      <c r="H1530"/>
      <c r="M1530"/>
    </row>
    <row r="1531" spans="1:13" ht="16" customHeight="1" x14ac:dyDescent="0.2">
      <c r="A1531"/>
      <c r="C1531"/>
      <c r="H1531"/>
      <c r="M1531"/>
    </row>
    <row r="1532" spans="1:13" ht="16" customHeight="1" x14ac:dyDescent="0.2">
      <c r="A1532"/>
      <c r="C1532"/>
      <c r="H1532"/>
      <c r="M1532"/>
    </row>
    <row r="1533" spans="1:13" ht="16" customHeight="1" x14ac:dyDescent="0.2">
      <c r="A1533"/>
      <c r="C1533"/>
      <c r="H1533"/>
      <c r="M1533"/>
    </row>
    <row r="1534" spans="1:13" ht="16" customHeight="1" x14ac:dyDescent="0.2">
      <c r="A1534"/>
      <c r="C1534"/>
      <c r="H1534"/>
      <c r="M1534"/>
    </row>
    <row r="1535" spans="1:13" ht="16" customHeight="1" x14ac:dyDescent="0.2">
      <c r="A1535"/>
      <c r="C1535"/>
      <c r="H1535"/>
      <c r="M1535"/>
    </row>
    <row r="1536" spans="1:13" ht="16" customHeight="1" x14ac:dyDescent="0.2">
      <c r="A1536"/>
      <c r="C1536"/>
      <c r="H1536"/>
      <c r="M1536"/>
    </row>
    <row r="1537" spans="1:13" ht="16" customHeight="1" x14ac:dyDescent="0.2">
      <c r="A1537"/>
      <c r="C1537"/>
      <c r="H1537"/>
      <c r="M1537"/>
    </row>
    <row r="1538" spans="1:13" ht="16" customHeight="1" x14ac:dyDescent="0.2">
      <c r="A1538"/>
      <c r="C1538"/>
      <c r="H1538"/>
      <c r="M1538"/>
    </row>
    <row r="1539" spans="1:13" ht="16" customHeight="1" x14ac:dyDescent="0.2">
      <c r="A1539"/>
      <c r="C1539"/>
      <c r="H1539"/>
      <c r="M1539"/>
    </row>
    <row r="1540" spans="1:13" ht="16" customHeight="1" x14ac:dyDescent="0.2">
      <c r="A1540"/>
      <c r="C1540"/>
      <c r="H1540"/>
      <c r="M1540"/>
    </row>
    <row r="1541" spans="1:13" ht="16" customHeight="1" x14ac:dyDescent="0.2">
      <c r="A1541"/>
      <c r="C1541"/>
      <c r="H1541"/>
      <c r="M1541"/>
    </row>
    <row r="1542" spans="1:13" ht="16" customHeight="1" x14ac:dyDescent="0.2">
      <c r="A1542"/>
      <c r="C1542"/>
      <c r="H1542"/>
      <c r="M1542"/>
    </row>
    <row r="1543" spans="1:13" ht="16" customHeight="1" x14ac:dyDescent="0.2">
      <c r="A1543"/>
      <c r="C1543"/>
      <c r="H1543"/>
      <c r="M1543"/>
    </row>
    <row r="1544" spans="1:13" ht="16" customHeight="1" x14ac:dyDescent="0.2">
      <c r="A1544"/>
      <c r="C1544"/>
      <c r="H1544"/>
      <c r="M1544"/>
    </row>
    <row r="1545" spans="1:13" ht="16" customHeight="1" x14ac:dyDescent="0.2">
      <c r="A1545"/>
      <c r="C1545"/>
      <c r="H1545"/>
      <c r="M1545"/>
    </row>
    <row r="1546" spans="1:13" ht="16" customHeight="1" x14ac:dyDescent="0.2">
      <c r="A1546"/>
      <c r="C1546"/>
      <c r="H1546"/>
      <c r="M1546"/>
    </row>
    <row r="1547" spans="1:13" ht="16" customHeight="1" x14ac:dyDescent="0.2">
      <c r="A1547"/>
      <c r="C1547"/>
      <c r="H1547"/>
      <c r="M1547"/>
    </row>
    <row r="1548" spans="1:13" ht="16" customHeight="1" x14ac:dyDescent="0.2">
      <c r="A1548"/>
      <c r="C1548"/>
      <c r="H1548"/>
      <c r="M1548"/>
    </row>
    <row r="1549" spans="1:13" ht="16" customHeight="1" x14ac:dyDescent="0.2">
      <c r="A1549"/>
      <c r="C1549"/>
      <c r="H1549"/>
      <c r="M1549"/>
    </row>
    <row r="1550" spans="1:13" ht="16" customHeight="1" x14ac:dyDescent="0.2">
      <c r="A1550"/>
      <c r="C1550"/>
      <c r="H1550"/>
      <c r="M1550"/>
    </row>
    <row r="1551" spans="1:13" ht="16" customHeight="1" x14ac:dyDescent="0.2">
      <c r="A1551"/>
      <c r="C1551"/>
      <c r="H1551"/>
      <c r="M1551"/>
    </row>
    <row r="1552" spans="1:13" ht="16" customHeight="1" x14ac:dyDescent="0.2">
      <c r="A1552"/>
      <c r="C1552"/>
      <c r="H1552"/>
      <c r="M1552"/>
    </row>
    <row r="1553" spans="1:13" ht="16" customHeight="1" x14ac:dyDescent="0.2">
      <c r="A1553"/>
      <c r="C1553"/>
      <c r="H1553"/>
      <c r="M1553"/>
    </row>
    <row r="1554" spans="1:13" ht="16" customHeight="1" x14ac:dyDescent="0.2">
      <c r="A1554"/>
      <c r="C1554"/>
      <c r="H1554"/>
      <c r="M1554"/>
    </row>
    <row r="1555" spans="1:13" ht="16" customHeight="1" x14ac:dyDescent="0.2">
      <c r="A1555"/>
      <c r="C1555"/>
      <c r="H1555"/>
      <c r="M1555"/>
    </row>
    <row r="1556" spans="1:13" ht="16" customHeight="1" x14ac:dyDescent="0.2">
      <c r="A1556"/>
      <c r="C1556"/>
      <c r="H1556"/>
      <c r="M1556"/>
    </row>
    <row r="1557" spans="1:13" ht="16" customHeight="1" x14ac:dyDescent="0.2">
      <c r="A1557"/>
      <c r="C1557"/>
      <c r="H1557"/>
      <c r="M1557"/>
    </row>
    <row r="1558" spans="1:13" ht="16" customHeight="1" x14ac:dyDescent="0.2">
      <c r="A1558"/>
      <c r="C1558"/>
      <c r="H1558"/>
      <c r="M1558"/>
    </row>
    <row r="1559" spans="1:13" ht="16" customHeight="1" x14ac:dyDescent="0.2">
      <c r="A1559"/>
      <c r="C1559"/>
      <c r="H1559"/>
      <c r="M1559"/>
    </row>
    <row r="1560" spans="1:13" ht="16" customHeight="1" x14ac:dyDescent="0.2">
      <c r="A1560"/>
      <c r="C1560"/>
      <c r="H1560"/>
      <c r="M1560"/>
    </row>
    <row r="1561" spans="1:13" ht="16" customHeight="1" x14ac:dyDescent="0.2">
      <c r="A1561"/>
      <c r="C1561"/>
      <c r="H1561"/>
      <c r="M1561"/>
    </row>
    <row r="1562" spans="1:13" ht="16" customHeight="1" x14ac:dyDescent="0.2">
      <c r="A1562"/>
      <c r="C1562"/>
      <c r="H1562"/>
      <c r="M1562"/>
    </row>
    <row r="1563" spans="1:13" ht="16" customHeight="1" x14ac:dyDescent="0.2">
      <c r="A1563"/>
      <c r="C1563"/>
      <c r="H1563"/>
      <c r="M1563"/>
    </row>
    <row r="1564" spans="1:13" ht="16" customHeight="1" x14ac:dyDescent="0.2">
      <c r="A1564"/>
      <c r="C1564"/>
      <c r="H1564"/>
      <c r="M1564"/>
    </row>
    <row r="1565" spans="1:13" ht="16" customHeight="1" x14ac:dyDescent="0.2">
      <c r="A1565"/>
      <c r="C1565"/>
      <c r="H1565"/>
      <c r="M1565"/>
    </row>
    <row r="1566" spans="1:13" ht="16" customHeight="1" x14ac:dyDescent="0.2">
      <c r="A1566"/>
      <c r="C1566"/>
      <c r="H1566"/>
      <c r="M1566"/>
    </row>
    <row r="1567" spans="1:13" ht="16" customHeight="1" x14ac:dyDescent="0.2">
      <c r="A1567"/>
      <c r="C1567"/>
      <c r="H1567"/>
      <c r="M1567"/>
    </row>
    <row r="1568" spans="1:13" ht="16" customHeight="1" x14ac:dyDescent="0.2">
      <c r="A1568"/>
      <c r="C1568"/>
      <c r="H1568"/>
      <c r="M1568"/>
    </row>
    <row r="1569" spans="1:13" ht="16" customHeight="1" x14ac:dyDescent="0.2">
      <c r="A1569"/>
      <c r="C1569"/>
      <c r="H1569"/>
      <c r="M1569"/>
    </row>
    <row r="1570" spans="1:13" ht="16" customHeight="1" x14ac:dyDescent="0.2">
      <c r="A1570"/>
      <c r="C1570"/>
      <c r="H1570"/>
      <c r="M1570"/>
    </row>
    <row r="1571" spans="1:13" ht="16" customHeight="1" x14ac:dyDescent="0.2">
      <c r="A1571"/>
      <c r="C1571"/>
      <c r="H1571"/>
      <c r="M1571"/>
    </row>
    <row r="1572" spans="1:13" ht="16" customHeight="1" x14ac:dyDescent="0.2">
      <c r="A1572"/>
      <c r="C1572"/>
      <c r="H1572"/>
      <c r="M1572"/>
    </row>
    <row r="1573" spans="1:13" ht="16" customHeight="1" x14ac:dyDescent="0.2">
      <c r="A1573"/>
      <c r="C1573"/>
      <c r="H1573"/>
      <c r="M1573"/>
    </row>
    <row r="1574" spans="1:13" ht="16" customHeight="1" x14ac:dyDescent="0.2">
      <c r="A1574"/>
      <c r="C1574"/>
      <c r="H1574"/>
      <c r="M1574"/>
    </row>
    <row r="1575" spans="1:13" ht="16" customHeight="1" x14ac:dyDescent="0.2">
      <c r="A1575"/>
      <c r="C1575"/>
      <c r="H1575"/>
      <c r="M1575"/>
    </row>
    <row r="1576" spans="1:13" ht="16" customHeight="1" x14ac:dyDescent="0.2">
      <c r="A1576"/>
      <c r="C1576"/>
      <c r="H1576"/>
      <c r="M1576"/>
    </row>
    <row r="1577" spans="1:13" ht="16" customHeight="1" x14ac:dyDescent="0.2">
      <c r="A1577"/>
      <c r="C1577"/>
      <c r="H1577"/>
      <c r="M1577"/>
    </row>
    <row r="1578" spans="1:13" ht="16" customHeight="1" x14ac:dyDescent="0.2">
      <c r="A1578"/>
      <c r="C1578"/>
      <c r="H1578"/>
      <c r="M1578"/>
    </row>
    <row r="1579" spans="1:13" ht="16" customHeight="1" x14ac:dyDescent="0.2">
      <c r="A1579"/>
      <c r="C1579"/>
      <c r="H1579"/>
      <c r="M1579"/>
    </row>
    <row r="1580" spans="1:13" ht="16" customHeight="1" x14ac:dyDescent="0.2">
      <c r="A1580"/>
      <c r="C1580"/>
      <c r="H1580"/>
      <c r="M1580"/>
    </row>
    <row r="1581" spans="1:13" ht="16" customHeight="1" x14ac:dyDescent="0.2">
      <c r="A1581"/>
      <c r="C1581"/>
      <c r="H1581"/>
      <c r="M1581"/>
    </row>
    <row r="1582" spans="1:13" ht="16" customHeight="1" x14ac:dyDescent="0.2">
      <c r="A1582"/>
      <c r="C1582"/>
      <c r="H1582"/>
      <c r="M1582"/>
    </row>
    <row r="1583" spans="1:13" ht="16" customHeight="1" x14ac:dyDescent="0.2">
      <c r="A1583"/>
      <c r="C1583"/>
      <c r="H1583"/>
      <c r="M1583"/>
    </row>
    <row r="1584" spans="1:13" ht="16" customHeight="1" x14ac:dyDescent="0.2">
      <c r="A1584"/>
      <c r="C1584"/>
      <c r="H1584"/>
      <c r="M1584"/>
    </row>
    <row r="1585" spans="1:13" ht="16" customHeight="1" x14ac:dyDescent="0.2">
      <c r="A1585"/>
      <c r="C1585"/>
      <c r="H1585"/>
      <c r="M1585"/>
    </row>
    <row r="1586" spans="1:13" ht="16" customHeight="1" x14ac:dyDescent="0.2">
      <c r="A1586"/>
      <c r="C1586"/>
      <c r="H1586"/>
      <c r="M1586"/>
    </row>
    <row r="1587" spans="1:13" ht="16" customHeight="1" x14ac:dyDescent="0.2">
      <c r="A1587"/>
      <c r="C1587"/>
      <c r="H1587"/>
      <c r="M1587"/>
    </row>
    <row r="1588" spans="1:13" ht="16" customHeight="1" x14ac:dyDescent="0.2">
      <c r="A1588"/>
      <c r="C1588"/>
      <c r="H1588"/>
      <c r="M1588"/>
    </row>
    <row r="1589" spans="1:13" ht="16" customHeight="1" x14ac:dyDescent="0.2">
      <c r="A1589"/>
      <c r="C1589"/>
      <c r="H1589"/>
      <c r="M1589"/>
    </row>
    <row r="1590" spans="1:13" ht="16" customHeight="1" x14ac:dyDescent="0.2">
      <c r="A1590"/>
      <c r="C1590"/>
      <c r="H1590"/>
      <c r="M1590"/>
    </row>
    <row r="1591" spans="1:13" ht="16" customHeight="1" x14ac:dyDescent="0.2">
      <c r="A1591"/>
      <c r="C1591"/>
      <c r="H1591"/>
      <c r="M1591"/>
    </row>
    <row r="1592" spans="1:13" ht="16" customHeight="1" x14ac:dyDescent="0.2">
      <c r="A1592"/>
      <c r="C1592"/>
      <c r="H1592"/>
      <c r="M1592"/>
    </row>
    <row r="1593" spans="1:13" ht="16" customHeight="1" x14ac:dyDescent="0.2">
      <c r="A1593"/>
      <c r="C1593"/>
      <c r="H1593"/>
      <c r="M1593"/>
    </row>
    <row r="1594" spans="1:13" ht="16" customHeight="1" x14ac:dyDescent="0.2">
      <c r="A1594"/>
      <c r="C1594"/>
      <c r="H1594"/>
      <c r="M1594"/>
    </row>
    <row r="1595" spans="1:13" ht="16" customHeight="1" x14ac:dyDescent="0.2">
      <c r="A1595"/>
      <c r="C1595"/>
      <c r="H1595"/>
      <c r="M1595"/>
    </row>
    <row r="1596" spans="1:13" ht="16" customHeight="1" x14ac:dyDescent="0.2">
      <c r="A1596"/>
      <c r="C1596"/>
      <c r="H1596"/>
      <c r="M1596"/>
    </row>
    <row r="1597" spans="1:13" ht="16" customHeight="1" x14ac:dyDescent="0.2">
      <c r="A1597"/>
      <c r="C1597"/>
      <c r="H1597"/>
      <c r="M1597"/>
    </row>
    <row r="1598" spans="1:13" ht="16" customHeight="1" x14ac:dyDescent="0.2">
      <c r="A1598"/>
      <c r="C1598"/>
      <c r="H1598"/>
      <c r="M1598"/>
    </row>
    <row r="1599" spans="1:13" ht="16" customHeight="1" x14ac:dyDescent="0.2">
      <c r="A1599"/>
      <c r="C1599"/>
      <c r="H1599"/>
      <c r="M1599"/>
    </row>
    <row r="1600" spans="1:13" ht="16" customHeight="1" x14ac:dyDescent="0.2">
      <c r="A1600"/>
      <c r="C1600"/>
      <c r="H1600"/>
      <c r="M1600"/>
    </row>
    <row r="1601" spans="1:13" ht="16" customHeight="1" x14ac:dyDescent="0.2">
      <c r="A1601"/>
      <c r="C1601"/>
      <c r="H1601"/>
      <c r="M1601"/>
    </row>
    <row r="1602" spans="1:13" ht="16" customHeight="1" x14ac:dyDescent="0.2">
      <c r="A1602"/>
      <c r="C1602"/>
      <c r="H1602"/>
      <c r="M1602"/>
    </row>
    <row r="1603" spans="1:13" ht="16" customHeight="1" x14ac:dyDescent="0.2">
      <c r="A1603"/>
      <c r="C1603"/>
      <c r="H1603"/>
      <c r="M1603"/>
    </row>
    <row r="1604" spans="1:13" ht="16" customHeight="1" x14ac:dyDescent="0.2">
      <c r="A1604"/>
      <c r="C1604"/>
      <c r="H1604"/>
      <c r="M1604"/>
    </row>
    <row r="1605" spans="1:13" ht="16" customHeight="1" x14ac:dyDescent="0.2">
      <c r="A1605"/>
      <c r="C1605"/>
      <c r="H1605"/>
      <c r="M1605"/>
    </row>
    <row r="1606" spans="1:13" ht="16" customHeight="1" x14ac:dyDescent="0.2">
      <c r="A1606"/>
      <c r="C1606"/>
      <c r="H1606"/>
      <c r="M1606"/>
    </row>
    <row r="1607" spans="1:13" ht="16" customHeight="1" x14ac:dyDescent="0.2">
      <c r="A1607"/>
      <c r="C1607"/>
      <c r="H1607"/>
      <c r="M1607"/>
    </row>
    <row r="1608" spans="1:13" ht="16" customHeight="1" x14ac:dyDescent="0.2">
      <c r="A1608"/>
      <c r="C1608"/>
      <c r="H1608"/>
      <c r="M1608"/>
    </row>
    <row r="1609" spans="1:13" ht="16" customHeight="1" x14ac:dyDescent="0.2">
      <c r="A1609"/>
      <c r="C1609"/>
      <c r="H1609"/>
      <c r="M1609"/>
    </row>
    <row r="1610" spans="1:13" ht="16" customHeight="1" x14ac:dyDescent="0.2">
      <c r="A1610"/>
      <c r="C1610"/>
      <c r="H1610"/>
      <c r="M1610"/>
    </row>
    <row r="1611" spans="1:13" ht="16" customHeight="1" x14ac:dyDescent="0.2">
      <c r="A1611"/>
      <c r="C1611"/>
      <c r="H1611"/>
      <c r="M1611"/>
    </row>
    <row r="1612" spans="1:13" ht="16" customHeight="1" x14ac:dyDescent="0.2">
      <c r="A1612"/>
      <c r="C1612"/>
      <c r="H1612"/>
      <c r="M1612"/>
    </row>
    <row r="1613" spans="1:13" ht="16" customHeight="1" x14ac:dyDescent="0.2">
      <c r="A1613"/>
      <c r="C1613"/>
      <c r="H1613"/>
      <c r="M1613"/>
    </row>
    <row r="1614" spans="1:13" ht="16" customHeight="1" x14ac:dyDescent="0.2">
      <c r="A1614"/>
      <c r="C1614"/>
      <c r="H1614"/>
      <c r="M1614"/>
    </row>
    <row r="1615" spans="1:13" ht="16" customHeight="1" x14ac:dyDescent="0.2">
      <c r="A1615"/>
      <c r="C1615"/>
      <c r="H1615"/>
      <c r="M1615"/>
    </row>
    <row r="1616" spans="1:13" ht="16" customHeight="1" x14ac:dyDescent="0.2">
      <c r="A1616"/>
      <c r="C1616"/>
      <c r="H1616"/>
      <c r="M1616"/>
    </row>
    <row r="1617" spans="1:13" ht="16" customHeight="1" x14ac:dyDescent="0.2">
      <c r="A1617"/>
      <c r="C1617"/>
      <c r="H1617"/>
      <c r="M1617"/>
    </row>
    <row r="1618" spans="1:13" ht="16" customHeight="1" x14ac:dyDescent="0.2">
      <c r="A1618"/>
      <c r="C1618"/>
      <c r="H1618"/>
      <c r="M1618"/>
    </row>
    <row r="1619" spans="1:13" ht="16" customHeight="1" x14ac:dyDescent="0.2">
      <c r="A1619"/>
      <c r="C1619"/>
      <c r="H1619"/>
      <c r="M1619"/>
    </row>
    <row r="1620" spans="1:13" ht="16" customHeight="1" x14ac:dyDescent="0.2">
      <c r="A1620"/>
      <c r="C1620"/>
      <c r="H1620"/>
      <c r="M1620"/>
    </row>
    <row r="1621" spans="1:13" ht="16" customHeight="1" x14ac:dyDescent="0.2">
      <c r="A1621"/>
      <c r="C1621"/>
      <c r="H1621"/>
      <c r="M1621"/>
    </row>
    <row r="1622" spans="1:13" ht="16" customHeight="1" x14ac:dyDescent="0.2">
      <c r="A1622"/>
      <c r="C1622"/>
      <c r="H1622"/>
      <c r="M1622"/>
    </row>
    <row r="1623" spans="1:13" ht="16" customHeight="1" x14ac:dyDescent="0.2">
      <c r="A1623"/>
      <c r="C1623"/>
      <c r="H1623"/>
      <c r="M1623"/>
    </row>
    <row r="1624" spans="1:13" ht="16" customHeight="1" x14ac:dyDescent="0.2">
      <c r="A1624"/>
      <c r="C1624"/>
      <c r="H1624"/>
      <c r="M1624"/>
    </row>
    <row r="1625" spans="1:13" ht="16" customHeight="1" x14ac:dyDescent="0.2">
      <c r="A1625"/>
      <c r="C1625"/>
      <c r="H1625"/>
      <c r="M1625"/>
    </row>
    <row r="1626" spans="1:13" ht="16" customHeight="1" x14ac:dyDescent="0.2">
      <c r="A1626"/>
      <c r="C1626"/>
      <c r="H1626"/>
      <c r="M1626"/>
    </row>
    <row r="1627" spans="1:13" ht="16" customHeight="1" x14ac:dyDescent="0.2">
      <c r="A1627"/>
      <c r="C1627"/>
      <c r="H1627"/>
      <c r="M1627"/>
    </row>
    <row r="1628" spans="1:13" ht="16" customHeight="1" x14ac:dyDescent="0.2">
      <c r="A1628"/>
      <c r="C1628"/>
      <c r="H1628"/>
      <c r="M1628"/>
    </row>
    <row r="1629" spans="1:13" ht="16" customHeight="1" x14ac:dyDescent="0.2">
      <c r="A1629"/>
      <c r="C1629"/>
      <c r="H1629"/>
      <c r="M1629"/>
    </row>
    <row r="1630" spans="1:13" ht="16" customHeight="1" x14ac:dyDescent="0.2">
      <c r="A1630"/>
      <c r="C1630"/>
      <c r="H1630"/>
      <c r="M1630"/>
    </row>
    <row r="1631" spans="1:13" ht="16" customHeight="1" x14ac:dyDescent="0.2">
      <c r="A1631"/>
      <c r="C1631"/>
      <c r="H1631"/>
      <c r="M1631"/>
    </row>
    <row r="1632" spans="1:13" ht="16" customHeight="1" x14ac:dyDescent="0.2">
      <c r="A1632"/>
      <c r="C1632"/>
      <c r="H1632"/>
      <c r="M1632"/>
    </row>
    <row r="1633" spans="1:13" ht="16" customHeight="1" x14ac:dyDescent="0.2">
      <c r="A1633"/>
      <c r="C1633"/>
      <c r="H1633"/>
      <c r="M1633"/>
    </row>
    <row r="1634" spans="1:13" ht="16" customHeight="1" x14ac:dyDescent="0.2">
      <c r="A1634"/>
      <c r="C1634"/>
      <c r="H1634"/>
      <c r="M1634"/>
    </row>
    <row r="1635" spans="1:13" ht="16" customHeight="1" x14ac:dyDescent="0.2">
      <c r="A1635"/>
      <c r="C1635"/>
      <c r="H1635"/>
      <c r="M1635"/>
    </row>
    <row r="1636" spans="1:13" ht="16" customHeight="1" x14ac:dyDescent="0.2">
      <c r="A1636"/>
      <c r="C1636"/>
      <c r="H1636"/>
      <c r="M1636"/>
    </row>
    <row r="1637" spans="1:13" ht="16" customHeight="1" x14ac:dyDescent="0.2">
      <c r="A1637"/>
      <c r="C1637"/>
      <c r="H1637"/>
      <c r="M1637"/>
    </row>
    <row r="1638" spans="1:13" ht="16" customHeight="1" x14ac:dyDescent="0.2">
      <c r="A1638"/>
      <c r="C1638"/>
      <c r="H1638"/>
      <c r="M1638"/>
    </row>
    <row r="1639" spans="1:13" ht="16" customHeight="1" x14ac:dyDescent="0.2">
      <c r="A1639"/>
      <c r="C1639"/>
      <c r="H1639"/>
      <c r="M1639"/>
    </row>
    <row r="1640" spans="1:13" ht="16" customHeight="1" x14ac:dyDescent="0.2">
      <c r="A1640"/>
      <c r="C1640"/>
      <c r="H1640"/>
      <c r="M1640"/>
    </row>
    <row r="1641" spans="1:13" ht="16" customHeight="1" x14ac:dyDescent="0.2">
      <c r="A1641"/>
      <c r="C1641"/>
      <c r="H1641"/>
      <c r="M1641"/>
    </row>
    <row r="1642" spans="1:13" ht="16" customHeight="1" x14ac:dyDescent="0.2">
      <c r="A1642"/>
      <c r="C1642"/>
      <c r="H1642"/>
      <c r="M1642"/>
    </row>
    <row r="1643" spans="1:13" ht="16" customHeight="1" x14ac:dyDescent="0.2">
      <c r="A1643"/>
      <c r="C1643"/>
      <c r="H1643"/>
      <c r="M1643"/>
    </row>
    <row r="1644" spans="1:13" ht="16" customHeight="1" x14ac:dyDescent="0.2">
      <c r="A1644"/>
      <c r="C1644"/>
      <c r="H1644"/>
      <c r="M1644"/>
    </row>
    <row r="1645" spans="1:13" ht="16" customHeight="1" x14ac:dyDescent="0.2">
      <c r="A1645"/>
      <c r="C1645"/>
      <c r="H1645"/>
      <c r="M1645"/>
    </row>
    <row r="1646" spans="1:13" ht="16" customHeight="1" x14ac:dyDescent="0.2">
      <c r="A1646"/>
      <c r="C1646"/>
      <c r="H1646"/>
      <c r="M1646"/>
    </row>
    <row r="1647" spans="1:13" ht="16" customHeight="1" x14ac:dyDescent="0.2">
      <c r="A1647"/>
      <c r="C1647"/>
      <c r="H1647"/>
      <c r="M1647"/>
    </row>
    <row r="1648" spans="1:13" ht="16" customHeight="1" x14ac:dyDescent="0.2">
      <c r="A1648"/>
      <c r="C1648"/>
      <c r="H1648"/>
      <c r="M1648"/>
    </row>
    <row r="1649" spans="1:13" ht="16" customHeight="1" x14ac:dyDescent="0.2">
      <c r="A1649"/>
      <c r="C1649"/>
      <c r="H1649"/>
      <c r="M1649"/>
    </row>
    <row r="1650" spans="1:13" ht="16" customHeight="1" x14ac:dyDescent="0.2">
      <c r="A1650"/>
      <c r="C1650"/>
      <c r="H1650"/>
      <c r="M1650"/>
    </row>
    <row r="1651" spans="1:13" ht="16" customHeight="1" x14ac:dyDescent="0.2">
      <c r="A1651"/>
      <c r="C1651"/>
      <c r="H1651"/>
      <c r="M1651"/>
    </row>
    <row r="1652" spans="1:13" ht="16" customHeight="1" x14ac:dyDescent="0.2">
      <c r="A1652"/>
      <c r="C1652"/>
      <c r="H1652"/>
      <c r="M1652"/>
    </row>
    <row r="1653" spans="1:13" ht="16" customHeight="1" x14ac:dyDescent="0.2">
      <c r="A1653"/>
      <c r="C1653"/>
      <c r="H1653"/>
      <c r="M1653"/>
    </row>
    <row r="1654" spans="1:13" ht="16" customHeight="1" x14ac:dyDescent="0.2">
      <c r="A1654"/>
      <c r="C1654"/>
      <c r="H1654"/>
      <c r="M1654"/>
    </row>
    <row r="1655" spans="1:13" ht="16" customHeight="1" x14ac:dyDescent="0.2">
      <c r="A1655"/>
      <c r="C1655"/>
      <c r="H1655"/>
      <c r="M1655"/>
    </row>
    <row r="1656" spans="1:13" ht="16" customHeight="1" x14ac:dyDescent="0.2">
      <c r="A1656"/>
      <c r="C1656"/>
      <c r="H1656"/>
      <c r="M1656"/>
    </row>
    <row r="1657" spans="1:13" ht="16" customHeight="1" x14ac:dyDescent="0.2">
      <c r="A1657"/>
      <c r="C1657"/>
      <c r="H1657"/>
      <c r="M1657"/>
    </row>
    <row r="1658" spans="1:13" ht="16" customHeight="1" x14ac:dyDescent="0.2">
      <c r="A1658"/>
      <c r="C1658"/>
      <c r="H1658"/>
      <c r="M1658"/>
    </row>
    <row r="1659" spans="1:13" ht="16" customHeight="1" x14ac:dyDescent="0.2">
      <c r="A1659"/>
      <c r="C1659"/>
      <c r="H1659"/>
      <c r="M1659"/>
    </row>
    <row r="1660" spans="1:13" ht="16" customHeight="1" x14ac:dyDescent="0.2">
      <c r="A1660"/>
      <c r="C1660"/>
      <c r="H1660"/>
      <c r="M1660"/>
    </row>
    <row r="1661" spans="1:13" ht="16" customHeight="1" x14ac:dyDescent="0.2">
      <c r="A1661"/>
      <c r="C1661"/>
      <c r="H1661"/>
      <c r="M1661"/>
    </row>
    <row r="1662" spans="1:13" ht="16" customHeight="1" x14ac:dyDescent="0.2">
      <c r="A1662"/>
      <c r="C1662"/>
      <c r="H1662"/>
      <c r="M1662"/>
    </row>
    <row r="1663" spans="1:13" ht="16" customHeight="1" x14ac:dyDescent="0.2">
      <c r="A1663"/>
      <c r="C1663"/>
      <c r="H1663"/>
      <c r="M1663"/>
    </row>
    <row r="1664" spans="1:13" ht="16" customHeight="1" x14ac:dyDescent="0.2">
      <c r="A1664"/>
      <c r="C1664"/>
      <c r="H1664"/>
      <c r="M1664"/>
    </row>
    <row r="1665" spans="1:13" ht="16" customHeight="1" x14ac:dyDescent="0.2">
      <c r="A1665"/>
      <c r="C1665"/>
      <c r="H1665"/>
      <c r="M1665"/>
    </row>
    <row r="1666" spans="1:13" ht="16" customHeight="1" x14ac:dyDescent="0.2">
      <c r="A1666"/>
      <c r="C1666"/>
      <c r="H1666"/>
      <c r="M1666"/>
    </row>
    <row r="1667" spans="1:13" ht="16" customHeight="1" x14ac:dyDescent="0.2">
      <c r="A1667"/>
      <c r="C1667"/>
      <c r="H1667"/>
      <c r="M1667"/>
    </row>
    <row r="1668" spans="1:13" ht="16" customHeight="1" x14ac:dyDescent="0.2">
      <c r="A1668"/>
      <c r="C1668"/>
      <c r="H1668"/>
      <c r="M1668"/>
    </row>
    <row r="1669" spans="1:13" ht="16" customHeight="1" x14ac:dyDescent="0.2">
      <c r="A1669"/>
      <c r="C1669"/>
      <c r="H1669"/>
      <c r="M1669"/>
    </row>
    <row r="1670" spans="1:13" ht="16" customHeight="1" x14ac:dyDescent="0.2">
      <c r="A1670"/>
      <c r="C1670"/>
      <c r="H1670"/>
      <c r="M1670"/>
    </row>
    <row r="1671" spans="1:13" ht="16" customHeight="1" x14ac:dyDescent="0.2">
      <c r="A1671"/>
      <c r="C1671"/>
      <c r="H1671"/>
      <c r="M1671"/>
    </row>
    <row r="1672" spans="1:13" ht="16" customHeight="1" x14ac:dyDescent="0.2">
      <c r="A1672"/>
      <c r="C1672"/>
      <c r="H1672"/>
      <c r="M1672"/>
    </row>
    <row r="1673" spans="1:13" ht="16" customHeight="1" x14ac:dyDescent="0.2">
      <c r="A1673"/>
      <c r="C1673"/>
      <c r="H1673"/>
      <c r="M1673"/>
    </row>
    <row r="1674" spans="1:13" ht="16" customHeight="1" x14ac:dyDescent="0.2">
      <c r="A1674"/>
      <c r="C1674"/>
      <c r="H1674"/>
      <c r="M1674"/>
    </row>
    <row r="1675" spans="1:13" ht="16" customHeight="1" x14ac:dyDescent="0.2">
      <c r="A1675"/>
      <c r="C1675"/>
      <c r="H1675"/>
      <c r="M1675"/>
    </row>
    <row r="1676" spans="1:13" ht="16" customHeight="1" x14ac:dyDescent="0.2">
      <c r="A1676"/>
      <c r="C1676"/>
      <c r="H1676"/>
      <c r="M1676"/>
    </row>
    <row r="1677" spans="1:13" ht="16" customHeight="1" x14ac:dyDescent="0.2">
      <c r="A1677"/>
      <c r="C1677"/>
      <c r="H1677"/>
      <c r="M1677"/>
    </row>
    <row r="1678" spans="1:13" ht="16" customHeight="1" x14ac:dyDescent="0.2">
      <c r="A1678"/>
      <c r="C1678"/>
      <c r="H1678"/>
      <c r="M1678"/>
    </row>
    <row r="1679" spans="1:13" ht="16" customHeight="1" x14ac:dyDescent="0.2">
      <c r="A1679"/>
      <c r="C1679"/>
      <c r="H1679"/>
      <c r="M1679"/>
    </row>
    <row r="1680" spans="1:13" ht="16" customHeight="1" x14ac:dyDescent="0.2">
      <c r="A1680"/>
      <c r="C1680"/>
      <c r="H1680"/>
      <c r="M1680"/>
    </row>
    <row r="1681" spans="1:13" ht="16" customHeight="1" x14ac:dyDescent="0.2">
      <c r="A1681"/>
      <c r="C1681"/>
      <c r="H1681"/>
      <c r="M1681"/>
    </row>
    <row r="1682" spans="1:13" ht="16" customHeight="1" x14ac:dyDescent="0.2">
      <c r="A1682"/>
      <c r="C1682"/>
      <c r="H1682"/>
      <c r="M1682"/>
    </row>
    <row r="1683" spans="1:13" ht="16" customHeight="1" x14ac:dyDescent="0.2">
      <c r="A1683"/>
      <c r="C1683"/>
      <c r="H1683"/>
      <c r="M1683"/>
    </row>
    <row r="1684" spans="1:13" ht="16" customHeight="1" x14ac:dyDescent="0.2">
      <c r="A1684"/>
      <c r="C1684"/>
      <c r="H1684"/>
      <c r="M1684"/>
    </row>
    <row r="1685" spans="1:13" ht="16" customHeight="1" x14ac:dyDescent="0.2">
      <c r="A1685"/>
      <c r="C1685"/>
      <c r="H1685"/>
      <c r="M1685"/>
    </row>
    <row r="1686" spans="1:13" ht="16" customHeight="1" x14ac:dyDescent="0.2">
      <c r="A1686"/>
      <c r="C1686"/>
      <c r="H1686"/>
      <c r="M1686"/>
    </row>
    <row r="1687" spans="1:13" ht="16" customHeight="1" x14ac:dyDescent="0.2">
      <c r="A1687"/>
      <c r="C1687"/>
      <c r="H1687"/>
      <c r="M1687"/>
    </row>
    <row r="1688" spans="1:13" ht="16" customHeight="1" x14ac:dyDescent="0.2">
      <c r="A1688"/>
      <c r="C1688"/>
      <c r="H1688"/>
      <c r="M1688"/>
    </row>
    <row r="1689" spans="1:13" ht="16" customHeight="1" x14ac:dyDescent="0.2">
      <c r="A1689"/>
      <c r="C1689"/>
      <c r="H1689"/>
      <c r="M1689"/>
    </row>
    <row r="1690" spans="1:13" ht="16" customHeight="1" x14ac:dyDescent="0.2">
      <c r="A1690"/>
      <c r="C1690"/>
      <c r="H1690"/>
      <c r="M1690"/>
    </row>
    <row r="1691" spans="1:13" ht="16" customHeight="1" x14ac:dyDescent="0.2">
      <c r="A1691"/>
      <c r="C1691"/>
      <c r="H1691"/>
      <c r="M1691"/>
    </row>
    <row r="1692" spans="1:13" ht="16" customHeight="1" x14ac:dyDescent="0.2">
      <c r="A1692"/>
      <c r="C1692"/>
      <c r="H1692"/>
      <c r="M1692"/>
    </row>
    <row r="1693" spans="1:13" ht="16" customHeight="1" x14ac:dyDescent="0.2">
      <c r="A1693"/>
      <c r="C1693"/>
      <c r="H1693"/>
      <c r="M1693"/>
    </row>
    <row r="1694" spans="1:13" ht="16" customHeight="1" x14ac:dyDescent="0.2">
      <c r="A1694"/>
      <c r="C1694"/>
      <c r="H1694"/>
      <c r="M1694"/>
    </row>
    <row r="1695" spans="1:13" ht="16" customHeight="1" x14ac:dyDescent="0.2">
      <c r="A1695"/>
      <c r="C1695"/>
      <c r="H1695"/>
      <c r="M1695"/>
    </row>
    <row r="1696" spans="1:13" ht="16" customHeight="1" x14ac:dyDescent="0.2">
      <c r="A1696"/>
      <c r="C1696"/>
      <c r="H1696"/>
      <c r="M1696"/>
    </row>
    <row r="1697" spans="1:13" ht="16" customHeight="1" x14ac:dyDescent="0.2">
      <c r="A1697"/>
      <c r="C1697"/>
      <c r="H1697"/>
      <c r="M1697"/>
    </row>
    <row r="1698" spans="1:13" ht="16" customHeight="1" x14ac:dyDescent="0.2">
      <c r="A1698"/>
      <c r="C1698"/>
      <c r="H1698"/>
      <c r="M1698"/>
    </row>
    <row r="1699" spans="1:13" ht="16" customHeight="1" x14ac:dyDescent="0.2">
      <c r="A1699"/>
      <c r="C1699"/>
      <c r="H1699"/>
      <c r="M1699"/>
    </row>
    <row r="1700" spans="1:13" ht="16" customHeight="1" x14ac:dyDescent="0.2">
      <c r="A1700"/>
      <c r="C1700"/>
      <c r="H1700"/>
      <c r="M1700"/>
    </row>
    <row r="1701" spans="1:13" ht="16" customHeight="1" x14ac:dyDescent="0.2">
      <c r="A1701"/>
      <c r="C1701"/>
      <c r="H1701"/>
      <c r="M1701"/>
    </row>
    <row r="1702" spans="1:13" ht="16" customHeight="1" x14ac:dyDescent="0.2">
      <c r="A1702"/>
      <c r="C1702"/>
      <c r="H1702"/>
      <c r="M1702"/>
    </row>
    <row r="1703" spans="1:13" ht="16" customHeight="1" x14ac:dyDescent="0.2">
      <c r="A1703"/>
      <c r="C1703"/>
      <c r="H1703"/>
      <c r="M1703"/>
    </row>
    <row r="1704" spans="1:13" ht="16" customHeight="1" x14ac:dyDescent="0.2">
      <c r="A1704"/>
      <c r="C1704"/>
      <c r="H1704"/>
      <c r="M1704"/>
    </row>
    <row r="1705" spans="1:13" ht="16" customHeight="1" x14ac:dyDescent="0.2">
      <c r="A1705"/>
      <c r="C1705"/>
      <c r="H1705"/>
      <c r="M1705"/>
    </row>
    <row r="1706" spans="1:13" ht="16" customHeight="1" x14ac:dyDescent="0.2">
      <c r="A1706"/>
      <c r="C1706"/>
      <c r="H1706"/>
      <c r="M1706"/>
    </row>
    <row r="1707" spans="1:13" ht="16" customHeight="1" x14ac:dyDescent="0.2">
      <c r="A1707"/>
      <c r="C1707"/>
      <c r="H1707"/>
      <c r="M1707"/>
    </row>
    <row r="1708" spans="1:13" ht="16" customHeight="1" x14ac:dyDescent="0.2">
      <c r="A1708"/>
      <c r="C1708"/>
      <c r="H1708"/>
      <c r="M1708"/>
    </row>
    <row r="1709" spans="1:13" ht="16" customHeight="1" x14ac:dyDescent="0.2">
      <c r="A1709"/>
      <c r="C1709"/>
      <c r="H1709"/>
      <c r="M1709"/>
    </row>
    <row r="1710" spans="1:13" ht="16" customHeight="1" x14ac:dyDescent="0.2">
      <c r="A1710"/>
      <c r="C1710"/>
      <c r="H1710"/>
      <c r="M1710"/>
    </row>
    <row r="1711" spans="1:13" ht="16" customHeight="1" x14ac:dyDescent="0.2">
      <c r="A1711"/>
      <c r="C1711"/>
      <c r="H1711"/>
      <c r="M1711"/>
    </row>
    <row r="1712" spans="1:13" ht="16" customHeight="1" x14ac:dyDescent="0.2">
      <c r="A1712"/>
      <c r="C1712"/>
      <c r="H1712"/>
      <c r="M1712"/>
    </row>
    <row r="1713" spans="1:13" ht="16" customHeight="1" x14ac:dyDescent="0.2">
      <c r="A1713"/>
      <c r="C1713"/>
      <c r="H1713"/>
      <c r="M1713"/>
    </row>
    <row r="1714" spans="1:13" ht="16" customHeight="1" x14ac:dyDescent="0.2">
      <c r="A1714"/>
      <c r="C1714"/>
      <c r="H1714"/>
      <c r="M1714"/>
    </row>
    <row r="1715" spans="1:13" ht="16" customHeight="1" x14ac:dyDescent="0.2">
      <c r="A1715"/>
      <c r="C1715"/>
      <c r="H1715"/>
      <c r="M1715"/>
    </row>
    <row r="1716" spans="1:13" ht="16" customHeight="1" x14ac:dyDescent="0.2">
      <c r="A1716"/>
      <c r="C1716"/>
      <c r="H1716"/>
      <c r="M1716"/>
    </row>
    <row r="1717" spans="1:13" ht="16" customHeight="1" x14ac:dyDescent="0.2">
      <c r="A1717"/>
      <c r="C1717"/>
      <c r="H1717"/>
      <c r="M1717"/>
    </row>
    <row r="1718" spans="1:13" ht="16" customHeight="1" x14ac:dyDescent="0.2">
      <c r="A1718"/>
      <c r="C1718"/>
      <c r="H1718"/>
      <c r="M1718"/>
    </row>
    <row r="1719" spans="1:13" ht="16" customHeight="1" x14ac:dyDescent="0.2">
      <c r="A1719"/>
      <c r="C1719"/>
      <c r="H1719"/>
      <c r="M1719"/>
    </row>
    <row r="1720" spans="1:13" ht="16" customHeight="1" x14ac:dyDescent="0.2">
      <c r="A1720"/>
      <c r="C1720"/>
      <c r="H1720"/>
      <c r="M1720"/>
    </row>
    <row r="1721" spans="1:13" ht="16" customHeight="1" x14ac:dyDescent="0.2">
      <c r="A1721"/>
      <c r="C1721"/>
      <c r="H1721"/>
      <c r="M1721"/>
    </row>
    <row r="1722" spans="1:13" ht="16" customHeight="1" x14ac:dyDescent="0.2">
      <c r="A1722"/>
      <c r="C1722"/>
      <c r="H1722"/>
      <c r="M1722"/>
    </row>
    <row r="1723" spans="1:13" ht="16" customHeight="1" x14ac:dyDescent="0.2">
      <c r="A1723"/>
      <c r="C1723"/>
      <c r="H1723"/>
      <c r="M1723"/>
    </row>
    <row r="1724" spans="1:13" ht="16" customHeight="1" x14ac:dyDescent="0.2">
      <c r="A1724"/>
      <c r="C1724"/>
      <c r="H1724"/>
      <c r="M1724"/>
    </row>
    <row r="1725" spans="1:13" ht="16" customHeight="1" x14ac:dyDescent="0.2">
      <c r="A1725"/>
      <c r="C1725"/>
      <c r="H1725"/>
      <c r="M1725"/>
    </row>
    <row r="1726" spans="1:13" ht="16" customHeight="1" x14ac:dyDescent="0.2">
      <c r="A1726"/>
      <c r="C1726"/>
      <c r="H1726"/>
      <c r="M1726"/>
    </row>
    <row r="1727" spans="1:13" ht="16" customHeight="1" x14ac:dyDescent="0.2">
      <c r="A1727"/>
      <c r="C1727"/>
      <c r="H1727"/>
      <c r="M1727"/>
    </row>
    <row r="1728" spans="1:13" ht="16" customHeight="1" x14ac:dyDescent="0.2">
      <c r="A1728"/>
      <c r="C1728"/>
      <c r="H1728"/>
      <c r="M1728"/>
    </row>
    <row r="1729" spans="1:13" ht="16" customHeight="1" x14ac:dyDescent="0.2">
      <c r="A1729"/>
      <c r="C1729"/>
      <c r="H1729"/>
      <c r="M1729"/>
    </row>
    <row r="1730" spans="1:13" ht="16" customHeight="1" x14ac:dyDescent="0.2">
      <c r="A1730"/>
      <c r="C1730"/>
      <c r="H1730"/>
      <c r="M1730"/>
    </row>
    <row r="1731" spans="1:13" ht="16" customHeight="1" x14ac:dyDescent="0.2">
      <c r="A1731"/>
      <c r="C1731"/>
      <c r="H1731"/>
      <c r="M1731"/>
    </row>
    <row r="1732" spans="1:13" ht="16" customHeight="1" x14ac:dyDescent="0.2">
      <c r="A1732"/>
      <c r="C1732"/>
      <c r="H1732"/>
      <c r="M1732"/>
    </row>
    <row r="1733" spans="1:13" ht="16" customHeight="1" x14ac:dyDescent="0.2">
      <c r="A1733"/>
      <c r="C1733"/>
      <c r="H1733"/>
      <c r="M1733"/>
    </row>
    <row r="1734" spans="1:13" ht="16" customHeight="1" x14ac:dyDescent="0.2">
      <c r="A1734"/>
      <c r="C1734"/>
      <c r="H1734"/>
      <c r="M1734"/>
    </row>
    <row r="1735" spans="1:13" ht="16" customHeight="1" x14ac:dyDescent="0.2">
      <c r="A1735"/>
      <c r="C1735"/>
      <c r="H1735"/>
      <c r="M1735"/>
    </row>
    <row r="1736" spans="1:13" ht="16" customHeight="1" x14ac:dyDescent="0.2">
      <c r="A1736"/>
      <c r="C1736"/>
      <c r="H1736"/>
      <c r="M1736"/>
    </row>
    <row r="1737" spans="1:13" ht="16" customHeight="1" x14ac:dyDescent="0.2">
      <c r="A1737"/>
      <c r="C1737"/>
      <c r="H1737"/>
      <c r="M1737"/>
    </row>
    <row r="1738" spans="1:13" ht="16" customHeight="1" x14ac:dyDescent="0.2">
      <c r="A1738"/>
      <c r="C1738"/>
      <c r="H1738"/>
      <c r="M1738"/>
    </row>
    <row r="1739" spans="1:13" ht="16" customHeight="1" x14ac:dyDescent="0.2">
      <c r="A1739"/>
      <c r="C1739"/>
      <c r="H1739"/>
      <c r="M1739"/>
    </row>
    <row r="1740" spans="1:13" ht="16" customHeight="1" x14ac:dyDescent="0.2">
      <c r="A1740"/>
      <c r="C1740"/>
      <c r="H1740"/>
      <c r="M1740"/>
    </row>
    <row r="1741" spans="1:13" ht="16" customHeight="1" x14ac:dyDescent="0.2">
      <c r="A1741"/>
      <c r="C1741"/>
      <c r="H1741"/>
      <c r="M1741"/>
    </row>
    <row r="1742" spans="1:13" ht="16" customHeight="1" x14ac:dyDescent="0.2">
      <c r="A1742"/>
      <c r="C1742"/>
      <c r="H1742"/>
      <c r="M1742"/>
    </row>
    <row r="1743" spans="1:13" ht="16" customHeight="1" x14ac:dyDescent="0.2">
      <c r="A1743"/>
      <c r="C1743"/>
      <c r="H1743"/>
      <c r="M1743"/>
    </row>
    <row r="1744" spans="1:13" ht="16" customHeight="1" x14ac:dyDescent="0.2">
      <c r="A1744"/>
      <c r="C1744"/>
      <c r="H1744"/>
      <c r="M1744"/>
    </row>
    <row r="1745" spans="1:13" ht="16" customHeight="1" x14ac:dyDescent="0.2">
      <c r="A1745"/>
      <c r="C1745"/>
      <c r="H1745"/>
      <c r="M1745"/>
    </row>
    <row r="1746" spans="1:13" ht="16" customHeight="1" x14ac:dyDescent="0.2">
      <c r="A1746"/>
      <c r="C1746"/>
      <c r="H1746"/>
      <c r="M1746"/>
    </row>
    <row r="1747" spans="1:13" ht="16" customHeight="1" x14ac:dyDescent="0.2">
      <c r="A1747"/>
      <c r="C1747"/>
      <c r="H1747"/>
      <c r="M1747"/>
    </row>
    <row r="1748" spans="1:13" ht="16" customHeight="1" x14ac:dyDescent="0.2">
      <c r="A1748"/>
      <c r="C1748"/>
      <c r="H1748"/>
      <c r="M1748"/>
    </row>
    <row r="1749" spans="1:13" ht="16" customHeight="1" x14ac:dyDescent="0.2">
      <c r="A1749"/>
      <c r="C1749"/>
      <c r="H1749"/>
      <c r="M1749"/>
    </row>
    <row r="1750" spans="1:13" ht="16" customHeight="1" x14ac:dyDescent="0.2">
      <c r="A1750"/>
      <c r="C1750"/>
      <c r="H1750"/>
      <c r="M1750"/>
    </row>
    <row r="1751" spans="1:13" ht="16" customHeight="1" x14ac:dyDescent="0.2">
      <c r="A1751"/>
      <c r="C1751"/>
      <c r="H1751"/>
      <c r="M1751"/>
    </row>
    <row r="1752" spans="1:13" ht="16" customHeight="1" x14ac:dyDescent="0.2">
      <c r="A1752"/>
      <c r="C1752"/>
      <c r="H1752"/>
      <c r="M1752"/>
    </row>
    <row r="1753" spans="1:13" ht="16" customHeight="1" x14ac:dyDescent="0.2">
      <c r="A1753"/>
      <c r="C1753"/>
      <c r="H1753"/>
      <c r="M1753"/>
    </row>
    <row r="1754" spans="1:13" ht="16" customHeight="1" x14ac:dyDescent="0.2">
      <c r="A1754"/>
      <c r="C1754"/>
      <c r="H1754"/>
      <c r="M1754"/>
    </row>
    <row r="1755" spans="1:13" ht="16" customHeight="1" x14ac:dyDescent="0.2">
      <c r="A1755"/>
      <c r="C1755"/>
      <c r="H1755"/>
      <c r="M1755"/>
    </row>
    <row r="1756" spans="1:13" ht="16" customHeight="1" x14ac:dyDescent="0.2">
      <c r="A1756"/>
      <c r="C1756"/>
      <c r="H1756"/>
      <c r="M1756"/>
    </row>
    <row r="1757" spans="1:13" ht="16" customHeight="1" x14ac:dyDescent="0.2">
      <c r="A1757"/>
      <c r="C1757"/>
      <c r="H1757"/>
      <c r="M1757"/>
    </row>
    <row r="1758" spans="1:13" ht="16" customHeight="1" x14ac:dyDescent="0.2">
      <c r="A1758"/>
      <c r="C1758"/>
      <c r="H1758"/>
      <c r="M1758"/>
    </row>
    <row r="1759" spans="1:13" ht="16" customHeight="1" x14ac:dyDescent="0.2">
      <c r="A1759"/>
      <c r="C1759"/>
      <c r="H1759"/>
      <c r="M1759"/>
    </row>
    <row r="1760" spans="1:13" ht="16" customHeight="1" x14ac:dyDescent="0.2">
      <c r="A1760"/>
      <c r="C1760"/>
      <c r="H1760"/>
      <c r="M1760"/>
    </row>
    <row r="1761" spans="1:13" ht="16" customHeight="1" x14ac:dyDescent="0.2">
      <c r="A1761"/>
      <c r="C1761"/>
      <c r="H1761"/>
      <c r="M1761"/>
    </row>
    <row r="1762" spans="1:13" ht="16" customHeight="1" x14ac:dyDescent="0.2">
      <c r="A1762"/>
      <c r="C1762"/>
      <c r="H1762"/>
      <c r="M1762"/>
    </row>
    <row r="1763" spans="1:13" ht="16" customHeight="1" x14ac:dyDescent="0.2">
      <c r="A1763"/>
      <c r="C1763"/>
      <c r="H1763"/>
      <c r="M1763"/>
    </row>
    <row r="1764" spans="1:13" ht="16" customHeight="1" x14ac:dyDescent="0.2">
      <c r="A1764"/>
      <c r="C1764"/>
      <c r="H1764"/>
      <c r="M1764"/>
    </row>
    <row r="1765" spans="1:13" ht="16" customHeight="1" x14ac:dyDescent="0.2">
      <c r="A1765"/>
      <c r="C1765"/>
      <c r="H1765"/>
      <c r="M1765"/>
    </row>
    <row r="1766" spans="1:13" ht="16" customHeight="1" x14ac:dyDescent="0.2">
      <c r="A1766"/>
      <c r="C1766"/>
      <c r="H1766"/>
      <c r="M1766"/>
    </row>
    <row r="1767" spans="1:13" ht="16" customHeight="1" x14ac:dyDescent="0.2">
      <c r="A1767"/>
      <c r="C1767"/>
      <c r="H1767"/>
      <c r="M1767"/>
    </row>
    <row r="1768" spans="1:13" ht="16" customHeight="1" x14ac:dyDescent="0.2">
      <c r="A1768"/>
      <c r="C1768"/>
      <c r="H1768"/>
      <c r="M1768"/>
    </row>
    <row r="1769" spans="1:13" ht="16" customHeight="1" x14ac:dyDescent="0.2">
      <c r="A1769"/>
      <c r="C1769"/>
      <c r="H1769"/>
      <c r="M1769"/>
    </row>
    <row r="1770" spans="1:13" ht="16" customHeight="1" x14ac:dyDescent="0.2">
      <c r="A1770"/>
      <c r="C1770"/>
      <c r="H1770"/>
      <c r="M1770"/>
    </row>
    <row r="1771" spans="1:13" ht="16" customHeight="1" x14ac:dyDescent="0.2">
      <c r="A1771"/>
      <c r="C1771"/>
      <c r="H1771"/>
      <c r="M1771"/>
    </row>
    <row r="1772" spans="1:13" ht="16" customHeight="1" x14ac:dyDescent="0.2">
      <c r="A1772"/>
      <c r="C1772"/>
      <c r="H1772"/>
      <c r="M1772"/>
    </row>
    <row r="1773" spans="1:13" ht="16" customHeight="1" x14ac:dyDescent="0.2">
      <c r="A1773"/>
      <c r="C1773"/>
      <c r="H1773"/>
      <c r="M1773"/>
    </row>
    <row r="1774" spans="1:13" ht="16" customHeight="1" x14ac:dyDescent="0.2">
      <c r="A1774"/>
      <c r="C1774"/>
      <c r="H1774"/>
      <c r="M1774"/>
    </row>
    <row r="1775" spans="1:13" ht="16" customHeight="1" x14ac:dyDescent="0.2">
      <c r="A1775"/>
      <c r="C1775"/>
      <c r="H1775"/>
      <c r="M1775"/>
    </row>
    <row r="1776" spans="1:13" ht="16" customHeight="1" x14ac:dyDescent="0.2">
      <c r="A1776"/>
      <c r="C1776"/>
      <c r="H1776"/>
      <c r="M1776"/>
    </row>
    <row r="1777" spans="1:13" ht="16" customHeight="1" x14ac:dyDescent="0.2">
      <c r="A1777"/>
      <c r="C1777"/>
      <c r="H1777"/>
      <c r="M1777"/>
    </row>
    <row r="1778" spans="1:13" ht="16" customHeight="1" x14ac:dyDescent="0.2">
      <c r="A1778"/>
      <c r="C1778"/>
      <c r="H1778"/>
      <c r="M1778"/>
    </row>
    <row r="1779" spans="1:13" ht="16" customHeight="1" x14ac:dyDescent="0.2">
      <c r="A1779"/>
      <c r="C1779"/>
      <c r="H1779"/>
      <c r="M1779"/>
    </row>
    <row r="1780" spans="1:13" ht="16" customHeight="1" x14ac:dyDescent="0.2">
      <c r="A1780"/>
      <c r="C1780"/>
      <c r="H1780"/>
      <c r="M1780"/>
    </row>
    <row r="1781" spans="1:13" ht="16" customHeight="1" x14ac:dyDescent="0.2">
      <c r="A1781"/>
      <c r="C1781"/>
      <c r="H1781"/>
      <c r="M1781"/>
    </row>
    <row r="1782" spans="1:13" ht="16" customHeight="1" x14ac:dyDescent="0.2">
      <c r="A1782"/>
      <c r="C1782"/>
      <c r="H1782"/>
      <c r="M1782"/>
    </row>
    <row r="1783" spans="1:13" ht="16" customHeight="1" x14ac:dyDescent="0.2">
      <c r="A1783"/>
      <c r="C1783"/>
      <c r="H1783"/>
      <c r="M1783"/>
    </row>
    <row r="1784" spans="1:13" ht="16" customHeight="1" x14ac:dyDescent="0.2">
      <c r="A1784"/>
      <c r="C1784"/>
      <c r="H1784"/>
      <c r="M1784"/>
    </row>
    <row r="1785" spans="1:13" ht="16" customHeight="1" x14ac:dyDescent="0.2">
      <c r="A1785"/>
      <c r="C1785"/>
      <c r="H1785"/>
      <c r="M1785"/>
    </row>
    <row r="1786" spans="1:13" ht="16" customHeight="1" x14ac:dyDescent="0.2">
      <c r="A1786"/>
      <c r="C1786"/>
      <c r="H1786"/>
      <c r="M1786"/>
    </row>
    <row r="1787" spans="1:13" ht="16" customHeight="1" x14ac:dyDescent="0.2">
      <c r="A1787"/>
      <c r="C1787"/>
      <c r="H1787"/>
      <c r="M1787"/>
    </row>
    <row r="1788" spans="1:13" ht="16" customHeight="1" x14ac:dyDescent="0.2">
      <c r="A1788"/>
      <c r="C1788"/>
      <c r="H1788"/>
      <c r="M1788"/>
    </row>
    <row r="1789" spans="1:13" ht="16" customHeight="1" x14ac:dyDescent="0.2">
      <c r="A1789"/>
      <c r="C1789"/>
      <c r="H1789"/>
      <c r="M1789"/>
    </row>
    <row r="1790" spans="1:13" ht="16" customHeight="1" x14ac:dyDescent="0.2">
      <c r="A1790"/>
      <c r="C1790"/>
      <c r="H1790"/>
      <c r="M1790"/>
    </row>
    <row r="1791" spans="1:13" ht="16" customHeight="1" x14ac:dyDescent="0.2">
      <c r="A1791"/>
      <c r="C1791"/>
      <c r="H1791"/>
      <c r="M1791"/>
    </row>
    <row r="1792" spans="1:13" ht="16" customHeight="1" x14ac:dyDescent="0.2">
      <c r="A1792"/>
      <c r="C1792"/>
      <c r="H1792"/>
      <c r="M1792"/>
    </row>
    <row r="1793" spans="1:13" ht="16" customHeight="1" x14ac:dyDescent="0.2">
      <c r="A1793"/>
      <c r="C1793"/>
      <c r="H1793"/>
      <c r="M1793"/>
    </row>
    <row r="1794" spans="1:13" ht="16" customHeight="1" x14ac:dyDescent="0.2">
      <c r="A1794"/>
      <c r="C1794"/>
      <c r="H1794"/>
      <c r="M1794"/>
    </row>
    <row r="1795" spans="1:13" ht="16" customHeight="1" x14ac:dyDescent="0.2">
      <c r="A1795"/>
      <c r="C1795"/>
      <c r="H1795"/>
      <c r="M1795"/>
    </row>
    <row r="1796" spans="1:13" ht="16" customHeight="1" x14ac:dyDescent="0.2">
      <c r="A1796"/>
      <c r="C1796"/>
      <c r="H1796"/>
      <c r="M1796"/>
    </row>
    <row r="1797" spans="1:13" ht="16" customHeight="1" x14ac:dyDescent="0.2">
      <c r="A1797"/>
      <c r="C1797"/>
      <c r="H1797"/>
      <c r="M1797"/>
    </row>
    <row r="1798" spans="1:13" ht="16" customHeight="1" x14ac:dyDescent="0.2">
      <c r="A1798"/>
      <c r="C1798"/>
      <c r="H1798"/>
      <c r="M1798"/>
    </row>
    <row r="1799" spans="1:13" ht="16" customHeight="1" x14ac:dyDescent="0.2">
      <c r="A1799"/>
      <c r="C1799"/>
      <c r="H1799"/>
      <c r="M1799"/>
    </row>
    <row r="1800" spans="1:13" ht="16" customHeight="1" x14ac:dyDescent="0.2">
      <c r="A1800"/>
      <c r="C1800"/>
      <c r="H1800"/>
      <c r="M1800"/>
    </row>
    <row r="1801" spans="1:13" ht="16" customHeight="1" x14ac:dyDescent="0.2">
      <c r="A1801"/>
      <c r="C1801"/>
      <c r="H1801"/>
      <c r="M1801"/>
    </row>
    <row r="1802" spans="1:13" ht="16" customHeight="1" x14ac:dyDescent="0.2">
      <c r="A1802"/>
      <c r="C1802"/>
      <c r="H1802"/>
      <c r="M1802"/>
    </row>
    <row r="1803" spans="1:13" ht="16" customHeight="1" x14ac:dyDescent="0.2">
      <c r="A1803"/>
      <c r="C1803"/>
      <c r="H1803"/>
      <c r="M1803"/>
    </row>
    <row r="1804" spans="1:13" ht="16" customHeight="1" x14ac:dyDescent="0.2">
      <c r="A1804"/>
      <c r="C1804"/>
      <c r="H1804"/>
      <c r="M1804"/>
    </row>
    <row r="1805" spans="1:13" ht="16" customHeight="1" x14ac:dyDescent="0.2">
      <c r="A1805"/>
      <c r="C1805"/>
      <c r="H1805"/>
      <c r="M1805"/>
    </row>
    <row r="1806" spans="1:13" ht="16" customHeight="1" x14ac:dyDescent="0.2">
      <c r="A1806"/>
      <c r="C1806"/>
      <c r="H1806"/>
      <c r="M1806"/>
    </row>
    <row r="1807" spans="1:13" ht="16" customHeight="1" x14ac:dyDescent="0.2">
      <c r="A1807"/>
      <c r="C1807"/>
      <c r="H1807"/>
      <c r="M1807"/>
    </row>
    <row r="1808" spans="1:13" ht="16" customHeight="1" x14ac:dyDescent="0.2">
      <c r="A1808"/>
      <c r="C1808"/>
      <c r="H1808"/>
      <c r="M1808"/>
    </row>
    <row r="1809" spans="1:13" ht="16" customHeight="1" x14ac:dyDescent="0.2">
      <c r="A1809"/>
      <c r="C1809"/>
      <c r="H1809"/>
      <c r="M1809"/>
    </row>
    <row r="1810" spans="1:13" ht="16" customHeight="1" x14ac:dyDescent="0.2">
      <c r="A1810"/>
      <c r="C1810"/>
      <c r="H1810"/>
      <c r="M1810"/>
    </row>
    <row r="1811" spans="1:13" ht="16" customHeight="1" x14ac:dyDescent="0.2">
      <c r="A1811"/>
      <c r="C1811"/>
      <c r="H1811"/>
      <c r="M1811"/>
    </row>
    <row r="1812" spans="1:13" ht="16" customHeight="1" x14ac:dyDescent="0.2">
      <c r="A1812"/>
      <c r="C1812"/>
      <c r="H1812"/>
      <c r="M1812"/>
    </row>
    <row r="1813" spans="1:13" ht="16" customHeight="1" x14ac:dyDescent="0.2">
      <c r="A1813"/>
      <c r="C1813"/>
      <c r="H1813"/>
      <c r="M1813"/>
    </row>
    <row r="1814" spans="1:13" ht="16" customHeight="1" x14ac:dyDescent="0.2">
      <c r="A1814"/>
      <c r="C1814"/>
      <c r="H1814"/>
      <c r="M1814"/>
    </row>
    <row r="1815" spans="1:13" ht="16" customHeight="1" x14ac:dyDescent="0.2">
      <c r="A1815"/>
      <c r="C1815"/>
      <c r="H1815"/>
      <c r="M1815"/>
    </row>
    <row r="1816" spans="1:13" ht="16" customHeight="1" x14ac:dyDescent="0.2">
      <c r="A1816"/>
      <c r="C1816"/>
      <c r="H1816"/>
      <c r="M1816"/>
    </row>
    <row r="1817" spans="1:13" ht="16" customHeight="1" x14ac:dyDescent="0.2">
      <c r="A1817"/>
      <c r="C1817"/>
      <c r="H1817"/>
      <c r="M1817"/>
    </row>
    <row r="1818" spans="1:13" ht="16" customHeight="1" x14ac:dyDescent="0.2">
      <c r="A1818"/>
      <c r="C1818"/>
      <c r="H1818"/>
      <c r="M1818"/>
    </row>
    <row r="1819" spans="1:13" ht="16" customHeight="1" x14ac:dyDescent="0.2">
      <c r="A1819"/>
      <c r="C1819"/>
      <c r="H1819"/>
      <c r="M1819"/>
    </row>
    <row r="1820" spans="1:13" ht="16" customHeight="1" x14ac:dyDescent="0.2">
      <c r="A1820"/>
      <c r="C1820"/>
      <c r="H1820"/>
      <c r="M1820"/>
    </row>
    <row r="1821" spans="1:13" ht="16" customHeight="1" x14ac:dyDescent="0.2">
      <c r="A1821"/>
      <c r="C1821"/>
      <c r="H1821"/>
      <c r="M1821"/>
    </row>
    <row r="1822" spans="1:13" ht="16" customHeight="1" x14ac:dyDescent="0.2">
      <c r="A1822"/>
      <c r="C1822"/>
      <c r="H1822"/>
      <c r="M1822"/>
    </row>
    <row r="1823" spans="1:13" ht="16" customHeight="1" x14ac:dyDescent="0.2">
      <c r="A1823"/>
      <c r="C1823"/>
      <c r="H1823"/>
      <c r="M1823"/>
    </row>
    <row r="1824" spans="1:13" ht="16" customHeight="1" x14ac:dyDescent="0.2">
      <c r="A1824"/>
      <c r="C1824"/>
      <c r="H1824"/>
      <c r="M1824"/>
    </row>
    <row r="1825" spans="1:13" ht="16" customHeight="1" x14ac:dyDescent="0.2">
      <c r="A1825"/>
      <c r="C1825"/>
      <c r="H1825"/>
      <c r="M1825"/>
    </row>
    <row r="1826" spans="1:13" ht="16" customHeight="1" x14ac:dyDescent="0.2">
      <c r="A1826"/>
      <c r="C1826"/>
      <c r="H1826"/>
      <c r="M1826"/>
    </row>
    <row r="1827" spans="1:13" ht="16" customHeight="1" x14ac:dyDescent="0.2">
      <c r="A1827"/>
      <c r="C1827"/>
      <c r="H1827"/>
      <c r="M1827"/>
    </row>
    <row r="1828" spans="1:13" ht="16" customHeight="1" x14ac:dyDescent="0.2">
      <c r="A1828"/>
      <c r="C1828"/>
      <c r="H1828"/>
      <c r="M1828"/>
    </row>
    <row r="1829" spans="1:13" ht="16" customHeight="1" x14ac:dyDescent="0.2">
      <c r="A1829"/>
      <c r="C1829"/>
      <c r="H1829"/>
      <c r="M1829"/>
    </row>
    <row r="1830" spans="1:13" ht="16" customHeight="1" x14ac:dyDescent="0.2">
      <c r="A1830"/>
      <c r="C1830"/>
      <c r="H1830"/>
      <c r="M1830"/>
    </row>
    <row r="1831" spans="1:13" ht="16" customHeight="1" x14ac:dyDescent="0.2">
      <c r="A1831"/>
      <c r="C1831"/>
      <c r="H1831"/>
      <c r="M1831"/>
    </row>
    <row r="1832" spans="1:13" ht="16" customHeight="1" x14ac:dyDescent="0.2">
      <c r="A1832"/>
      <c r="C1832"/>
      <c r="H1832"/>
      <c r="M1832"/>
    </row>
    <row r="1833" spans="1:13" ht="16" customHeight="1" x14ac:dyDescent="0.2">
      <c r="A1833"/>
      <c r="C1833"/>
      <c r="H1833"/>
      <c r="M1833"/>
    </row>
    <row r="1834" spans="1:13" ht="16" customHeight="1" x14ac:dyDescent="0.2">
      <c r="A1834"/>
      <c r="C1834"/>
      <c r="H1834"/>
      <c r="M1834"/>
    </row>
    <row r="1835" spans="1:13" ht="16" customHeight="1" x14ac:dyDescent="0.2">
      <c r="A1835"/>
      <c r="C1835"/>
      <c r="H1835"/>
      <c r="M1835"/>
    </row>
    <row r="1836" spans="1:13" ht="16" customHeight="1" x14ac:dyDescent="0.2">
      <c r="A1836"/>
      <c r="C1836"/>
      <c r="H1836"/>
      <c r="M1836"/>
    </row>
    <row r="1837" spans="1:13" ht="16" customHeight="1" x14ac:dyDescent="0.2">
      <c r="A1837"/>
      <c r="C1837"/>
      <c r="H1837"/>
      <c r="M1837"/>
    </row>
    <row r="1838" spans="1:13" ht="16" customHeight="1" x14ac:dyDescent="0.2">
      <c r="A1838"/>
      <c r="C1838"/>
      <c r="H1838"/>
      <c r="M1838"/>
    </row>
    <row r="1839" spans="1:13" ht="16" customHeight="1" x14ac:dyDescent="0.2">
      <c r="A1839"/>
      <c r="C1839"/>
      <c r="H1839"/>
      <c r="M1839"/>
    </row>
    <row r="1840" spans="1:13" ht="16" customHeight="1" x14ac:dyDescent="0.2">
      <c r="A1840"/>
      <c r="C1840"/>
      <c r="H1840"/>
      <c r="M1840"/>
    </row>
    <row r="1841" spans="1:13" ht="16" customHeight="1" x14ac:dyDescent="0.2">
      <c r="A1841"/>
      <c r="C1841"/>
      <c r="H1841"/>
      <c r="M1841"/>
    </row>
    <row r="1842" spans="1:13" ht="16" customHeight="1" x14ac:dyDescent="0.2">
      <c r="A1842"/>
      <c r="C1842"/>
      <c r="H1842"/>
      <c r="M1842"/>
    </row>
    <row r="1843" spans="1:13" ht="16" customHeight="1" x14ac:dyDescent="0.2">
      <c r="A1843"/>
      <c r="C1843"/>
      <c r="H1843"/>
      <c r="M1843"/>
    </row>
    <row r="1844" spans="1:13" ht="16" customHeight="1" x14ac:dyDescent="0.2">
      <c r="A1844"/>
      <c r="C1844"/>
      <c r="H1844"/>
      <c r="M1844"/>
    </row>
    <row r="1845" spans="1:13" ht="16" customHeight="1" x14ac:dyDescent="0.2">
      <c r="A1845"/>
      <c r="C1845"/>
      <c r="H1845"/>
      <c r="M1845"/>
    </row>
    <row r="1846" spans="1:13" ht="16" customHeight="1" x14ac:dyDescent="0.2">
      <c r="A1846"/>
      <c r="C1846"/>
      <c r="H1846"/>
      <c r="M1846"/>
    </row>
    <row r="1847" spans="1:13" ht="16" customHeight="1" x14ac:dyDescent="0.2">
      <c r="A1847"/>
      <c r="C1847"/>
      <c r="H1847"/>
      <c r="M1847"/>
    </row>
    <row r="1848" spans="1:13" ht="16" customHeight="1" x14ac:dyDescent="0.2">
      <c r="A1848"/>
      <c r="C1848"/>
      <c r="H1848"/>
      <c r="M1848"/>
    </row>
    <row r="1849" spans="1:13" ht="16" customHeight="1" x14ac:dyDescent="0.2">
      <c r="A1849"/>
      <c r="C1849"/>
      <c r="H1849"/>
      <c r="M1849"/>
    </row>
    <row r="1850" spans="1:13" ht="16" customHeight="1" x14ac:dyDescent="0.2">
      <c r="A1850"/>
      <c r="C1850"/>
      <c r="H1850"/>
      <c r="M1850"/>
    </row>
    <row r="1851" spans="1:13" ht="16" customHeight="1" x14ac:dyDescent="0.2">
      <c r="A1851"/>
      <c r="C1851"/>
      <c r="H1851"/>
      <c r="M1851"/>
    </row>
    <row r="1852" spans="1:13" ht="16" customHeight="1" x14ac:dyDescent="0.2">
      <c r="A1852"/>
      <c r="C1852"/>
      <c r="H1852"/>
      <c r="M1852"/>
    </row>
    <row r="1853" spans="1:13" ht="16" customHeight="1" x14ac:dyDescent="0.2">
      <c r="A1853"/>
      <c r="C1853"/>
      <c r="H1853"/>
      <c r="M1853"/>
    </row>
    <row r="1854" spans="1:13" ht="16" customHeight="1" x14ac:dyDescent="0.2">
      <c r="A1854"/>
      <c r="C1854"/>
      <c r="H1854"/>
      <c r="M1854"/>
    </row>
    <row r="1855" spans="1:13" ht="16" customHeight="1" x14ac:dyDescent="0.2">
      <c r="A1855"/>
      <c r="C1855"/>
      <c r="H1855"/>
      <c r="M1855"/>
    </row>
    <row r="1856" spans="1:13" ht="16" customHeight="1" x14ac:dyDescent="0.2">
      <c r="A1856"/>
      <c r="C1856"/>
      <c r="H1856"/>
      <c r="M1856"/>
    </row>
    <row r="1857" spans="1:13" ht="16" customHeight="1" x14ac:dyDescent="0.2">
      <c r="A1857"/>
      <c r="C1857"/>
      <c r="H1857"/>
      <c r="M1857"/>
    </row>
    <row r="1858" spans="1:13" ht="16" customHeight="1" x14ac:dyDescent="0.2">
      <c r="A1858"/>
      <c r="C1858"/>
      <c r="H1858"/>
      <c r="M1858"/>
    </row>
    <row r="1859" spans="1:13" ht="16" customHeight="1" x14ac:dyDescent="0.2">
      <c r="A1859"/>
      <c r="C1859"/>
      <c r="H1859"/>
      <c r="M1859"/>
    </row>
    <row r="1860" spans="1:13" ht="16" customHeight="1" x14ac:dyDescent="0.2">
      <c r="A1860"/>
      <c r="C1860"/>
      <c r="H1860"/>
      <c r="M1860"/>
    </row>
    <row r="1861" spans="1:13" ht="16" customHeight="1" x14ac:dyDescent="0.2">
      <c r="A1861"/>
      <c r="C1861"/>
      <c r="H1861"/>
      <c r="M1861"/>
    </row>
    <row r="1862" spans="1:13" ht="16" customHeight="1" x14ac:dyDescent="0.2">
      <c r="A1862"/>
      <c r="C1862"/>
      <c r="H1862"/>
      <c r="M1862"/>
    </row>
    <row r="1863" spans="1:13" ht="16" customHeight="1" x14ac:dyDescent="0.2">
      <c r="A1863"/>
      <c r="C1863"/>
      <c r="H1863"/>
      <c r="M1863"/>
    </row>
    <row r="1864" spans="1:13" ht="16" customHeight="1" x14ac:dyDescent="0.2">
      <c r="A1864"/>
      <c r="C1864"/>
      <c r="H1864"/>
      <c r="M1864"/>
    </row>
    <row r="1865" spans="1:13" ht="16" customHeight="1" x14ac:dyDescent="0.2">
      <c r="A1865"/>
      <c r="C1865"/>
      <c r="H1865"/>
      <c r="M1865"/>
    </row>
    <row r="1866" spans="1:13" ht="16" customHeight="1" x14ac:dyDescent="0.2">
      <c r="A1866"/>
      <c r="C1866"/>
      <c r="H1866"/>
      <c r="M1866"/>
    </row>
    <row r="1867" spans="1:13" ht="16" customHeight="1" x14ac:dyDescent="0.2">
      <c r="A1867"/>
      <c r="C1867"/>
      <c r="H1867"/>
      <c r="M1867"/>
    </row>
    <row r="1868" spans="1:13" ht="16" customHeight="1" x14ac:dyDescent="0.2">
      <c r="A1868"/>
      <c r="C1868"/>
      <c r="H1868"/>
      <c r="M1868"/>
    </row>
    <row r="1869" spans="1:13" ht="16" customHeight="1" x14ac:dyDescent="0.2">
      <c r="A1869"/>
      <c r="C1869"/>
      <c r="H1869"/>
      <c r="M1869"/>
    </row>
    <row r="1870" spans="1:13" ht="16" customHeight="1" x14ac:dyDescent="0.2">
      <c r="A1870"/>
      <c r="C1870"/>
      <c r="H1870"/>
      <c r="M1870"/>
    </row>
    <row r="1871" spans="1:13" ht="16" customHeight="1" x14ac:dyDescent="0.2">
      <c r="A1871"/>
      <c r="C1871"/>
      <c r="H1871"/>
      <c r="M1871"/>
    </row>
    <row r="1872" spans="1:13" ht="16" customHeight="1" x14ac:dyDescent="0.2">
      <c r="A1872"/>
      <c r="C1872"/>
      <c r="H1872"/>
      <c r="M1872"/>
    </row>
    <row r="1873" spans="1:13" ht="16" customHeight="1" x14ac:dyDescent="0.2">
      <c r="A1873"/>
      <c r="C1873"/>
      <c r="H1873"/>
      <c r="M1873"/>
    </row>
    <row r="1874" spans="1:13" ht="16" customHeight="1" x14ac:dyDescent="0.2">
      <c r="A1874"/>
      <c r="C1874"/>
      <c r="H1874"/>
      <c r="M1874"/>
    </row>
    <row r="1875" spans="1:13" ht="16" customHeight="1" x14ac:dyDescent="0.2">
      <c r="A1875"/>
      <c r="C1875"/>
      <c r="H1875"/>
      <c r="M1875"/>
    </row>
    <row r="1876" spans="1:13" ht="16" customHeight="1" x14ac:dyDescent="0.2">
      <c r="A1876"/>
      <c r="C1876"/>
      <c r="H1876"/>
      <c r="M1876"/>
    </row>
    <row r="1877" spans="1:13" ht="16" customHeight="1" x14ac:dyDescent="0.2">
      <c r="A1877"/>
      <c r="C1877"/>
      <c r="H1877"/>
      <c r="M1877"/>
    </row>
    <row r="1878" spans="1:13" ht="16" customHeight="1" x14ac:dyDescent="0.2">
      <c r="A1878"/>
      <c r="C1878"/>
      <c r="H1878"/>
      <c r="M1878"/>
    </row>
    <row r="1879" spans="1:13" ht="16" customHeight="1" x14ac:dyDescent="0.2">
      <c r="A1879"/>
      <c r="C1879"/>
      <c r="H1879"/>
      <c r="M1879"/>
    </row>
    <row r="1880" spans="1:13" ht="16" customHeight="1" x14ac:dyDescent="0.2">
      <c r="A1880"/>
      <c r="C1880"/>
      <c r="H1880"/>
      <c r="M1880"/>
    </row>
    <row r="1881" spans="1:13" ht="16" customHeight="1" x14ac:dyDescent="0.2">
      <c r="A1881"/>
      <c r="C1881"/>
      <c r="H1881"/>
      <c r="M1881"/>
    </row>
    <row r="1882" spans="1:13" ht="16" customHeight="1" x14ac:dyDescent="0.2">
      <c r="A1882"/>
      <c r="C1882"/>
      <c r="H1882"/>
      <c r="M1882"/>
    </row>
    <row r="1883" spans="1:13" ht="16" customHeight="1" x14ac:dyDescent="0.2">
      <c r="A1883"/>
      <c r="C1883"/>
      <c r="H1883"/>
      <c r="M1883"/>
    </row>
    <row r="1884" spans="1:13" ht="16" customHeight="1" x14ac:dyDescent="0.2">
      <c r="A1884"/>
      <c r="C1884"/>
      <c r="H1884"/>
      <c r="M1884"/>
    </row>
    <row r="1885" spans="1:13" ht="16" customHeight="1" x14ac:dyDescent="0.2">
      <c r="A1885"/>
      <c r="C1885"/>
      <c r="H1885"/>
      <c r="M1885"/>
    </row>
    <row r="1886" spans="1:13" ht="16" customHeight="1" x14ac:dyDescent="0.2">
      <c r="A1886"/>
      <c r="C1886"/>
      <c r="H1886"/>
      <c r="M1886"/>
    </row>
    <row r="1887" spans="1:13" ht="16" customHeight="1" x14ac:dyDescent="0.2">
      <c r="A1887"/>
      <c r="C1887"/>
      <c r="H1887"/>
      <c r="M1887"/>
    </row>
    <row r="1888" spans="1:13" ht="16" customHeight="1" x14ac:dyDescent="0.2">
      <c r="A1888"/>
      <c r="C1888"/>
      <c r="H1888"/>
      <c r="M1888"/>
    </row>
    <row r="1889" spans="1:13" ht="16" customHeight="1" x14ac:dyDescent="0.2">
      <c r="A1889"/>
      <c r="C1889"/>
      <c r="H1889"/>
      <c r="M1889"/>
    </row>
    <row r="1890" spans="1:13" ht="16" customHeight="1" x14ac:dyDescent="0.2">
      <c r="A1890"/>
      <c r="C1890"/>
      <c r="H1890"/>
      <c r="M1890"/>
    </row>
    <row r="1891" spans="1:13" ht="16" customHeight="1" x14ac:dyDescent="0.2">
      <c r="A1891"/>
      <c r="C1891"/>
      <c r="H1891"/>
      <c r="M1891"/>
    </row>
    <row r="1892" spans="1:13" ht="16" customHeight="1" x14ac:dyDescent="0.2">
      <c r="A1892"/>
      <c r="C1892"/>
      <c r="H1892"/>
      <c r="M1892"/>
    </row>
    <row r="1893" spans="1:13" ht="16" customHeight="1" x14ac:dyDescent="0.2">
      <c r="A1893"/>
      <c r="C1893"/>
      <c r="H1893"/>
      <c r="M1893"/>
    </row>
    <row r="1894" spans="1:13" ht="16" customHeight="1" x14ac:dyDescent="0.2">
      <c r="A1894"/>
      <c r="C1894"/>
      <c r="H1894"/>
      <c r="M1894"/>
    </row>
    <row r="1895" spans="1:13" ht="16" customHeight="1" x14ac:dyDescent="0.2">
      <c r="A1895"/>
      <c r="C1895"/>
      <c r="H1895"/>
      <c r="M1895"/>
    </row>
    <row r="1896" spans="1:13" ht="16" customHeight="1" x14ac:dyDescent="0.2">
      <c r="A1896"/>
      <c r="C1896"/>
      <c r="H1896"/>
      <c r="M1896"/>
    </row>
    <row r="1897" spans="1:13" ht="16" customHeight="1" x14ac:dyDescent="0.2">
      <c r="A1897"/>
      <c r="C1897"/>
      <c r="H1897"/>
      <c r="M1897"/>
    </row>
    <row r="1898" spans="1:13" ht="16" customHeight="1" x14ac:dyDescent="0.2">
      <c r="A1898"/>
      <c r="C1898"/>
      <c r="H1898"/>
      <c r="M1898"/>
    </row>
    <row r="1899" spans="1:13" ht="16" customHeight="1" x14ac:dyDescent="0.2">
      <c r="A1899"/>
      <c r="C1899"/>
      <c r="H1899"/>
      <c r="M1899"/>
    </row>
    <row r="1900" spans="1:13" ht="16" customHeight="1" x14ac:dyDescent="0.2">
      <c r="A1900"/>
      <c r="C1900"/>
      <c r="H1900"/>
      <c r="M1900"/>
    </row>
    <row r="1901" spans="1:13" ht="16" customHeight="1" x14ac:dyDescent="0.2">
      <c r="A1901"/>
      <c r="C1901"/>
      <c r="H1901"/>
      <c r="M1901"/>
    </row>
    <row r="1902" spans="1:13" ht="16" customHeight="1" x14ac:dyDescent="0.2">
      <c r="A1902"/>
      <c r="C1902"/>
      <c r="H1902"/>
      <c r="M1902"/>
    </row>
    <row r="1903" spans="1:13" ht="16" customHeight="1" x14ac:dyDescent="0.2">
      <c r="A1903"/>
      <c r="C1903"/>
      <c r="H1903"/>
      <c r="M1903"/>
    </row>
    <row r="1904" spans="1:13" ht="16" customHeight="1" x14ac:dyDescent="0.2">
      <c r="A1904"/>
      <c r="C1904"/>
      <c r="H1904"/>
      <c r="M1904"/>
    </row>
    <row r="1905" spans="1:13" ht="16" customHeight="1" x14ac:dyDescent="0.2">
      <c r="A1905"/>
      <c r="C1905"/>
      <c r="H1905"/>
      <c r="M1905"/>
    </row>
    <row r="1906" spans="1:13" ht="16" customHeight="1" x14ac:dyDescent="0.2">
      <c r="A1906"/>
      <c r="C1906"/>
      <c r="H1906"/>
      <c r="M1906"/>
    </row>
    <row r="1907" spans="1:13" ht="16" customHeight="1" x14ac:dyDescent="0.2">
      <c r="A1907"/>
      <c r="C1907"/>
      <c r="H1907"/>
      <c r="M1907"/>
    </row>
    <row r="1908" spans="1:13" ht="16" customHeight="1" x14ac:dyDescent="0.2">
      <c r="A1908"/>
      <c r="C1908"/>
      <c r="H1908"/>
      <c r="M1908"/>
    </row>
    <row r="1909" spans="1:13" ht="16" customHeight="1" x14ac:dyDescent="0.2">
      <c r="A1909"/>
      <c r="C1909"/>
      <c r="H1909"/>
      <c r="M1909"/>
    </row>
    <row r="1910" spans="1:13" ht="16" customHeight="1" x14ac:dyDescent="0.2">
      <c r="A1910"/>
      <c r="C1910"/>
      <c r="H1910"/>
      <c r="M1910"/>
    </row>
    <row r="1911" spans="1:13" ht="16" customHeight="1" x14ac:dyDescent="0.2">
      <c r="A1911"/>
      <c r="C1911"/>
      <c r="H1911"/>
      <c r="M1911"/>
    </row>
    <row r="1912" spans="1:13" ht="16" customHeight="1" x14ac:dyDescent="0.2">
      <c r="A1912"/>
      <c r="C1912"/>
      <c r="H1912"/>
      <c r="M1912"/>
    </row>
    <row r="1913" spans="1:13" ht="16" customHeight="1" x14ac:dyDescent="0.2">
      <c r="A1913"/>
      <c r="C1913"/>
      <c r="H1913"/>
      <c r="M1913"/>
    </row>
    <row r="1914" spans="1:13" ht="16" customHeight="1" x14ac:dyDescent="0.2">
      <c r="A1914"/>
      <c r="C1914"/>
      <c r="H1914"/>
      <c r="M1914"/>
    </row>
    <row r="1915" spans="1:13" ht="16" customHeight="1" x14ac:dyDescent="0.2">
      <c r="A1915"/>
      <c r="C1915"/>
      <c r="H1915"/>
      <c r="M1915"/>
    </row>
    <row r="1916" spans="1:13" ht="16" customHeight="1" x14ac:dyDescent="0.2">
      <c r="A1916"/>
      <c r="C1916"/>
      <c r="H1916"/>
      <c r="M1916"/>
    </row>
    <row r="1917" spans="1:13" ht="16" customHeight="1" x14ac:dyDescent="0.2">
      <c r="A1917"/>
      <c r="C1917"/>
      <c r="H1917"/>
      <c r="M1917"/>
    </row>
    <row r="1918" spans="1:13" ht="16" customHeight="1" x14ac:dyDescent="0.2">
      <c r="A1918"/>
      <c r="C1918"/>
      <c r="H1918"/>
      <c r="M1918"/>
    </row>
    <row r="1919" spans="1:13" ht="16" customHeight="1" x14ac:dyDescent="0.2">
      <c r="A1919"/>
      <c r="C1919"/>
      <c r="H1919"/>
      <c r="M1919"/>
    </row>
    <row r="1920" spans="1:13" ht="16" customHeight="1" x14ac:dyDescent="0.2">
      <c r="A1920"/>
      <c r="C1920"/>
      <c r="H1920"/>
      <c r="M1920"/>
    </row>
    <row r="1921" spans="1:13" ht="16" customHeight="1" x14ac:dyDescent="0.2">
      <c r="A1921"/>
      <c r="C1921"/>
      <c r="H1921"/>
      <c r="M1921"/>
    </row>
    <row r="1922" spans="1:13" ht="16" customHeight="1" x14ac:dyDescent="0.2">
      <c r="A1922"/>
      <c r="C1922"/>
      <c r="H1922"/>
      <c r="M1922"/>
    </row>
    <row r="1923" spans="1:13" ht="16" customHeight="1" x14ac:dyDescent="0.2">
      <c r="A1923"/>
      <c r="C1923"/>
      <c r="H1923"/>
      <c r="M1923"/>
    </row>
    <row r="1924" spans="1:13" ht="16" customHeight="1" x14ac:dyDescent="0.2">
      <c r="A1924"/>
      <c r="C1924"/>
      <c r="H1924"/>
      <c r="M1924"/>
    </row>
    <row r="1925" spans="1:13" ht="16" customHeight="1" x14ac:dyDescent="0.2">
      <c r="A1925"/>
      <c r="C1925"/>
      <c r="H1925"/>
      <c r="M1925"/>
    </row>
    <row r="1926" spans="1:13" ht="16" customHeight="1" x14ac:dyDescent="0.2">
      <c r="A1926"/>
      <c r="C1926"/>
      <c r="H1926"/>
      <c r="M1926"/>
    </row>
    <row r="1927" spans="1:13" ht="16" customHeight="1" x14ac:dyDescent="0.2">
      <c r="A1927"/>
      <c r="C1927"/>
      <c r="H1927"/>
      <c r="M1927"/>
    </row>
    <row r="1928" spans="1:13" ht="16" customHeight="1" x14ac:dyDescent="0.2">
      <c r="A1928"/>
      <c r="C1928"/>
      <c r="H1928"/>
      <c r="M1928"/>
    </row>
    <row r="1929" spans="1:13" ht="16" customHeight="1" x14ac:dyDescent="0.2">
      <c r="A1929"/>
      <c r="C1929"/>
      <c r="H1929"/>
      <c r="M1929"/>
    </row>
    <row r="1930" spans="1:13" ht="16" customHeight="1" x14ac:dyDescent="0.2">
      <c r="A1930"/>
      <c r="C1930"/>
      <c r="H1930"/>
      <c r="M1930"/>
    </row>
    <row r="1931" spans="1:13" ht="16" customHeight="1" x14ac:dyDescent="0.2">
      <c r="A1931"/>
      <c r="C1931"/>
      <c r="H1931"/>
      <c r="M1931"/>
    </row>
    <row r="1932" spans="1:13" ht="16" customHeight="1" x14ac:dyDescent="0.2">
      <c r="A1932"/>
      <c r="C1932"/>
      <c r="H1932"/>
      <c r="M1932"/>
    </row>
    <row r="1933" spans="1:13" ht="16" customHeight="1" x14ac:dyDescent="0.2">
      <c r="A1933"/>
      <c r="C1933"/>
      <c r="H1933"/>
      <c r="M1933"/>
    </row>
    <row r="1934" spans="1:13" ht="16" customHeight="1" x14ac:dyDescent="0.2">
      <c r="A1934"/>
      <c r="C1934"/>
      <c r="H1934"/>
      <c r="M1934"/>
    </row>
    <row r="1935" spans="1:13" ht="16" customHeight="1" x14ac:dyDescent="0.2">
      <c r="A1935"/>
      <c r="C1935"/>
      <c r="H1935"/>
      <c r="M1935"/>
    </row>
    <row r="1936" spans="1:13" ht="16" customHeight="1" x14ac:dyDescent="0.2">
      <c r="A1936"/>
      <c r="C1936"/>
      <c r="H1936"/>
      <c r="M1936"/>
    </row>
    <row r="1937" spans="1:13" ht="16" customHeight="1" x14ac:dyDescent="0.2">
      <c r="A1937"/>
      <c r="C1937"/>
      <c r="H1937"/>
      <c r="M1937"/>
    </row>
    <row r="1938" spans="1:13" ht="16" customHeight="1" x14ac:dyDescent="0.2">
      <c r="A1938"/>
      <c r="C1938"/>
      <c r="H1938"/>
      <c r="M1938"/>
    </row>
    <row r="1939" spans="1:13" ht="16" customHeight="1" x14ac:dyDescent="0.2">
      <c r="A1939"/>
      <c r="C1939"/>
      <c r="H1939"/>
      <c r="M1939"/>
    </row>
    <row r="1940" spans="1:13" ht="16" customHeight="1" x14ac:dyDescent="0.2">
      <c r="A1940"/>
      <c r="C1940"/>
      <c r="H1940"/>
      <c r="M1940"/>
    </row>
    <row r="1941" spans="1:13" ht="16" customHeight="1" x14ac:dyDescent="0.2">
      <c r="A1941"/>
      <c r="C1941"/>
      <c r="H1941"/>
      <c r="M1941"/>
    </row>
    <row r="1942" spans="1:13" ht="16" customHeight="1" x14ac:dyDescent="0.2">
      <c r="A1942"/>
      <c r="C1942"/>
      <c r="H1942"/>
      <c r="M1942"/>
    </row>
    <row r="1943" spans="1:13" ht="16" customHeight="1" x14ac:dyDescent="0.2">
      <c r="A1943"/>
      <c r="C1943"/>
      <c r="H1943"/>
      <c r="M1943"/>
    </row>
    <row r="1944" spans="1:13" ht="16" customHeight="1" x14ac:dyDescent="0.2">
      <c r="A1944"/>
      <c r="C1944"/>
      <c r="H1944"/>
      <c r="M1944"/>
    </row>
    <row r="1945" spans="1:13" ht="16" customHeight="1" x14ac:dyDescent="0.2">
      <c r="A1945"/>
      <c r="C1945"/>
      <c r="H1945"/>
      <c r="M1945"/>
    </row>
    <row r="1946" spans="1:13" ht="16" customHeight="1" x14ac:dyDescent="0.2">
      <c r="A1946"/>
      <c r="C1946"/>
      <c r="H1946"/>
      <c r="M1946"/>
    </row>
    <row r="1947" spans="1:13" ht="16" customHeight="1" x14ac:dyDescent="0.2">
      <c r="A1947"/>
      <c r="C1947"/>
      <c r="H1947"/>
      <c r="M1947"/>
    </row>
    <row r="1948" spans="1:13" ht="16" customHeight="1" x14ac:dyDescent="0.2">
      <c r="A1948"/>
      <c r="C1948"/>
      <c r="H1948"/>
      <c r="M1948"/>
    </row>
    <row r="1949" spans="1:13" ht="16" customHeight="1" x14ac:dyDescent="0.2">
      <c r="A1949"/>
      <c r="C1949"/>
      <c r="H1949"/>
      <c r="M1949"/>
    </row>
    <row r="1950" spans="1:13" ht="16" customHeight="1" x14ac:dyDescent="0.2">
      <c r="A1950"/>
      <c r="C1950"/>
      <c r="H1950"/>
      <c r="M1950"/>
    </row>
    <row r="1951" spans="1:13" ht="16" customHeight="1" x14ac:dyDescent="0.2">
      <c r="A1951"/>
      <c r="C1951"/>
      <c r="H1951"/>
      <c r="M1951"/>
    </row>
    <row r="1952" spans="1:13" ht="16" customHeight="1" x14ac:dyDescent="0.2">
      <c r="A1952"/>
      <c r="C1952"/>
      <c r="H1952"/>
      <c r="M1952"/>
    </row>
    <row r="1953" spans="1:13" ht="16" customHeight="1" x14ac:dyDescent="0.2">
      <c r="A1953"/>
      <c r="C1953"/>
      <c r="H1953"/>
      <c r="M1953"/>
    </row>
    <row r="1954" spans="1:13" ht="16" customHeight="1" x14ac:dyDescent="0.2">
      <c r="A1954"/>
      <c r="C1954"/>
      <c r="H1954"/>
      <c r="M1954"/>
    </row>
    <row r="1955" spans="1:13" ht="16" customHeight="1" x14ac:dyDescent="0.2">
      <c r="A1955"/>
      <c r="C1955"/>
      <c r="H1955"/>
      <c r="M1955"/>
    </row>
    <row r="1956" spans="1:13" ht="16" customHeight="1" x14ac:dyDescent="0.2">
      <c r="A1956"/>
      <c r="C1956"/>
      <c r="H1956"/>
      <c r="M1956"/>
    </row>
    <row r="1957" spans="1:13" ht="16" customHeight="1" x14ac:dyDescent="0.2">
      <c r="A1957"/>
      <c r="C1957"/>
      <c r="H1957"/>
      <c r="M1957"/>
    </row>
    <row r="1958" spans="1:13" ht="16" customHeight="1" x14ac:dyDescent="0.2">
      <c r="A1958"/>
      <c r="C1958"/>
      <c r="H1958"/>
      <c r="M1958"/>
    </row>
    <row r="1959" spans="1:13" ht="16" customHeight="1" x14ac:dyDescent="0.2">
      <c r="A1959"/>
      <c r="C1959"/>
      <c r="H1959"/>
      <c r="M1959"/>
    </row>
    <row r="1960" spans="1:13" ht="16" customHeight="1" x14ac:dyDescent="0.2">
      <c r="A1960"/>
      <c r="C1960"/>
      <c r="H1960"/>
      <c r="M1960"/>
    </row>
    <row r="1961" spans="1:13" ht="16" customHeight="1" x14ac:dyDescent="0.2">
      <c r="A1961"/>
      <c r="C1961"/>
      <c r="H1961"/>
      <c r="M1961"/>
    </row>
    <row r="1962" spans="1:13" ht="16" customHeight="1" x14ac:dyDescent="0.2">
      <c r="A1962"/>
      <c r="C1962"/>
      <c r="H1962"/>
      <c r="M1962"/>
    </row>
    <row r="1963" spans="1:13" ht="16" customHeight="1" x14ac:dyDescent="0.2">
      <c r="A1963"/>
      <c r="C1963"/>
      <c r="H1963"/>
      <c r="M1963"/>
    </row>
    <row r="1964" spans="1:13" ht="16" customHeight="1" x14ac:dyDescent="0.2">
      <c r="A1964"/>
      <c r="C1964"/>
      <c r="H1964"/>
      <c r="M1964"/>
    </row>
    <row r="1965" spans="1:13" ht="16" customHeight="1" x14ac:dyDescent="0.2">
      <c r="A1965"/>
      <c r="C1965"/>
      <c r="H1965"/>
      <c r="M1965"/>
    </row>
    <row r="1966" spans="1:13" ht="16" customHeight="1" x14ac:dyDescent="0.2">
      <c r="A1966"/>
      <c r="C1966"/>
      <c r="H1966"/>
      <c r="M1966"/>
    </row>
    <row r="1967" spans="1:13" ht="16" customHeight="1" x14ac:dyDescent="0.2">
      <c r="A1967"/>
      <c r="C1967"/>
      <c r="H1967"/>
      <c r="M1967"/>
    </row>
    <row r="1968" spans="1:13" ht="16" customHeight="1" x14ac:dyDescent="0.2">
      <c r="A1968"/>
      <c r="C1968"/>
      <c r="H1968"/>
      <c r="M1968"/>
    </row>
    <row r="1969" spans="1:13" ht="16" customHeight="1" x14ac:dyDescent="0.2">
      <c r="A1969"/>
      <c r="C1969"/>
      <c r="H1969"/>
      <c r="M1969"/>
    </row>
    <row r="1970" spans="1:13" ht="16" customHeight="1" x14ac:dyDescent="0.2">
      <c r="A1970"/>
      <c r="C1970"/>
      <c r="H1970"/>
      <c r="M1970"/>
    </row>
    <row r="1971" spans="1:13" ht="16" customHeight="1" x14ac:dyDescent="0.2">
      <c r="A1971"/>
      <c r="C1971"/>
      <c r="H1971"/>
      <c r="M1971"/>
    </row>
    <row r="1972" spans="1:13" ht="16" customHeight="1" x14ac:dyDescent="0.2">
      <c r="A1972"/>
      <c r="C1972"/>
      <c r="H1972"/>
      <c r="M1972"/>
    </row>
    <row r="1973" spans="1:13" ht="16" customHeight="1" x14ac:dyDescent="0.2">
      <c r="A1973"/>
      <c r="C1973"/>
      <c r="H1973"/>
      <c r="M1973"/>
    </row>
    <row r="1974" spans="1:13" ht="16" customHeight="1" x14ac:dyDescent="0.2">
      <c r="A1974"/>
      <c r="C1974"/>
      <c r="H1974"/>
      <c r="M1974"/>
    </row>
    <row r="1975" spans="1:13" ht="16" customHeight="1" x14ac:dyDescent="0.2">
      <c r="A1975"/>
      <c r="C1975"/>
      <c r="H1975"/>
      <c r="M1975"/>
    </row>
    <row r="1976" spans="1:13" ht="16" customHeight="1" x14ac:dyDescent="0.2">
      <c r="A1976"/>
      <c r="C1976"/>
      <c r="H1976"/>
      <c r="M1976"/>
    </row>
    <row r="1977" spans="1:13" ht="16" customHeight="1" x14ac:dyDescent="0.2">
      <c r="A1977"/>
      <c r="C1977"/>
      <c r="H1977"/>
      <c r="M1977"/>
    </row>
    <row r="1978" spans="1:13" ht="16" customHeight="1" x14ac:dyDescent="0.2">
      <c r="A1978"/>
      <c r="C1978"/>
      <c r="H1978"/>
      <c r="M1978"/>
    </row>
    <row r="1979" spans="1:13" ht="16" customHeight="1" x14ac:dyDescent="0.2">
      <c r="A1979"/>
      <c r="C1979"/>
      <c r="H1979"/>
      <c r="M1979"/>
    </row>
    <row r="1980" spans="1:13" ht="16" customHeight="1" x14ac:dyDescent="0.2">
      <c r="A1980"/>
      <c r="C1980"/>
      <c r="H1980"/>
      <c r="M1980"/>
    </row>
    <row r="1981" spans="1:13" ht="16" customHeight="1" x14ac:dyDescent="0.2">
      <c r="A1981"/>
      <c r="C1981"/>
      <c r="H1981"/>
      <c r="M1981"/>
    </row>
    <row r="1982" spans="1:13" ht="16" customHeight="1" x14ac:dyDescent="0.2">
      <c r="A1982"/>
      <c r="C1982"/>
      <c r="H1982"/>
      <c r="M1982"/>
    </row>
    <row r="1983" spans="1:13" ht="16" customHeight="1" x14ac:dyDescent="0.2">
      <c r="A1983"/>
      <c r="C1983"/>
      <c r="H1983"/>
      <c r="M1983"/>
    </row>
    <row r="1984" spans="1:13" ht="16" customHeight="1" x14ac:dyDescent="0.2">
      <c r="A1984"/>
      <c r="C1984"/>
      <c r="H1984"/>
      <c r="M1984"/>
    </row>
    <row r="1985" spans="1:13" ht="16" customHeight="1" x14ac:dyDescent="0.2">
      <c r="A1985"/>
      <c r="C1985"/>
      <c r="H1985"/>
      <c r="M1985"/>
    </row>
    <row r="1986" spans="1:13" ht="16" customHeight="1" x14ac:dyDescent="0.2">
      <c r="A1986"/>
      <c r="C1986"/>
      <c r="H1986"/>
      <c r="M1986"/>
    </row>
    <row r="1987" spans="1:13" ht="16" customHeight="1" x14ac:dyDescent="0.2">
      <c r="A1987"/>
      <c r="C1987"/>
      <c r="H1987"/>
      <c r="M1987"/>
    </row>
    <row r="1988" spans="1:13" ht="16" customHeight="1" x14ac:dyDescent="0.2">
      <c r="A1988"/>
      <c r="C1988"/>
      <c r="H1988"/>
      <c r="M1988"/>
    </row>
    <row r="1989" spans="1:13" ht="16" customHeight="1" x14ac:dyDescent="0.2">
      <c r="A1989"/>
      <c r="C1989"/>
      <c r="H1989"/>
      <c r="M1989"/>
    </row>
    <row r="1990" spans="1:13" ht="16" customHeight="1" x14ac:dyDescent="0.2">
      <c r="A1990"/>
      <c r="C1990"/>
      <c r="H1990"/>
      <c r="M1990"/>
    </row>
    <row r="1991" spans="1:13" ht="16" customHeight="1" x14ac:dyDescent="0.2">
      <c r="A1991"/>
      <c r="C1991"/>
      <c r="H1991"/>
      <c r="M1991"/>
    </row>
    <row r="1992" spans="1:13" ht="16" customHeight="1" x14ac:dyDescent="0.2">
      <c r="A1992"/>
      <c r="C1992"/>
      <c r="H1992"/>
      <c r="M1992"/>
    </row>
    <row r="1993" spans="1:13" ht="16" customHeight="1" x14ac:dyDescent="0.2">
      <c r="A1993"/>
      <c r="C1993"/>
      <c r="H1993"/>
      <c r="M1993"/>
    </row>
    <row r="1994" spans="1:13" ht="16" customHeight="1" x14ac:dyDescent="0.2">
      <c r="A1994"/>
      <c r="C1994"/>
      <c r="H1994"/>
      <c r="M1994"/>
    </row>
    <row r="1995" spans="1:13" ht="16" customHeight="1" x14ac:dyDescent="0.2">
      <c r="A1995"/>
      <c r="C1995"/>
      <c r="H1995"/>
      <c r="M1995"/>
    </row>
    <row r="1996" spans="1:13" ht="16" customHeight="1" x14ac:dyDescent="0.2">
      <c r="A1996"/>
      <c r="C1996"/>
      <c r="H1996"/>
      <c r="M1996"/>
    </row>
    <row r="1997" spans="1:13" ht="16" customHeight="1" x14ac:dyDescent="0.2">
      <c r="A1997"/>
      <c r="C1997"/>
      <c r="H1997"/>
      <c r="M1997"/>
    </row>
    <row r="1998" spans="1:13" ht="16" customHeight="1" x14ac:dyDescent="0.2">
      <c r="A1998"/>
      <c r="C1998"/>
      <c r="H1998"/>
      <c r="M1998"/>
    </row>
    <row r="1999" spans="1:13" ht="16" customHeight="1" x14ac:dyDescent="0.2">
      <c r="A1999"/>
      <c r="C1999"/>
      <c r="H1999"/>
      <c r="M1999"/>
    </row>
    <row r="2000" spans="1:13" ht="16" customHeight="1" x14ac:dyDescent="0.2">
      <c r="A2000"/>
      <c r="C2000"/>
      <c r="H2000"/>
      <c r="M2000"/>
    </row>
    <row r="2001" spans="1:13" ht="16" customHeight="1" x14ac:dyDescent="0.2">
      <c r="A2001"/>
      <c r="C2001"/>
      <c r="H2001"/>
      <c r="M2001"/>
    </row>
    <row r="2002" spans="1:13" ht="16" customHeight="1" x14ac:dyDescent="0.2">
      <c r="A2002"/>
      <c r="C2002"/>
      <c r="H2002"/>
      <c r="M2002"/>
    </row>
    <row r="2003" spans="1:13" ht="16" customHeight="1" x14ac:dyDescent="0.2">
      <c r="A2003"/>
      <c r="C2003"/>
      <c r="H2003"/>
      <c r="M2003"/>
    </row>
    <row r="2004" spans="1:13" ht="16" customHeight="1" x14ac:dyDescent="0.2">
      <c r="A2004"/>
      <c r="C2004"/>
      <c r="H2004"/>
      <c r="M2004"/>
    </row>
    <row r="2005" spans="1:13" ht="16" customHeight="1" x14ac:dyDescent="0.2">
      <c r="A2005"/>
      <c r="C2005"/>
      <c r="H2005"/>
      <c r="M2005"/>
    </row>
    <row r="2006" spans="1:13" ht="16" customHeight="1" x14ac:dyDescent="0.2">
      <c r="A2006"/>
      <c r="C2006"/>
      <c r="H2006"/>
      <c r="M2006"/>
    </row>
    <row r="2007" spans="1:13" ht="16" customHeight="1" x14ac:dyDescent="0.2">
      <c r="A2007"/>
      <c r="C2007"/>
      <c r="H2007"/>
      <c r="M2007"/>
    </row>
    <row r="2008" spans="1:13" ht="16" customHeight="1" x14ac:dyDescent="0.2">
      <c r="A2008"/>
      <c r="C2008"/>
      <c r="H2008"/>
      <c r="M2008"/>
    </row>
    <row r="2009" spans="1:13" ht="16" customHeight="1" x14ac:dyDescent="0.2">
      <c r="A2009"/>
      <c r="C2009"/>
      <c r="H2009"/>
      <c r="M2009"/>
    </row>
    <row r="2010" spans="1:13" ht="16" customHeight="1" x14ac:dyDescent="0.2">
      <c r="A2010"/>
      <c r="C2010"/>
      <c r="H2010"/>
      <c r="M2010"/>
    </row>
    <row r="2011" spans="1:13" ht="16" customHeight="1" x14ac:dyDescent="0.2">
      <c r="A2011"/>
      <c r="C2011"/>
      <c r="H2011"/>
      <c r="M2011"/>
    </row>
    <row r="2012" spans="1:13" ht="16" customHeight="1" x14ac:dyDescent="0.2">
      <c r="A2012"/>
      <c r="C2012"/>
      <c r="H2012"/>
      <c r="M2012"/>
    </row>
    <row r="2013" spans="1:13" ht="16" customHeight="1" x14ac:dyDescent="0.2">
      <c r="A2013"/>
      <c r="C2013"/>
      <c r="H2013"/>
      <c r="M2013"/>
    </row>
    <row r="2014" spans="1:13" ht="16" customHeight="1" x14ac:dyDescent="0.2">
      <c r="A2014"/>
      <c r="C2014"/>
      <c r="H2014"/>
      <c r="M2014"/>
    </row>
    <row r="2015" spans="1:13" ht="16" customHeight="1" x14ac:dyDescent="0.2">
      <c r="A2015"/>
      <c r="C2015"/>
      <c r="H2015"/>
      <c r="M2015"/>
    </row>
    <row r="2016" spans="1:13" ht="16" customHeight="1" x14ac:dyDescent="0.2">
      <c r="A2016"/>
      <c r="C2016"/>
      <c r="H2016"/>
      <c r="M2016"/>
    </row>
    <row r="2017" spans="1:13" ht="16" customHeight="1" x14ac:dyDescent="0.2">
      <c r="A2017"/>
      <c r="C2017"/>
      <c r="H2017"/>
      <c r="M2017"/>
    </row>
    <row r="2018" spans="1:13" ht="16" customHeight="1" x14ac:dyDescent="0.2">
      <c r="A2018"/>
      <c r="C2018"/>
      <c r="H2018"/>
      <c r="M2018"/>
    </row>
    <row r="2019" spans="1:13" ht="16" customHeight="1" x14ac:dyDescent="0.2">
      <c r="A2019"/>
      <c r="C2019"/>
      <c r="H2019"/>
      <c r="M2019"/>
    </row>
    <row r="2020" spans="1:13" ht="16" customHeight="1" x14ac:dyDescent="0.2">
      <c r="A2020"/>
      <c r="C2020"/>
      <c r="H2020"/>
      <c r="M2020"/>
    </row>
    <row r="2021" spans="1:13" ht="16" customHeight="1" x14ac:dyDescent="0.2">
      <c r="A2021"/>
      <c r="C2021"/>
      <c r="H2021"/>
      <c r="M2021"/>
    </row>
    <row r="2022" spans="1:13" ht="16" customHeight="1" x14ac:dyDescent="0.2">
      <c r="A2022"/>
      <c r="C2022"/>
      <c r="H2022"/>
      <c r="M2022"/>
    </row>
    <row r="2023" spans="1:13" ht="16" customHeight="1" x14ac:dyDescent="0.2">
      <c r="A2023"/>
      <c r="C2023"/>
      <c r="H2023"/>
      <c r="M2023"/>
    </row>
    <row r="2024" spans="1:13" ht="16" customHeight="1" x14ac:dyDescent="0.2">
      <c r="A2024"/>
      <c r="C2024"/>
      <c r="H2024"/>
      <c r="M2024"/>
    </row>
    <row r="2025" spans="1:13" ht="16" customHeight="1" x14ac:dyDescent="0.2">
      <c r="A2025"/>
      <c r="C2025"/>
      <c r="H2025"/>
      <c r="M2025"/>
    </row>
    <row r="2026" spans="1:13" ht="16" customHeight="1" x14ac:dyDescent="0.2">
      <c r="A2026"/>
      <c r="C2026"/>
      <c r="H2026"/>
      <c r="M2026"/>
    </row>
    <row r="2027" spans="1:13" ht="16" customHeight="1" x14ac:dyDescent="0.2">
      <c r="A2027"/>
      <c r="C2027"/>
      <c r="H2027"/>
      <c r="M2027"/>
    </row>
    <row r="2028" spans="1:13" ht="16" customHeight="1" x14ac:dyDescent="0.2">
      <c r="A2028"/>
      <c r="C2028"/>
      <c r="H2028"/>
      <c r="M2028"/>
    </row>
    <row r="2029" spans="1:13" ht="16" customHeight="1" x14ac:dyDescent="0.2">
      <c r="A2029"/>
      <c r="C2029"/>
      <c r="H2029"/>
      <c r="M2029"/>
    </row>
    <row r="2030" spans="1:13" ht="16" customHeight="1" x14ac:dyDescent="0.2">
      <c r="A2030"/>
      <c r="C2030"/>
      <c r="H2030"/>
      <c r="M2030"/>
    </row>
    <row r="2031" spans="1:13" ht="16" customHeight="1" x14ac:dyDescent="0.2">
      <c r="A2031"/>
      <c r="C2031"/>
      <c r="H2031"/>
      <c r="M2031"/>
    </row>
    <row r="2032" spans="1:13" ht="16" customHeight="1" x14ac:dyDescent="0.2">
      <c r="A2032"/>
      <c r="C2032"/>
      <c r="H2032"/>
      <c r="M2032"/>
    </row>
    <row r="2033" spans="1:13" ht="16" customHeight="1" x14ac:dyDescent="0.2">
      <c r="A2033"/>
      <c r="C2033"/>
      <c r="H2033"/>
      <c r="M2033"/>
    </row>
    <row r="2034" spans="1:13" ht="16" customHeight="1" x14ac:dyDescent="0.2">
      <c r="A2034"/>
      <c r="C2034"/>
      <c r="H2034"/>
      <c r="M2034"/>
    </row>
    <row r="2035" spans="1:13" ht="16" customHeight="1" x14ac:dyDescent="0.2">
      <c r="A2035"/>
      <c r="C2035"/>
      <c r="H2035"/>
      <c r="M2035"/>
    </row>
    <row r="2036" spans="1:13" ht="16" customHeight="1" x14ac:dyDescent="0.2">
      <c r="A2036"/>
      <c r="C2036"/>
      <c r="H2036"/>
      <c r="M2036"/>
    </row>
    <row r="2037" spans="1:13" ht="16" customHeight="1" x14ac:dyDescent="0.2">
      <c r="A2037"/>
      <c r="C2037"/>
      <c r="H2037"/>
      <c r="M2037"/>
    </row>
    <row r="2038" spans="1:13" ht="16" customHeight="1" x14ac:dyDescent="0.2">
      <c r="A2038"/>
      <c r="C2038"/>
      <c r="H2038"/>
      <c r="M2038"/>
    </row>
    <row r="2039" spans="1:13" ht="16" customHeight="1" x14ac:dyDescent="0.2">
      <c r="A2039"/>
      <c r="C2039"/>
      <c r="H2039"/>
      <c r="M2039"/>
    </row>
    <row r="2040" spans="1:13" ht="16" customHeight="1" x14ac:dyDescent="0.2">
      <c r="A2040"/>
      <c r="C2040"/>
      <c r="H2040"/>
      <c r="M2040"/>
    </row>
    <row r="2041" spans="1:13" ht="16" customHeight="1" x14ac:dyDescent="0.2">
      <c r="A2041"/>
      <c r="C2041"/>
      <c r="H2041"/>
      <c r="M2041"/>
    </row>
    <row r="2042" spans="1:13" ht="16" customHeight="1" x14ac:dyDescent="0.2">
      <c r="A2042"/>
      <c r="C2042"/>
      <c r="H2042"/>
      <c r="M2042"/>
    </row>
    <row r="2043" spans="1:13" ht="16" customHeight="1" x14ac:dyDescent="0.2">
      <c r="A2043"/>
      <c r="C2043"/>
      <c r="H2043"/>
      <c r="M2043"/>
    </row>
    <row r="2044" spans="1:13" ht="16" customHeight="1" x14ac:dyDescent="0.2">
      <c r="A2044"/>
      <c r="C2044"/>
      <c r="H2044"/>
      <c r="M2044"/>
    </row>
    <row r="2045" spans="1:13" ht="16" customHeight="1" x14ac:dyDescent="0.2">
      <c r="A2045"/>
      <c r="C2045"/>
      <c r="H2045"/>
      <c r="M2045"/>
    </row>
    <row r="2046" spans="1:13" ht="16" customHeight="1" x14ac:dyDescent="0.2">
      <c r="A2046"/>
      <c r="C2046"/>
      <c r="H2046"/>
      <c r="M2046"/>
    </row>
    <row r="2047" spans="1:13" ht="16" customHeight="1" x14ac:dyDescent="0.2">
      <c r="A2047"/>
      <c r="C2047"/>
      <c r="H2047"/>
      <c r="M2047"/>
    </row>
    <row r="2048" spans="1:13" ht="16" customHeight="1" x14ac:dyDescent="0.2">
      <c r="A2048"/>
      <c r="C2048"/>
      <c r="H2048"/>
      <c r="M2048"/>
    </row>
    <row r="2049" spans="1:13" ht="16" customHeight="1" x14ac:dyDescent="0.2">
      <c r="A2049"/>
      <c r="C2049"/>
      <c r="H2049"/>
      <c r="M2049"/>
    </row>
    <row r="2050" spans="1:13" ht="16" customHeight="1" x14ac:dyDescent="0.2">
      <c r="A2050"/>
      <c r="C2050"/>
      <c r="H2050"/>
      <c r="M2050"/>
    </row>
    <row r="2051" spans="1:13" ht="16" customHeight="1" x14ac:dyDescent="0.2">
      <c r="A2051"/>
      <c r="C2051"/>
      <c r="H2051"/>
      <c r="M2051"/>
    </row>
    <row r="2052" spans="1:13" ht="16" customHeight="1" x14ac:dyDescent="0.2">
      <c r="A2052"/>
      <c r="C2052"/>
      <c r="H2052"/>
      <c r="M2052"/>
    </row>
    <row r="2053" spans="1:13" ht="16" customHeight="1" x14ac:dyDescent="0.2">
      <c r="A2053"/>
      <c r="C2053"/>
      <c r="H2053"/>
      <c r="M2053"/>
    </row>
    <row r="2054" spans="1:13" ht="16" customHeight="1" x14ac:dyDescent="0.2">
      <c r="A2054"/>
      <c r="C2054"/>
      <c r="H2054"/>
      <c r="M2054"/>
    </row>
    <row r="2055" spans="1:13" ht="16" customHeight="1" x14ac:dyDescent="0.2">
      <c r="A2055"/>
      <c r="C2055"/>
      <c r="H2055"/>
      <c r="M2055"/>
    </row>
    <row r="2056" spans="1:13" ht="16" customHeight="1" x14ac:dyDescent="0.2">
      <c r="A2056"/>
      <c r="C2056"/>
      <c r="H2056"/>
      <c r="M2056"/>
    </row>
    <row r="2057" spans="1:13" ht="16" customHeight="1" x14ac:dyDescent="0.2">
      <c r="A2057"/>
      <c r="C2057"/>
      <c r="H2057"/>
      <c r="M2057"/>
    </row>
    <row r="2058" spans="1:13" ht="16" customHeight="1" x14ac:dyDescent="0.2">
      <c r="A2058"/>
      <c r="C2058"/>
      <c r="H2058"/>
      <c r="M2058"/>
    </row>
    <row r="2059" spans="1:13" ht="16" customHeight="1" x14ac:dyDescent="0.2">
      <c r="A2059"/>
      <c r="C2059"/>
      <c r="H2059"/>
      <c r="M2059"/>
    </row>
    <row r="2060" spans="1:13" ht="16" customHeight="1" x14ac:dyDescent="0.2">
      <c r="A2060"/>
      <c r="C2060"/>
      <c r="H2060"/>
      <c r="M2060"/>
    </row>
    <row r="2061" spans="1:13" ht="16" customHeight="1" x14ac:dyDescent="0.2">
      <c r="A2061"/>
      <c r="C2061"/>
      <c r="H2061"/>
      <c r="M2061"/>
    </row>
    <row r="2062" spans="1:13" ht="16" customHeight="1" x14ac:dyDescent="0.2">
      <c r="A2062"/>
      <c r="C2062"/>
      <c r="H2062"/>
      <c r="M2062"/>
    </row>
    <row r="2063" spans="1:13" ht="16" customHeight="1" x14ac:dyDescent="0.2">
      <c r="A2063"/>
      <c r="C2063"/>
      <c r="H2063"/>
      <c r="M2063"/>
    </row>
    <row r="2064" spans="1:13" ht="16" customHeight="1" x14ac:dyDescent="0.2">
      <c r="A2064"/>
      <c r="C2064"/>
      <c r="H2064"/>
      <c r="M2064"/>
    </row>
    <row r="2065" spans="1:13" ht="16" customHeight="1" x14ac:dyDescent="0.2">
      <c r="A2065"/>
      <c r="C2065"/>
      <c r="H2065"/>
      <c r="M2065"/>
    </row>
    <row r="2066" spans="1:13" ht="16" customHeight="1" x14ac:dyDescent="0.2">
      <c r="A2066"/>
      <c r="C2066"/>
      <c r="H2066"/>
      <c r="M2066"/>
    </row>
    <row r="2067" spans="1:13" ht="16" customHeight="1" x14ac:dyDescent="0.2">
      <c r="A2067"/>
      <c r="C2067"/>
      <c r="H2067"/>
      <c r="M2067"/>
    </row>
    <row r="2068" spans="1:13" ht="16" customHeight="1" x14ac:dyDescent="0.2">
      <c r="A2068"/>
      <c r="C2068"/>
      <c r="H2068"/>
      <c r="M2068"/>
    </row>
    <row r="2069" spans="1:13" ht="16" customHeight="1" x14ac:dyDescent="0.2">
      <c r="A2069"/>
      <c r="C2069"/>
      <c r="H2069"/>
      <c r="M2069"/>
    </row>
    <row r="2070" spans="1:13" ht="16" customHeight="1" x14ac:dyDescent="0.2">
      <c r="A2070"/>
      <c r="C2070"/>
      <c r="H2070"/>
      <c r="M2070"/>
    </row>
    <row r="2071" spans="1:13" ht="16" customHeight="1" x14ac:dyDescent="0.2">
      <c r="A2071"/>
      <c r="C2071"/>
      <c r="H2071"/>
      <c r="M2071"/>
    </row>
    <row r="2072" spans="1:13" ht="16" customHeight="1" x14ac:dyDescent="0.2">
      <c r="A2072"/>
      <c r="C2072"/>
      <c r="H2072"/>
      <c r="M2072"/>
    </row>
    <row r="2073" spans="1:13" ht="16" customHeight="1" x14ac:dyDescent="0.2">
      <c r="A2073"/>
      <c r="C2073"/>
      <c r="H2073"/>
      <c r="M2073"/>
    </row>
    <row r="2074" spans="1:13" ht="16" customHeight="1" x14ac:dyDescent="0.2">
      <c r="A2074"/>
      <c r="C2074"/>
      <c r="H2074"/>
      <c r="M2074"/>
    </row>
    <row r="2075" spans="1:13" ht="16" customHeight="1" x14ac:dyDescent="0.2">
      <c r="A2075"/>
      <c r="C2075"/>
      <c r="H2075"/>
      <c r="M2075"/>
    </row>
    <row r="2076" spans="1:13" ht="16" customHeight="1" x14ac:dyDescent="0.2">
      <c r="A2076"/>
      <c r="C2076"/>
      <c r="H2076"/>
      <c r="M2076"/>
    </row>
    <row r="2077" spans="1:13" ht="16" customHeight="1" x14ac:dyDescent="0.2">
      <c r="A2077"/>
      <c r="C2077"/>
      <c r="H2077"/>
      <c r="M2077"/>
    </row>
    <row r="2078" spans="1:13" ht="16" customHeight="1" x14ac:dyDescent="0.2">
      <c r="A2078"/>
      <c r="C2078"/>
      <c r="H2078"/>
      <c r="M2078"/>
    </row>
    <row r="2079" spans="1:13" ht="16" customHeight="1" x14ac:dyDescent="0.2">
      <c r="A2079"/>
      <c r="C2079"/>
      <c r="H2079"/>
      <c r="M2079"/>
    </row>
    <row r="2080" spans="1:13" ht="16" customHeight="1" x14ac:dyDescent="0.2">
      <c r="A2080"/>
      <c r="C2080"/>
      <c r="H2080"/>
      <c r="M2080"/>
    </row>
    <row r="2081" spans="1:13" ht="16" customHeight="1" x14ac:dyDescent="0.2">
      <c r="A2081"/>
      <c r="C2081"/>
      <c r="H2081"/>
      <c r="M2081"/>
    </row>
    <row r="2082" spans="1:13" ht="16" customHeight="1" x14ac:dyDescent="0.2">
      <c r="A2082"/>
      <c r="C2082"/>
      <c r="H2082"/>
      <c r="M2082"/>
    </row>
    <row r="2083" spans="1:13" ht="16" customHeight="1" x14ac:dyDescent="0.2">
      <c r="A2083"/>
      <c r="C2083"/>
      <c r="H2083"/>
      <c r="M2083"/>
    </row>
    <row r="2084" spans="1:13" ht="16" customHeight="1" x14ac:dyDescent="0.2">
      <c r="A2084"/>
      <c r="C2084"/>
      <c r="H2084"/>
      <c r="M2084"/>
    </row>
    <row r="2085" spans="1:13" ht="16" customHeight="1" x14ac:dyDescent="0.2">
      <c r="A2085"/>
      <c r="C2085"/>
      <c r="H2085"/>
      <c r="M2085"/>
    </row>
    <row r="2086" spans="1:13" ht="16" customHeight="1" x14ac:dyDescent="0.2">
      <c r="A2086"/>
      <c r="C2086"/>
      <c r="H2086"/>
      <c r="M2086"/>
    </row>
    <row r="2087" spans="1:13" ht="16" customHeight="1" x14ac:dyDescent="0.2">
      <c r="A2087"/>
      <c r="C2087"/>
      <c r="H2087"/>
      <c r="M2087"/>
    </row>
    <row r="2088" spans="1:13" ht="16" customHeight="1" x14ac:dyDescent="0.2">
      <c r="A2088"/>
      <c r="C2088"/>
      <c r="H2088"/>
      <c r="M2088"/>
    </row>
    <row r="2089" spans="1:13" ht="16" customHeight="1" x14ac:dyDescent="0.2">
      <c r="A2089"/>
      <c r="C2089"/>
      <c r="H2089"/>
      <c r="M2089"/>
    </row>
    <row r="2090" spans="1:13" ht="16" customHeight="1" x14ac:dyDescent="0.2">
      <c r="A2090"/>
      <c r="C2090"/>
      <c r="H2090"/>
      <c r="M2090"/>
    </row>
    <row r="2091" spans="1:13" ht="16" customHeight="1" x14ac:dyDescent="0.2">
      <c r="A2091"/>
      <c r="C2091"/>
      <c r="H2091"/>
      <c r="M2091"/>
    </row>
    <row r="2092" spans="1:13" ht="16" customHeight="1" x14ac:dyDescent="0.2">
      <c r="A2092"/>
      <c r="C2092"/>
      <c r="H2092"/>
      <c r="M2092"/>
    </row>
    <row r="2093" spans="1:13" ht="16" customHeight="1" x14ac:dyDescent="0.2">
      <c r="A2093"/>
      <c r="C2093"/>
      <c r="H2093"/>
      <c r="M2093"/>
    </row>
    <row r="2094" spans="1:13" ht="16" customHeight="1" x14ac:dyDescent="0.2">
      <c r="A2094"/>
      <c r="C2094"/>
      <c r="H2094"/>
      <c r="M2094"/>
    </row>
    <row r="2095" spans="1:13" ht="16" customHeight="1" x14ac:dyDescent="0.2">
      <c r="A2095"/>
      <c r="C2095"/>
      <c r="H2095"/>
      <c r="M2095"/>
    </row>
    <row r="2096" spans="1:13" ht="16" customHeight="1" x14ac:dyDescent="0.2">
      <c r="A2096"/>
      <c r="C2096"/>
      <c r="H2096"/>
      <c r="M2096"/>
    </row>
    <row r="2097" spans="1:13" ht="16" customHeight="1" x14ac:dyDescent="0.2">
      <c r="A2097"/>
      <c r="C2097"/>
      <c r="H2097"/>
      <c r="M2097"/>
    </row>
    <row r="2098" spans="1:13" ht="16" customHeight="1" x14ac:dyDescent="0.2">
      <c r="A2098"/>
      <c r="C2098"/>
      <c r="H2098"/>
      <c r="M2098"/>
    </row>
    <row r="2099" spans="1:13" ht="16" customHeight="1" x14ac:dyDescent="0.2">
      <c r="A2099"/>
      <c r="C2099"/>
      <c r="H2099"/>
      <c r="M2099"/>
    </row>
    <row r="2100" spans="1:13" ht="16" customHeight="1" x14ac:dyDescent="0.2">
      <c r="A2100"/>
      <c r="C2100"/>
      <c r="H2100"/>
      <c r="M2100"/>
    </row>
    <row r="2101" spans="1:13" ht="16" customHeight="1" x14ac:dyDescent="0.2">
      <c r="A2101"/>
      <c r="C2101"/>
      <c r="H2101"/>
      <c r="M2101"/>
    </row>
    <row r="2102" spans="1:13" ht="16" customHeight="1" x14ac:dyDescent="0.2">
      <c r="A2102"/>
      <c r="C2102"/>
      <c r="H2102"/>
      <c r="M2102"/>
    </row>
    <row r="2103" spans="1:13" ht="16" customHeight="1" x14ac:dyDescent="0.2">
      <c r="A2103"/>
      <c r="C2103"/>
      <c r="H2103"/>
      <c r="M2103"/>
    </row>
    <row r="2104" spans="1:13" ht="16" customHeight="1" x14ac:dyDescent="0.2">
      <c r="A2104"/>
      <c r="C2104"/>
      <c r="H2104"/>
      <c r="M2104"/>
    </row>
    <row r="2105" spans="1:13" ht="16" customHeight="1" x14ac:dyDescent="0.2">
      <c r="A2105"/>
      <c r="C2105"/>
      <c r="H2105"/>
      <c r="M2105"/>
    </row>
    <row r="2106" spans="1:13" ht="16" customHeight="1" x14ac:dyDescent="0.2">
      <c r="A2106"/>
      <c r="C2106"/>
      <c r="H2106"/>
      <c r="M2106"/>
    </row>
    <row r="2107" spans="1:13" ht="16" customHeight="1" x14ac:dyDescent="0.2">
      <c r="A2107"/>
      <c r="C2107"/>
      <c r="H2107"/>
      <c r="M2107"/>
    </row>
    <row r="2108" spans="1:13" ht="16" customHeight="1" x14ac:dyDescent="0.2">
      <c r="A2108"/>
      <c r="C2108"/>
      <c r="H2108"/>
      <c r="M2108"/>
    </row>
    <row r="2109" spans="1:13" ht="16" customHeight="1" x14ac:dyDescent="0.2">
      <c r="A2109"/>
      <c r="C2109"/>
      <c r="H2109"/>
      <c r="M2109"/>
    </row>
    <row r="2110" spans="1:13" ht="16" customHeight="1" x14ac:dyDescent="0.2">
      <c r="A2110"/>
      <c r="C2110"/>
      <c r="H2110"/>
      <c r="M2110"/>
    </row>
    <row r="2111" spans="1:13" ht="16" customHeight="1" x14ac:dyDescent="0.2">
      <c r="A2111"/>
      <c r="C2111"/>
      <c r="H2111"/>
      <c r="M2111"/>
    </row>
    <row r="2112" spans="1:13" ht="16" customHeight="1" x14ac:dyDescent="0.2">
      <c r="A2112"/>
      <c r="C2112"/>
      <c r="H2112"/>
      <c r="M2112"/>
    </row>
    <row r="2113" spans="1:13" ht="16" customHeight="1" x14ac:dyDescent="0.2">
      <c r="A2113"/>
      <c r="C2113"/>
      <c r="H2113"/>
      <c r="M2113"/>
    </row>
    <row r="2114" spans="1:13" ht="16" customHeight="1" x14ac:dyDescent="0.2">
      <c r="A2114"/>
      <c r="C2114"/>
      <c r="H2114"/>
      <c r="M2114"/>
    </row>
    <row r="2115" spans="1:13" ht="16" customHeight="1" x14ac:dyDescent="0.2">
      <c r="A2115"/>
      <c r="C2115"/>
      <c r="H2115"/>
      <c r="M2115"/>
    </row>
    <row r="2116" spans="1:13" ht="16" customHeight="1" x14ac:dyDescent="0.2">
      <c r="A2116"/>
      <c r="C2116"/>
      <c r="H2116"/>
      <c r="M2116"/>
    </row>
    <row r="2117" spans="1:13" ht="16" customHeight="1" x14ac:dyDescent="0.2">
      <c r="A2117"/>
      <c r="C2117"/>
      <c r="H2117"/>
      <c r="M2117"/>
    </row>
    <row r="2118" spans="1:13" ht="16" customHeight="1" x14ac:dyDescent="0.2">
      <c r="A2118"/>
      <c r="C2118"/>
      <c r="H2118"/>
      <c r="M2118"/>
    </row>
    <row r="2119" spans="1:13" ht="16" customHeight="1" x14ac:dyDescent="0.2">
      <c r="A2119"/>
      <c r="C2119"/>
      <c r="H2119"/>
      <c r="M2119"/>
    </row>
    <row r="2120" spans="1:13" ht="16" customHeight="1" x14ac:dyDescent="0.2">
      <c r="A2120"/>
      <c r="C2120"/>
      <c r="H2120"/>
      <c r="M2120"/>
    </row>
    <row r="2121" spans="1:13" ht="16" customHeight="1" x14ac:dyDescent="0.2">
      <c r="A2121"/>
      <c r="C2121"/>
      <c r="H2121"/>
      <c r="M2121"/>
    </row>
    <row r="2122" spans="1:13" ht="16" customHeight="1" x14ac:dyDescent="0.2">
      <c r="A2122"/>
      <c r="C2122"/>
      <c r="H2122"/>
      <c r="M2122"/>
    </row>
    <row r="2123" spans="1:13" ht="16" customHeight="1" x14ac:dyDescent="0.2">
      <c r="A2123"/>
      <c r="C2123"/>
      <c r="H2123"/>
      <c r="M2123"/>
    </row>
    <row r="2124" spans="1:13" ht="16" customHeight="1" x14ac:dyDescent="0.2">
      <c r="A2124"/>
      <c r="C2124"/>
      <c r="H2124"/>
      <c r="M2124"/>
    </row>
    <row r="2125" spans="1:13" ht="16" customHeight="1" x14ac:dyDescent="0.2">
      <c r="A2125"/>
      <c r="C2125"/>
      <c r="H2125"/>
      <c r="M2125"/>
    </row>
    <row r="2126" spans="1:13" ht="16" customHeight="1" x14ac:dyDescent="0.2">
      <c r="A2126"/>
      <c r="C2126"/>
      <c r="H2126"/>
      <c r="M2126"/>
    </row>
    <row r="2127" spans="1:13" ht="16" customHeight="1" x14ac:dyDescent="0.2">
      <c r="A2127"/>
      <c r="C2127"/>
      <c r="H2127"/>
      <c r="M2127"/>
    </row>
    <row r="2128" spans="1:13" ht="16" customHeight="1" x14ac:dyDescent="0.2">
      <c r="A2128"/>
      <c r="C2128"/>
      <c r="H2128"/>
      <c r="M2128"/>
    </row>
    <row r="2129" spans="1:13" ht="16" customHeight="1" x14ac:dyDescent="0.2">
      <c r="A2129"/>
      <c r="C2129"/>
      <c r="H2129"/>
      <c r="M2129"/>
    </row>
    <row r="2130" spans="1:13" ht="16" customHeight="1" x14ac:dyDescent="0.2">
      <c r="A2130"/>
      <c r="C2130"/>
      <c r="H2130"/>
      <c r="M2130"/>
    </row>
    <row r="2131" spans="1:13" ht="16" customHeight="1" x14ac:dyDescent="0.2">
      <c r="A2131"/>
      <c r="C2131"/>
      <c r="H2131"/>
      <c r="M2131"/>
    </row>
    <row r="2132" spans="1:13" ht="16" customHeight="1" x14ac:dyDescent="0.2">
      <c r="A2132"/>
      <c r="C2132"/>
      <c r="H2132"/>
      <c r="M2132"/>
    </row>
    <row r="2133" spans="1:13" ht="16" customHeight="1" x14ac:dyDescent="0.2">
      <c r="A2133"/>
      <c r="C2133"/>
      <c r="H2133"/>
      <c r="M2133"/>
    </row>
    <row r="2134" spans="1:13" ht="16" customHeight="1" x14ac:dyDescent="0.2">
      <c r="A2134"/>
      <c r="C2134"/>
      <c r="H2134"/>
      <c r="M2134"/>
    </row>
    <row r="2135" spans="1:13" ht="16" customHeight="1" x14ac:dyDescent="0.2">
      <c r="A2135"/>
      <c r="C2135"/>
      <c r="H2135"/>
      <c r="M2135"/>
    </row>
    <row r="2136" spans="1:13" ht="16" customHeight="1" x14ac:dyDescent="0.2">
      <c r="A2136"/>
      <c r="C2136"/>
      <c r="H2136"/>
      <c r="M2136"/>
    </row>
    <row r="2137" spans="1:13" ht="16" customHeight="1" x14ac:dyDescent="0.2">
      <c r="A2137"/>
      <c r="C2137"/>
      <c r="H2137"/>
      <c r="M2137"/>
    </row>
    <row r="2138" spans="1:13" ht="16" customHeight="1" x14ac:dyDescent="0.2">
      <c r="A2138"/>
      <c r="C2138"/>
      <c r="H2138"/>
      <c r="M2138"/>
    </row>
    <row r="2139" spans="1:13" ht="16" customHeight="1" x14ac:dyDescent="0.2">
      <c r="A2139"/>
      <c r="C2139"/>
      <c r="H2139"/>
      <c r="M2139"/>
    </row>
    <row r="2140" spans="1:13" ht="16" customHeight="1" x14ac:dyDescent="0.2">
      <c r="A2140"/>
      <c r="C2140"/>
      <c r="H2140"/>
      <c r="M2140"/>
    </row>
    <row r="2141" spans="1:13" ht="16" customHeight="1" x14ac:dyDescent="0.2">
      <c r="A2141"/>
      <c r="C2141"/>
      <c r="H2141"/>
      <c r="M2141"/>
    </row>
    <row r="2142" spans="1:13" ht="16" customHeight="1" x14ac:dyDescent="0.2">
      <c r="A2142"/>
      <c r="C2142"/>
      <c r="H2142"/>
      <c r="M2142"/>
    </row>
    <row r="2143" spans="1:13" ht="16" customHeight="1" x14ac:dyDescent="0.2">
      <c r="A2143"/>
      <c r="C2143"/>
      <c r="H2143"/>
      <c r="M2143"/>
    </row>
    <row r="2144" spans="1:13" ht="16" customHeight="1" x14ac:dyDescent="0.2">
      <c r="A2144"/>
      <c r="C2144"/>
      <c r="H2144"/>
      <c r="M2144"/>
    </row>
    <row r="2145" spans="1:13" ht="16" customHeight="1" x14ac:dyDescent="0.2">
      <c r="A2145"/>
      <c r="C2145"/>
      <c r="H2145"/>
      <c r="M2145"/>
    </row>
    <row r="2146" spans="1:13" ht="16" customHeight="1" x14ac:dyDescent="0.2">
      <c r="A2146"/>
      <c r="C2146"/>
      <c r="H2146"/>
      <c r="M2146"/>
    </row>
    <row r="2147" spans="1:13" ht="16" customHeight="1" x14ac:dyDescent="0.2">
      <c r="A2147"/>
      <c r="C2147"/>
      <c r="H2147"/>
      <c r="M2147"/>
    </row>
    <row r="2148" spans="1:13" ht="16" customHeight="1" x14ac:dyDescent="0.2">
      <c r="A2148"/>
      <c r="C2148"/>
      <c r="H2148"/>
      <c r="M2148"/>
    </row>
    <row r="2149" spans="1:13" ht="16" customHeight="1" x14ac:dyDescent="0.2">
      <c r="A2149"/>
      <c r="C2149"/>
      <c r="H2149"/>
      <c r="M2149"/>
    </row>
    <row r="2150" spans="1:13" ht="16" customHeight="1" x14ac:dyDescent="0.2">
      <c r="A2150"/>
      <c r="C2150"/>
      <c r="H2150"/>
      <c r="M2150"/>
    </row>
    <row r="2151" spans="1:13" ht="16" customHeight="1" x14ac:dyDescent="0.2">
      <c r="A2151"/>
      <c r="C2151"/>
      <c r="H2151"/>
      <c r="M2151"/>
    </row>
    <row r="2152" spans="1:13" ht="16" customHeight="1" x14ac:dyDescent="0.2">
      <c r="A2152"/>
      <c r="C2152"/>
      <c r="H2152"/>
      <c r="M2152"/>
    </row>
    <row r="2153" spans="1:13" ht="16" customHeight="1" x14ac:dyDescent="0.2">
      <c r="A2153"/>
      <c r="C2153"/>
      <c r="H2153"/>
      <c r="M2153"/>
    </row>
    <row r="2154" spans="1:13" ht="16" customHeight="1" x14ac:dyDescent="0.2">
      <c r="A2154"/>
      <c r="C2154"/>
      <c r="H2154"/>
      <c r="M2154"/>
    </row>
    <row r="2155" spans="1:13" ht="16" customHeight="1" x14ac:dyDescent="0.2">
      <c r="A2155"/>
      <c r="C2155"/>
      <c r="H2155"/>
      <c r="M2155"/>
    </row>
    <row r="2156" spans="1:13" ht="16" customHeight="1" x14ac:dyDescent="0.2">
      <c r="A2156"/>
      <c r="C2156"/>
      <c r="H2156"/>
      <c r="M2156"/>
    </row>
    <row r="2157" spans="1:13" ht="16" customHeight="1" x14ac:dyDescent="0.2">
      <c r="A2157"/>
      <c r="C2157"/>
      <c r="H2157"/>
      <c r="M2157"/>
    </row>
    <row r="2158" spans="1:13" ht="16" customHeight="1" x14ac:dyDescent="0.2">
      <c r="A2158"/>
      <c r="C2158"/>
      <c r="H2158"/>
      <c r="M2158"/>
    </row>
    <row r="2159" spans="1:13" ht="16" customHeight="1" x14ac:dyDescent="0.2">
      <c r="A2159"/>
      <c r="C2159"/>
      <c r="H2159"/>
      <c r="M2159"/>
    </row>
    <row r="2160" spans="1:13" ht="16" customHeight="1" x14ac:dyDescent="0.2">
      <c r="A2160"/>
      <c r="C2160"/>
      <c r="H2160"/>
      <c r="M2160"/>
    </row>
    <row r="2161" spans="1:13" ht="16" customHeight="1" x14ac:dyDescent="0.2">
      <c r="A2161"/>
      <c r="C2161"/>
      <c r="H2161"/>
      <c r="M2161"/>
    </row>
    <row r="2162" spans="1:13" ht="16" customHeight="1" x14ac:dyDescent="0.2">
      <c r="A2162"/>
      <c r="C2162"/>
      <c r="H2162"/>
      <c r="M2162"/>
    </row>
    <row r="2163" spans="1:13" ht="16" customHeight="1" x14ac:dyDescent="0.2">
      <c r="A2163"/>
      <c r="C2163"/>
      <c r="H2163"/>
      <c r="M2163"/>
    </row>
    <row r="2164" spans="1:13" ht="16" customHeight="1" x14ac:dyDescent="0.2">
      <c r="A2164"/>
      <c r="C2164"/>
      <c r="H2164"/>
      <c r="M2164"/>
    </row>
    <row r="2165" spans="1:13" ht="16" customHeight="1" x14ac:dyDescent="0.2">
      <c r="A2165"/>
      <c r="C2165"/>
      <c r="H2165"/>
      <c r="M2165"/>
    </row>
    <row r="2166" spans="1:13" ht="16" customHeight="1" x14ac:dyDescent="0.2">
      <c r="A2166"/>
      <c r="C2166"/>
      <c r="H2166"/>
      <c r="M2166"/>
    </row>
    <row r="2167" spans="1:13" ht="16" customHeight="1" x14ac:dyDescent="0.2">
      <c r="A2167"/>
      <c r="C2167"/>
      <c r="H2167"/>
      <c r="M2167"/>
    </row>
    <row r="2168" spans="1:13" ht="16" customHeight="1" x14ac:dyDescent="0.2">
      <c r="A2168"/>
      <c r="C2168"/>
      <c r="H2168"/>
      <c r="M2168"/>
    </row>
    <row r="2169" spans="1:13" ht="16" customHeight="1" x14ac:dyDescent="0.2">
      <c r="A2169"/>
      <c r="C2169"/>
      <c r="H2169"/>
      <c r="M2169"/>
    </row>
    <row r="2170" spans="1:13" ht="16" customHeight="1" x14ac:dyDescent="0.2">
      <c r="A2170"/>
      <c r="C2170"/>
      <c r="H2170"/>
      <c r="M2170"/>
    </row>
    <row r="2171" spans="1:13" ht="16" customHeight="1" x14ac:dyDescent="0.2">
      <c r="A2171"/>
      <c r="C2171"/>
      <c r="H2171"/>
      <c r="M2171"/>
    </row>
    <row r="2172" spans="1:13" ht="16" customHeight="1" x14ac:dyDescent="0.2">
      <c r="A2172"/>
      <c r="C2172"/>
      <c r="H2172"/>
      <c r="M2172"/>
    </row>
    <row r="2173" spans="1:13" ht="16" customHeight="1" x14ac:dyDescent="0.2">
      <c r="A2173"/>
      <c r="C2173"/>
      <c r="H2173"/>
      <c r="M2173"/>
    </row>
    <row r="2174" spans="1:13" ht="16" customHeight="1" x14ac:dyDescent="0.2">
      <c r="A2174"/>
      <c r="C2174"/>
      <c r="H2174"/>
      <c r="M2174"/>
    </row>
    <row r="2175" spans="1:13" ht="16" customHeight="1" x14ac:dyDescent="0.2">
      <c r="A2175"/>
      <c r="C2175"/>
      <c r="H2175"/>
      <c r="M2175"/>
    </row>
    <row r="2176" spans="1:13" ht="16" customHeight="1" x14ac:dyDescent="0.2">
      <c r="A2176"/>
      <c r="C2176"/>
      <c r="H2176"/>
      <c r="M2176"/>
    </row>
    <row r="2177" spans="1:13" ht="16" customHeight="1" x14ac:dyDescent="0.2">
      <c r="A2177"/>
      <c r="C2177"/>
      <c r="H2177"/>
      <c r="M2177"/>
    </row>
    <row r="2178" spans="1:13" ht="16" customHeight="1" x14ac:dyDescent="0.2">
      <c r="A2178"/>
      <c r="C2178"/>
      <c r="H2178"/>
      <c r="M2178"/>
    </row>
    <row r="2179" spans="1:13" ht="16" customHeight="1" x14ac:dyDescent="0.2">
      <c r="A2179"/>
      <c r="C2179"/>
      <c r="H2179"/>
      <c r="M2179"/>
    </row>
    <row r="2180" spans="1:13" ht="16" customHeight="1" x14ac:dyDescent="0.2">
      <c r="A2180"/>
      <c r="C2180"/>
      <c r="H2180"/>
      <c r="M2180"/>
    </row>
    <row r="2181" spans="1:13" ht="16" customHeight="1" x14ac:dyDescent="0.2">
      <c r="A2181"/>
      <c r="C2181"/>
      <c r="H2181"/>
      <c r="M2181"/>
    </row>
    <row r="2182" spans="1:13" ht="16" customHeight="1" x14ac:dyDescent="0.2">
      <c r="A2182"/>
      <c r="C2182"/>
      <c r="H2182"/>
      <c r="M2182"/>
    </row>
    <row r="2183" spans="1:13" ht="16" customHeight="1" x14ac:dyDescent="0.2">
      <c r="A2183"/>
      <c r="C2183"/>
      <c r="H2183"/>
      <c r="M2183"/>
    </row>
    <row r="2184" spans="1:13" ht="16" customHeight="1" x14ac:dyDescent="0.2">
      <c r="A2184"/>
      <c r="C2184"/>
      <c r="H2184"/>
      <c r="M2184"/>
    </row>
    <row r="2185" spans="1:13" ht="16" customHeight="1" x14ac:dyDescent="0.2">
      <c r="A2185"/>
      <c r="C2185"/>
      <c r="H2185"/>
      <c r="M2185"/>
    </row>
    <row r="2186" spans="1:13" ht="16" customHeight="1" x14ac:dyDescent="0.2">
      <c r="A2186"/>
      <c r="C2186"/>
      <c r="H2186"/>
      <c r="M2186"/>
    </row>
    <row r="2187" spans="1:13" ht="16" customHeight="1" x14ac:dyDescent="0.2">
      <c r="A2187"/>
      <c r="C2187"/>
      <c r="H2187"/>
      <c r="M2187"/>
    </row>
    <row r="2188" spans="1:13" ht="16" customHeight="1" x14ac:dyDescent="0.2">
      <c r="A2188"/>
      <c r="C2188"/>
      <c r="H2188"/>
      <c r="M2188"/>
    </row>
    <row r="2189" spans="1:13" ht="16" customHeight="1" x14ac:dyDescent="0.2">
      <c r="A2189"/>
      <c r="C2189"/>
      <c r="H2189"/>
      <c r="M2189"/>
    </row>
    <row r="2190" spans="1:13" ht="16" customHeight="1" x14ac:dyDescent="0.2">
      <c r="A2190"/>
      <c r="C2190"/>
      <c r="H2190"/>
      <c r="M2190"/>
    </row>
    <row r="2191" spans="1:13" ht="16" customHeight="1" x14ac:dyDescent="0.2">
      <c r="A2191"/>
      <c r="C2191"/>
      <c r="H2191"/>
      <c r="M2191"/>
    </row>
    <row r="2192" spans="1:13" ht="16" customHeight="1" x14ac:dyDescent="0.2">
      <c r="A2192"/>
      <c r="C2192"/>
      <c r="H2192"/>
      <c r="M2192"/>
    </row>
    <row r="2193" spans="1:13" ht="16" customHeight="1" x14ac:dyDescent="0.2">
      <c r="A2193"/>
      <c r="C2193"/>
      <c r="H2193"/>
      <c r="M2193"/>
    </row>
    <row r="2194" spans="1:13" ht="16" customHeight="1" x14ac:dyDescent="0.2">
      <c r="A2194"/>
      <c r="C2194"/>
      <c r="H2194"/>
      <c r="M2194"/>
    </row>
    <row r="2195" spans="1:13" ht="16" customHeight="1" x14ac:dyDescent="0.2">
      <c r="A2195"/>
      <c r="C2195"/>
      <c r="H2195"/>
      <c r="M2195"/>
    </row>
    <row r="2196" spans="1:13" ht="16" customHeight="1" x14ac:dyDescent="0.2">
      <c r="A2196"/>
      <c r="C2196"/>
      <c r="H2196"/>
      <c r="M2196"/>
    </row>
    <row r="2197" spans="1:13" ht="16" customHeight="1" x14ac:dyDescent="0.2">
      <c r="A2197"/>
      <c r="C2197"/>
      <c r="H2197"/>
      <c r="M2197"/>
    </row>
    <row r="2198" spans="1:13" ht="16" customHeight="1" x14ac:dyDescent="0.2">
      <c r="A2198"/>
      <c r="C2198"/>
      <c r="H2198"/>
      <c r="M2198"/>
    </row>
    <row r="2199" spans="1:13" ht="16" customHeight="1" x14ac:dyDescent="0.2">
      <c r="A2199"/>
      <c r="C2199"/>
      <c r="H2199"/>
      <c r="M2199"/>
    </row>
    <row r="2200" spans="1:13" ht="16" customHeight="1" x14ac:dyDescent="0.2">
      <c r="A2200"/>
      <c r="C2200"/>
      <c r="H2200"/>
      <c r="M2200"/>
    </row>
    <row r="2201" spans="1:13" ht="16" customHeight="1" x14ac:dyDescent="0.2">
      <c r="A2201"/>
      <c r="C2201"/>
      <c r="H2201"/>
      <c r="M2201"/>
    </row>
    <row r="2202" spans="1:13" ht="16" customHeight="1" x14ac:dyDescent="0.2">
      <c r="A2202"/>
      <c r="C2202"/>
      <c r="H2202"/>
      <c r="M2202"/>
    </row>
    <row r="2203" spans="1:13" ht="16" customHeight="1" x14ac:dyDescent="0.2">
      <c r="A2203"/>
      <c r="C2203"/>
      <c r="H2203"/>
      <c r="M2203"/>
    </row>
    <row r="2204" spans="1:13" ht="16" customHeight="1" x14ac:dyDescent="0.2">
      <c r="A2204"/>
      <c r="C2204"/>
      <c r="H2204"/>
      <c r="M2204"/>
    </row>
    <row r="2205" spans="1:13" ht="16" customHeight="1" x14ac:dyDescent="0.2">
      <c r="A2205"/>
      <c r="C2205"/>
      <c r="H2205"/>
      <c r="M2205"/>
    </row>
    <row r="2206" spans="1:13" ht="16" customHeight="1" x14ac:dyDescent="0.2">
      <c r="A2206"/>
      <c r="C2206"/>
      <c r="H2206"/>
      <c r="M2206"/>
    </row>
    <row r="2207" spans="1:13" ht="16" customHeight="1" x14ac:dyDescent="0.2">
      <c r="A2207"/>
      <c r="C2207"/>
      <c r="H2207"/>
      <c r="M2207"/>
    </row>
    <row r="2208" spans="1:13" ht="16" customHeight="1" x14ac:dyDescent="0.2">
      <c r="A2208"/>
      <c r="C2208"/>
      <c r="H2208"/>
      <c r="M2208"/>
    </row>
    <row r="2209" spans="1:13" ht="16" customHeight="1" x14ac:dyDescent="0.2">
      <c r="A2209"/>
      <c r="C2209"/>
      <c r="H2209"/>
      <c r="M2209"/>
    </row>
    <row r="2210" spans="1:13" ht="16" customHeight="1" x14ac:dyDescent="0.2">
      <c r="A2210"/>
      <c r="C2210"/>
      <c r="H2210"/>
      <c r="M2210"/>
    </row>
    <row r="2211" spans="1:13" ht="16" customHeight="1" x14ac:dyDescent="0.2">
      <c r="A2211"/>
      <c r="C2211"/>
      <c r="H2211"/>
      <c r="M2211"/>
    </row>
    <row r="2212" spans="1:13" ht="16" customHeight="1" x14ac:dyDescent="0.2">
      <c r="A2212"/>
      <c r="C2212"/>
      <c r="H2212"/>
      <c r="M2212"/>
    </row>
    <row r="2213" spans="1:13" ht="16" customHeight="1" x14ac:dyDescent="0.2">
      <c r="A2213"/>
      <c r="C2213"/>
      <c r="H2213"/>
      <c r="M2213"/>
    </row>
    <row r="2214" spans="1:13" ht="16" customHeight="1" x14ac:dyDescent="0.2">
      <c r="A2214"/>
      <c r="C2214"/>
      <c r="H2214"/>
      <c r="M2214"/>
    </row>
    <row r="2215" spans="1:13" ht="16" customHeight="1" x14ac:dyDescent="0.2">
      <c r="A2215"/>
      <c r="C2215"/>
      <c r="H2215"/>
      <c r="M2215"/>
    </row>
    <row r="2216" spans="1:13" ht="16" customHeight="1" x14ac:dyDescent="0.2">
      <c r="A2216"/>
      <c r="C2216"/>
      <c r="H2216"/>
      <c r="M2216"/>
    </row>
    <row r="2217" spans="1:13" ht="16" customHeight="1" x14ac:dyDescent="0.2">
      <c r="A2217"/>
      <c r="C2217"/>
      <c r="H2217"/>
      <c r="M2217"/>
    </row>
    <row r="2218" spans="1:13" ht="16" customHeight="1" x14ac:dyDescent="0.2">
      <c r="A2218"/>
      <c r="C2218"/>
      <c r="H2218"/>
      <c r="M2218"/>
    </row>
    <row r="2219" spans="1:13" ht="16" customHeight="1" x14ac:dyDescent="0.2">
      <c r="A2219"/>
      <c r="C2219"/>
      <c r="H2219"/>
      <c r="M2219"/>
    </row>
    <row r="2220" spans="1:13" ht="16" customHeight="1" x14ac:dyDescent="0.2">
      <c r="A2220"/>
      <c r="C2220"/>
      <c r="H2220"/>
      <c r="M2220"/>
    </row>
    <row r="2221" spans="1:13" ht="16" customHeight="1" x14ac:dyDescent="0.2">
      <c r="A2221"/>
      <c r="C2221"/>
      <c r="H2221"/>
      <c r="M2221"/>
    </row>
    <row r="2222" spans="1:13" ht="16" customHeight="1" x14ac:dyDescent="0.2">
      <c r="A2222"/>
      <c r="C2222"/>
      <c r="H2222"/>
      <c r="M2222"/>
    </row>
    <row r="2223" spans="1:13" ht="16" customHeight="1" x14ac:dyDescent="0.2">
      <c r="A2223"/>
      <c r="C2223"/>
      <c r="H2223"/>
      <c r="M2223"/>
    </row>
    <row r="2224" spans="1:13" ht="16" customHeight="1" x14ac:dyDescent="0.2">
      <c r="A2224"/>
      <c r="C2224"/>
      <c r="H2224"/>
      <c r="M2224"/>
    </row>
    <row r="2225" spans="1:13" ht="16" customHeight="1" x14ac:dyDescent="0.2">
      <c r="A2225"/>
      <c r="C2225"/>
      <c r="H2225"/>
      <c r="M2225"/>
    </row>
    <row r="2226" spans="1:13" ht="16" customHeight="1" x14ac:dyDescent="0.2">
      <c r="A2226"/>
      <c r="C2226"/>
      <c r="H2226"/>
      <c r="M2226"/>
    </row>
    <row r="2227" spans="1:13" ht="16" customHeight="1" x14ac:dyDescent="0.2">
      <c r="A2227"/>
      <c r="C2227"/>
      <c r="H2227"/>
      <c r="M2227"/>
    </row>
    <row r="2228" spans="1:13" ht="16" customHeight="1" x14ac:dyDescent="0.2">
      <c r="A2228"/>
      <c r="C2228"/>
      <c r="H2228"/>
      <c r="M2228"/>
    </row>
    <row r="2229" spans="1:13" s="1" customFormat="1" ht="16" customHeight="1" x14ac:dyDescent="0.2"/>
    <row r="2230" spans="1:13" ht="16" customHeight="1" x14ac:dyDescent="0.2">
      <c r="A2230"/>
      <c r="C2230"/>
      <c r="H2230"/>
      <c r="M2230"/>
    </row>
    <row r="2231" spans="1:13" ht="16" customHeight="1" x14ac:dyDescent="0.2">
      <c r="A2231"/>
      <c r="C2231"/>
      <c r="H2231"/>
      <c r="M2231"/>
    </row>
    <row r="2232" spans="1:13" ht="16" customHeight="1" x14ac:dyDescent="0.2">
      <c r="A2232"/>
      <c r="C2232"/>
      <c r="H2232"/>
      <c r="M2232"/>
    </row>
    <row r="2233" spans="1:13" ht="16" customHeight="1" x14ac:dyDescent="0.2">
      <c r="A2233"/>
      <c r="C2233"/>
      <c r="H2233"/>
      <c r="M2233"/>
    </row>
    <row r="2234" spans="1:13" ht="16" customHeight="1" x14ac:dyDescent="0.2">
      <c r="A2234"/>
      <c r="C2234"/>
      <c r="H2234"/>
      <c r="M2234"/>
    </row>
    <row r="2235" spans="1:13" ht="16" customHeight="1" x14ac:dyDescent="0.2">
      <c r="A2235"/>
      <c r="C2235"/>
      <c r="H2235"/>
      <c r="M2235"/>
    </row>
    <row r="2236" spans="1:13" ht="16" customHeight="1" x14ac:dyDescent="0.2">
      <c r="A2236"/>
      <c r="C2236"/>
      <c r="H2236"/>
      <c r="M2236"/>
    </row>
    <row r="2237" spans="1:13" ht="16" customHeight="1" x14ac:dyDescent="0.2">
      <c r="A2237"/>
      <c r="C2237"/>
      <c r="H2237"/>
      <c r="M2237"/>
    </row>
    <row r="2238" spans="1:13" ht="16" customHeight="1" x14ac:dyDescent="0.2">
      <c r="A2238"/>
      <c r="C2238"/>
      <c r="H2238"/>
      <c r="M2238"/>
    </row>
    <row r="2239" spans="1:13" ht="16" customHeight="1" x14ac:dyDescent="0.2">
      <c r="A2239"/>
      <c r="C2239"/>
      <c r="H2239"/>
      <c r="M2239"/>
    </row>
    <row r="2240" spans="1:13" ht="16" customHeight="1" x14ac:dyDescent="0.2">
      <c r="A2240"/>
      <c r="C2240"/>
      <c r="H2240"/>
      <c r="M2240"/>
    </row>
    <row r="2241" spans="1:13" ht="16" customHeight="1" x14ac:dyDescent="0.2">
      <c r="A2241"/>
      <c r="C2241"/>
      <c r="H2241"/>
      <c r="M2241"/>
    </row>
    <row r="2242" spans="1:13" ht="16" customHeight="1" x14ac:dyDescent="0.2">
      <c r="A2242"/>
      <c r="C2242"/>
      <c r="H2242"/>
      <c r="M2242"/>
    </row>
    <row r="2243" spans="1:13" ht="16" customHeight="1" x14ac:dyDescent="0.2">
      <c r="A2243"/>
      <c r="C2243"/>
      <c r="H2243"/>
      <c r="M2243"/>
    </row>
    <row r="2244" spans="1:13" ht="16" customHeight="1" x14ac:dyDescent="0.2">
      <c r="A2244"/>
      <c r="C2244"/>
      <c r="H2244"/>
      <c r="M2244"/>
    </row>
    <row r="2245" spans="1:13" ht="16" customHeight="1" x14ac:dyDescent="0.2">
      <c r="A2245"/>
      <c r="C2245"/>
      <c r="H2245"/>
      <c r="M2245"/>
    </row>
    <row r="2246" spans="1:13" ht="16" customHeight="1" x14ac:dyDescent="0.2">
      <c r="A2246"/>
      <c r="C2246"/>
      <c r="H2246"/>
      <c r="M2246"/>
    </row>
    <row r="2247" spans="1:13" ht="16" customHeight="1" x14ac:dyDescent="0.2">
      <c r="A2247"/>
      <c r="C2247"/>
      <c r="H2247"/>
      <c r="M2247"/>
    </row>
    <row r="2248" spans="1:13" ht="16" customHeight="1" x14ac:dyDescent="0.2">
      <c r="A2248"/>
      <c r="C2248"/>
      <c r="H2248"/>
      <c r="M2248"/>
    </row>
    <row r="2249" spans="1:13" ht="16" customHeight="1" x14ac:dyDescent="0.2">
      <c r="A2249"/>
      <c r="C2249"/>
      <c r="H2249"/>
      <c r="M2249"/>
    </row>
    <row r="2250" spans="1:13" ht="16" customHeight="1" x14ac:dyDescent="0.2">
      <c r="A2250"/>
      <c r="C2250"/>
      <c r="H2250"/>
      <c r="M2250"/>
    </row>
    <row r="2251" spans="1:13" ht="16" customHeight="1" x14ac:dyDescent="0.2">
      <c r="A2251"/>
      <c r="C2251"/>
      <c r="H2251"/>
      <c r="M2251"/>
    </row>
    <row r="2252" spans="1:13" ht="16" customHeight="1" x14ac:dyDescent="0.2">
      <c r="A2252"/>
      <c r="C2252"/>
      <c r="H2252"/>
      <c r="M2252"/>
    </row>
    <row r="2253" spans="1:13" ht="16" customHeight="1" x14ac:dyDescent="0.2">
      <c r="A2253"/>
      <c r="C2253"/>
      <c r="H2253"/>
      <c r="M2253"/>
    </row>
    <row r="2254" spans="1:13" ht="16" customHeight="1" x14ac:dyDescent="0.2">
      <c r="A2254"/>
      <c r="C2254"/>
      <c r="H2254"/>
      <c r="M2254"/>
    </row>
    <row r="2255" spans="1:13" ht="16" customHeight="1" x14ac:dyDescent="0.2">
      <c r="A2255"/>
      <c r="C2255"/>
      <c r="H2255"/>
      <c r="M2255"/>
    </row>
    <row r="2256" spans="1:13" ht="16" customHeight="1" x14ac:dyDescent="0.2">
      <c r="A2256"/>
      <c r="C2256"/>
      <c r="H2256"/>
      <c r="M2256"/>
    </row>
    <row r="2257" spans="1:13" ht="16" customHeight="1" x14ac:dyDescent="0.2">
      <c r="A2257"/>
      <c r="C2257"/>
      <c r="H2257"/>
      <c r="M2257"/>
    </row>
    <row r="2258" spans="1:13" ht="16" customHeight="1" x14ac:dyDescent="0.2">
      <c r="A2258"/>
      <c r="C2258"/>
      <c r="H2258"/>
      <c r="M2258"/>
    </row>
    <row r="2259" spans="1:13" ht="16" customHeight="1" x14ac:dyDescent="0.2">
      <c r="A2259"/>
      <c r="C2259"/>
      <c r="H2259"/>
      <c r="M2259"/>
    </row>
    <row r="2260" spans="1:13" ht="16" customHeight="1" x14ac:dyDescent="0.2">
      <c r="A2260"/>
      <c r="C2260"/>
      <c r="H2260"/>
      <c r="M2260"/>
    </row>
    <row r="2261" spans="1:13" ht="16" customHeight="1" x14ac:dyDescent="0.2">
      <c r="A2261"/>
      <c r="C2261"/>
      <c r="H2261"/>
      <c r="M2261"/>
    </row>
    <row r="2262" spans="1:13" ht="16" customHeight="1" x14ac:dyDescent="0.2">
      <c r="A2262"/>
      <c r="C2262"/>
      <c r="H2262"/>
      <c r="M2262"/>
    </row>
    <row r="2263" spans="1:13" ht="16" customHeight="1" x14ac:dyDescent="0.2">
      <c r="A2263"/>
      <c r="C2263"/>
      <c r="H2263"/>
      <c r="M2263"/>
    </row>
    <row r="2264" spans="1:13" ht="16" customHeight="1" x14ac:dyDescent="0.2">
      <c r="A2264"/>
      <c r="C2264"/>
      <c r="H2264"/>
      <c r="M2264"/>
    </row>
    <row r="2265" spans="1:13" ht="16" customHeight="1" x14ac:dyDescent="0.2">
      <c r="A2265"/>
      <c r="C2265"/>
      <c r="H2265"/>
      <c r="M2265"/>
    </row>
    <row r="2266" spans="1:13" ht="16" customHeight="1" x14ac:dyDescent="0.2">
      <c r="A2266"/>
      <c r="C2266"/>
      <c r="H2266"/>
      <c r="M2266"/>
    </row>
    <row r="2267" spans="1:13" ht="16" customHeight="1" x14ac:dyDescent="0.2">
      <c r="A2267"/>
      <c r="C2267"/>
      <c r="H2267"/>
      <c r="M2267"/>
    </row>
    <row r="2268" spans="1:13" ht="16" customHeight="1" x14ac:dyDescent="0.2">
      <c r="A2268"/>
      <c r="C2268"/>
      <c r="H2268"/>
      <c r="M2268"/>
    </row>
    <row r="2269" spans="1:13" ht="16" customHeight="1" x14ac:dyDescent="0.2">
      <c r="A2269"/>
      <c r="C2269"/>
      <c r="H2269"/>
      <c r="M2269"/>
    </row>
    <row r="2270" spans="1:13" ht="16" customHeight="1" x14ac:dyDescent="0.2">
      <c r="A2270"/>
      <c r="C2270"/>
      <c r="H2270"/>
      <c r="M2270"/>
    </row>
    <row r="2271" spans="1:13" ht="16" customHeight="1" x14ac:dyDescent="0.2">
      <c r="A2271"/>
      <c r="C2271"/>
      <c r="H2271"/>
      <c r="M2271"/>
    </row>
    <row r="2272" spans="1:13" ht="16" customHeight="1" x14ac:dyDescent="0.2">
      <c r="A2272"/>
      <c r="C2272"/>
      <c r="H2272"/>
      <c r="M2272"/>
    </row>
    <row r="2273" spans="1:13" ht="16" customHeight="1" x14ac:dyDescent="0.2">
      <c r="A2273"/>
      <c r="C2273"/>
      <c r="H2273"/>
      <c r="M2273"/>
    </row>
    <row r="2274" spans="1:13" ht="16" customHeight="1" x14ac:dyDescent="0.2">
      <c r="A2274"/>
      <c r="C2274"/>
      <c r="H2274"/>
      <c r="M2274"/>
    </row>
    <row r="2275" spans="1:13" ht="16" customHeight="1" x14ac:dyDescent="0.2">
      <c r="A2275"/>
      <c r="C2275"/>
      <c r="H2275"/>
      <c r="M2275"/>
    </row>
    <row r="2276" spans="1:13" ht="16" customHeight="1" x14ac:dyDescent="0.2">
      <c r="A2276"/>
      <c r="C2276"/>
      <c r="H2276"/>
      <c r="M2276"/>
    </row>
    <row r="2277" spans="1:13" ht="16" customHeight="1" x14ac:dyDescent="0.2">
      <c r="A2277"/>
      <c r="C2277"/>
      <c r="H2277"/>
      <c r="M2277"/>
    </row>
    <row r="2278" spans="1:13" ht="16" customHeight="1" x14ac:dyDescent="0.2">
      <c r="A2278"/>
      <c r="C2278"/>
      <c r="H2278"/>
      <c r="M2278"/>
    </row>
    <row r="2279" spans="1:13" ht="16" customHeight="1" x14ac:dyDescent="0.2">
      <c r="A2279"/>
      <c r="C2279"/>
      <c r="H2279"/>
      <c r="M2279"/>
    </row>
    <row r="2280" spans="1:13" ht="16" customHeight="1" x14ac:dyDescent="0.2">
      <c r="A2280"/>
      <c r="C2280"/>
      <c r="H2280"/>
      <c r="M2280"/>
    </row>
    <row r="2281" spans="1:13" ht="16" customHeight="1" x14ac:dyDescent="0.2">
      <c r="A2281"/>
      <c r="C2281"/>
      <c r="H2281"/>
      <c r="M2281"/>
    </row>
    <row r="2282" spans="1:13" ht="16" customHeight="1" x14ac:dyDescent="0.2">
      <c r="A2282"/>
      <c r="C2282"/>
      <c r="H2282"/>
      <c r="M2282"/>
    </row>
    <row r="2283" spans="1:13" ht="16" customHeight="1" x14ac:dyDescent="0.2">
      <c r="A2283"/>
      <c r="C2283"/>
      <c r="H2283"/>
      <c r="M2283"/>
    </row>
    <row r="2284" spans="1:13" ht="16" customHeight="1" x14ac:dyDescent="0.2">
      <c r="A2284"/>
      <c r="C2284"/>
      <c r="H2284"/>
      <c r="M2284"/>
    </row>
    <row r="2285" spans="1:13" ht="16" customHeight="1" x14ac:dyDescent="0.2">
      <c r="A2285"/>
      <c r="C2285"/>
      <c r="H2285"/>
      <c r="M2285"/>
    </row>
    <row r="2286" spans="1:13" ht="16" customHeight="1" x14ac:dyDescent="0.2">
      <c r="A2286"/>
      <c r="C2286"/>
      <c r="H2286"/>
      <c r="M2286"/>
    </row>
    <row r="2287" spans="1:13" ht="16" customHeight="1" x14ac:dyDescent="0.2">
      <c r="A2287"/>
      <c r="C2287"/>
      <c r="H2287"/>
      <c r="M2287"/>
    </row>
    <row r="2288" spans="1:13" ht="16" customHeight="1" x14ac:dyDescent="0.2">
      <c r="A2288"/>
      <c r="C2288"/>
      <c r="H2288"/>
      <c r="M2288"/>
    </row>
    <row r="2289" spans="1:13" ht="16" customHeight="1" x14ac:dyDescent="0.2">
      <c r="A2289"/>
      <c r="C2289"/>
      <c r="H2289"/>
      <c r="M2289"/>
    </row>
    <row r="2290" spans="1:13" ht="16" customHeight="1" x14ac:dyDescent="0.2">
      <c r="A2290"/>
      <c r="C2290"/>
      <c r="H2290"/>
      <c r="M2290"/>
    </row>
    <row r="2291" spans="1:13" ht="16" customHeight="1" x14ac:dyDescent="0.2">
      <c r="A2291"/>
      <c r="C2291"/>
      <c r="H2291"/>
      <c r="M2291"/>
    </row>
    <row r="2292" spans="1:13" ht="16" customHeight="1" x14ac:dyDescent="0.2">
      <c r="A2292"/>
      <c r="C2292"/>
      <c r="H2292"/>
      <c r="M2292"/>
    </row>
    <row r="2293" spans="1:13" ht="16" customHeight="1" x14ac:dyDescent="0.2">
      <c r="A2293"/>
      <c r="C2293"/>
      <c r="H2293"/>
      <c r="M2293"/>
    </row>
    <row r="2294" spans="1:13" ht="16" customHeight="1" x14ac:dyDescent="0.2">
      <c r="A2294"/>
      <c r="C2294"/>
      <c r="H2294"/>
      <c r="M2294"/>
    </row>
    <row r="2295" spans="1:13" ht="16" customHeight="1" x14ac:dyDescent="0.2">
      <c r="A2295"/>
      <c r="C2295"/>
      <c r="H2295"/>
      <c r="M2295"/>
    </row>
    <row r="2296" spans="1:13" ht="16" customHeight="1" x14ac:dyDescent="0.2">
      <c r="A2296"/>
      <c r="C2296"/>
      <c r="H2296"/>
      <c r="M2296"/>
    </row>
    <row r="2297" spans="1:13" ht="16" customHeight="1" x14ac:dyDescent="0.2">
      <c r="A2297"/>
      <c r="C2297"/>
      <c r="H2297"/>
      <c r="M2297"/>
    </row>
    <row r="2298" spans="1:13" ht="16" customHeight="1" x14ac:dyDescent="0.2">
      <c r="A2298"/>
      <c r="C2298"/>
      <c r="H2298"/>
      <c r="M2298"/>
    </row>
    <row r="2299" spans="1:13" ht="16" customHeight="1" x14ac:dyDescent="0.2">
      <c r="A2299"/>
      <c r="C2299"/>
      <c r="H2299"/>
      <c r="M2299"/>
    </row>
    <row r="2300" spans="1:13" ht="16" customHeight="1" x14ac:dyDescent="0.2">
      <c r="A2300"/>
      <c r="C2300"/>
      <c r="H2300"/>
      <c r="M2300"/>
    </row>
    <row r="2301" spans="1:13" ht="16" customHeight="1" x14ac:dyDescent="0.2">
      <c r="A2301"/>
      <c r="C2301"/>
      <c r="H2301"/>
      <c r="M2301"/>
    </row>
    <row r="2302" spans="1:13" ht="16" customHeight="1" x14ac:dyDescent="0.2">
      <c r="A2302"/>
      <c r="C2302"/>
      <c r="H2302"/>
      <c r="M2302"/>
    </row>
    <row r="2303" spans="1:13" ht="16" customHeight="1" x14ac:dyDescent="0.2">
      <c r="A2303"/>
      <c r="C2303"/>
      <c r="H2303"/>
      <c r="M2303"/>
    </row>
    <row r="2304" spans="1:13" ht="16" customHeight="1" x14ac:dyDescent="0.2">
      <c r="A2304"/>
      <c r="C2304"/>
      <c r="H2304"/>
      <c r="M2304"/>
    </row>
    <row r="2305" spans="1:13" ht="16" customHeight="1" x14ac:dyDescent="0.2">
      <c r="A2305"/>
      <c r="C2305"/>
      <c r="H2305"/>
      <c r="M2305"/>
    </row>
    <row r="2306" spans="1:13" ht="16" customHeight="1" x14ac:dyDescent="0.2">
      <c r="A2306"/>
      <c r="C2306"/>
      <c r="H2306"/>
      <c r="M2306"/>
    </row>
    <row r="2307" spans="1:13" ht="16" customHeight="1" x14ac:dyDescent="0.2">
      <c r="A2307"/>
      <c r="C2307"/>
      <c r="H2307"/>
      <c r="M2307"/>
    </row>
    <row r="2308" spans="1:13" ht="16" customHeight="1" x14ac:dyDescent="0.2">
      <c r="A2308"/>
      <c r="C2308"/>
      <c r="H2308"/>
      <c r="M2308"/>
    </row>
    <row r="2309" spans="1:13" ht="16" customHeight="1" x14ac:dyDescent="0.2">
      <c r="A2309"/>
      <c r="C2309"/>
      <c r="H2309"/>
      <c r="M2309"/>
    </row>
    <row r="2310" spans="1:13" ht="16" customHeight="1" x14ac:dyDescent="0.2">
      <c r="A2310"/>
      <c r="C2310"/>
      <c r="H2310"/>
      <c r="M2310"/>
    </row>
    <row r="2311" spans="1:13" ht="16" customHeight="1" x14ac:dyDescent="0.2">
      <c r="A2311"/>
      <c r="C2311"/>
      <c r="H2311"/>
      <c r="M2311"/>
    </row>
    <row r="2312" spans="1:13" ht="16" customHeight="1" x14ac:dyDescent="0.2">
      <c r="A2312"/>
      <c r="C2312"/>
      <c r="H2312"/>
      <c r="M2312"/>
    </row>
    <row r="2313" spans="1:13" ht="16" customHeight="1" x14ac:dyDescent="0.2">
      <c r="A2313"/>
      <c r="C2313"/>
      <c r="H2313"/>
      <c r="M2313"/>
    </row>
    <row r="2314" spans="1:13" ht="16" customHeight="1" x14ac:dyDescent="0.2">
      <c r="A2314"/>
      <c r="C2314"/>
      <c r="H2314"/>
      <c r="M2314"/>
    </row>
    <row r="2315" spans="1:13" ht="16" customHeight="1" x14ac:dyDescent="0.2">
      <c r="A2315"/>
      <c r="C2315"/>
      <c r="H2315"/>
      <c r="M2315"/>
    </row>
    <row r="2316" spans="1:13" ht="16" customHeight="1" x14ac:dyDescent="0.2">
      <c r="A2316"/>
      <c r="C2316"/>
      <c r="H2316"/>
      <c r="M2316"/>
    </row>
    <row r="2317" spans="1:13" ht="16" customHeight="1" x14ac:dyDescent="0.2">
      <c r="A2317"/>
      <c r="C2317"/>
      <c r="H2317"/>
      <c r="M2317"/>
    </row>
    <row r="2318" spans="1:13" ht="16" customHeight="1" x14ac:dyDescent="0.2">
      <c r="A2318"/>
      <c r="C2318"/>
      <c r="H2318"/>
      <c r="M2318"/>
    </row>
    <row r="2319" spans="1:13" ht="16" customHeight="1" x14ac:dyDescent="0.2">
      <c r="A2319"/>
      <c r="C2319"/>
      <c r="H2319"/>
      <c r="M2319"/>
    </row>
    <row r="2320" spans="1:13" ht="16" customHeight="1" x14ac:dyDescent="0.2">
      <c r="A2320"/>
      <c r="C2320"/>
      <c r="H2320"/>
      <c r="M2320"/>
    </row>
    <row r="2321" spans="1:13" ht="16" customHeight="1" x14ac:dyDescent="0.2">
      <c r="A2321"/>
      <c r="C2321"/>
      <c r="H2321"/>
      <c r="M2321"/>
    </row>
    <row r="2322" spans="1:13" ht="16" customHeight="1" x14ac:dyDescent="0.2">
      <c r="A2322"/>
      <c r="C2322"/>
      <c r="H2322"/>
      <c r="M2322"/>
    </row>
    <row r="2323" spans="1:13" ht="16" customHeight="1" x14ac:dyDescent="0.2">
      <c r="A2323"/>
      <c r="C2323"/>
      <c r="H2323"/>
      <c r="M2323"/>
    </row>
    <row r="2324" spans="1:13" ht="16.5" customHeight="1" x14ac:dyDescent="0.2">
      <c r="C2324"/>
      <c r="G2324" s="2"/>
      <c r="H2324"/>
      <c r="M2324"/>
    </row>
    <row r="2326" spans="1:13" x14ac:dyDescent="0.2">
      <c r="E2326" s="11">
        <f>SUM(E2325:E2325)</f>
        <v>0</v>
      </c>
      <c r="F2326" s="11"/>
    </row>
    <row r="2328" spans="1:13" x14ac:dyDescent="0.2">
      <c r="E2328" s="11"/>
      <c r="F2328" s="11"/>
    </row>
  </sheetData>
  <autoFilter ref="A14:G14">
    <sortState ref="A15:G286">
      <sortCondition ref="B14"/>
    </sortState>
  </autoFilter>
  <mergeCells count="1">
    <mergeCell ref="A9:G9"/>
  </mergeCells>
  <pageMargins left="0.15748031496062992" right="0.15748031496062992" top="0.39370078740157483" bottom="0.19685039370078741" header="0.51181102362204722" footer="0.51181102362204722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27"/>
  <sheetViews>
    <sheetView zoomScaleNormal="100" workbookViewId="0">
      <selection activeCell="A3" sqref="A3"/>
    </sheetView>
  </sheetViews>
  <sheetFormatPr defaultColWidth="11.5" defaultRowHeight="12.9" x14ac:dyDescent="0.2"/>
  <cols>
    <col min="1" max="1" width="18.875" style="2" customWidth="1"/>
    <col min="2" max="2" width="39.875" bestFit="1" customWidth="1"/>
    <col min="3" max="3" width="16.5" style="2" customWidth="1"/>
    <col min="4" max="4" width="49.5" customWidth="1"/>
    <col min="5" max="6" width="16.5" customWidth="1"/>
    <col min="7" max="7" width="23" customWidth="1"/>
    <col min="8" max="8" width="27.5" bestFit="1" customWidth="1"/>
    <col min="9" max="9" width="14.125" hidden="1" customWidth="1"/>
    <col min="10" max="11" width="14.125" customWidth="1"/>
    <col min="12" max="12" width="8" customWidth="1"/>
    <col min="13" max="13" width="34.125" style="2" customWidth="1"/>
    <col min="14" max="14" width="16.875" bestFit="1" customWidth="1"/>
    <col min="15" max="15" width="39.875" bestFit="1" customWidth="1"/>
  </cols>
  <sheetData>
    <row r="1" spans="1:18" s="5" customFormat="1" ht="25.5" customHeight="1" x14ac:dyDescent="0.25">
      <c r="A1" s="4"/>
      <c r="C1" s="14"/>
      <c r="H1"/>
      <c r="I1" s="7"/>
      <c r="J1" s="7"/>
      <c r="K1" s="7"/>
      <c r="L1" s="8"/>
      <c r="M1" s="6"/>
      <c r="N1" s="3"/>
    </row>
    <row r="2" spans="1:18" s="5" customFormat="1" ht="13.6" x14ac:dyDescent="0.25">
      <c r="C2" s="14"/>
      <c r="H2"/>
      <c r="I2" s="7"/>
      <c r="J2" s="7"/>
      <c r="K2" s="7"/>
      <c r="L2" s="8"/>
      <c r="M2" s="6"/>
      <c r="N2" s="3"/>
    </row>
    <row r="3" spans="1:18" s="5" customFormat="1" ht="13.6" x14ac:dyDescent="0.25">
      <c r="C3" s="14"/>
      <c r="H3"/>
      <c r="I3" s="7"/>
      <c r="J3" s="7"/>
      <c r="K3" s="7"/>
      <c r="L3" s="8"/>
      <c r="M3" s="6"/>
      <c r="N3" s="3"/>
    </row>
    <row r="4" spans="1:18" s="18" customFormat="1" ht="23.95" customHeight="1" x14ac:dyDescent="0.2">
      <c r="A4" s="12" t="s">
        <v>7</v>
      </c>
      <c r="B4" s="13"/>
      <c r="C4" s="13"/>
      <c r="D4" s="13"/>
      <c r="E4" s="13"/>
      <c r="F4" s="13"/>
      <c r="G4" s="13"/>
      <c r="H4"/>
      <c r="I4" s="15"/>
      <c r="J4" s="15"/>
      <c r="K4" s="15"/>
      <c r="L4" s="16"/>
      <c r="M4" s="13"/>
      <c r="N4" s="17"/>
    </row>
    <row r="5" spans="1:18" s="18" customFormat="1" ht="18" customHeight="1" x14ac:dyDescent="0.2">
      <c r="A5" s="12"/>
      <c r="B5" s="13"/>
      <c r="C5" s="13"/>
      <c r="D5" s="13"/>
      <c r="E5" s="13"/>
      <c r="F5" s="13"/>
      <c r="G5" s="13"/>
      <c r="H5"/>
      <c r="I5" s="15"/>
      <c r="J5" s="15"/>
      <c r="K5" s="15"/>
      <c r="L5" s="16"/>
      <c r="M5" s="13"/>
      <c r="N5" s="17"/>
    </row>
    <row r="6" spans="1:18" s="21" customFormat="1" ht="23.95" customHeight="1" x14ac:dyDescent="0.2">
      <c r="A6" s="34" t="s">
        <v>1018</v>
      </c>
      <c r="B6" s="19"/>
      <c r="C6" s="19"/>
      <c r="D6" s="42"/>
      <c r="E6" s="19"/>
      <c r="F6" s="19"/>
      <c r="G6" s="19"/>
      <c r="H6"/>
      <c r="I6" s="35"/>
      <c r="J6" s="35"/>
      <c r="K6" s="35"/>
      <c r="L6" s="20"/>
      <c r="M6" s="19"/>
      <c r="N6" s="36"/>
    </row>
    <row r="7" spans="1:18" s="18" customFormat="1" ht="13.6" customHeight="1" x14ac:dyDescent="0.2">
      <c r="A7" s="9"/>
      <c r="B7" s="13"/>
      <c r="C7" s="13"/>
      <c r="D7" s="13"/>
      <c r="E7" s="13"/>
      <c r="F7" s="13"/>
      <c r="G7" s="13"/>
      <c r="H7"/>
      <c r="I7" s="15"/>
      <c r="J7" s="15"/>
      <c r="K7" s="15"/>
      <c r="L7" s="16"/>
      <c r="M7" s="13"/>
      <c r="N7" s="17"/>
    </row>
    <row r="8" spans="1:18" s="32" customFormat="1" ht="25.5" customHeight="1" x14ac:dyDescent="0.2">
      <c r="A8" s="33" t="s">
        <v>1019</v>
      </c>
      <c r="B8" s="13"/>
      <c r="C8" s="13"/>
      <c r="D8" s="13"/>
      <c r="E8" s="13"/>
      <c r="F8" s="13"/>
      <c r="G8" s="13"/>
      <c r="H8"/>
      <c r="I8" s="30" t="s">
        <v>2</v>
      </c>
      <c r="J8" s="30"/>
      <c r="K8" s="30"/>
      <c r="L8" s="31"/>
      <c r="M8" s="13"/>
      <c r="N8" s="17"/>
    </row>
    <row r="9" spans="1:18" s="40" customFormat="1" ht="41.95" customHeight="1" x14ac:dyDescent="0.2">
      <c r="A9" s="87" t="s">
        <v>1020</v>
      </c>
      <c r="B9" s="87"/>
      <c r="C9" s="87"/>
      <c r="D9" s="87"/>
      <c r="E9" s="87"/>
      <c r="F9" s="87"/>
      <c r="G9" s="87"/>
      <c r="H9"/>
      <c r="I9" s="41"/>
      <c r="J9" s="41"/>
      <c r="K9" s="41"/>
      <c r="L9" s="38"/>
      <c r="M9" s="37"/>
      <c r="N9" s="39"/>
    </row>
    <row r="10" spans="1:18" s="18" customFormat="1" ht="13.6" customHeight="1" x14ac:dyDescent="0.3">
      <c r="A10" s="22"/>
      <c r="C10" s="14"/>
      <c r="H10"/>
      <c r="I10" s="15"/>
      <c r="J10" s="15"/>
      <c r="K10" s="15"/>
      <c r="L10" s="16"/>
      <c r="M10" s="14"/>
      <c r="N10" s="17"/>
      <c r="O10" s="23"/>
      <c r="P10" s="23"/>
      <c r="Q10" s="23"/>
      <c r="R10" s="23"/>
    </row>
    <row r="11" spans="1:18" s="75" customFormat="1" ht="18" customHeight="1" x14ac:dyDescent="0.3">
      <c r="A11" s="68" t="s">
        <v>8</v>
      </c>
      <c r="B11" s="69"/>
      <c r="C11" s="70">
        <f>COUNTA(E:E)-1</f>
        <v>175</v>
      </c>
      <c r="D11" s="69"/>
      <c r="E11" s="69"/>
      <c r="F11" s="69"/>
      <c r="G11" s="69"/>
      <c r="H11"/>
      <c r="I11" s="71"/>
      <c r="J11" s="71"/>
      <c r="K11" s="71"/>
      <c r="L11" s="72"/>
      <c r="M11" s="73"/>
      <c r="N11" s="24"/>
      <c r="O11" s="74"/>
      <c r="P11" s="74"/>
      <c r="Q11" s="74"/>
      <c r="R11" s="74"/>
    </row>
    <row r="12" spans="1:18" s="75" customFormat="1" ht="28.55" customHeight="1" x14ac:dyDescent="0.3">
      <c r="A12" s="68" t="s">
        <v>9</v>
      </c>
      <c r="B12" s="72"/>
      <c r="C12" s="76">
        <f>SUM(E:E)</f>
        <v>882679.06695000036</v>
      </c>
      <c r="D12" s="72"/>
      <c r="E12" s="72"/>
      <c r="F12" s="77"/>
      <c r="G12" s="77"/>
      <c r="H12"/>
      <c r="I12" s="78"/>
      <c r="J12" s="78"/>
      <c r="K12" s="78"/>
      <c r="L12" s="72"/>
      <c r="M12" s="73"/>
      <c r="N12" s="24"/>
      <c r="O12" s="74"/>
      <c r="P12" s="74"/>
      <c r="Q12" s="74"/>
      <c r="R12" s="74"/>
    </row>
    <row r="13" spans="1:18" s="5" customFormat="1" ht="14.3" customHeight="1" x14ac:dyDescent="0.25">
      <c r="C13" s="14"/>
      <c r="H13"/>
      <c r="I13" s="7"/>
      <c r="J13" s="7"/>
      <c r="K13" s="7"/>
      <c r="L13" s="8"/>
      <c r="M13" s="6"/>
      <c r="N13" s="3"/>
      <c r="O13" s="10"/>
      <c r="P13" s="10"/>
      <c r="Q13" s="10"/>
      <c r="R13" s="10"/>
    </row>
    <row r="14" spans="1:18" ht="52.5" customHeight="1" x14ac:dyDescent="0.2">
      <c r="A14" s="25" t="s">
        <v>10</v>
      </c>
      <c r="B14" s="26" t="s">
        <v>3</v>
      </c>
      <c r="C14" s="27" t="s">
        <v>0</v>
      </c>
      <c r="D14" s="28" t="s">
        <v>1</v>
      </c>
      <c r="E14" s="29" t="s">
        <v>4</v>
      </c>
      <c r="F14" s="29" t="s">
        <v>6</v>
      </c>
      <c r="G14" s="25" t="s">
        <v>5</v>
      </c>
      <c r="M14"/>
    </row>
    <row r="15" spans="1:18" ht="16" customHeight="1" x14ac:dyDescent="0.2">
      <c r="A15" s="79">
        <v>43282</v>
      </c>
      <c r="B15" s="80" t="s">
        <v>32</v>
      </c>
      <c r="C15" s="80" t="s">
        <v>33</v>
      </c>
      <c r="D15" s="80" t="s">
        <v>1021</v>
      </c>
      <c r="E15" s="81">
        <v>650.85899999999992</v>
      </c>
      <c r="F15" s="80">
        <v>1</v>
      </c>
      <c r="G15" s="82" t="s">
        <v>14</v>
      </c>
      <c r="I15" s="66" t="s">
        <v>1022</v>
      </c>
      <c r="M15"/>
    </row>
    <row r="16" spans="1:18" ht="16" customHeight="1" x14ac:dyDescent="0.2">
      <c r="A16" s="79">
        <v>43300</v>
      </c>
      <c r="B16" s="80" t="s">
        <v>1023</v>
      </c>
      <c r="C16" s="80" t="s">
        <v>634</v>
      </c>
      <c r="D16" s="80" t="s">
        <v>1024</v>
      </c>
      <c r="E16" s="81">
        <v>5050.54</v>
      </c>
      <c r="F16" s="80">
        <v>1</v>
      </c>
      <c r="G16" s="82" t="s">
        <v>14</v>
      </c>
      <c r="I16" s="66" t="s">
        <v>1022</v>
      </c>
      <c r="M16"/>
    </row>
    <row r="17" spans="1:13" ht="16" customHeight="1" x14ac:dyDescent="0.2">
      <c r="A17" s="79">
        <v>43314</v>
      </c>
      <c r="B17" s="80" t="s">
        <v>1025</v>
      </c>
      <c r="C17" s="80" t="s">
        <v>1026</v>
      </c>
      <c r="D17" s="80" t="s">
        <v>1027</v>
      </c>
      <c r="E17" s="81">
        <v>8071.1235000000006</v>
      </c>
      <c r="F17" s="80">
        <v>2</v>
      </c>
      <c r="G17" s="82" t="s">
        <v>14</v>
      </c>
      <c r="M17"/>
    </row>
    <row r="18" spans="1:13" ht="16" customHeight="1" x14ac:dyDescent="0.2">
      <c r="A18" s="79">
        <v>43314</v>
      </c>
      <c r="B18" s="80" t="s">
        <v>1028</v>
      </c>
      <c r="C18" s="80" t="s">
        <v>1029</v>
      </c>
      <c r="D18" s="80" t="s">
        <v>1030</v>
      </c>
      <c r="E18" s="81">
        <v>9562.9203999999991</v>
      </c>
      <c r="F18" s="80">
        <v>2</v>
      </c>
      <c r="G18" s="82" t="s">
        <v>14</v>
      </c>
      <c r="I18" s="66" t="s">
        <v>1022</v>
      </c>
      <c r="M18"/>
    </row>
    <row r="19" spans="1:13" ht="16" customHeight="1" x14ac:dyDescent="0.2">
      <c r="A19" s="79">
        <v>43282</v>
      </c>
      <c r="B19" s="80" t="s">
        <v>1031</v>
      </c>
      <c r="C19" s="80" t="s">
        <v>1032</v>
      </c>
      <c r="D19" s="80" t="s">
        <v>1033</v>
      </c>
      <c r="E19" s="81">
        <v>13156.668800000001</v>
      </c>
      <c r="F19" s="80">
        <v>1</v>
      </c>
      <c r="G19" s="82" t="s">
        <v>14</v>
      </c>
      <c r="I19" s="66" t="s">
        <v>1022</v>
      </c>
      <c r="M19"/>
    </row>
    <row r="20" spans="1:13" ht="16" customHeight="1" x14ac:dyDescent="0.2">
      <c r="A20" s="79">
        <v>43308</v>
      </c>
      <c r="B20" s="80" t="s">
        <v>1034</v>
      </c>
      <c r="C20" s="80" t="s">
        <v>1035</v>
      </c>
      <c r="D20" s="80" t="s">
        <v>1036</v>
      </c>
      <c r="E20" s="81">
        <v>19346.9804</v>
      </c>
      <c r="F20" s="80">
        <v>1</v>
      </c>
      <c r="G20" s="82" t="s">
        <v>14</v>
      </c>
      <c r="I20" s="83" t="s">
        <v>1022</v>
      </c>
      <c r="M20"/>
    </row>
    <row r="21" spans="1:13" ht="16" customHeight="1" x14ac:dyDescent="0.2">
      <c r="A21" s="79">
        <v>43346</v>
      </c>
      <c r="B21" s="80" t="s">
        <v>677</v>
      </c>
      <c r="C21" s="80" t="s">
        <v>1009</v>
      </c>
      <c r="D21" s="80" t="s">
        <v>1037</v>
      </c>
      <c r="E21" s="81">
        <v>20405.754599999997</v>
      </c>
      <c r="F21" s="80">
        <v>1</v>
      </c>
      <c r="G21" s="82" t="s">
        <v>14</v>
      </c>
      <c r="I21" s="66" t="s">
        <v>1022</v>
      </c>
      <c r="M21"/>
    </row>
    <row r="22" spans="1:13" ht="16" customHeight="1" x14ac:dyDescent="0.2">
      <c r="A22" s="79">
        <v>43286</v>
      </c>
      <c r="B22" s="80" t="s">
        <v>1038</v>
      </c>
      <c r="C22" s="80" t="s">
        <v>1039</v>
      </c>
      <c r="D22" s="80" t="s">
        <v>1040</v>
      </c>
      <c r="E22" s="81">
        <v>22338.25</v>
      </c>
      <c r="F22" s="80">
        <v>2</v>
      </c>
      <c r="G22" s="82" t="s">
        <v>14</v>
      </c>
      <c r="I22" s="66" t="s">
        <v>1022</v>
      </c>
      <c r="M22"/>
    </row>
    <row r="23" spans="1:13" ht="16" customHeight="1" x14ac:dyDescent="0.2">
      <c r="A23" s="79">
        <v>43342</v>
      </c>
      <c r="B23" s="80" t="s">
        <v>1041</v>
      </c>
      <c r="C23" s="80" t="s">
        <v>631</v>
      </c>
      <c r="D23" s="80" t="s">
        <v>1042</v>
      </c>
      <c r="E23" s="81">
        <v>36613.510999999999</v>
      </c>
      <c r="F23" s="80">
        <v>3</v>
      </c>
      <c r="G23" s="82" t="s">
        <v>14</v>
      </c>
      <c r="I23" s="66" t="s">
        <v>1022</v>
      </c>
      <c r="M23"/>
    </row>
    <row r="24" spans="1:13" ht="16" customHeight="1" x14ac:dyDescent="0.2">
      <c r="A24" s="79">
        <v>43308</v>
      </c>
      <c r="B24" s="80" t="s">
        <v>1043</v>
      </c>
      <c r="C24" s="80" t="s">
        <v>1044</v>
      </c>
      <c r="D24" s="80" t="s">
        <v>1045</v>
      </c>
      <c r="E24" s="81">
        <v>44938.855500000005</v>
      </c>
      <c r="F24" s="80">
        <v>1</v>
      </c>
      <c r="G24" s="82" t="s">
        <v>14</v>
      </c>
      <c r="I24" s="66" t="s">
        <v>1022</v>
      </c>
      <c r="M24"/>
    </row>
    <row r="25" spans="1:13" ht="16" customHeight="1" x14ac:dyDescent="0.2">
      <c r="A25" s="79">
        <v>43282</v>
      </c>
      <c r="B25" s="80" t="s">
        <v>1046</v>
      </c>
      <c r="C25" s="80" t="s">
        <v>1047</v>
      </c>
      <c r="D25" s="80" t="s">
        <v>1048</v>
      </c>
      <c r="E25" s="81">
        <v>48400</v>
      </c>
      <c r="F25" s="80">
        <v>5.5</v>
      </c>
      <c r="G25" s="82" t="s">
        <v>14</v>
      </c>
      <c r="I25" s="66" t="s">
        <v>1022</v>
      </c>
      <c r="M25"/>
    </row>
    <row r="26" spans="1:13" ht="16" customHeight="1" x14ac:dyDescent="0.2">
      <c r="A26" s="79">
        <v>43299</v>
      </c>
      <c r="B26" s="80" t="s">
        <v>657</v>
      </c>
      <c r="C26" s="80" t="s">
        <v>1001</v>
      </c>
      <c r="D26" s="80" t="s">
        <v>1049</v>
      </c>
      <c r="E26" s="81">
        <v>-4840</v>
      </c>
      <c r="F26" s="80">
        <v>0</v>
      </c>
      <c r="G26" s="84" t="s">
        <v>78</v>
      </c>
      <c r="M26"/>
    </row>
    <row r="27" spans="1:13" ht="16" customHeight="1" x14ac:dyDescent="0.2">
      <c r="A27" s="79">
        <v>43360</v>
      </c>
      <c r="B27" s="80" t="s">
        <v>845</v>
      </c>
      <c r="C27" s="80" t="s">
        <v>846</v>
      </c>
      <c r="D27" s="80" t="s">
        <v>1050</v>
      </c>
      <c r="E27" s="81">
        <v>-862.125</v>
      </c>
      <c r="F27" s="80">
        <v>0</v>
      </c>
      <c r="G27" s="84" t="s">
        <v>78</v>
      </c>
      <c r="M27"/>
    </row>
    <row r="28" spans="1:13" ht="16" customHeight="1" x14ac:dyDescent="0.2">
      <c r="A28" s="79">
        <v>43242</v>
      </c>
      <c r="B28" s="80" t="s">
        <v>730</v>
      </c>
      <c r="C28" s="80" t="s">
        <v>731</v>
      </c>
      <c r="D28" s="80" t="s">
        <v>732</v>
      </c>
      <c r="E28" s="81">
        <v>13.91500000000002</v>
      </c>
      <c r="F28" s="80">
        <v>1</v>
      </c>
      <c r="G28" s="84" t="s">
        <v>78</v>
      </c>
      <c r="M28"/>
    </row>
    <row r="29" spans="1:13" ht="16" customHeight="1" x14ac:dyDescent="0.2">
      <c r="A29" s="79">
        <v>43283</v>
      </c>
      <c r="B29" s="80" t="s">
        <v>273</v>
      </c>
      <c r="C29" s="80" t="s">
        <v>274</v>
      </c>
      <c r="D29" s="80" t="s">
        <v>1051</v>
      </c>
      <c r="E29" s="81">
        <v>48.4</v>
      </c>
      <c r="F29" s="80">
        <v>12</v>
      </c>
      <c r="G29" s="84" t="s">
        <v>78</v>
      </c>
      <c r="M29"/>
    </row>
    <row r="30" spans="1:13" ht="16" customHeight="1" x14ac:dyDescent="0.2">
      <c r="A30" s="79">
        <v>43307</v>
      </c>
      <c r="B30" s="80" t="s">
        <v>1052</v>
      </c>
      <c r="C30" s="80" t="s">
        <v>1366</v>
      </c>
      <c r="D30" s="80" t="s">
        <v>1053</v>
      </c>
      <c r="E30" s="81">
        <v>79.86</v>
      </c>
      <c r="F30" s="80">
        <v>1</v>
      </c>
      <c r="G30" s="84" t="s">
        <v>78</v>
      </c>
      <c r="M30"/>
    </row>
    <row r="31" spans="1:13" ht="16" customHeight="1" x14ac:dyDescent="0.2">
      <c r="A31" s="79">
        <v>43294</v>
      </c>
      <c r="B31" s="80" t="s">
        <v>182</v>
      </c>
      <c r="C31" s="80" t="s">
        <v>220</v>
      </c>
      <c r="D31" s="80" t="s">
        <v>1054</v>
      </c>
      <c r="E31" s="81">
        <v>84.7</v>
      </c>
      <c r="F31" s="80">
        <v>1</v>
      </c>
      <c r="G31" s="84" t="s">
        <v>78</v>
      </c>
      <c r="M31"/>
    </row>
    <row r="32" spans="1:13" ht="16" customHeight="1" x14ac:dyDescent="0.2">
      <c r="A32" s="79">
        <v>43263</v>
      </c>
      <c r="B32" s="80" t="s">
        <v>1055</v>
      </c>
      <c r="C32" s="80" t="s">
        <v>1367</v>
      </c>
      <c r="D32" s="80" t="s">
        <v>1056</v>
      </c>
      <c r="E32" s="81">
        <v>90</v>
      </c>
      <c r="F32" s="80">
        <v>1</v>
      </c>
      <c r="G32" s="84" t="s">
        <v>78</v>
      </c>
      <c r="M32"/>
    </row>
    <row r="33" spans="1:13" ht="16" customHeight="1" x14ac:dyDescent="0.2">
      <c r="A33" s="79">
        <v>43282</v>
      </c>
      <c r="B33" s="80" t="s">
        <v>91</v>
      </c>
      <c r="C33" s="80" t="s">
        <v>584</v>
      </c>
      <c r="D33" s="80" t="s">
        <v>1057</v>
      </c>
      <c r="E33" s="81">
        <v>96.8</v>
      </c>
      <c r="F33" s="80">
        <v>1</v>
      </c>
      <c r="G33" s="84" t="s">
        <v>78</v>
      </c>
      <c r="M33"/>
    </row>
    <row r="34" spans="1:13" ht="16" customHeight="1" x14ac:dyDescent="0.2">
      <c r="A34" s="79">
        <v>43356</v>
      </c>
      <c r="B34" s="80" t="s">
        <v>1058</v>
      </c>
      <c r="C34" s="80" t="s">
        <v>195</v>
      </c>
      <c r="D34" s="80" t="s">
        <v>1059</v>
      </c>
      <c r="E34" s="81">
        <v>111.2958</v>
      </c>
      <c r="F34" s="80">
        <v>1</v>
      </c>
      <c r="G34" s="84" t="s">
        <v>78</v>
      </c>
      <c r="M34"/>
    </row>
    <row r="35" spans="1:13" ht="16" customHeight="1" x14ac:dyDescent="0.2">
      <c r="A35" s="79">
        <v>43301</v>
      </c>
      <c r="B35" s="80" t="s">
        <v>1060</v>
      </c>
      <c r="C35" s="80" t="s">
        <v>1061</v>
      </c>
      <c r="D35" s="80" t="s">
        <v>1062</v>
      </c>
      <c r="E35" s="81">
        <v>133.1</v>
      </c>
      <c r="F35" s="80">
        <v>1</v>
      </c>
      <c r="G35" s="84" t="s">
        <v>78</v>
      </c>
      <c r="M35"/>
    </row>
    <row r="36" spans="1:13" ht="16" customHeight="1" x14ac:dyDescent="0.2">
      <c r="A36" s="79">
        <v>43294</v>
      </c>
      <c r="B36" s="80" t="s">
        <v>1063</v>
      </c>
      <c r="C36" s="80" t="s">
        <v>1368</v>
      </c>
      <c r="D36" s="80" t="s">
        <v>1064</v>
      </c>
      <c r="E36" s="81">
        <v>145.19999999999999</v>
      </c>
      <c r="F36" s="80">
        <v>1</v>
      </c>
      <c r="G36" s="84" t="s">
        <v>78</v>
      </c>
      <c r="M36"/>
    </row>
    <row r="37" spans="1:13" ht="16" customHeight="1" x14ac:dyDescent="0.2">
      <c r="A37" s="79">
        <v>43276</v>
      </c>
      <c r="B37" s="80" t="s">
        <v>1065</v>
      </c>
      <c r="C37" s="80" t="s">
        <v>1066</v>
      </c>
      <c r="D37" s="80" t="s">
        <v>1067</v>
      </c>
      <c r="E37" s="81">
        <v>150</v>
      </c>
      <c r="F37" s="80">
        <v>1</v>
      </c>
      <c r="G37" s="84" t="s">
        <v>78</v>
      </c>
      <c r="M37"/>
    </row>
    <row r="38" spans="1:13" ht="16" customHeight="1" x14ac:dyDescent="0.2">
      <c r="A38" s="79">
        <v>43285</v>
      </c>
      <c r="B38" s="80" t="s">
        <v>1068</v>
      </c>
      <c r="C38" s="80" t="s">
        <v>1069</v>
      </c>
      <c r="D38" s="80" t="s">
        <v>1070</v>
      </c>
      <c r="E38" s="81">
        <v>150</v>
      </c>
      <c r="F38" s="80">
        <v>1</v>
      </c>
      <c r="G38" s="84" t="s">
        <v>78</v>
      </c>
      <c r="M38"/>
    </row>
    <row r="39" spans="1:13" ht="16" customHeight="1" x14ac:dyDescent="0.2">
      <c r="A39" s="79">
        <v>43300</v>
      </c>
      <c r="B39" s="80" t="s">
        <v>1071</v>
      </c>
      <c r="C39" s="80" t="s">
        <v>1369</v>
      </c>
      <c r="D39" s="80" t="s">
        <v>1072</v>
      </c>
      <c r="E39" s="81">
        <v>165</v>
      </c>
      <c r="F39" s="80">
        <v>1</v>
      </c>
      <c r="G39" s="84" t="s">
        <v>78</v>
      </c>
      <c r="M39"/>
    </row>
    <row r="40" spans="1:13" ht="16" customHeight="1" x14ac:dyDescent="0.2">
      <c r="A40" s="79">
        <v>43301</v>
      </c>
      <c r="B40" s="80" t="s">
        <v>1073</v>
      </c>
      <c r="C40" s="80" t="s">
        <v>1370</v>
      </c>
      <c r="D40" s="80" t="s">
        <v>1074</v>
      </c>
      <c r="E40" s="81">
        <v>165</v>
      </c>
      <c r="F40" s="80">
        <v>1</v>
      </c>
      <c r="G40" s="84" t="s">
        <v>78</v>
      </c>
      <c r="M40"/>
    </row>
    <row r="41" spans="1:13" ht="16" customHeight="1" x14ac:dyDescent="0.2">
      <c r="A41" s="79">
        <v>43283</v>
      </c>
      <c r="B41" s="80" t="s">
        <v>671</v>
      </c>
      <c r="C41" s="80" t="s">
        <v>1007</v>
      </c>
      <c r="D41" s="80" t="s">
        <v>1075</v>
      </c>
      <c r="E41" s="81">
        <v>169.4</v>
      </c>
      <c r="F41" s="80">
        <v>1</v>
      </c>
      <c r="G41" s="84" t="s">
        <v>78</v>
      </c>
      <c r="M41"/>
    </row>
    <row r="42" spans="1:13" ht="16" customHeight="1" x14ac:dyDescent="0.2">
      <c r="A42" s="79">
        <v>43284</v>
      </c>
      <c r="B42" s="80" t="s">
        <v>1076</v>
      </c>
      <c r="C42" s="80" t="s">
        <v>1371</v>
      </c>
      <c r="D42" s="80" t="s">
        <v>1077</v>
      </c>
      <c r="E42" s="81">
        <v>181.5</v>
      </c>
      <c r="F42" s="80">
        <v>1</v>
      </c>
      <c r="G42" s="84" t="s">
        <v>78</v>
      </c>
      <c r="M42"/>
    </row>
    <row r="43" spans="1:13" ht="16" customHeight="1" x14ac:dyDescent="0.2">
      <c r="A43" s="79">
        <v>43300</v>
      </c>
      <c r="B43" s="80" t="s">
        <v>1078</v>
      </c>
      <c r="C43" s="80" t="s">
        <v>1372</v>
      </c>
      <c r="D43" s="80" t="s">
        <v>1079</v>
      </c>
      <c r="E43" s="81">
        <v>181.5</v>
      </c>
      <c r="F43" s="80">
        <v>1</v>
      </c>
      <c r="G43" s="84" t="s">
        <v>78</v>
      </c>
      <c r="M43"/>
    </row>
    <row r="44" spans="1:13" ht="16" customHeight="1" x14ac:dyDescent="0.2">
      <c r="A44" s="79">
        <v>43301</v>
      </c>
      <c r="B44" s="80" t="s">
        <v>1080</v>
      </c>
      <c r="C44" s="80" t="s">
        <v>1373</v>
      </c>
      <c r="D44" s="80" t="s">
        <v>1081</v>
      </c>
      <c r="E44" s="81">
        <v>181.5</v>
      </c>
      <c r="F44" s="80">
        <v>1</v>
      </c>
      <c r="G44" s="84" t="s">
        <v>78</v>
      </c>
      <c r="M44"/>
    </row>
    <row r="45" spans="1:13" ht="16" customHeight="1" x14ac:dyDescent="0.2">
      <c r="A45" s="79">
        <v>43320</v>
      </c>
      <c r="B45" s="80" t="s">
        <v>99</v>
      </c>
      <c r="C45" s="80" t="s">
        <v>582</v>
      </c>
      <c r="D45" s="80" t="s">
        <v>656</v>
      </c>
      <c r="E45" s="81">
        <v>181.5</v>
      </c>
      <c r="F45" s="80">
        <v>1</v>
      </c>
      <c r="G45" s="84" t="s">
        <v>78</v>
      </c>
      <c r="M45"/>
    </row>
    <row r="46" spans="1:13" ht="16" customHeight="1" x14ac:dyDescent="0.2">
      <c r="A46" s="79">
        <v>43298</v>
      </c>
      <c r="B46" s="80" t="s">
        <v>1082</v>
      </c>
      <c r="C46" s="80" t="s">
        <v>1083</v>
      </c>
      <c r="D46" s="80" t="s">
        <v>1084</v>
      </c>
      <c r="E46" s="81">
        <v>200</v>
      </c>
      <c r="F46" s="80">
        <v>1</v>
      </c>
      <c r="G46" s="84" t="s">
        <v>78</v>
      </c>
      <c r="M46"/>
    </row>
    <row r="47" spans="1:13" ht="16" customHeight="1" x14ac:dyDescent="0.2">
      <c r="A47" s="79">
        <v>43356</v>
      </c>
      <c r="B47" s="80" t="s">
        <v>730</v>
      </c>
      <c r="C47" s="80" t="s">
        <v>731</v>
      </c>
      <c r="D47" s="80" t="s">
        <v>1085</v>
      </c>
      <c r="E47" s="81">
        <v>209.37839999999997</v>
      </c>
      <c r="F47" s="80">
        <v>1</v>
      </c>
      <c r="G47" s="84" t="s">
        <v>78</v>
      </c>
      <c r="M47"/>
    </row>
    <row r="48" spans="1:13" ht="16" customHeight="1" x14ac:dyDescent="0.2">
      <c r="A48" s="79">
        <v>43284</v>
      </c>
      <c r="B48" s="80" t="s">
        <v>1086</v>
      </c>
      <c r="C48" s="80" t="s">
        <v>1374</v>
      </c>
      <c r="D48" s="80" t="s">
        <v>1087</v>
      </c>
      <c r="E48" s="81">
        <v>242</v>
      </c>
      <c r="F48" s="80">
        <v>1</v>
      </c>
      <c r="G48" s="84" t="s">
        <v>78</v>
      </c>
      <c r="M48"/>
    </row>
    <row r="49" spans="1:13" ht="16" customHeight="1" x14ac:dyDescent="0.2">
      <c r="A49" s="79">
        <v>43368</v>
      </c>
      <c r="B49" s="80" t="s">
        <v>1088</v>
      </c>
      <c r="C49" s="80" t="s">
        <v>331</v>
      </c>
      <c r="D49" s="80" t="s">
        <v>1089</v>
      </c>
      <c r="E49" s="81">
        <v>248.04999999999998</v>
      </c>
      <c r="F49" s="80">
        <v>1</v>
      </c>
      <c r="G49" s="84" t="s">
        <v>78</v>
      </c>
      <c r="M49"/>
    </row>
    <row r="50" spans="1:13" ht="16" customHeight="1" x14ac:dyDescent="0.2">
      <c r="A50" s="79">
        <v>43291</v>
      </c>
      <c r="B50" s="80" t="s">
        <v>182</v>
      </c>
      <c r="C50" s="80" t="s">
        <v>220</v>
      </c>
      <c r="D50" s="80" t="s">
        <v>1090</v>
      </c>
      <c r="E50" s="81">
        <v>254.1</v>
      </c>
      <c r="F50" s="80">
        <v>1</v>
      </c>
      <c r="G50" s="84" t="s">
        <v>78</v>
      </c>
      <c r="M50"/>
    </row>
    <row r="51" spans="1:13" ht="16" customHeight="1" x14ac:dyDescent="0.2">
      <c r="A51" s="79">
        <v>43282</v>
      </c>
      <c r="B51" s="80" t="s">
        <v>1091</v>
      </c>
      <c r="C51" s="80" t="s">
        <v>1375</v>
      </c>
      <c r="D51" s="80" t="s">
        <v>1092</v>
      </c>
      <c r="E51" s="81">
        <v>266.2</v>
      </c>
      <c r="F51" s="80">
        <v>1</v>
      </c>
      <c r="G51" s="84" t="s">
        <v>78</v>
      </c>
      <c r="M51"/>
    </row>
    <row r="52" spans="1:13" ht="16" customHeight="1" x14ac:dyDescent="0.2">
      <c r="A52" s="79">
        <v>43282</v>
      </c>
      <c r="B52" s="80" t="s">
        <v>1093</v>
      </c>
      <c r="C52" s="80" t="s">
        <v>1376</v>
      </c>
      <c r="D52" s="80" t="s">
        <v>1094</v>
      </c>
      <c r="E52" s="81">
        <v>266.2</v>
      </c>
      <c r="F52" s="80">
        <v>1</v>
      </c>
      <c r="G52" s="84" t="s">
        <v>78</v>
      </c>
      <c r="M52"/>
    </row>
    <row r="53" spans="1:13" ht="16" customHeight="1" x14ac:dyDescent="0.2">
      <c r="A53" s="79">
        <v>43357</v>
      </c>
      <c r="B53" s="80" t="s">
        <v>817</v>
      </c>
      <c r="C53" s="80" t="s">
        <v>818</v>
      </c>
      <c r="D53" s="80" t="s">
        <v>1095</v>
      </c>
      <c r="E53" s="81">
        <v>284.34999999999997</v>
      </c>
      <c r="F53" s="80">
        <v>1</v>
      </c>
      <c r="G53" s="84" t="s">
        <v>78</v>
      </c>
      <c r="M53"/>
    </row>
    <row r="54" spans="1:13" ht="16" customHeight="1" x14ac:dyDescent="0.2">
      <c r="A54" s="79">
        <v>43312</v>
      </c>
      <c r="B54" s="80" t="s">
        <v>825</v>
      </c>
      <c r="C54" s="80" t="s">
        <v>826</v>
      </c>
      <c r="D54" s="80" t="s">
        <v>1096</v>
      </c>
      <c r="E54" s="81">
        <v>289.19</v>
      </c>
      <c r="F54" s="80">
        <v>1</v>
      </c>
      <c r="G54" s="84" t="s">
        <v>78</v>
      </c>
      <c r="M54"/>
    </row>
    <row r="55" spans="1:13" ht="16" customHeight="1" x14ac:dyDescent="0.2">
      <c r="A55" s="79">
        <v>43320</v>
      </c>
      <c r="B55" s="80" t="s">
        <v>371</v>
      </c>
      <c r="C55" s="80" t="s">
        <v>372</v>
      </c>
      <c r="D55" s="80" t="s">
        <v>1097</v>
      </c>
      <c r="E55" s="81">
        <v>300</v>
      </c>
      <c r="F55" s="80">
        <v>1</v>
      </c>
      <c r="G55" s="84" t="s">
        <v>78</v>
      </c>
      <c r="M55"/>
    </row>
    <row r="56" spans="1:13" ht="16" customHeight="1" x14ac:dyDescent="0.2">
      <c r="A56" s="79">
        <v>43284</v>
      </c>
      <c r="B56" s="80" t="s">
        <v>1098</v>
      </c>
      <c r="C56" s="80" t="s">
        <v>1099</v>
      </c>
      <c r="D56" s="80" t="s">
        <v>1100</v>
      </c>
      <c r="E56" s="81">
        <v>302.5</v>
      </c>
      <c r="F56" s="80">
        <v>1</v>
      </c>
      <c r="G56" s="84" t="s">
        <v>78</v>
      </c>
      <c r="M56"/>
    </row>
    <row r="57" spans="1:13" ht="16" customHeight="1" x14ac:dyDescent="0.2">
      <c r="A57" s="79">
        <v>43313</v>
      </c>
      <c r="B57" s="80" t="s">
        <v>1101</v>
      </c>
      <c r="C57" s="80" t="s">
        <v>1102</v>
      </c>
      <c r="D57" s="80" t="s">
        <v>1103</v>
      </c>
      <c r="E57" s="81">
        <v>302.5</v>
      </c>
      <c r="F57" s="80">
        <v>1</v>
      </c>
      <c r="G57" s="84" t="s">
        <v>78</v>
      </c>
      <c r="M57"/>
    </row>
    <row r="58" spans="1:13" ht="16" customHeight="1" x14ac:dyDescent="0.2">
      <c r="A58" s="79">
        <v>43356</v>
      </c>
      <c r="B58" s="80" t="s">
        <v>1104</v>
      </c>
      <c r="C58" s="80" t="s">
        <v>1105</v>
      </c>
      <c r="D58" s="80" t="s">
        <v>1106</v>
      </c>
      <c r="E58" s="81">
        <v>304.7</v>
      </c>
      <c r="F58" s="80">
        <v>1</v>
      </c>
      <c r="G58" s="84" t="s">
        <v>78</v>
      </c>
      <c r="M58"/>
    </row>
    <row r="59" spans="1:13" ht="16" customHeight="1" x14ac:dyDescent="0.2">
      <c r="A59" s="79">
        <v>43312</v>
      </c>
      <c r="B59" s="80" t="s">
        <v>775</v>
      </c>
      <c r="C59" s="80" t="s">
        <v>776</v>
      </c>
      <c r="D59" s="80" t="s">
        <v>1107</v>
      </c>
      <c r="E59" s="81">
        <v>319.24639999999994</v>
      </c>
      <c r="F59" s="80">
        <v>1</v>
      </c>
      <c r="G59" s="84" t="s">
        <v>78</v>
      </c>
      <c r="M59"/>
    </row>
    <row r="60" spans="1:13" ht="16" customHeight="1" x14ac:dyDescent="0.2">
      <c r="A60" s="79">
        <v>43282</v>
      </c>
      <c r="B60" s="80" t="s">
        <v>1108</v>
      </c>
      <c r="C60" s="80" t="s">
        <v>1377</v>
      </c>
      <c r="D60" s="80" t="s">
        <v>1109</v>
      </c>
      <c r="E60" s="81">
        <v>325.00600000000003</v>
      </c>
      <c r="F60" s="80">
        <v>1</v>
      </c>
      <c r="G60" s="84" t="s">
        <v>78</v>
      </c>
      <c r="M60"/>
    </row>
    <row r="61" spans="1:13" ht="16" customHeight="1" x14ac:dyDescent="0.2">
      <c r="A61" s="79">
        <v>43283</v>
      </c>
      <c r="B61" s="80" t="s">
        <v>1110</v>
      </c>
      <c r="C61" s="80" t="s">
        <v>1378</v>
      </c>
      <c r="D61" s="80" t="s">
        <v>1111</v>
      </c>
      <c r="E61" s="81">
        <v>325.56259999999997</v>
      </c>
      <c r="F61" s="80">
        <v>1</v>
      </c>
      <c r="G61" s="84" t="s">
        <v>78</v>
      </c>
      <c r="M61"/>
    </row>
    <row r="62" spans="1:13" ht="16" customHeight="1" x14ac:dyDescent="0.2">
      <c r="A62" s="79">
        <v>43282</v>
      </c>
      <c r="B62" s="80" t="s">
        <v>527</v>
      </c>
      <c r="C62" s="80" t="s">
        <v>528</v>
      </c>
      <c r="D62" s="80" t="s">
        <v>1112</v>
      </c>
      <c r="E62" s="81">
        <v>363</v>
      </c>
      <c r="F62" s="80">
        <v>1</v>
      </c>
      <c r="G62" s="84" t="s">
        <v>78</v>
      </c>
      <c r="M62"/>
    </row>
    <row r="63" spans="1:13" ht="16" customHeight="1" x14ac:dyDescent="0.2">
      <c r="A63" s="79">
        <v>43283</v>
      </c>
      <c r="B63" s="80" t="s">
        <v>273</v>
      </c>
      <c r="C63" s="80" t="s">
        <v>274</v>
      </c>
      <c r="D63" s="80" t="s">
        <v>1113</v>
      </c>
      <c r="E63" s="81">
        <v>365.50469999999996</v>
      </c>
      <c r="F63" s="80">
        <v>1</v>
      </c>
      <c r="G63" s="84" t="s">
        <v>78</v>
      </c>
      <c r="M63"/>
    </row>
    <row r="64" spans="1:13" ht="16" customHeight="1" x14ac:dyDescent="0.2">
      <c r="A64" s="79">
        <v>43308</v>
      </c>
      <c r="B64" s="80" t="s">
        <v>273</v>
      </c>
      <c r="C64" s="80" t="s">
        <v>274</v>
      </c>
      <c r="D64" s="80" t="s">
        <v>1114</v>
      </c>
      <c r="E64" s="81">
        <v>365.50469999999996</v>
      </c>
      <c r="F64" s="80">
        <v>1</v>
      </c>
      <c r="G64" s="84" t="s">
        <v>78</v>
      </c>
      <c r="M64"/>
    </row>
    <row r="65" spans="1:13" ht="16" customHeight="1" x14ac:dyDescent="0.2">
      <c r="A65" s="79">
        <v>43282</v>
      </c>
      <c r="B65" s="80" t="s">
        <v>820</v>
      </c>
      <c r="C65" s="80" t="s">
        <v>821</v>
      </c>
      <c r="D65" s="80" t="s">
        <v>1115</v>
      </c>
      <c r="E65" s="81">
        <v>388.07120000000003</v>
      </c>
      <c r="F65" s="80">
        <v>1</v>
      </c>
      <c r="G65" s="84" t="s">
        <v>78</v>
      </c>
      <c r="M65"/>
    </row>
    <row r="66" spans="1:13" ht="16" customHeight="1" x14ac:dyDescent="0.2">
      <c r="A66" s="79">
        <v>43285</v>
      </c>
      <c r="B66" s="80" t="s">
        <v>540</v>
      </c>
      <c r="C66" s="80" t="s">
        <v>541</v>
      </c>
      <c r="D66" s="80" t="s">
        <v>1116</v>
      </c>
      <c r="E66" s="81">
        <v>396.84</v>
      </c>
      <c r="F66" s="80">
        <v>1</v>
      </c>
      <c r="G66" s="84" t="s">
        <v>78</v>
      </c>
      <c r="M66"/>
    </row>
    <row r="67" spans="1:13" ht="16" customHeight="1" x14ac:dyDescent="0.2">
      <c r="A67" s="79">
        <v>43298</v>
      </c>
      <c r="B67" s="80" t="s">
        <v>1117</v>
      </c>
      <c r="C67" s="80" t="s">
        <v>765</v>
      </c>
      <c r="D67" s="80" t="s">
        <v>1118</v>
      </c>
      <c r="E67" s="81">
        <v>399.3</v>
      </c>
      <c r="F67" s="80">
        <v>1</v>
      </c>
      <c r="G67" s="84" t="s">
        <v>78</v>
      </c>
      <c r="M67"/>
    </row>
    <row r="68" spans="1:13" ht="16" customHeight="1" x14ac:dyDescent="0.2">
      <c r="A68" s="79">
        <v>43301</v>
      </c>
      <c r="B68" s="80" t="s">
        <v>1119</v>
      </c>
      <c r="C68" s="80" t="s">
        <v>1379</v>
      </c>
      <c r="D68" s="80" t="s">
        <v>1120</v>
      </c>
      <c r="E68" s="81">
        <v>484</v>
      </c>
      <c r="F68" s="80">
        <v>1</v>
      </c>
      <c r="G68" s="84" t="s">
        <v>78</v>
      </c>
      <c r="M68"/>
    </row>
    <row r="69" spans="1:13" ht="16" customHeight="1" x14ac:dyDescent="0.2">
      <c r="A69" s="79">
        <v>43339</v>
      </c>
      <c r="B69" s="80" t="s">
        <v>817</v>
      </c>
      <c r="C69" s="80" t="s">
        <v>818</v>
      </c>
      <c r="D69" s="80" t="s">
        <v>1121</v>
      </c>
      <c r="E69" s="81">
        <v>484</v>
      </c>
      <c r="F69" s="80">
        <v>1</v>
      </c>
      <c r="G69" s="84" t="s">
        <v>78</v>
      </c>
      <c r="M69"/>
    </row>
    <row r="70" spans="1:13" ht="16" customHeight="1" x14ac:dyDescent="0.2">
      <c r="A70" s="79">
        <v>43290</v>
      </c>
      <c r="B70" s="80" t="s">
        <v>775</v>
      </c>
      <c r="C70" s="80" t="s">
        <v>776</v>
      </c>
      <c r="D70" s="80" t="s">
        <v>1122</v>
      </c>
      <c r="E70" s="81">
        <v>515.46</v>
      </c>
      <c r="F70" s="80">
        <v>1</v>
      </c>
      <c r="G70" s="84" t="s">
        <v>78</v>
      </c>
      <c r="M70"/>
    </row>
    <row r="71" spans="1:13" ht="16" customHeight="1" x14ac:dyDescent="0.2">
      <c r="A71" s="79">
        <v>43282</v>
      </c>
      <c r="B71" s="80" t="s">
        <v>1123</v>
      </c>
      <c r="C71" s="80" t="s">
        <v>1124</v>
      </c>
      <c r="D71" s="80" t="s">
        <v>1125</v>
      </c>
      <c r="E71" s="81">
        <v>519.09</v>
      </c>
      <c r="F71" s="80">
        <v>1</v>
      </c>
      <c r="G71" s="84" t="s">
        <v>78</v>
      </c>
      <c r="M71"/>
    </row>
    <row r="72" spans="1:13" ht="16" customHeight="1" x14ac:dyDescent="0.2">
      <c r="A72" s="79">
        <v>43298</v>
      </c>
      <c r="B72" s="80" t="s">
        <v>182</v>
      </c>
      <c r="C72" s="80" t="s">
        <v>220</v>
      </c>
      <c r="D72" s="80" t="s">
        <v>1126</v>
      </c>
      <c r="E72" s="81">
        <v>532.4</v>
      </c>
      <c r="F72" s="80">
        <v>1</v>
      </c>
      <c r="G72" s="84" t="s">
        <v>78</v>
      </c>
      <c r="M72"/>
    </row>
    <row r="73" spans="1:13" ht="16" customHeight="1" x14ac:dyDescent="0.2">
      <c r="A73" s="79">
        <v>43282</v>
      </c>
      <c r="B73" s="80" t="s">
        <v>820</v>
      </c>
      <c r="C73" s="80" t="s">
        <v>821</v>
      </c>
      <c r="D73" s="80" t="s">
        <v>1127</v>
      </c>
      <c r="E73" s="81">
        <v>552.17139999999995</v>
      </c>
      <c r="F73" s="80">
        <v>1</v>
      </c>
      <c r="G73" s="84" t="s">
        <v>78</v>
      </c>
      <c r="M73"/>
    </row>
    <row r="74" spans="1:13" ht="16" customHeight="1" x14ac:dyDescent="0.2">
      <c r="A74" s="79">
        <v>43282</v>
      </c>
      <c r="B74" s="80" t="s">
        <v>820</v>
      </c>
      <c r="C74" s="80" t="s">
        <v>821</v>
      </c>
      <c r="D74" s="80" t="s">
        <v>1128</v>
      </c>
      <c r="E74" s="81">
        <v>602.3137999999999</v>
      </c>
      <c r="F74" s="80">
        <v>1</v>
      </c>
      <c r="G74" s="84" t="s">
        <v>78</v>
      </c>
      <c r="M74"/>
    </row>
    <row r="75" spans="1:13" ht="16" customHeight="1" x14ac:dyDescent="0.2">
      <c r="A75" s="79">
        <v>43284</v>
      </c>
      <c r="B75" s="80" t="s">
        <v>1129</v>
      </c>
      <c r="C75" s="80" t="s">
        <v>1130</v>
      </c>
      <c r="D75" s="80" t="s">
        <v>1131</v>
      </c>
      <c r="E75" s="81">
        <v>659.34699999999998</v>
      </c>
      <c r="F75" s="80">
        <v>1</v>
      </c>
      <c r="G75" s="84" t="s">
        <v>78</v>
      </c>
      <c r="M75"/>
    </row>
    <row r="76" spans="1:13" s="18" customFormat="1" ht="16" customHeight="1" x14ac:dyDescent="0.2">
      <c r="A76" s="79">
        <v>43285</v>
      </c>
      <c r="B76" s="80" t="s">
        <v>937</v>
      </c>
      <c r="C76" s="80" t="s">
        <v>535</v>
      </c>
      <c r="D76" s="80" t="s">
        <v>1132</v>
      </c>
      <c r="E76" s="81">
        <v>699.38</v>
      </c>
      <c r="F76" s="80">
        <v>1</v>
      </c>
      <c r="G76" s="84" t="s">
        <v>78</v>
      </c>
      <c r="H76"/>
    </row>
    <row r="77" spans="1:13" s="18" customFormat="1" ht="16" customHeight="1" x14ac:dyDescent="0.2">
      <c r="A77" s="79">
        <v>43357</v>
      </c>
      <c r="B77" s="80" t="s">
        <v>371</v>
      </c>
      <c r="C77" s="80" t="s">
        <v>372</v>
      </c>
      <c r="D77" s="80" t="s">
        <v>1133</v>
      </c>
      <c r="E77" s="81">
        <v>700</v>
      </c>
      <c r="F77" s="80">
        <v>1</v>
      </c>
      <c r="G77" s="84" t="s">
        <v>78</v>
      </c>
      <c r="H77"/>
    </row>
    <row r="78" spans="1:13" s="18" customFormat="1" ht="16" customHeight="1" x14ac:dyDescent="0.2">
      <c r="A78" s="79">
        <v>43285</v>
      </c>
      <c r="B78" s="80" t="s">
        <v>1134</v>
      </c>
      <c r="C78" s="80" t="s">
        <v>1135</v>
      </c>
      <c r="D78" s="80" t="s">
        <v>1136</v>
      </c>
      <c r="E78" s="81">
        <v>726</v>
      </c>
      <c r="F78" s="80">
        <v>1</v>
      </c>
      <c r="G78" s="84" t="s">
        <v>78</v>
      </c>
      <c r="H78"/>
    </row>
    <row r="79" spans="1:13" s="18" customFormat="1" ht="16" customHeight="1" x14ac:dyDescent="0.2">
      <c r="A79" s="79">
        <v>43349</v>
      </c>
      <c r="B79" s="80" t="s">
        <v>854</v>
      </c>
      <c r="C79" s="80" t="s">
        <v>855</v>
      </c>
      <c r="D79" s="80" t="s">
        <v>1137</v>
      </c>
      <c r="E79" s="81">
        <v>771.98</v>
      </c>
      <c r="F79" s="80">
        <v>1</v>
      </c>
      <c r="G79" s="84" t="s">
        <v>78</v>
      </c>
      <c r="H79"/>
    </row>
    <row r="80" spans="1:13" s="18" customFormat="1" ht="16" customHeight="1" x14ac:dyDescent="0.2">
      <c r="A80" s="79">
        <v>43282</v>
      </c>
      <c r="B80" s="80" t="s">
        <v>1138</v>
      </c>
      <c r="C80" s="80" t="s">
        <v>1139</v>
      </c>
      <c r="D80" s="80" t="s">
        <v>1140</v>
      </c>
      <c r="E80" s="81">
        <v>774.4</v>
      </c>
      <c r="F80" s="80">
        <v>1</v>
      </c>
      <c r="G80" s="84" t="s">
        <v>78</v>
      </c>
      <c r="H80"/>
    </row>
    <row r="81" spans="1:8" s="18" customFormat="1" ht="16" customHeight="1" x14ac:dyDescent="0.2">
      <c r="A81" s="79">
        <v>43294</v>
      </c>
      <c r="B81" s="80" t="s">
        <v>182</v>
      </c>
      <c r="C81" s="80" t="s">
        <v>220</v>
      </c>
      <c r="D81" s="80" t="s">
        <v>1141</v>
      </c>
      <c r="E81" s="81">
        <v>786.5</v>
      </c>
      <c r="F81" s="80">
        <v>1</v>
      </c>
      <c r="G81" s="84" t="s">
        <v>78</v>
      </c>
      <c r="H81"/>
    </row>
    <row r="82" spans="1:8" s="18" customFormat="1" ht="16" customHeight="1" x14ac:dyDescent="0.2">
      <c r="A82" s="79">
        <v>43294</v>
      </c>
      <c r="B82" s="80" t="s">
        <v>182</v>
      </c>
      <c r="C82" s="80" t="s">
        <v>220</v>
      </c>
      <c r="D82" s="80" t="s">
        <v>1141</v>
      </c>
      <c r="E82" s="81">
        <v>786.5</v>
      </c>
      <c r="F82" s="80">
        <v>1</v>
      </c>
      <c r="G82" s="84" t="s">
        <v>78</v>
      </c>
      <c r="H82"/>
    </row>
    <row r="83" spans="1:8" s="18" customFormat="1" ht="16" customHeight="1" x14ac:dyDescent="0.2">
      <c r="A83" s="79">
        <v>43294</v>
      </c>
      <c r="B83" s="80" t="s">
        <v>1142</v>
      </c>
      <c r="C83" s="80" t="s">
        <v>1143</v>
      </c>
      <c r="D83" s="80" t="s">
        <v>1144</v>
      </c>
      <c r="E83" s="81">
        <v>802.23</v>
      </c>
      <c r="F83" s="80">
        <v>1</v>
      </c>
      <c r="G83" s="84" t="s">
        <v>78</v>
      </c>
      <c r="H83"/>
    </row>
    <row r="84" spans="1:8" s="18" customFormat="1" ht="16" customHeight="1" x14ac:dyDescent="0.2">
      <c r="A84" s="79">
        <v>43312</v>
      </c>
      <c r="B84" s="80" t="s">
        <v>817</v>
      </c>
      <c r="C84" s="80" t="s">
        <v>818</v>
      </c>
      <c r="D84" s="80" t="s">
        <v>1145</v>
      </c>
      <c r="E84" s="81">
        <v>883.3</v>
      </c>
      <c r="F84" s="80">
        <v>1</v>
      </c>
      <c r="G84" s="84" t="s">
        <v>78</v>
      </c>
      <c r="H84"/>
    </row>
    <row r="85" spans="1:8" s="18" customFormat="1" ht="16" customHeight="1" x14ac:dyDescent="0.2">
      <c r="A85" s="79">
        <v>43298</v>
      </c>
      <c r="B85" s="80" t="s">
        <v>1146</v>
      </c>
      <c r="C85" s="80" t="s">
        <v>1007</v>
      </c>
      <c r="D85" s="80" t="s">
        <v>1147</v>
      </c>
      <c r="E85" s="81">
        <v>889.35</v>
      </c>
      <c r="F85" s="80">
        <v>1</v>
      </c>
      <c r="G85" s="84" t="s">
        <v>78</v>
      </c>
      <c r="H85"/>
    </row>
    <row r="86" spans="1:8" s="18" customFormat="1" ht="16" customHeight="1" x14ac:dyDescent="0.2">
      <c r="A86" s="79">
        <v>43312</v>
      </c>
      <c r="B86" s="80" t="s">
        <v>1148</v>
      </c>
      <c r="C86" s="80" t="s">
        <v>1149</v>
      </c>
      <c r="D86" s="80" t="s">
        <v>1150</v>
      </c>
      <c r="E86" s="81">
        <v>900</v>
      </c>
      <c r="F86" s="80">
        <v>1</v>
      </c>
      <c r="G86" s="84" t="s">
        <v>78</v>
      </c>
      <c r="H86"/>
    </row>
    <row r="87" spans="1:8" s="18" customFormat="1" ht="16" customHeight="1" x14ac:dyDescent="0.2">
      <c r="A87" s="79">
        <v>43358</v>
      </c>
      <c r="B87" s="80" t="s">
        <v>1151</v>
      </c>
      <c r="C87" s="80" t="s">
        <v>1152</v>
      </c>
      <c r="D87" s="80" t="s">
        <v>936</v>
      </c>
      <c r="E87" s="81">
        <v>918.39</v>
      </c>
      <c r="F87" s="80">
        <v>1</v>
      </c>
      <c r="G87" s="84" t="s">
        <v>78</v>
      </c>
      <c r="H87"/>
    </row>
    <row r="88" spans="1:8" s="18" customFormat="1" ht="16" customHeight="1" x14ac:dyDescent="0.2">
      <c r="A88" s="79">
        <v>43360</v>
      </c>
      <c r="B88" s="80" t="s">
        <v>1153</v>
      </c>
      <c r="C88" s="80" t="s">
        <v>1154</v>
      </c>
      <c r="D88" s="80" t="s">
        <v>1155</v>
      </c>
      <c r="E88" s="81">
        <v>937.75</v>
      </c>
      <c r="F88" s="80">
        <v>1</v>
      </c>
      <c r="G88" s="84" t="s">
        <v>78</v>
      </c>
      <c r="H88"/>
    </row>
    <row r="89" spans="1:8" s="18" customFormat="1" ht="16" customHeight="1" x14ac:dyDescent="0.2">
      <c r="A89" s="79">
        <v>43284</v>
      </c>
      <c r="B89" s="80" t="s">
        <v>1156</v>
      </c>
      <c r="C89" s="80" t="s">
        <v>1380</v>
      </c>
      <c r="D89" s="80" t="s">
        <v>1157</v>
      </c>
      <c r="E89" s="81">
        <v>968</v>
      </c>
      <c r="F89" s="80">
        <v>1</v>
      </c>
      <c r="G89" s="84" t="s">
        <v>78</v>
      </c>
      <c r="H89"/>
    </row>
    <row r="90" spans="1:8" s="18" customFormat="1" ht="16" customHeight="1" x14ac:dyDescent="0.2">
      <c r="A90" s="79">
        <v>43314</v>
      </c>
      <c r="B90" s="80" t="s">
        <v>1158</v>
      </c>
      <c r="C90" s="80" t="s">
        <v>1379</v>
      </c>
      <c r="D90" s="80" t="s">
        <v>1159</v>
      </c>
      <c r="E90" s="81">
        <v>998.25</v>
      </c>
      <c r="F90" s="80">
        <v>1</v>
      </c>
      <c r="G90" s="84" t="s">
        <v>78</v>
      </c>
      <c r="H90"/>
    </row>
    <row r="91" spans="1:8" s="18" customFormat="1" ht="16" customHeight="1" x14ac:dyDescent="0.2">
      <c r="A91" s="79">
        <v>43292</v>
      </c>
      <c r="B91" s="80" t="s">
        <v>182</v>
      </c>
      <c r="C91" s="80" t="s">
        <v>220</v>
      </c>
      <c r="D91" s="80" t="s">
        <v>1160</v>
      </c>
      <c r="E91" s="81">
        <v>1040.5999999999999</v>
      </c>
      <c r="F91" s="80">
        <v>1</v>
      </c>
      <c r="G91" s="84" t="s">
        <v>78</v>
      </c>
      <c r="H91"/>
    </row>
    <row r="92" spans="1:8" s="18" customFormat="1" ht="16" customHeight="1" x14ac:dyDescent="0.2">
      <c r="A92" s="79">
        <v>43312</v>
      </c>
      <c r="B92" s="80" t="s">
        <v>788</v>
      </c>
      <c r="C92" s="80" t="s">
        <v>789</v>
      </c>
      <c r="D92" s="80" t="s">
        <v>1161</v>
      </c>
      <c r="E92" s="81">
        <v>1040.5999999999999</v>
      </c>
      <c r="F92" s="80">
        <v>1</v>
      </c>
      <c r="G92" s="84" t="s">
        <v>78</v>
      </c>
      <c r="H92"/>
    </row>
    <row r="93" spans="1:8" s="18" customFormat="1" ht="16" customHeight="1" x14ac:dyDescent="0.2">
      <c r="A93" s="79">
        <v>43364</v>
      </c>
      <c r="B93" s="80" t="s">
        <v>1162</v>
      </c>
      <c r="C93" s="80" t="s">
        <v>1163</v>
      </c>
      <c r="D93" s="80" t="s">
        <v>1164</v>
      </c>
      <c r="E93" s="81">
        <v>1052.4096</v>
      </c>
      <c r="F93" s="80">
        <v>1</v>
      </c>
      <c r="G93" s="84" t="s">
        <v>78</v>
      </c>
      <c r="H93"/>
    </row>
    <row r="94" spans="1:8" s="18" customFormat="1" ht="16" customHeight="1" x14ac:dyDescent="0.2">
      <c r="A94" s="79">
        <v>43283</v>
      </c>
      <c r="B94" s="80" t="s">
        <v>1165</v>
      </c>
      <c r="C94" s="80" t="s">
        <v>1166</v>
      </c>
      <c r="D94" s="80" t="s">
        <v>1167</v>
      </c>
      <c r="E94" s="81">
        <v>1089</v>
      </c>
      <c r="F94" s="80">
        <v>1</v>
      </c>
      <c r="G94" s="84" t="s">
        <v>78</v>
      </c>
      <c r="H94"/>
    </row>
    <row r="95" spans="1:8" s="18" customFormat="1" ht="16" customHeight="1" x14ac:dyDescent="0.2">
      <c r="A95" s="79">
        <v>43282</v>
      </c>
      <c r="B95" s="80" t="s">
        <v>1168</v>
      </c>
      <c r="C95" s="80" t="s">
        <v>1169</v>
      </c>
      <c r="D95" s="80" t="s">
        <v>1170</v>
      </c>
      <c r="E95" s="81">
        <v>1100</v>
      </c>
      <c r="F95" s="80">
        <v>1</v>
      </c>
      <c r="G95" s="84" t="s">
        <v>78</v>
      </c>
      <c r="H95"/>
    </row>
    <row r="96" spans="1:8" s="18" customFormat="1" ht="16" customHeight="1" x14ac:dyDescent="0.2">
      <c r="A96" s="79">
        <v>43312</v>
      </c>
      <c r="B96" s="80" t="s">
        <v>315</v>
      </c>
      <c r="C96" s="80" t="s">
        <v>316</v>
      </c>
      <c r="D96" s="80" t="s">
        <v>1171</v>
      </c>
      <c r="E96" s="81">
        <v>1173.7</v>
      </c>
      <c r="F96" s="80">
        <v>1</v>
      </c>
      <c r="G96" s="84" t="s">
        <v>78</v>
      </c>
      <c r="H96"/>
    </row>
    <row r="97" spans="1:13" s="18" customFormat="1" ht="16" customHeight="1" x14ac:dyDescent="0.2">
      <c r="A97" s="79">
        <v>43301</v>
      </c>
      <c r="B97" s="80" t="s">
        <v>1172</v>
      </c>
      <c r="C97" s="80" t="s">
        <v>1381</v>
      </c>
      <c r="D97" s="80" t="s">
        <v>1173</v>
      </c>
      <c r="E97" s="81">
        <v>1210</v>
      </c>
      <c r="F97" s="80">
        <v>1</v>
      </c>
      <c r="G97" s="84" t="s">
        <v>78</v>
      </c>
      <c r="H97"/>
    </row>
    <row r="98" spans="1:13" s="18" customFormat="1" ht="16" customHeight="1" x14ac:dyDescent="0.2">
      <c r="A98" s="79">
        <v>43294</v>
      </c>
      <c r="B98" s="80" t="s">
        <v>1174</v>
      </c>
      <c r="C98" s="80" t="s">
        <v>1175</v>
      </c>
      <c r="D98" s="80" t="s">
        <v>1176</v>
      </c>
      <c r="E98" s="81">
        <v>1326.5592999999999</v>
      </c>
      <c r="F98" s="80">
        <v>1</v>
      </c>
      <c r="G98" s="84" t="s">
        <v>78</v>
      </c>
      <c r="H98"/>
    </row>
    <row r="99" spans="1:13" ht="16" customHeight="1" x14ac:dyDescent="0.2">
      <c r="A99" s="79">
        <v>43282</v>
      </c>
      <c r="B99" s="80" t="s">
        <v>527</v>
      </c>
      <c r="C99" s="80" t="s">
        <v>528</v>
      </c>
      <c r="D99" s="80" t="s">
        <v>1177</v>
      </c>
      <c r="E99" s="81">
        <v>1331</v>
      </c>
      <c r="F99" s="80">
        <v>1</v>
      </c>
      <c r="G99" s="84" t="s">
        <v>78</v>
      </c>
      <c r="M99"/>
    </row>
    <row r="100" spans="1:13" ht="16" customHeight="1" x14ac:dyDescent="0.2">
      <c r="A100" s="79">
        <v>43283</v>
      </c>
      <c r="B100" s="80" t="s">
        <v>1178</v>
      </c>
      <c r="C100" s="80" t="s">
        <v>1382</v>
      </c>
      <c r="D100" s="80" t="s">
        <v>1179</v>
      </c>
      <c r="E100" s="81">
        <v>1452</v>
      </c>
      <c r="F100" s="80">
        <v>1</v>
      </c>
      <c r="G100" s="84" t="s">
        <v>78</v>
      </c>
      <c r="M100"/>
    </row>
    <row r="101" spans="1:13" ht="16" customHeight="1" x14ac:dyDescent="0.2">
      <c r="A101" s="79">
        <v>43282</v>
      </c>
      <c r="B101" s="80" t="s">
        <v>1180</v>
      </c>
      <c r="C101" s="80" t="s">
        <v>195</v>
      </c>
      <c r="D101" s="80" t="s">
        <v>1181</v>
      </c>
      <c r="E101" s="81">
        <v>1483.46</v>
      </c>
      <c r="F101" s="80">
        <v>1</v>
      </c>
      <c r="G101" s="84" t="s">
        <v>78</v>
      </c>
      <c r="M101"/>
    </row>
    <row r="102" spans="1:13" ht="16" customHeight="1" x14ac:dyDescent="0.2">
      <c r="A102" s="79">
        <v>43283</v>
      </c>
      <c r="B102" s="80" t="s">
        <v>1182</v>
      </c>
      <c r="C102" s="80" t="s">
        <v>1183</v>
      </c>
      <c r="D102" s="80" t="s">
        <v>1184</v>
      </c>
      <c r="E102" s="81">
        <v>1523.7287999999999</v>
      </c>
      <c r="F102" s="80">
        <v>1</v>
      </c>
      <c r="G102" s="84" t="s">
        <v>78</v>
      </c>
      <c r="M102"/>
    </row>
    <row r="103" spans="1:13" ht="16" customHeight="1" x14ac:dyDescent="0.2">
      <c r="A103" s="79">
        <v>43369</v>
      </c>
      <c r="B103" s="80" t="s">
        <v>1185</v>
      </c>
      <c r="C103" s="80" t="s">
        <v>1186</v>
      </c>
      <c r="D103" s="80" t="s">
        <v>1187</v>
      </c>
      <c r="E103" s="81">
        <v>1550.01</v>
      </c>
      <c r="F103" s="80">
        <v>1</v>
      </c>
      <c r="G103" s="84" t="s">
        <v>78</v>
      </c>
      <c r="M103"/>
    </row>
    <row r="104" spans="1:13" ht="16" customHeight="1" x14ac:dyDescent="0.2">
      <c r="A104" s="79">
        <v>43307</v>
      </c>
      <c r="B104" s="80" t="s">
        <v>1148</v>
      </c>
      <c r="C104" s="80" t="s">
        <v>1149</v>
      </c>
      <c r="D104" s="80" t="s">
        <v>1188</v>
      </c>
      <c r="E104" s="81">
        <v>1560</v>
      </c>
      <c r="F104" s="80">
        <v>1</v>
      </c>
      <c r="G104" s="84" t="s">
        <v>78</v>
      </c>
      <c r="M104"/>
    </row>
    <row r="105" spans="1:13" ht="16" customHeight="1" x14ac:dyDescent="0.2">
      <c r="A105" s="79">
        <v>43284</v>
      </c>
      <c r="B105" s="80" t="s">
        <v>1129</v>
      </c>
      <c r="C105" s="80" t="s">
        <v>1130</v>
      </c>
      <c r="D105" s="80" t="s">
        <v>1189</v>
      </c>
      <c r="E105" s="81">
        <v>1568.9040000000002</v>
      </c>
      <c r="F105" s="80">
        <v>1</v>
      </c>
      <c r="G105" s="84" t="s">
        <v>78</v>
      </c>
      <c r="M105"/>
    </row>
    <row r="106" spans="1:13" ht="16" customHeight="1" x14ac:dyDescent="0.2">
      <c r="A106" s="79">
        <v>43299</v>
      </c>
      <c r="B106" s="80" t="s">
        <v>1190</v>
      </c>
      <c r="C106" s="80" t="s">
        <v>33</v>
      </c>
      <c r="D106" s="80" t="s">
        <v>1191</v>
      </c>
      <c r="E106" s="81">
        <v>1594.7316000000001</v>
      </c>
      <c r="F106" s="80">
        <v>1</v>
      </c>
      <c r="G106" s="84" t="s">
        <v>78</v>
      </c>
      <c r="M106"/>
    </row>
    <row r="107" spans="1:13" ht="16" customHeight="1" x14ac:dyDescent="0.2">
      <c r="A107" s="79">
        <v>43357</v>
      </c>
      <c r="B107" s="80" t="s">
        <v>1192</v>
      </c>
      <c r="C107" s="80" t="s">
        <v>1193</v>
      </c>
      <c r="D107" s="80" t="s">
        <v>1194</v>
      </c>
      <c r="E107" s="81">
        <v>1600</v>
      </c>
      <c r="F107" s="80">
        <v>1</v>
      </c>
      <c r="G107" s="84" t="s">
        <v>78</v>
      </c>
      <c r="M107"/>
    </row>
    <row r="108" spans="1:13" ht="16" customHeight="1" x14ac:dyDescent="0.2">
      <c r="A108" s="79">
        <v>43299</v>
      </c>
      <c r="B108" s="80" t="s">
        <v>1190</v>
      </c>
      <c r="C108" s="80" t="s">
        <v>33</v>
      </c>
      <c r="D108" s="80" t="s">
        <v>1195</v>
      </c>
      <c r="E108" s="81">
        <v>1762.9578999999999</v>
      </c>
      <c r="F108" s="80">
        <v>1</v>
      </c>
      <c r="G108" s="84" t="s">
        <v>78</v>
      </c>
      <c r="M108"/>
    </row>
    <row r="109" spans="1:13" ht="16" customHeight="1" x14ac:dyDescent="0.2">
      <c r="A109" s="79">
        <v>43282</v>
      </c>
      <c r="B109" s="80" t="s">
        <v>371</v>
      </c>
      <c r="C109" s="80" t="s">
        <v>372</v>
      </c>
      <c r="D109" s="80" t="s">
        <v>1196</v>
      </c>
      <c r="E109" s="81">
        <v>1769.8790999999999</v>
      </c>
      <c r="F109" s="80">
        <v>1</v>
      </c>
      <c r="G109" s="84" t="s">
        <v>78</v>
      </c>
      <c r="M109"/>
    </row>
    <row r="110" spans="1:13" ht="16" customHeight="1" x14ac:dyDescent="0.2">
      <c r="A110" s="79">
        <v>43326</v>
      </c>
      <c r="B110" s="80" t="s">
        <v>1197</v>
      </c>
      <c r="C110" s="80" t="s">
        <v>1198</v>
      </c>
      <c r="D110" s="80" t="s">
        <v>1199</v>
      </c>
      <c r="E110" s="81">
        <v>1800.6494</v>
      </c>
      <c r="F110" s="80">
        <v>1</v>
      </c>
      <c r="G110" s="84" t="s">
        <v>78</v>
      </c>
      <c r="M110"/>
    </row>
    <row r="111" spans="1:13" ht="16" customHeight="1" x14ac:dyDescent="0.2">
      <c r="A111" s="79">
        <v>43301</v>
      </c>
      <c r="B111" s="80" t="s">
        <v>1200</v>
      </c>
      <c r="C111" s="80" t="s">
        <v>1201</v>
      </c>
      <c r="D111" s="80" t="s">
        <v>1202</v>
      </c>
      <c r="E111" s="81">
        <v>1815</v>
      </c>
      <c r="F111" s="80">
        <v>1</v>
      </c>
      <c r="G111" s="84" t="s">
        <v>78</v>
      </c>
      <c r="M111"/>
    </row>
    <row r="112" spans="1:13" ht="16" customHeight="1" x14ac:dyDescent="0.2">
      <c r="A112" s="79">
        <v>43301</v>
      </c>
      <c r="B112" s="80" t="s">
        <v>1203</v>
      </c>
      <c r="C112" s="80" t="s">
        <v>1204</v>
      </c>
      <c r="D112" s="80" t="s">
        <v>1205</v>
      </c>
      <c r="E112" s="81">
        <v>1815</v>
      </c>
      <c r="F112" s="80">
        <v>1</v>
      </c>
      <c r="G112" s="84" t="s">
        <v>78</v>
      </c>
      <c r="M112"/>
    </row>
    <row r="113" spans="1:13" ht="16" customHeight="1" x14ac:dyDescent="0.2">
      <c r="A113" s="79">
        <v>43290</v>
      </c>
      <c r="B113" s="80" t="s">
        <v>1206</v>
      </c>
      <c r="C113" s="80" t="s">
        <v>1207</v>
      </c>
      <c r="D113" s="80" t="s">
        <v>1208</v>
      </c>
      <c r="E113" s="81">
        <v>1815</v>
      </c>
      <c r="F113" s="80">
        <v>1</v>
      </c>
      <c r="G113" s="84" t="s">
        <v>78</v>
      </c>
      <c r="M113"/>
    </row>
    <row r="114" spans="1:13" ht="16" customHeight="1" x14ac:dyDescent="0.2">
      <c r="A114" s="79">
        <v>43282</v>
      </c>
      <c r="B114" s="80" t="s">
        <v>1058</v>
      </c>
      <c r="C114" s="80" t="s">
        <v>195</v>
      </c>
      <c r="D114" s="80" t="s">
        <v>1209</v>
      </c>
      <c r="E114" s="81">
        <v>1847.5005999999998</v>
      </c>
      <c r="F114" s="80">
        <v>1</v>
      </c>
      <c r="G114" s="84" t="s">
        <v>78</v>
      </c>
      <c r="M114"/>
    </row>
    <row r="115" spans="1:13" ht="16" customHeight="1" x14ac:dyDescent="0.2">
      <c r="A115" s="79">
        <v>43282</v>
      </c>
      <c r="B115" s="80" t="s">
        <v>415</v>
      </c>
      <c r="C115" s="80" t="s">
        <v>416</v>
      </c>
      <c r="D115" s="80" t="s">
        <v>1210</v>
      </c>
      <c r="E115" s="81">
        <v>1890</v>
      </c>
      <c r="F115" s="80">
        <v>1</v>
      </c>
      <c r="G115" s="84" t="s">
        <v>78</v>
      </c>
      <c r="M115"/>
    </row>
    <row r="116" spans="1:13" ht="16" customHeight="1" x14ac:dyDescent="0.2">
      <c r="A116" s="79">
        <v>43282</v>
      </c>
      <c r="B116" s="80" t="s">
        <v>1211</v>
      </c>
      <c r="C116" s="80" t="s">
        <v>1212</v>
      </c>
      <c r="D116" s="80" t="s">
        <v>1210</v>
      </c>
      <c r="E116" s="81">
        <v>1910</v>
      </c>
      <c r="F116" s="80">
        <v>1</v>
      </c>
      <c r="G116" s="84" t="s">
        <v>78</v>
      </c>
      <c r="M116"/>
    </row>
    <row r="117" spans="1:13" ht="16" customHeight="1" x14ac:dyDescent="0.2">
      <c r="A117" s="79">
        <v>43282</v>
      </c>
      <c r="B117" s="80" t="s">
        <v>1213</v>
      </c>
      <c r="C117" s="80" t="s">
        <v>1214</v>
      </c>
      <c r="D117" s="80" t="s">
        <v>1210</v>
      </c>
      <c r="E117" s="81">
        <v>1910</v>
      </c>
      <c r="F117" s="80">
        <v>1</v>
      </c>
      <c r="G117" s="84" t="s">
        <v>78</v>
      </c>
      <c r="M117"/>
    </row>
    <row r="118" spans="1:13" ht="16" customHeight="1" x14ac:dyDescent="0.2">
      <c r="A118" s="79">
        <v>43282</v>
      </c>
      <c r="B118" s="80" t="s">
        <v>1215</v>
      </c>
      <c r="C118" s="80" t="s">
        <v>1216</v>
      </c>
      <c r="D118" s="80" t="s">
        <v>1210</v>
      </c>
      <c r="E118" s="81">
        <v>1910</v>
      </c>
      <c r="F118" s="80">
        <v>1</v>
      </c>
      <c r="G118" s="84" t="s">
        <v>78</v>
      </c>
      <c r="M118"/>
    </row>
    <row r="119" spans="1:13" ht="16" customHeight="1" x14ac:dyDescent="0.2">
      <c r="A119" s="79">
        <v>43294</v>
      </c>
      <c r="B119" s="80" t="s">
        <v>371</v>
      </c>
      <c r="C119" s="80" t="s">
        <v>372</v>
      </c>
      <c r="D119" s="80" t="s">
        <v>1217</v>
      </c>
      <c r="E119" s="81">
        <v>1936</v>
      </c>
      <c r="F119" s="80">
        <v>1</v>
      </c>
      <c r="G119" s="84" t="s">
        <v>78</v>
      </c>
      <c r="M119"/>
    </row>
    <row r="120" spans="1:13" ht="16" customHeight="1" x14ac:dyDescent="0.2">
      <c r="A120" s="79">
        <v>43294</v>
      </c>
      <c r="B120" s="80" t="s">
        <v>1034</v>
      </c>
      <c r="C120" s="80" t="s">
        <v>1035</v>
      </c>
      <c r="D120" s="80" t="s">
        <v>1218</v>
      </c>
      <c r="E120" s="81">
        <v>2148.2098000000001</v>
      </c>
      <c r="F120" s="80">
        <v>1</v>
      </c>
      <c r="G120" s="84" t="s">
        <v>78</v>
      </c>
      <c r="M120"/>
    </row>
    <row r="121" spans="1:13" ht="16" customHeight="1" x14ac:dyDescent="0.2">
      <c r="A121" s="79">
        <v>43300</v>
      </c>
      <c r="B121" s="80" t="s">
        <v>1219</v>
      </c>
      <c r="C121" s="80" t="s">
        <v>1220</v>
      </c>
      <c r="D121" s="80" t="s">
        <v>1221</v>
      </c>
      <c r="E121" s="81">
        <v>2226.4</v>
      </c>
      <c r="F121" s="80">
        <v>1</v>
      </c>
      <c r="G121" s="84" t="s">
        <v>78</v>
      </c>
      <c r="M121"/>
    </row>
    <row r="122" spans="1:13" ht="16" customHeight="1" x14ac:dyDescent="0.2">
      <c r="A122" s="79">
        <v>43308</v>
      </c>
      <c r="B122" s="80" t="s">
        <v>523</v>
      </c>
      <c r="C122" s="80" t="s">
        <v>524</v>
      </c>
      <c r="D122" s="80" t="s">
        <v>1222</v>
      </c>
      <c r="E122" s="81">
        <v>2274.7999999999997</v>
      </c>
      <c r="F122" s="80">
        <v>1</v>
      </c>
      <c r="G122" s="84" t="s">
        <v>78</v>
      </c>
      <c r="M122"/>
    </row>
    <row r="123" spans="1:13" ht="16" customHeight="1" x14ac:dyDescent="0.2">
      <c r="A123" s="79">
        <v>43356</v>
      </c>
      <c r="B123" s="80" t="s">
        <v>1223</v>
      </c>
      <c r="C123" s="80" t="s">
        <v>1224</v>
      </c>
      <c r="D123" s="80" t="s">
        <v>1225</v>
      </c>
      <c r="E123" s="81">
        <v>2347.4</v>
      </c>
      <c r="F123" s="80">
        <v>1</v>
      </c>
      <c r="G123" s="84" t="s">
        <v>78</v>
      </c>
      <c r="M123"/>
    </row>
    <row r="124" spans="1:13" ht="16" customHeight="1" x14ac:dyDescent="0.2">
      <c r="A124" s="79">
        <v>43299</v>
      </c>
      <c r="B124" s="80" t="s">
        <v>1190</v>
      </c>
      <c r="C124" s="80" t="s">
        <v>33</v>
      </c>
      <c r="D124" s="80" t="s">
        <v>1226</v>
      </c>
      <c r="E124" s="81">
        <v>2348.7309999999998</v>
      </c>
      <c r="F124" s="80">
        <v>1</v>
      </c>
      <c r="G124" s="84" t="s">
        <v>78</v>
      </c>
      <c r="M124"/>
    </row>
    <row r="125" spans="1:13" ht="16" customHeight="1" x14ac:dyDescent="0.2">
      <c r="A125" s="79">
        <v>43297</v>
      </c>
      <c r="B125" s="80" t="s">
        <v>1227</v>
      </c>
      <c r="C125" s="80" t="s">
        <v>1228</v>
      </c>
      <c r="D125" s="80" t="s">
        <v>1229</v>
      </c>
      <c r="E125" s="81">
        <v>2371.6</v>
      </c>
      <c r="F125" s="80">
        <v>1</v>
      </c>
      <c r="G125" s="84" t="s">
        <v>78</v>
      </c>
      <c r="M125"/>
    </row>
    <row r="126" spans="1:13" ht="16" customHeight="1" x14ac:dyDescent="0.2">
      <c r="A126" s="79">
        <v>43357</v>
      </c>
      <c r="B126" s="80" t="s">
        <v>1230</v>
      </c>
      <c r="C126" s="80" t="s">
        <v>1383</v>
      </c>
      <c r="D126" s="80" t="s">
        <v>1231</v>
      </c>
      <c r="E126" s="81">
        <v>2420</v>
      </c>
      <c r="F126" s="80">
        <v>1</v>
      </c>
      <c r="G126" s="84" t="s">
        <v>78</v>
      </c>
      <c r="M126"/>
    </row>
    <row r="127" spans="1:13" ht="16" customHeight="1" x14ac:dyDescent="0.2">
      <c r="A127" s="79">
        <v>43282</v>
      </c>
      <c r="B127" s="80" t="s">
        <v>1232</v>
      </c>
      <c r="C127" s="80" t="s">
        <v>1233</v>
      </c>
      <c r="D127" s="80" t="s">
        <v>1234</v>
      </c>
      <c r="E127" s="81">
        <v>2484.42</v>
      </c>
      <c r="F127" s="80">
        <v>2</v>
      </c>
      <c r="G127" s="84" t="s">
        <v>78</v>
      </c>
      <c r="M127"/>
    </row>
    <row r="128" spans="1:13" ht="16" customHeight="1" x14ac:dyDescent="0.2">
      <c r="A128" s="79">
        <v>43282</v>
      </c>
      <c r="B128" s="80" t="s">
        <v>1235</v>
      </c>
      <c r="C128" s="80" t="s">
        <v>1236</v>
      </c>
      <c r="D128" s="80" t="s">
        <v>1237</v>
      </c>
      <c r="E128" s="81">
        <v>2500</v>
      </c>
      <c r="F128" s="80">
        <v>1</v>
      </c>
      <c r="G128" s="84" t="s">
        <v>78</v>
      </c>
      <c r="M128"/>
    </row>
    <row r="129" spans="1:13" ht="16" customHeight="1" x14ac:dyDescent="0.2">
      <c r="A129" s="79">
        <v>43290</v>
      </c>
      <c r="B129" s="80" t="s">
        <v>1206</v>
      </c>
      <c r="C129" s="80" t="s">
        <v>1207</v>
      </c>
      <c r="D129" s="80" t="s">
        <v>1238</v>
      </c>
      <c r="E129" s="81">
        <v>2783</v>
      </c>
      <c r="F129" s="80">
        <v>1</v>
      </c>
      <c r="G129" s="84" t="s">
        <v>78</v>
      </c>
      <c r="M129"/>
    </row>
    <row r="130" spans="1:13" ht="16" customHeight="1" x14ac:dyDescent="0.2">
      <c r="A130" s="79">
        <v>43312</v>
      </c>
      <c r="B130" s="80" t="s">
        <v>854</v>
      </c>
      <c r="C130" s="80" t="s">
        <v>855</v>
      </c>
      <c r="D130" s="80" t="s">
        <v>1239</v>
      </c>
      <c r="E130" s="81">
        <v>2929.41</v>
      </c>
      <c r="F130" s="80">
        <v>1</v>
      </c>
      <c r="G130" s="84" t="s">
        <v>78</v>
      </c>
      <c r="M130"/>
    </row>
    <row r="131" spans="1:13" ht="16" customHeight="1" x14ac:dyDescent="0.2">
      <c r="A131" s="79">
        <v>43308</v>
      </c>
      <c r="B131" s="80" t="s">
        <v>677</v>
      </c>
      <c r="C131" s="80" t="s">
        <v>1009</v>
      </c>
      <c r="D131" s="80" t="s">
        <v>1240</v>
      </c>
      <c r="E131" s="81">
        <v>3025</v>
      </c>
      <c r="F131" s="80">
        <v>1</v>
      </c>
      <c r="G131" s="84" t="s">
        <v>78</v>
      </c>
      <c r="M131"/>
    </row>
    <row r="132" spans="1:13" ht="16" customHeight="1" x14ac:dyDescent="0.2">
      <c r="A132" s="79">
        <v>43306</v>
      </c>
      <c r="B132" s="80" t="s">
        <v>1241</v>
      </c>
      <c r="C132" s="80" t="s">
        <v>1242</v>
      </c>
      <c r="D132" s="80" t="s">
        <v>1243</v>
      </c>
      <c r="E132" s="81">
        <v>3177.8592999999996</v>
      </c>
      <c r="F132" s="80">
        <v>1</v>
      </c>
      <c r="G132" s="84" t="s">
        <v>78</v>
      </c>
      <c r="M132"/>
    </row>
    <row r="133" spans="1:13" ht="16" customHeight="1" x14ac:dyDescent="0.2">
      <c r="A133" s="79">
        <v>43360</v>
      </c>
      <c r="B133" s="80" t="s">
        <v>79</v>
      </c>
      <c r="C133" s="80" t="s">
        <v>586</v>
      </c>
      <c r="D133" s="80" t="s">
        <v>1244</v>
      </c>
      <c r="E133" s="81">
        <v>3280.0680000000002</v>
      </c>
      <c r="F133" s="80">
        <v>1</v>
      </c>
      <c r="G133" s="84" t="s">
        <v>78</v>
      </c>
      <c r="M133"/>
    </row>
    <row r="134" spans="1:13" ht="16" customHeight="1" x14ac:dyDescent="0.2">
      <c r="A134" s="79">
        <v>43282</v>
      </c>
      <c r="B134" s="80" t="s">
        <v>1245</v>
      </c>
      <c r="C134" s="80" t="s">
        <v>765</v>
      </c>
      <c r="D134" s="80" t="s">
        <v>1246</v>
      </c>
      <c r="E134" s="81">
        <v>3630</v>
      </c>
      <c r="F134" s="80">
        <v>12</v>
      </c>
      <c r="G134" s="84" t="s">
        <v>78</v>
      </c>
      <c r="M134"/>
    </row>
    <row r="135" spans="1:13" ht="16" customHeight="1" x14ac:dyDescent="0.2">
      <c r="A135" s="79">
        <v>43346</v>
      </c>
      <c r="B135" s="80" t="s">
        <v>711</v>
      </c>
      <c r="C135" s="80" t="s">
        <v>712</v>
      </c>
      <c r="D135" s="80" t="s">
        <v>1247</v>
      </c>
      <c r="E135" s="81">
        <v>3793.4589000000001</v>
      </c>
      <c r="F135" s="80">
        <v>1</v>
      </c>
      <c r="G135" s="84" t="s">
        <v>78</v>
      </c>
      <c r="M135"/>
    </row>
    <row r="136" spans="1:13" ht="16" customHeight="1" x14ac:dyDescent="0.2">
      <c r="A136" s="79">
        <v>43298</v>
      </c>
      <c r="B136" s="80" t="s">
        <v>1248</v>
      </c>
      <c r="C136" s="80" t="s">
        <v>1249</v>
      </c>
      <c r="D136" s="80" t="s">
        <v>1250</v>
      </c>
      <c r="E136" s="81">
        <v>4216</v>
      </c>
      <c r="F136" s="80">
        <v>2</v>
      </c>
      <c r="G136" s="84" t="s">
        <v>78</v>
      </c>
      <c r="M136"/>
    </row>
    <row r="137" spans="1:13" ht="16" customHeight="1" x14ac:dyDescent="0.2">
      <c r="A137" s="79">
        <v>43306</v>
      </c>
      <c r="B137" s="80" t="s">
        <v>1251</v>
      </c>
      <c r="C137" s="80" t="s">
        <v>1252</v>
      </c>
      <c r="D137" s="80" t="s">
        <v>1253</v>
      </c>
      <c r="E137" s="81">
        <v>4226.25</v>
      </c>
      <c r="F137" s="80">
        <v>6</v>
      </c>
      <c r="G137" s="84" t="s">
        <v>78</v>
      </c>
      <c r="M137"/>
    </row>
    <row r="138" spans="1:13" ht="16" customHeight="1" x14ac:dyDescent="0.2">
      <c r="A138" s="79">
        <v>43282</v>
      </c>
      <c r="B138" s="80" t="s">
        <v>1254</v>
      </c>
      <c r="C138" s="80" t="s">
        <v>1255</v>
      </c>
      <c r="D138" s="80" t="s">
        <v>1256</v>
      </c>
      <c r="E138" s="81">
        <v>4343.8999999999996</v>
      </c>
      <c r="F138" s="80">
        <v>1</v>
      </c>
      <c r="G138" s="84" t="s">
        <v>78</v>
      </c>
      <c r="M138"/>
    </row>
    <row r="139" spans="1:13" ht="16" customHeight="1" x14ac:dyDescent="0.2">
      <c r="A139" s="79">
        <v>43346</v>
      </c>
      <c r="B139" s="80" t="s">
        <v>1257</v>
      </c>
      <c r="C139" s="80" t="s">
        <v>1384</v>
      </c>
      <c r="D139" s="80" t="s">
        <v>1258</v>
      </c>
      <c r="E139" s="81">
        <v>4404.3999999999996</v>
      </c>
      <c r="F139" s="80">
        <v>1</v>
      </c>
      <c r="G139" s="84" t="s">
        <v>78</v>
      </c>
      <c r="M139"/>
    </row>
    <row r="140" spans="1:13" ht="16" customHeight="1" x14ac:dyDescent="0.2">
      <c r="A140" s="79">
        <v>43308</v>
      </c>
      <c r="B140" s="80" t="s">
        <v>1259</v>
      </c>
      <c r="C140" s="80" t="s">
        <v>1260</v>
      </c>
      <c r="D140" s="80" t="s">
        <v>1261</v>
      </c>
      <c r="E140" s="81">
        <v>4840</v>
      </c>
      <c r="F140" s="80">
        <v>1</v>
      </c>
      <c r="G140" s="84" t="s">
        <v>78</v>
      </c>
      <c r="M140"/>
    </row>
    <row r="141" spans="1:13" ht="16" customHeight="1" x14ac:dyDescent="0.2">
      <c r="A141" s="79">
        <v>43362</v>
      </c>
      <c r="B141" s="80" t="s">
        <v>1262</v>
      </c>
      <c r="C141" s="80" t="s">
        <v>1263</v>
      </c>
      <c r="D141" s="80" t="s">
        <v>1264</v>
      </c>
      <c r="E141" s="81">
        <v>4840</v>
      </c>
      <c r="F141" s="80">
        <v>2</v>
      </c>
      <c r="G141" s="84" t="s">
        <v>78</v>
      </c>
      <c r="M141"/>
    </row>
    <row r="142" spans="1:13" ht="16" customHeight="1" x14ac:dyDescent="0.2">
      <c r="A142" s="79">
        <v>43287</v>
      </c>
      <c r="B142" s="80" t="s">
        <v>1265</v>
      </c>
      <c r="C142" s="80" t="s">
        <v>1385</v>
      </c>
      <c r="D142" s="80" t="s">
        <v>1266</v>
      </c>
      <c r="E142" s="81">
        <v>4997.3</v>
      </c>
      <c r="F142" s="80">
        <v>2</v>
      </c>
      <c r="G142" s="84" t="s">
        <v>78</v>
      </c>
      <c r="M142"/>
    </row>
    <row r="143" spans="1:13" ht="16" customHeight="1" x14ac:dyDescent="0.2">
      <c r="A143" s="79">
        <v>43312</v>
      </c>
      <c r="B143" s="80" t="s">
        <v>1267</v>
      </c>
      <c r="C143" s="80" t="s">
        <v>1268</v>
      </c>
      <c r="D143" s="80" t="s">
        <v>1269</v>
      </c>
      <c r="E143" s="81">
        <v>5001.1114999999991</v>
      </c>
      <c r="F143" s="80">
        <v>4</v>
      </c>
      <c r="G143" s="84" t="s">
        <v>78</v>
      </c>
      <c r="M143"/>
    </row>
    <row r="144" spans="1:13" ht="16" customHeight="1" x14ac:dyDescent="0.2">
      <c r="A144" s="79">
        <v>43282</v>
      </c>
      <c r="B144" s="80" t="s">
        <v>1270</v>
      </c>
      <c r="C144" s="80" t="s">
        <v>437</v>
      </c>
      <c r="D144" s="80" t="s">
        <v>1271</v>
      </c>
      <c r="E144" s="81">
        <v>5096.5199999999995</v>
      </c>
      <c r="F144" s="80">
        <v>4</v>
      </c>
      <c r="G144" s="84" t="s">
        <v>78</v>
      </c>
      <c r="M144"/>
    </row>
    <row r="145" spans="1:13" ht="16" customHeight="1" x14ac:dyDescent="0.2">
      <c r="A145" s="79">
        <v>43282</v>
      </c>
      <c r="B145" s="80" t="s">
        <v>1272</v>
      </c>
      <c r="C145" s="80" t="s">
        <v>1273</v>
      </c>
      <c r="D145" s="80" t="s">
        <v>1274</v>
      </c>
      <c r="E145" s="81">
        <v>5398.39</v>
      </c>
      <c r="F145" s="80">
        <v>1</v>
      </c>
      <c r="G145" s="84" t="s">
        <v>78</v>
      </c>
      <c r="M145"/>
    </row>
    <row r="146" spans="1:13" ht="16" customHeight="1" x14ac:dyDescent="0.2">
      <c r="A146" s="79">
        <v>43312</v>
      </c>
      <c r="B146" s="80" t="s">
        <v>1275</v>
      </c>
      <c r="C146" s="80" t="s">
        <v>1276</v>
      </c>
      <c r="D146" s="80" t="s">
        <v>1277</v>
      </c>
      <c r="E146" s="81">
        <v>5445</v>
      </c>
      <c r="F146" s="80">
        <v>1</v>
      </c>
      <c r="G146" s="84" t="s">
        <v>78</v>
      </c>
      <c r="M146"/>
    </row>
    <row r="147" spans="1:13" ht="16" customHeight="1" x14ac:dyDescent="0.2">
      <c r="A147" s="79">
        <v>43349</v>
      </c>
      <c r="B147" s="80" t="s">
        <v>1091</v>
      </c>
      <c r="C147" s="80" t="s">
        <v>1375</v>
      </c>
      <c r="D147" s="80" t="s">
        <v>1278</v>
      </c>
      <c r="E147" s="81">
        <v>5445</v>
      </c>
      <c r="F147" s="80">
        <v>1</v>
      </c>
      <c r="G147" s="84" t="s">
        <v>78</v>
      </c>
      <c r="M147"/>
    </row>
    <row r="148" spans="1:13" ht="16" customHeight="1" x14ac:dyDescent="0.2">
      <c r="A148" s="79">
        <v>43287</v>
      </c>
      <c r="B148" s="80" t="s">
        <v>854</v>
      </c>
      <c r="C148" s="80" t="s">
        <v>855</v>
      </c>
      <c r="D148" s="80" t="s">
        <v>1239</v>
      </c>
      <c r="E148" s="81">
        <v>5981.6350000000002</v>
      </c>
      <c r="F148" s="80">
        <v>1</v>
      </c>
      <c r="G148" s="84" t="s">
        <v>78</v>
      </c>
      <c r="M148"/>
    </row>
    <row r="149" spans="1:13" ht="16" customHeight="1" x14ac:dyDescent="0.2">
      <c r="A149" s="79">
        <v>43283</v>
      </c>
      <c r="B149" s="80" t="s">
        <v>1279</v>
      </c>
      <c r="C149" s="80" t="s">
        <v>1280</v>
      </c>
      <c r="D149" s="80" t="s">
        <v>1281</v>
      </c>
      <c r="E149" s="81">
        <v>6094.9212499999994</v>
      </c>
      <c r="F149" s="80">
        <v>1</v>
      </c>
      <c r="G149" s="84" t="s">
        <v>78</v>
      </c>
      <c r="M149"/>
    </row>
    <row r="150" spans="1:13" ht="16" customHeight="1" x14ac:dyDescent="0.2">
      <c r="A150" s="79">
        <v>43282</v>
      </c>
      <c r="B150" s="80" t="s">
        <v>1282</v>
      </c>
      <c r="C150" s="80" t="s">
        <v>404</v>
      </c>
      <c r="D150" s="80" t="s">
        <v>1283</v>
      </c>
      <c r="E150" s="81">
        <v>6222.7637999999997</v>
      </c>
      <c r="F150" s="80">
        <v>2</v>
      </c>
      <c r="G150" s="84" t="s">
        <v>78</v>
      </c>
      <c r="M150"/>
    </row>
    <row r="151" spans="1:13" ht="16" customHeight="1" x14ac:dyDescent="0.2">
      <c r="A151" s="79">
        <v>43283</v>
      </c>
      <c r="B151" s="80" t="s">
        <v>1284</v>
      </c>
      <c r="C151" s="80" t="s">
        <v>1285</v>
      </c>
      <c r="D151" s="80" t="s">
        <v>1286</v>
      </c>
      <c r="E151" s="81">
        <v>6292</v>
      </c>
      <c r="F151" s="80">
        <v>1</v>
      </c>
      <c r="G151" s="84" t="s">
        <v>78</v>
      </c>
      <c r="M151"/>
    </row>
    <row r="152" spans="1:13" ht="16" customHeight="1" x14ac:dyDescent="0.2">
      <c r="A152" s="79">
        <v>43282</v>
      </c>
      <c r="B152" s="80" t="s">
        <v>1287</v>
      </c>
      <c r="C152" s="80" t="s">
        <v>1288</v>
      </c>
      <c r="D152" s="80" t="s">
        <v>1289</v>
      </c>
      <c r="E152" s="81">
        <v>6677</v>
      </c>
      <c r="F152" s="80">
        <v>2</v>
      </c>
      <c r="G152" s="84" t="s">
        <v>78</v>
      </c>
      <c r="M152"/>
    </row>
    <row r="153" spans="1:13" ht="16" customHeight="1" x14ac:dyDescent="0.2">
      <c r="A153" s="79">
        <v>43222</v>
      </c>
      <c r="B153" s="80" t="s">
        <v>1290</v>
      </c>
      <c r="C153" s="80" t="s">
        <v>1291</v>
      </c>
      <c r="D153" s="80" t="s">
        <v>1292</v>
      </c>
      <c r="E153" s="81">
        <v>7260</v>
      </c>
      <c r="F153" s="80">
        <v>2</v>
      </c>
      <c r="G153" s="84" t="s">
        <v>78</v>
      </c>
      <c r="M153"/>
    </row>
    <row r="154" spans="1:13" ht="16" customHeight="1" x14ac:dyDescent="0.2">
      <c r="A154" s="79">
        <v>43305</v>
      </c>
      <c r="B154" s="80" t="s">
        <v>398</v>
      </c>
      <c r="C154" s="80" t="s">
        <v>399</v>
      </c>
      <c r="D154" s="80" t="s">
        <v>1293</v>
      </c>
      <c r="E154" s="81">
        <v>8697.7800000000007</v>
      </c>
      <c r="F154" s="80">
        <v>6</v>
      </c>
      <c r="G154" s="84" t="s">
        <v>78</v>
      </c>
      <c r="M154"/>
    </row>
    <row r="155" spans="1:13" ht="16" customHeight="1" x14ac:dyDescent="0.2">
      <c r="A155" s="79">
        <v>43282</v>
      </c>
      <c r="B155" s="80" t="s">
        <v>491</v>
      </c>
      <c r="C155" s="80" t="s">
        <v>492</v>
      </c>
      <c r="D155" s="80" t="s">
        <v>1294</v>
      </c>
      <c r="E155" s="81">
        <v>9117</v>
      </c>
      <c r="F155" s="80">
        <v>2</v>
      </c>
      <c r="G155" s="84" t="s">
        <v>78</v>
      </c>
      <c r="M155"/>
    </row>
    <row r="156" spans="1:13" ht="16" customHeight="1" x14ac:dyDescent="0.2">
      <c r="A156" s="79">
        <v>43282</v>
      </c>
      <c r="B156" s="80" t="s">
        <v>1168</v>
      </c>
      <c r="C156" s="80" t="s">
        <v>1169</v>
      </c>
      <c r="D156" s="80" t="s">
        <v>1295</v>
      </c>
      <c r="E156" s="81">
        <v>9871.0040000000008</v>
      </c>
      <c r="F156" s="80">
        <v>2</v>
      </c>
      <c r="G156" s="84" t="s">
        <v>78</v>
      </c>
      <c r="M156"/>
    </row>
    <row r="157" spans="1:13" ht="16" customHeight="1" x14ac:dyDescent="0.2">
      <c r="A157" s="79">
        <v>43298</v>
      </c>
      <c r="B157" s="80" t="s">
        <v>497</v>
      </c>
      <c r="C157" s="80" t="s">
        <v>498</v>
      </c>
      <c r="D157" s="80" t="s">
        <v>1296</v>
      </c>
      <c r="E157" s="81">
        <v>9982.5</v>
      </c>
      <c r="F157" s="80">
        <v>2</v>
      </c>
      <c r="G157" s="84" t="s">
        <v>78</v>
      </c>
      <c r="M157"/>
    </row>
    <row r="158" spans="1:13" ht="16" customHeight="1" x14ac:dyDescent="0.2">
      <c r="A158" s="79">
        <v>43343</v>
      </c>
      <c r="B158" s="80" t="s">
        <v>336</v>
      </c>
      <c r="C158" s="80" t="s">
        <v>337</v>
      </c>
      <c r="D158" s="80" t="s">
        <v>1297</v>
      </c>
      <c r="E158" s="81">
        <v>10466.5</v>
      </c>
      <c r="F158" s="80">
        <v>6</v>
      </c>
      <c r="G158" s="84" t="s">
        <v>78</v>
      </c>
      <c r="M158"/>
    </row>
    <row r="159" spans="1:13" ht="16" customHeight="1" x14ac:dyDescent="0.2">
      <c r="A159" s="79">
        <v>43346</v>
      </c>
      <c r="B159" s="80" t="s">
        <v>1298</v>
      </c>
      <c r="C159" s="80" t="s">
        <v>1299</v>
      </c>
      <c r="D159" s="80" t="s">
        <v>1300</v>
      </c>
      <c r="E159" s="81">
        <v>11060</v>
      </c>
      <c r="F159" s="80">
        <v>3</v>
      </c>
      <c r="G159" s="84" t="s">
        <v>78</v>
      </c>
      <c r="M159"/>
    </row>
    <row r="160" spans="1:13" ht="16" customHeight="1" x14ac:dyDescent="0.2">
      <c r="A160" s="79">
        <v>43312</v>
      </c>
      <c r="B160" s="80" t="s">
        <v>1301</v>
      </c>
      <c r="C160" s="80" t="s">
        <v>634</v>
      </c>
      <c r="D160" s="80" t="s">
        <v>1302</v>
      </c>
      <c r="E160" s="81">
        <v>11856.1245</v>
      </c>
      <c r="F160" s="80">
        <v>1</v>
      </c>
      <c r="G160" s="84" t="s">
        <v>78</v>
      </c>
      <c r="M160"/>
    </row>
    <row r="161" spans="1:13" ht="16" customHeight="1" x14ac:dyDescent="0.2">
      <c r="A161" s="79">
        <v>43283</v>
      </c>
      <c r="B161" s="80" t="s">
        <v>1303</v>
      </c>
      <c r="C161" s="80" t="s">
        <v>1304</v>
      </c>
      <c r="D161" s="80" t="s">
        <v>1305</v>
      </c>
      <c r="E161" s="81">
        <v>12100</v>
      </c>
      <c r="F161" s="80">
        <v>1</v>
      </c>
      <c r="G161" s="84" t="s">
        <v>78</v>
      </c>
      <c r="M161"/>
    </row>
    <row r="162" spans="1:13" ht="16" customHeight="1" x14ac:dyDescent="0.2">
      <c r="A162" s="79">
        <v>43311</v>
      </c>
      <c r="B162" s="80" t="s">
        <v>1306</v>
      </c>
      <c r="C162" s="80" t="s">
        <v>1307</v>
      </c>
      <c r="D162" s="80" t="s">
        <v>1308</v>
      </c>
      <c r="E162" s="81">
        <v>12905.37</v>
      </c>
      <c r="F162" s="80">
        <v>4</v>
      </c>
      <c r="G162" s="84" t="s">
        <v>78</v>
      </c>
      <c r="M162"/>
    </row>
    <row r="163" spans="1:13" ht="16" customHeight="1" x14ac:dyDescent="0.2">
      <c r="A163" s="79">
        <v>43285</v>
      </c>
      <c r="B163" s="80" t="s">
        <v>820</v>
      </c>
      <c r="C163" s="80" t="s">
        <v>821</v>
      </c>
      <c r="D163" s="80" t="s">
        <v>1309</v>
      </c>
      <c r="E163" s="81">
        <v>13578.2449</v>
      </c>
      <c r="F163" s="80">
        <v>4</v>
      </c>
      <c r="G163" s="84" t="s">
        <v>78</v>
      </c>
      <c r="M163"/>
    </row>
    <row r="164" spans="1:13" ht="16" customHeight="1" x14ac:dyDescent="0.2">
      <c r="A164" s="79">
        <v>43369</v>
      </c>
      <c r="B164" s="80" t="s">
        <v>1310</v>
      </c>
      <c r="C164" s="80" t="s">
        <v>1386</v>
      </c>
      <c r="D164" s="80" t="s">
        <v>1311</v>
      </c>
      <c r="E164" s="81">
        <v>14157</v>
      </c>
      <c r="F164" s="80">
        <v>4</v>
      </c>
      <c r="G164" s="84" t="s">
        <v>78</v>
      </c>
      <c r="M164"/>
    </row>
    <row r="165" spans="1:13" ht="16" customHeight="1" x14ac:dyDescent="0.2">
      <c r="A165" s="79">
        <v>43369</v>
      </c>
      <c r="B165" s="80" t="s">
        <v>1312</v>
      </c>
      <c r="C165" s="80" t="s">
        <v>1313</v>
      </c>
      <c r="D165" s="80" t="s">
        <v>1314</v>
      </c>
      <c r="E165" s="81">
        <v>14260.2</v>
      </c>
      <c r="F165" s="80">
        <v>5</v>
      </c>
      <c r="G165" s="84" t="s">
        <v>78</v>
      </c>
      <c r="M165"/>
    </row>
    <row r="166" spans="1:13" ht="16" customHeight="1" x14ac:dyDescent="0.2">
      <c r="A166" s="79">
        <v>43369</v>
      </c>
      <c r="B166" s="80" t="s">
        <v>1315</v>
      </c>
      <c r="C166" s="80" t="s">
        <v>1316</v>
      </c>
      <c r="D166" s="80" t="s">
        <v>1317</v>
      </c>
      <c r="E166" s="81">
        <v>14560</v>
      </c>
      <c r="F166" s="80">
        <v>5</v>
      </c>
      <c r="G166" s="84" t="s">
        <v>78</v>
      </c>
      <c r="M166"/>
    </row>
    <row r="167" spans="1:13" ht="16" customHeight="1" x14ac:dyDescent="0.2">
      <c r="A167" s="79">
        <v>43350</v>
      </c>
      <c r="B167" s="80" t="s">
        <v>1318</v>
      </c>
      <c r="C167" s="80" t="s">
        <v>1319</v>
      </c>
      <c r="D167" s="80" t="s">
        <v>1320</v>
      </c>
      <c r="E167" s="81">
        <v>14900</v>
      </c>
      <c r="F167" s="80">
        <v>3</v>
      </c>
      <c r="G167" s="84" t="s">
        <v>78</v>
      </c>
      <c r="M167"/>
    </row>
    <row r="168" spans="1:13" ht="16" customHeight="1" x14ac:dyDescent="0.2">
      <c r="A168" s="79">
        <v>43308</v>
      </c>
      <c r="B168" s="80" t="s">
        <v>1321</v>
      </c>
      <c r="C168" s="80" t="s">
        <v>1322</v>
      </c>
      <c r="D168" s="80" t="s">
        <v>1323</v>
      </c>
      <c r="E168" s="81">
        <v>14997</v>
      </c>
      <c r="F168" s="80">
        <v>3</v>
      </c>
      <c r="G168" s="84" t="s">
        <v>78</v>
      </c>
      <c r="M168"/>
    </row>
    <row r="169" spans="1:13" ht="16" customHeight="1" x14ac:dyDescent="0.2">
      <c r="A169" s="79">
        <v>43311</v>
      </c>
      <c r="B169" s="80" t="s">
        <v>1324</v>
      </c>
      <c r="C169" s="80" t="s">
        <v>1387</v>
      </c>
      <c r="D169" s="80" t="s">
        <v>1325</v>
      </c>
      <c r="E169" s="81">
        <v>15064.5</v>
      </c>
      <c r="F169" s="80">
        <v>3</v>
      </c>
      <c r="G169" s="84" t="s">
        <v>78</v>
      </c>
      <c r="M169"/>
    </row>
    <row r="170" spans="1:13" ht="16" customHeight="1" x14ac:dyDescent="0.2">
      <c r="A170" s="79">
        <v>43297</v>
      </c>
      <c r="B170" s="80" t="s">
        <v>1227</v>
      </c>
      <c r="C170" s="80" t="s">
        <v>1228</v>
      </c>
      <c r="D170" s="80" t="s">
        <v>1326</v>
      </c>
      <c r="E170" s="81">
        <v>15609</v>
      </c>
      <c r="F170" s="80">
        <v>4</v>
      </c>
      <c r="G170" s="84" t="s">
        <v>78</v>
      </c>
      <c r="M170"/>
    </row>
    <row r="171" spans="1:13" ht="16" customHeight="1" x14ac:dyDescent="0.2">
      <c r="A171" s="79">
        <v>43282</v>
      </c>
      <c r="B171" s="80" t="s">
        <v>1327</v>
      </c>
      <c r="C171" s="80" t="s">
        <v>1328</v>
      </c>
      <c r="D171" s="80" t="s">
        <v>1329</v>
      </c>
      <c r="E171" s="81">
        <v>17787</v>
      </c>
      <c r="F171" s="80">
        <v>6</v>
      </c>
      <c r="G171" s="84" t="s">
        <v>78</v>
      </c>
      <c r="M171"/>
    </row>
    <row r="172" spans="1:13" ht="16" customHeight="1" x14ac:dyDescent="0.2">
      <c r="A172" s="79">
        <v>43294</v>
      </c>
      <c r="B172" s="80" t="s">
        <v>1330</v>
      </c>
      <c r="C172" s="80" t="s">
        <v>1331</v>
      </c>
      <c r="D172" s="80" t="s">
        <v>1332</v>
      </c>
      <c r="E172" s="81">
        <v>17859.599999999999</v>
      </c>
      <c r="F172" s="80">
        <v>6</v>
      </c>
      <c r="G172" s="84" t="s">
        <v>78</v>
      </c>
      <c r="M172"/>
    </row>
    <row r="173" spans="1:13" ht="16" customHeight="1" x14ac:dyDescent="0.2">
      <c r="A173" s="79">
        <v>43312</v>
      </c>
      <c r="B173" s="80" t="s">
        <v>1333</v>
      </c>
      <c r="C173" s="80" t="s">
        <v>1388</v>
      </c>
      <c r="D173" s="80" t="s">
        <v>1334</v>
      </c>
      <c r="E173" s="81">
        <v>18089.5</v>
      </c>
      <c r="F173" s="80">
        <v>4</v>
      </c>
      <c r="G173" s="84" t="s">
        <v>78</v>
      </c>
      <c r="M173"/>
    </row>
    <row r="174" spans="1:13" ht="16" customHeight="1" x14ac:dyDescent="0.2">
      <c r="A174" s="79">
        <v>43346</v>
      </c>
      <c r="B174" s="80" t="s">
        <v>1335</v>
      </c>
      <c r="C174" s="80" t="s">
        <v>1389</v>
      </c>
      <c r="D174" s="80" t="s">
        <v>1336</v>
      </c>
      <c r="E174" s="81">
        <v>18089.5</v>
      </c>
      <c r="F174" s="80">
        <v>5</v>
      </c>
      <c r="G174" s="84" t="s">
        <v>78</v>
      </c>
      <c r="M174"/>
    </row>
    <row r="175" spans="1:13" ht="16" customHeight="1" x14ac:dyDescent="0.2">
      <c r="A175" s="79">
        <v>43282</v>
      </c>
      <c r="B175" s="80" t="s">
        <v>1337</v>
      </c>
      <c r="C175" s="80" t="s">
        <v>1338</v>
      </c>
      <c r="D175" s="80" t="s">
        <v>1339</v>
      </c>
      <c r="E175" s="81">
        <v>18089.5</v>
      </c>
      <c r="F175" s="80">
        <v>6</v>
      </c>
      <c r="G175" s="84" t="s">
        <v>78</v>
      </c>
      <c r="M175"/>
    </row>
    <row r="176" spans="1:13" ht="16" customHeight="1" x14ac:dyDescent="0.2">
      <c r="A176" s="79">
        <v>43350</v>
      </c>
      <c r="B176" s="80" t="s">
        <v>1340</v>
      </c>
      <c r="C176" s="80" t="s">
        <v>1341</v>
      </c>
      <c r="D176" s="80" t="s">
        <v>1342</v>
      </c>
      <c r="E176" s="81">
        <v>18148.79</v>
      </c>
      <c r="F176" s="80">
        <v>4</v>
      </c>
      <c r="G176" s="84" t="s">
        <v>78</v>
      </c>
      <c r="M176"/>
    </row>
    <row r="177" spans="1:13" ht="16" customHeight="1" x14ac:dyDescent="0.2">
      <c r="A177" s="79">
        <v>43160</v>
      </c>
      <c r="B177" s="80" t="s">
        <v>300</v>
      </c>
      <c r="C177" s="80" t="s">
        <v>301</v>
      </c>
      <c r="D177" s="80" t="s">
        <v>1343</v>
      </c>
      <c r="E177" s="81">
        <v>54450</v>
      </c>
      <c r="F177" s="80">
        <v>6</v>
      </c>
      <c r="G177" s="84" t="s">
        <v>78</v>
      </c>
      <c r="M177"/>
    </row>
    <row r="178" spans="1:13" ht="16" customHeight="1" x14ac:dyDescent="0.2">
      <c r="A178" s="79">
        <v>43308</v>
      </c>
      <c r="B178" s="80" t="s">
        <v>1034</v>
      </c>
      <c r="C178" s="80" t="s">
        <v>1035</v>
      </c>
      <c r="D178" s="80" t="s">
        <v>1344</v>
      </c>
      <c r="E178" s="81">
        <v>3356.3463999999999</v>
      </c>
      <c r="F178" s="80">
        <v>2</v>
      </c>
      <c r="G178" s="85" t="s">
        <v>1345</v>
      </c>
      <c r="M178"/>
    </row>
    <row r="179" spans="1:13" ht="16" customHeight="1" x14ac:dyDescent="0.2">
      <c r="A179" s="79">
        <v>43282</v>
      </c>
      <c r="B179" s="80" t="s">
        <v>960</v>
      </c>
      <c r="C179" s="80" t="s">
        <v>1015</v>
      </c>
      <c r="D179" s="80" t="s">
        <v>1346</v>
      </c>
      <c r="E179" s="81">
        <v>200.9931</v>
      </c>
      <c r="F179" s="80">
        <v>1</v>
      </c>
      <c r="G179" s="85" t="s">
        <v>1347</v>
      </c>
      <c r="M179"/>
    </row>
    <row r="180" spans="1:13" ht="16" customHeight="1" x14ac:dyDescent="0.2">
      <c r="A180" s="79">
        <v>43298</v>
      </c>
      <c r="B180" s="80" t="s">
        <v>1348</v>
      </c>
      <c r="C180" s="80" t="s">
        <v>1349</v>
      </c>
      <c r="D180" s="80" t="s">
        <v>1350</v>
      </c>
      <c r="E180" s="81">
        <v>11058.8797</v>
      </c>
      <c r="F180" s="80">
        <v>3</v>
      </c>
      <c r="G180" s="85" t="s">
        <v>1347</v>
      </c>
      <c r="M180"/>
    </row>
    <row r="181" spans="1:13" ht="16" customHeight="1" x14ac:dyDescent="0.2">
      <c r="A181" s="79">
        <v>43282</v>
      </c>
      <c r="B181" s="80" t="s">
        <v>508</v>
      </c>
      <c r="C181" s="80" t="s">
        <v>509</v>
      </c>
      <c r="D181" s="80" t="s">
        <v>1351</v>
      </c>
      <c r="E181" s="81">
        <v>252.8416</v>
      </c>
      <c r="F181" s="80">
        <v>1</v>
      </c>
      <c r="G181" s="85" t="s">
        <v>562</v>
      </c>
      <c r="M181"/>
    </row>
    <row r="182" spans="1:13" ht="16" customHeight="1" x14ac:dyDescent="0.2">
      <c r="A182" s="79">
        <v>43283</v>
      </c>
      <c r="B182" s="80" t="s">
        <v>154</v>
      </c>
      <c r="C182" s="80" t="s">
        <v>155</v>
      </c>
      <c r="D182" s="80" t="s">
        <v>1352</v>
      </c>
      <c r="E182" s="81">
        <v>2549.3368999999998</v>
      </c>
      <c r="F182" s="80">
        <v>1</v>
      </c>
      <c r="G182" s="85" t="s">
        <v>562</v>
      </c>
      <c r="M182"/>
    </row>
    <row r="183" spans="1:13" ht="16" customHeight="1" x14ac:dyDescent="0.2">
      <c r="A183" s="79">
        <v>43298</v>
      </c>
      <c r="B183" s="80" t="s">
        <v>154</v>
      </c>
      <c r="C183" s="80" t="s">
        <v>155</v>
      </c>
      <c r="D183" s="80" t="s">
        <v>1353</v>
      </c>
      <c r="E183" s="81">
        <v>2605.9164999999998</v>
      </c>
      <c r="F183" s="80">
        <v>1</v>
      </c>
      <c r="G183" s="85" t="s">
        <v>562</v>
      </c>
      <c r="M183"/>
    </row>
    <row r="184" spans="1:13" ht="16" customHeight="1" x14ac:dyDescent="0.2">
      <c r="A184" s="79">
        <v>43298</v>
      </c>
      <c r="B184" s="80" t="s">
        <v>1354</v>
      </c>
      <c r="C184" s="80" t="s">
        <v>1355</v>
      </c>
      <c r="D184" s="80" t="s">
        <v>1356</v>
      </c>
      <c r="E184" s="81">
        <v>3179.88</v>
      </c>
      <c r="F184" s="80">
        <v>1</v>
      </c>
      <c r="G184" s="85" t="s">
        <v>562</v>
      </c>
      <c r="M184"/>
    </row>
    <row r="185" spans="1:13" ht="16" customHeight="1" x14ac:dyDescent="0.2">
      <c r="A185" s="79">
        <v>43369</v>
      </c>
      <c r="B185" s="80" t="s">
        <v>1185</v>
      </c>
      <c r="C185" s="80" t="s">
        <v>1186</v>
      </c>
      <c r="D185" s="80" t="s">
        <v>1357</v>
      </c>
      <c r="E185" s="81">
        <v>3908.7840000000001</v>
      </c>
      <c r="F185" s="80">
        <v>1</v>
      </c>
      <c r="G185" s="85" t="s">
        <v>562</v>
      </c>
      <c r="M185"/>
    </row>
    <row r="186" spans="1:13" ht="16" customHeight="1" x14ac:dyDescent="0.2">
      <c r="A186" s="79">
        <v>43282</v>
      </c>
      <c r="B186" s="80" t="s">
        <v>154</v>
      </c>
      <c r="C186" s="80" t="s">
        <v>155</v>
      </c>
      <c r="D186" s="80" t="s">
        <v>1358</v>
      </c>
      <c r="E186" s="81">
        <v>8754.9066000000003</v>
      </c>
      <c r="F186" s="80">
        <v>1</v>
      </c>
      <c r="G186" s="85" t="s">
        <v>562</v>
      </c>
      <c r="M186"/>
    </row>
    <row r="187" spans="1:13" ht="16" customHeight="1" x14ac:dyDescent="0.2">
      <c r="A187" s="79">
        <v>43282</v>
      </c>
      <c r="B187" s="80" t="s">
        <v>1359</v>
      </c>
      <c r="C187" s="80" t="s">
        <v>1360</v>
      </c>
      <c r="D187" s="80" t="s">
        <v>1361</v>
      </c>
      <c r="E187" s="81">
        <v>11381.502</v>
      </c>
      <c r="F187" s="80">
        <v>1</v>
      </c>
      <c r="G187" s="85" t="s">
        <v>562</v>
      </c>
      <c r="M187"/>
    </row>
    <row r="188" spans="1:13" ht="16" customHeight="1" x14ac:dyDescent="0.2">
      <c r="A188" s="79">
        <v>43360</v>
      </c>
      <c r="B188" s="80" t="s">
        <v>1162</v>
      </c>
      <c r="C188" s="80" t="s">
        <v>1163</v>
      </c>
      <c r="D188" s="80" t="s">
        <v>1362</v>
      </c>
      <c r="E188" s="81">
        <v>12464.0527</v>
      </c>
      <c r="F188" s="80">
        <v>1</v>
      </c>
      <c r="G188" s="85" t="s">
        <v>562</v>
      </c>
      <c r="M188"/>
    </row>
    <row r="189" spans="1:13" ht="16" customHeight="1" x14ac:dyDescent="0.2">
      <c r="A189" s="79">
        <v>43360</v>
      </c>
      <c r="B189" s="80" t="s">
        <v>1363</v>
      </c>
      <c r="C189" s="80" t="s">
        <v>1364</v>
      </c>
      <c r="D189" s="80" t="s">
        <v>1365</v>
      </c>
      <c r="E189" s="81">
        <v>13098.25</v>
      </c>
      <c r="F189" s="80">
        <v>1</v>
      </c>
      <c r="G189" s="85" t="s">
        <v>562</v>
      </c>
      <c r="M189"/>
    </row>
    <row r="190" spans="1:13" ht="16" customHeight="1" x14ac:dyDescent="0.2">
      <c r="A190"/>
      <c r="C190"/>
      <c r="M190"/>
    </row>
    <row r="191" spans="1:13" ht="16" customHeight="1" x14ac:dyDescent="0.2">
      <c r="A191"/>
      <c r="C191"/>
      <c r="M191"/>
    </row>
    <row r="192" spans="1:13" ht="16" customHeight="1" x14ac:dyDescent="0.2">
      <c r="A192"/>
      <c r="C192"/>
      <c r="M192"/>
    </row>
    <row r="193" spans="1:13" ht="16" customHeight="1" x14ac:dyDescent="0.2">
      <c r="A193"/>
      <c r="C193"/>
      <c r="M193"/>
    </row>
    <row r="194" spans="1:13" ht="16" customHeight="1" x14ac:dyDescent="0.2">
      <c r="A194"/>
      <c r="C194"/>
      <c r="M194"/>
    </row>
    <row r="195" spans="1:13" ht="16" customHeight="1" x14ac:dyDescent="0.2">
      <c r="A195"/>
      <c r="C195"/>
      <c r="M195"/>
    </row>
    <row r="196" spans="1:13" ht="16" customHeight="1" x14ac:dyDescent="0.2">
      <c r="A196"/>
      <c r="C196"/>
      <c r="M196"/>
    </row>
    <row r="197" spans="1:13" ht="16" customHeight="1" x14ac:dyDescent="0.2">
      <c r="A197"/>
      <c r="C197"/>
      <c r="M197"/>
    </row>
    <row r="198" spans="1:13" ht="16" customHeight="1" x14ac:dyDescent="0.2">
      <c r="A198"/>
      <c r="C198"/>
      <c r="M198"/>
    </row>
    <row r="199" spans="1:13" ht="16" customHeight="1" x14ac:dyDescent="0.2">
      <c r="A199"/>
      <c r="C199"/>
      <c r="M199"/>
    </row>
    <row r="200" spans="1:13" ht="16" customHeight="1" x14ac:dyDescent="0.2">
      <c r="A200"/>
      <c r="C200"/>
      <c r="M200"/>
    </row>
    <row r="201" spans="1:13" ht="16" customHeight="1" x14ac:dyDescent="0.2">
      <c r="A201"/>
      <c r="C201"/>
      <c r="M201"/>
    </row>
    <row r="202" spans="1:13" ht="16" customHeight="1" x14ac:dyDescent="0.2">
      <c r="A202"/>
      <c r="C202"/>
      <c r="M202"/>
    </row>
    <row r="203" spans="1:13" ht="16" customHeight="1" x14ac:dyDescent="0.2">
      <c r="A203"/>
      <c r="C203"/>
      <c r="M203"/>
    </row>
    <row r="204" spans="1:13" ht="16" customHeight="1" x14ac:dyDescent="0.2">
      <c r="A204"/>
      <c r="C204"/>
      <c r="M204"/>
    </row>
    <row r="205" spans="1:13" ht="16" customHeight="1" x14ac:dyDescent="0.2">
      <c r="A205"/>
      <c r="C205"/>
      <c r="M205"/>
    </row>
    <row r="206" spans="1:13" ht="16" customHeight="1" x14ac:dyDescent="0.2">
      <c r="A206"/>
      <c r="C206"/>
      <c r="M206"/>
    </row>
    <row r="207" spans="1:13" ht="16" customHeight="1" x14ac:dyDescent="0.2">
      <c r="A207"/>
      <c r="C207"/>
      <c r="M207"/>
    </row>
    <row r="208" spans="1:13" ht="16" customHeight="1" x14ac:dyDescent="0.2">
      <c r="A208"/>
      <c r="C208"/>
      <c r="M208"/>
    </row>
    <row r="209" spans="1:13" ht="16" customHeight="1" x14ac:dyDescent="0.2">
      <c r="A209"/>
      <c r="C209"/>
      <c r="M209"/>
    </row>
    <row r="210" spans="1:13" ht="16" customHeight="1" x14ac:dyDescent="0.2">
      <c r="A210"/>
      <c r="C210"/>
      <c r="M210"/>
    </row>
    <row r="211" spans="1:13" ht="16" customHeight="1" x14ac:dyDescent="0.2">
      <c r="A211"/>
      <c r="C211"/>
      <c r="M211"/>
    </row>
    <row r="212" spans="1:13" ht="16" customHeight="1" x14ac:dyDescent="0.2">
      <c r="A212"/>
      <c r="C212"/>
      <c r="M212"/>
    </row>
    <row r="213" spans="1:13" ht="16" customHeight="1" x14ac:dyDescent="0.2">
      <c r="A213"/>
      <c r="C213"/>
      <c r="M213"/>
    </row>
    <row r="214" spans="1:13" ht="16" customHeight="1" x14ac:dyDescent="0.2">
      <c r="A214"/>
      <c r="C214"/>
      <c r="M214"/>
    </row>
    <row r="215" spans="1:13" ht="16" customHeight="1" x14ac:dyDescent="0.2">
      <c r="A215"/>
      <c r="C215"/>
      <c r="M215"/>
    </row>
    <row r="216" spans="1:13" ht="16" customHeight="1" x14ac:dyDescent="0.2">
      <c r="A216"/>
      <c r="C216"/>
      <c r="M216"/>
    </row>
    <row r="217" spans="1:13" ht="16" customHeight="1" x14ac:dyDescent="0.2">
      <c r="A217"/>
      <c r="C217"/>
      <c r="M217"/>
    </row>
    <row r="218" spans="1:13" ht="16" customHeight="1" x14ac:dyDescent="0.2">
      <c r="A218"/>
      <c r="C218"/>
      <c r="M218"/>
    </row>
    <row r="219" spans="1:13" ht="16" customHeight="1" x14ac:dyDescent="0.2">
      <c r="A219"/>
      <c r="C219"/>
      <c r="M219"/>
    </row>
    <row r="220" spans="1:13" ht="16" customHeight="1" x14ac:dyDescent="0.2">
      <c r="A220"/>
      <c r="C220"/>
      <c r="M220"/>
    </row>
    <row r="221" spans="1:13" ht="16" customHeight="1" x14ac:dyDescent="0.2">
      <c r="A221"/>
      <c r="C221"/>
      <c r="M221"/>
    </row>
    <row r="222" spans="1:13" ht="16" customHeight="1" x14ac:dyDescent="0.2">
      <c r="A222"/>
      <c r="C222"/>
      <c r="M222"/>
    </row>
    <row r="223" spans="1:13" ht="16" customHeight="1" x14ac:dyDescent="0.2">
      <c r="A223"/>
      <c r="C223"/>
      <c r="M223"/>
    </row>
    <row r="224" spans="1:13" ht="16" customHeight="1" x14ac:dyDescent="0.2">
      <c r="A224"/>
      <c r="C224"/>
      <c r="M224"/>
    </row>
    <row r="225" spans="1:13" ht="16" customHeight="1" x14ac:dyDescent="0.2">
      <c r="A225"/>
      <c r="C225"/>
      <c r="M225"/>
    </row>
    <row r="226" spans="1:13" ht="16" customHeight="1" x14ac:dyDescent="0.2">
      <c r="A226"/>
      <c r="C226"/>
      <c r="M226"/>
    </row>
    <row r="227" spans="1:13" ht="16" customHeight="1" x14ac:dyDescent="0.2">
      <c r="A227"/>
      <c r="C227"/>
      <c r="M227"/>
    </row>
    <row r="228" spans="1:13" ht="16" customHeight="1" x14ac:dyDescent="0.2">
      <c r="A228"/>
      <c r="C228"/>
      <c r="M228"/>
    </row>
    <row r="229" spans="1:13" ht="16" customHeight="1" x14ac:dyDescent="0.2">
      <c r="A229"/>
      <c r="C229"/>
      <c r="M229"/>
    </row>
    <row r="230" spans="1:13" ht="16" customHeight="1" x14ac:dyDescent="0.2">
      <c r="A230"/>
      <c r="C230"/>
      <c r="M230"/>
    </row>
    <row r="231" spans="1:13" ht="16" customHeight="1" x14ac:dyDescent="0.2">
      <c r="A231"/>
      <c r="C231"/>
      <c r="M231"/>
    </row>
    <row r="232" spans="1:13" ht="16" customHeight="1" x14ac:dyDescent="0.2">
      <c r="A232"/>
      <c r="C232"/>
      <c r="M232"/>
    </row>
    <row r="233" spans="1:13" ht="16" customHeight="1" x14ac:dyDescent="0.2">
      <c r="A233"/>
      <c r="C233"/>
      <c r="M233"/>
    </row>
    <row r="234" spans="1:13" ht="16" customHeight="1" x14ac:dyDescent="0.2">
      <c r="A234"/>
      <c r="C234"/>
      <c r="M234"/>
    </row>
    <row r="235" spans="1:13" ht="16" customHeight="1" x14ac:dyDescent="0.2">
      <c r="A235"/>
      <c r="C235"/>
      <c r="M235"/>
    </row>
    <row r="236" spans="1:13" ht="16" customHeight="1" x14ac:dyDescent="0.2">
      <c r="A236"/>
      <c r="C236"/>
      <c r="M236"/>
    </row>
    <row r="237" spans="1:13" ht="16" customHeight="1" x14ac:dyDescent="0.2">
      <c r="A237"/>
      <c r="C237"/>
      <c r="M237"/>
    </row>
    <row r="238" spans="1:13" ht="16" customHeight="1" x14ac:dyDescent="0.2">
      <c r="A238"/>
      <c r="C238"/>
      <c r="M238"/>
    </row>
    <row r="239" spans="1:13" ht="16" customHeight="1" x14ac:dyDescent="0.2">
      <c r="A239"/>
      <c r="C239"/>
      <c r="M239"/>
    </row>
    <row r="240" spans="1:13" ht="16" customHeight="1" x14ac:dyDescent="0.2">
      <c r="A240"/>
      <c r="C240"/>
      <c r="M240"/>
    </row>
    <row r="241" spans="1:13" ht="16" customHeight="1" x14ac:dyDescent="0.2">
      <c r="A241"/>
      <c r="C241"/>
      <c r="M241"/>
    </row>
    <row r="242" spans="1:13" ht="16" customHeight="1" x14ac:dyDescent="0.2">
      <c r="A242"/>
      <c r="C242"/>
      <c r="M242"/>
    </row>
    <row r="243" spans="1:13" ht="16" customHeight="1" x14ac:dyDescent="0.2">
      <c r="A243"/>
      <c r="C243"/>
      <c r="M243"/>
    </row>
    <row r="244" spans="1:13" ht="16" customHeight="1" x14ac:dyDescent="0.2">
      <c r="A244"/>
      <c r="C244"/>
      <c r="M244"/>
    </row>
    <row r="245" spans="1:13" ht="16" customHeight="1" x14ac:dyDescent="0.2">
      <c r="A245"/>
      <c r="C245"/>
      <c r="M245"/>
    </row>
    <row r="246" spans="1:13" ht="16" customHeight="1" x14ac:dyDescent="0.2">
      <c r="A246"/>
      <c r="C246"/>
      <c r="M246"/>
    </row>
    <row r="247" spans="1:13" ht="16" customHeight="1" x14ac:dyDescent="0.2">
      <c r="A247"/>
      <c r="C247"/>
      <c r="M247"/>
    </row>
    <row r="248" spans="1:13" ht="16" customHeight="1" x14ac:dyDescent="0.2">
      <c r="A248"/>
      <c r="C248"/>
      <c r="M248"/>
    </row>
    <row r="249" spans="1:13" ht="16" customHeight="1" x14ac:dyDescent="0.2">
      <c r="A249"/>
      <c r="C249"/>
      <c r="M249"/>
    </row>
    <row r="250" spans="1:13" ht="16" customHeight="1" x14ac:dyDescent="0.2">
      <c r="A250"/>
      <c r="C250"/>
      <c r="M250"/>
    </row>
    <row r="251" spans="1:13" ht="16" customHeight="1" x14ac:dyDescent="0.2">
      <c r="A251"/>
      <c r="C251"/>
      <c r="M251"/>
    </row>
    <row r="252" spans="1:13" ht="16" customHeight="1" x14ac:dyDescent="0.2">
      <c r="A252"/>
      <c r="C252"/>
      <c r="M252"/>
    </row>
    <row r="253" spans="1:13" ht="16" customHeight="1" x14ac:dyDescent="0.2">
      <c r="A253"/>
      <c r="C253"/>
      <c r="M253"/>
    </row>
    <row r="254" spans="1:13" ht="16" customHeight="1" x14ac:dyDescent="0.2">
      <c r="A254"/>
      <c r="C254"/>
      <c r="M254"/>
    </row>
    <row r="255" spans="1:13" ht="16" customHeight="1" x14ac:dyDescent="0.2">
      <c r="A255"/>
      <c r="C255"/>
      <c r="M255"/>
    </row>
    <row r="256" spans="1:13" ht="16" customHeight="1" x14ac:dyDescent="0.2">
      <c r="A256"/>
      <c r="C256"/>
      <c r="M256"/>
    </row>
    <row r="257" spans="1:13" ht="16" customHeight="1" x14ac:dyDescent="0.2">
      <c r="A257"/>
      <c r="C257"/>
      <c r="M257"/>
    </row>
    <row r="258" spans="1:13" ht="16" customHeight="1" x14ac:dyDescent="0.2">
      <c r="A258"/>
      <c r="C258"/>
      <c r="M258"/>
    </row>
    <row r="259" spans="1:13" ht="16" customHeight="1" x14ac:dyDescent="0.2">
      <c r="A259"/>
      <c r="C259"/>
      <c r="M259"/>
    </row>
    <row r="260" spans="1:13" ht="16" customHeight="1" x14ac:dyDescent="0.2">
      <c r="A260"/>
      <c r="C260"/>
      <c r="M260"/>
    </row>
    <row r="261" spans="1:13" ht="16" customHeight="1" x14ac:dyDescent="0.2">
      <c r="A261"/>
      <c r="C261"/>
      <c r="M261"/>
    </row>
    <row r="262" spans="1:13" ht="16" customHeight="1" x14ac:dyDescent="0.2">
      <c r="A262"/>
      <c r="C262"/>
      <c r="M262"/>
    </row>
    <row r="263" spans="1:13" ht="16" customHeight="1" x14ac:dyDescent="0.2">
      <c r="A263"/>
      <c r="C263"/>
      <c r="M263"/>
    </row>
    <row r="264" spans="1:13" ht="16" customHeight="1" x14ac:dyDescent="0.2">
      <c r="A264"/>
      <c r="C264"/>
      <c r="M264"/>
    </row>
    <row r="265" spans="1:13" x14ac:dyDescent="0.2">
      <c r="A265"/>
      <c r="C265"/>
      <c r="M265"/>
    </row>
    <row r="266" spans="1:13" ht="16" customHeight="1" x14ac:dyDescent="0.2">
      <c r="A266"/>
      <c r="C266"/>
      <c r="M266"/>
    </row>
    <row r="267" spans="1:13" ht="16" customHeight="1" x14ac:dyDescent="0.2">
      <c r="A267"/>
      <c r="C267"/>
      <c r="M267"/>
    </row>
    <row r="268" spans="1:13" ht="16" customHeight="1" x14ac:dyDescent="0.2">
      <c r="A268"/>
      <c r="C268"/>
      <c r="M268"/>
    </row>
    <row r="269" spans="1:13" ht="16" customHeight="1" x14ac:dyDescent="0.2">
      <c r="A269"/>
      <c r="C269"/>
      <c r="M269"/>
    </row>
    <row r="270" spans="1:13" ht="16" customHeight="1" x14ac:dyDescent="0.2">
      <c r="A270"/>
      <c r="C270"/>
      <c r="M270"/>
    </row>
    <row r="271" spans="1:13" ht="16" customHeight="1" x14ac:dyDescent="0.2">
      <c r="A271"/>
      <c r="C271"/>
      <c r="M271"/>
    </row>
    <row r="272" spans="1:13" ht="16" customHeight="1" x14ac:dyDescent="0.2">
      <c r="A272"/>
      <c r="C272"/>
      <c r="M272"/>
    </row>
    <row r="273" spans="1:13" ht="16" customHeight="1" x14ac:dyDescent="0.2">
      <c r="A273"/>
      <c r="C273"/>
      <c r="M273"/>
    </row>
    <row r="274" spans="1:13" ht="16" customHeight="1" x14ac:dyDescent="0.2">
      <c r="A274"/>
      <c r="C274"/>
      <c r="M274"/>
    </row>
    <row r="275" spans="1:13" ht="16" customHeight="1" x14ac:dyDescent="0.2">
      <c r="A275"/>
      <c r="C275"/>
      <c r="M275"/>
    </row>
    <row r="276" spans="1:13" ht="16" customHeight="1" x14ac:dyDescent="0.2">
      <c r="A276"/>
      <c r="C276"/>
      <c r="M276"/>
    </row>
    <row r="277" spans="1:13" ht="16" customHeight="1" x14ac:dyDescent="0.2">
      <c r="A277"/>
      <c r="C277"/>
      <c r="M277"/>
    </row>
    <row r="278" spans="1:13" ht="16" customHeight="1" x14ac:dyDescent="0.2">
      <c r="A278"/>
      <c r="C278"/>
      <c r="M278"/>
    </row>
    <row r="279" spans="1:13" ht="16" customHeight="1" x14ac:dyDescent="0.2">
      <c r="A279"/>
      <c r="C279"/>
      <c r="M279"/>
    </row>
    <row r="280" spans="1:13" ht="16" customHeight="1" x14ac:dyDescent="0.2">
      <c r="A280"/>
      <c r="C280"/>
      <c r="M280"/>
    </row>
    <row r="281" spans="1:13" ht="16" customHeight="1" x14ac:dyDescent="0.2">
      <c r="A281"/>
      <c r="C281"/>
      <c r="M281"/>
    </row>
    <row r="282" spans="1:13" ht="16" customHeight="1" x14ac:dyDescent="0.2">
      <c r="A282"/>
      <c r="C282"/>
      <c r="M282"/>
    </row>
    <row r="283" spans="1:13" ht="16" customHeight="1" x14ac:dyDescent="0.2">
      <c r="A283"/>
      <c r="C283"/>
      <c r="M283"/>
    </row>
    <row r="284" spans="1:13" ht="16" customHeight="1" x14ac:dyDescent="0.2">
      <c r="A284"/>
      <c r="C284"/>
      <c r="M284"/>
    </row>
    <row r="285" spans="1:13" ht="16" customHeight="1" x14ac:dyDescent="0.2">
      <c r="A285"/>
      <c r="C285"/>
      <c r="M285"/>
    </row>
    <row r="286" spans="1:13" ht="16" customHeight="1" x14ac:dyDescent="0.2">
      <c r="A286"/>
      <c r="C286"/>
      <c r="M286"/>
    </row>
    <row r="287" spans="1:13" ht="16" customHeight="1" x14ac:dyDescent="0.2">
      <c r="A287"/>
      <c r="C287"/>
      <c r="M287"/>
    </row>
    <row r="288" spans="1:13" ht="16" customHeight="1" x14ac:dyDescent="0.2">
      <c r="A288"/>
      <c r="C288"/>
      <c r="M288"/>
    </row>
    <row r="289" spans="1:13" ht="16" customHeight="1" x14ac:dyDescent="0.2">
      <c r="A289"/>
      <c r="C289"/>
      <c r="M289"/>
    </row>
    <row r="290" spans="1:13" ht="16" customHeight="1" x14ac:dyDescent="0.2">
      <c r="A290"/>
      <c r="C290"/>
      <c r="M290"/>
    </row>
    <row r="291" spans="1:13" ht="16" customHeight="1" x14ac:dyDescent="0.2">
      <c r="A291"/>
      <c r="C291"/>
      <c r="M291"/>
    </row>
    <row r="292" spans="1:13" ht="16" customHeight="1" x14ac:dyDescent="0.2">
      <c r="A292"/>
      <c r="C292"/>
      <c r="M292"/>
    </row>
    <row r="293" spans="1:13" ht="16" customHeight="1" x14ac:dyDescent="0.2">
      <c r="A293"/>
      <c r="C293"/>
      <c r="M293"/>
    </row>
    <row r="294" spans="1:13" ht="16" customHeight="1" x14ac:dyDescent="0.2">
      <c r="A294"/>
      <c r="C294"/>
      <c r="M294"/>
    </row>
    <row r="295" spans="1:13" ht="16" customHeight="1" x14ac:dyDescent="0.2">
      <c r="A295"/>
      <c r="C295"/>
      <c r="M295"/>
    </row>
    <row r="296" spans="1:13" ht="16" customHeight="1" x14ac:dyDescent="0.2">
      <c r="A296"/>
      <c r="C296"/>
      <c r="M296"/>
    </row>
    <row r="297" spans="1:13" ht="16" customHeight="1" x14ac:dyDescent="0.2">
      <c r="A297"/>
      <c r="C297"/>
      <c r="M297"/>
    </row>
    <row r="298" spans="1:13" ht="16" customHeight="1" x14ac:dyDescent="0.2">
      <c r="A298"/>
      <c r="C298"/>
      <c r="M298"/>
    </row>
    <row r="299" spans="1:13" ht="16" customHeight="1" x14ac:dyDescent="0.2">
      <c r="A299"/>
      <c r="C299"/>
      <c r="M299"/>
    </row>
    <row r="300" spans="1:13" ht="16" customHeight="1" x14ac:dyDescent="0.2">
      <c r="A300"/>
      <c r="C300"/>
      <c r="M300"/>
    </row>
    <row r="301" spans="1:13" ht="16" customHeight="1" x14ac:dyDescent="0.2">
      <c r="A301"/>
      <c r="C301"/>
      <c r="M301"/>
    </row>
    <row r="302" spans="1:13" ht="16" customHeight="1" x14ac:dyDescent="0.2">
      <c r="A302"/>
      <c r="C302"/>
      <c r="M302"/>
    </row>
    <row r="303" spans="1:13" ht="16" customHeight="1" x14ac:dyDescent="0.2">
      <c r="A303"/>
      <c r="C303"/>
      <c r="M303"/>
    </row>
    <row r="304" spans="1:13" ht="16" customHeight="1" x14ac:dyDescent="0.2">
      <c r="A304"/>
      <c r="C304"/>
      <c r="M304"/>
    </row>
    <row r="305" spans="1:13" ht="16" customHeight="1" x14ac:dyDescent="0.2">
      <c r="A305"/>
      <c r="C305"/>
      <c r="M305"/>
    </row>
    <row r="306" spans="1:13" ht="16" customHeight="1" x14ac:dyDescent="0.2">
      <c r="A306"/>
      <c r="C306"/>
      <c r="M306"/>
    </row>
    <row r="307" spans="1:13" ht="16" customHeight="1" x14ac:dyDescent="0.2">
      <c r="A307"/>
      <c r="C307"/>
      <c r="M307"/>
    </row>
    <row r="308" spans="1:13" ht="16" customHeight="1" x14ac:dyDescent="0.2">
      <c r="A308"/>
      <c r="C308"/>
      <c r="M308"/>
    </row>
    <row r="309" spans="1:13" ht="16" customHeight="1" x14ac:dyDescent="0.2">
      <c r="A309"/>
      <c r="C309"/>
      <c r="M309"/>
    </row>
    <row r="310" spans="1:13" ht="16" customHeight="1" x14ac:dyDescent="0.2">
      <c r="A310"/>
      <c r="C310"/>
      <c r="M310"/>
    </row>
    <row r="311" spans="1:13" ht="16" customHeight="1" x14ac:dyDescent="0.2">
      <c r="A311"/>
      <c r="C311"/>
      <c r="M311"/>
    </row>
    <row r="312" spans="1:13" ht="16" customHeight="1" x14ac:dyDescent="0.2">
      <c r="A312"/>
      <c r="C312"/>
      <c r="M312"/>
    </row>
    <row r="313" spans="1:13" ht="16" customHeight="1" x14ac:dyDescent="0.2">
      <c r="A313"/>
      <c r="C313"/>
      <c r="M313"/>
    </row>
    <row r="314" spans="1:13" ht="16" customHeight="1" x14ac:dyDescent="0.2">
      <c r="A314"/>
      <c r="C314"/>
      <c r="M314"/>
    </row>
    <row r="315" spans="1:13" ht="16" customHeight="1" x14ac:dyDescent="0.2">
      <c r="A315"/>
      <c r="C315"/>
      <c r="M315"/>
    </row>
    <row r="316" spans="1:13" ht="16" customHeight="1" x14ac:dyDescent="0.2">
      <c r="A316"/>
      <c r="C316"/>
      <c r="M316"/>
    </row>
    <row r="317" spans="1:13" ht="16" customHeight="1" x14ac:dyDescent="0.2">
      <c r="A317"/>
      <c r="C317"/>
      <c r="M317"/>
    </row>
    <row r="318" spans="1:13" ht="16" customHeight="1" x14ac:dyDescent="0.2">
      <c r="A318"/>
      <c r="C318"/>
      <c r="M318"/>
    </row>
    <row r="319" spans="1:13" ht="16" customHeight="1" x14ac:dyDescent="0.2">
      <c r="A319"/>
      <c r="C319"/>
      <c r="M319"/>
    </row>
    <row r="320" spans="1:13" ht="16" customHeight="1" x14ac:dyDescent="0.2">
      <c r="A320"/>
      <c r="C320"/>
      <c r="M320"/>
    </row>
    <row r="321" spans="1:13" ht="16" customHeight="1" x14ac:dyDescent="0.2">
      <c r="A321"/>
      <c r="C321"/>
      <c r="M321"/>
    </row>
    <row r="322" spans="1:13" ht="16" customHeight="1" x14ac:dyDescent="0.2">
      <c r="A322"/>
      <c r="C322"/>
      <c r="M322"/>
    </row>
    <row r="323" spans="1:13" ht="16" customHeight="1" x14ac:dyDescent="0.2">
      <c r="A323"/>
      <c r="C323"/>
      <c r="M323"/>
    </row>
    <row r="324" spans="1:13" ht="16" customHeight="1" x14ac:dyDescent="0.2">
      <c r="A324"/>
      <c r="C324"/>
      <c r="M324"/>
    </row>
    <row r="325" spans="1:13" ht="16" customHeight="1" x14ac:dyDescent="0.2">
      <c r="A325"/>
      <c r="C325"/>
      <c r="M325"/>
    </row>
    <row r="326" spans="1:13" ht="16" customHeight="1" x14ac:dyDescent="0.2">
      <c r="A326"/>
      <c r="C326"/>
      <c r="M326"/>
    </row>
    <row r="327" spans="1:13" ht="16" customHeight="1" x14ac:dyDescent="0.2">
      <c r="A327"/>
      <c r="C327"/>
      <c r="M327"/>
    </row>
    <row r="328" spans="1:13" ht="16" customHeight="1" x14ac:dyDescent="0.2">
      <c r="A328"/>
      <c r="C328"/>
      <c r="M328"/>
    </row>
    <row r="329" spans="1:13" ht="16" customHeight="1" x14ac:dyDescent="0.2">
      <c r="A329"/>
      <c r="C329"/>
      <c r="M329"/>
    </row>
    <row r="330" spans="1:13" ht="16" customHeight="1" x14ac:dyDescent="0.2">
      <c r="A330"/>
      <c r="C330"/>
      <c r="M330"/>
    </row>
    <row r="331" spans="1:13" ht="16" customHeight="1" x14ac:dyDescent="0.2">
      <c r="A331"/>
      <c r="C331"/>
      <c r="M331"/>
    </row>
    <row r="332" spans="1:13" ht="16" customHeight="1" x14ac:dyDescent="0.2">
      <c r="A332"/>
      <c r="C332"/>
      <c r="M332"/>
    </row>
    <row r="333" spans="1:13" ht="16" customHeight="1" x14ac:dyDescent="0.2">
      <c r="A333"/>
      <c r="C333"/>
      <c r="M333"/>
    </row>
    <row r="334" spans="1:13" ht="16" customHeight="1" x14ac:dyDescent="0.2">
      <c r="A334"/>
      <c r="C334"/>
      <c r="M334"/>
    </row>
    <row r="335" spans="1:13" ht="16" customHeight="1" x14ac:dyDescent="0.2">
      <c r="A335"/>
      <c r="C335"/>
      <c r="M335"/>
    </row>
    <row r="336" spans="1:13" ht="16" customHeight="1" x14ac:dyDescent="0.2">
      <c r="A336"/>
      <c r="C336"/>
      <c r="M336"/>
    </row>
    <row r="337" spans="1:13" ht="16" customHeight="1" x14ac:dyDescent="0.2">
      <c r="A337"/>
      <c r="C337"/>
      <c r="M337"/>
    </row>
    <row r="338" spans="1:13" ht="16" customHeight="1" x14ac:dyDescent="0.2">
      <c r="A338"/>
      <c r="C338"/>
      <c r="M338"/>
    </row>
    <row r="339" spans="1:13" ht="16" customHeight="1" x14ac:dyDescent="0.2">
      <c r="A339"/>
      <c r="C339"/>
      <c r="M339"/>
    </row>
    <row r="340" spans="1:13" ht="16" customHeight="1" x14ac:dyDescent="0.2">
      <c r="A340"/>
      <c r="C340"/>
      <c r="M340"/>
    </row>
    <row r="341" spans="1:13" ht="16" customHeight="1" x14ac:dyDescent="0.2">
      <c r="A341"/>
      <c r="C341"/>
      <c r="M341"/>
    </row>
    <row r="342" spans="1:13" ht="16" customHeight="1" x14ac:dyDescent="0.2">
      <c r="A342"/>
      <c r="C342"/>
      <c r="M342"/>
    </row>
    <row r="343" spans="1:13" ht="16" customHeight="1" x14ac:dyDescent="0.2">
      <c r="A343"/>
      <c r="C343"/>
      <c r="M343"/>
    </row>
    <row r="344" spans="1:13" ht="16" customHeight="1" x14ac:dyDescent="0.2">
      <c r="A344"/>
      <c r="C344"/>
      <c r="M344"/>
    </row>
    <row r="345" spans="1:13" ht="16" customHeight="1" x14ac:dyDescent="0.2">
      <c r="A345"/>
      <c r="C345"/>
      <c r="M345"/>
    </row>
    <row r="346" spans="1:13" ht="16" customHeight="1" x14ac:dyDescent="0.2">
      <c r="A346"/>
      <c r="C346"/>
      <c r="M346"/>
    </row>
    <row r="347" spans="1:13" ht="16" customHeight="1" x14ac:dyDescent="0.2">
      <c r="A347"/>
      <c r="C347"/>
      <c r="M347"/>
    </row>
    <row r="348" spans="1:13" ht="16" customHeight="1" x14ac:dyDescent="0.2">
      <c r="A348"/>
      <c r="C348"/>
      <c r="M348"/>
    </row>
    <row r="349" spans="1:13" ht="16" customHeight="1" x14ac:dyDescent="0.2">
      <c r="A349"/>
      <c r="C349"/>
      <c r="M349"/>
    </row>
    <row r="350" spans="1:13" ht="16" customHeight="1" x14ac:dyDescent="0.2">
      <c r="A350"/>
      <c r="C350"/>
      <c r="M350"/>
    </row>
    <row r="351" spans="1:13" ht="16" customHeight="1" x14ac:dyDescent="0.2">
      <c r="A351"/>
      <c r="C351"/>
      <c r="M351"/>
    </row>
    <row r="352" spans="1:13" ht="16" customHeight="1" x14ac:dyDescent="0.2">
      <c r="A352"/>
      <c r="C352"/>
      <c r="M352"/>
    </row>
    <row r="353" spans="1:13" ht="16" customHeight="1" x14ac:dyDescent="0.2">
      <c r="A353"/>
      <c r="C353"/>
      <c r="M353"/>
    </row>
    <row r="354" spans="1:13" ht="16" customHeight="1" x14ac:dyDescent="0.2">
      <c r="A354"/>
      <c r="C354"/>
      <c r="M354"/>
    </row>
    <row r="355" spans="1:13" ht="16" customHeight="1" x14ac:dyDescent="0.2">
      <c r="A355"/>
      <c r="C355"/>
      <c r="M355"/>
    </row>
    <row r="356" spans="1:13" ht="16" customHeight="1" x14ac:dyDescent="0.2">
      <c r="A356"/>
      <c r="C356"/>
      <c r="M356"/>
    </row>
    <row r="357" spans="1:13" ht="16" customHeight="1" x14ac:dyDescent="0.2">
      <c r="A357"/>
      <c r="C357"/>
      <c r="M357"/>
    </row>
    <row r="358" spans="1:13" ht="16" customHeight="1" x14ac:dyDescent="0.2">
      <c r="A358"/>
      <c r="C358"/>
      <c r="M358"/>
    </row>
    <row r="359" spans="1:13" ht="16" customHeight="1" x14ac:dyDescent="0.2">
      <c r="A359"/>
      <c r="C359"/>
      <c r="M359"/>
    </row>
    <row r="360" spans="1:13" ht="16" customHeight="1" x14ac:dyDescent="0.2">
      <c r="A360"/>
      <c r="C360"/>
      <c r="M360"/>
    </row>
    <row r="361" spans="1:13" ht="16" customHeight="1" x14ac:dyDescent="0.2">
      <c r="A361"/>
      <c r="C361"/>
      <c r="M361"/>
    </row>
    <row r="362" spans="1:13" ht="16" customHeight="1" x14ac:dyDescent="0.2">
      <c r="A362"/>
      <c r="C362"/>
      <c r="M362"/>
    </row>
    <row r="363" spans="1:13" ht="16" customHeight="1" x14ac:dyDescent="0.2">
      <c r="A363"/>
      <c r="C363"/>
      <c r="M363"/>
    </row>
    <row r="364" spans="1:13" ht="16" customHeight="1" x14ac:dyDescent="0.2">
      <c r="A364"/>
      <c r="C364"/>
      <c r="M364"/>
    </row>
    <row r="365" spans="1:13" ht="16" customHeight="1" x14ac:dyDescent="0.2">
      <c r="A365"/>
      <c r="C365"/>
      <c r="M365"/>
    </row>
    <row r="366" spans="1:13" ht="16" customHeight="1" x14ac:dyDescent="0.2">
      <c r="A366"/>
      <c r="C366"/>
      <c r="M366"/>
    </row>
    <row r="367" spans="1:13" ht="16" customHeight="1" x14ac:dyDescent="0.2">
      <c r="A367"/>
      <c r="C367"/>
      <c r="M367"/>
    </row>
    <row r="368" spans="1:13" ht="16" customHeight="1" x14ac:dyDescent="0.2">
      <c r="A368"/>
      <c r="C368"/>
      <c r="M368"/>
    </row>
    <row r="369" spans="1:13" ht="16" customHeight="1" x14ac:dyDescent="0.2">
      <c r="A369"/>
      <c r="C369"/>
      <c r="M369"/>
    </row>
    <row r="370" spans="1:13" ht="16" customHeight="1" x14ac:dyDescent="0.2">
      <c r="A370"/>
      <c r="C370"/>
      <c r="M370"/>
    </row>
    <row r="371" spans="1:13" ht="16" customHeight="1" x14ac:dyDescent="0.2">
      <c r="A371"/>
      <c r="C371"/>
      <c r="M371"/>
    </row>
    <row r="372" spans="1:13" ht="16" customHeight="1" x14ac:dyDescent="0.2">
      <c r="A372"/>
      <c r="C372"/>
      <c r="M372"/>
    </row>
    <row r="373" spans="1:13" ht="16" customHeight="1" x14ac:dyDescent="0.2">
      <c r="A373"/>
      <c r="C373"/>
      <c r="M373"/>
    </row>
    <row r="374" spans="1:13" ht="16" customHeight="1" x14ac:dyDescent="0.2">
      <c r="A374"/>
      <c r="C374"/>
      <c r="M374"/>
    </row>
    <row r="375" spans="1:13" ht="16" customHeight="1" x14ac:dyDescent="0.2">
      <c r="A375"/>
      <c r="C375"/>
      <c r="M375"/>
    </row>
    <row r="376" spans="1:13" ht="16" customHeight="1" x14ac:dyDescent="0.2">
      <c r="A376"/>
      <c r="C376"/>
      <c r="M376"/>
    </row>
    <row r="377" spans="1:13" ht="16" customHeight="1" x14ac:dyDescent="0.2">
      <c r="A377"/>
      <c r="C377"/>
      <c r="M377"/>
    </row>
    <row r="378" spans="1:13" ht="16" customHeight="1" x14ac:dyDescent="0.2">
      <c r="A378"/>
      <c r="C378"/>
      <c r="M378"/>
    </row>
    <row r="379" spans="1:13" ht="16" customHeight="1" x14ac:dyDescent="0.2">
      <c r="A379"/>
      <c r="C379"/>
      <c r="M379"/>
    </row>
    <row r="380" spans="1:13" ht="16" customHeight="1" x14ac:dyDescent="0.2">
      <c r="A380"/>
      <c r="C380"/>
      <c r="M380"/>
    </row>
    <row r="381" spans="1:13" ht="16" customHeight="1" x14ac:dyDescent="0.2">
      <c r="A381"/>
      <c r="C381"/>
      <c r="M381"/>
    </row>
    <row r="382" spans="1:13" ht="16" customHeight="1" x14ac:dyDescent="0.2">
      <c r="A382"/>
      <c r="C382"/>
      <c r="M382"/>
    </row>
    <row r="383" spans="1:13" ht="16" customHeight="1" x14ac:dyDescent="0.2">
      <c r="A383"/>
      <c r="C383"/>
      <c r="M383"/>
    </row>
    <row r="384" spans="1:13" ht="16" customHeight="1" x14ac:dyDescent="0.2">
      <c r="A384"/>
      <c r="C384"/>
      <c r="M384"/>
    </row>
    <row r="385" spans="1:13" ht="16" customHeight="1" x14ac:dyDescent="0.2">
      <c r="A385"/>
      <c r="C385"/>
      <c r="M385"/>
    </row>
    <row r="386" spans="1:13" ht="16" customHeight="1" x14ac:dyDescent="0.2">
      <c r="A386"/>
      <c r="C386"/>
      <c r="M386"/>
    </row>
    <row r="387" spans="1:13" ht="16" customHeight="1" x14ac:dyDescent="0.2">
      <c r="A387"/>
      <c r="C387"/>
      <c r="M387"/>
    </row>
    <row r="388" spans="1:13" ht="16" customHeight="1" x14ac:dyDescent="0.2">
      <c r="A388"/>
      <c r="C388"/>
      <c r="M388"/>
    </row>
    <row r="389" spans="1:13" ht="16" customHeight="1" x14ac:dyDescent="0.2">
      <c r="A389"/>
      <c r="C389"/>
      <c r="M389"/>
    </row>
    <row r="390" spans="1:13" ht="16" customHeight="1" x14ac:dyDescent="0.2">
      <c r="A390"/>
      <c r="C390"/>
      <c r="M390"/>
    </row>
    <row r="391" spans="1:13" ht="16" customHeight="1" x14ac:dyDescent="0.2">
      <c r="A391"/>
      <c r="C391"/>
      <c r="M391"/>
    </row>
    <row r="392" spans="1:13" ht="16" customHeight="1" x14ac:dyDescent="0.2">
      <c r="A392"/>
      <c r="C392"/>
      <c r="M392"/>
    </row>
    <row r="393" spans="1:13" ht="16" customHeight="1" x14ac:dyDescent="0.2">
      <c r="A393"/>
      <c r="C393"/>
      <c r="M393"/>
    </row>
    <row r="394" spans="1:13" ht="16" customHeight="1" x14ac:dyDescent="0.2">
      <c r="A394"/>
      <c r="C394"/>
      <c r="M394"/>
    </row>
    <row r="395" spans="1:13" ht="16" customHeight="1" x14ac:dyDescent="0.2">
      <c r="A395"/>
      <c r="C395"/>
      <c r="M395"/>
    </row>
    <row r="396" spans="1:13" ht="16" customHeight="1" x14ac:dyDescent="0.2">
      <c r="A396"/>
      <c r="C396"/>
      <c r="M396"/>
    </row>
    <row r="397" spans="1:13" ht="16" customHeight="1" x14ac:dyDescent="0.2">
      <c r="A397"/>
      <c r="C397"/>
      <c r="M397"/>
    </row>
    <row r="398" spans="1:13" ht="16" customHeight="1" x14ac:dyDescent="0.2">
      <c r="A398"/>
      <c r="C398"/>
      <c r="M398"/>
    </row>
    <row r="399" spans="1:13" ht="16" customHeight="1" x14ac:dyDescent="0.2">
      <c r="A399"/>
      <c r="C399"/>
      <c r="M399"/>
    </row>
    <row r="400" spans="1:13" ht="16" customHeight="1" x14ac:dyDescent="0.2">
      <c r="A400"/>
      <c r="C400"/>
      <c r="M400"/>
    </row>
    <row r="401" spans="1:13" ht="16" customHeight="1" x14ac:dyDescent="0.2">
      <c r="A401"/>
      <c r="C401"/>
      <c r="M401"/>
    </row>
    <row r="402" spans="1:13" ht="16" customHeight="1" x14ac:dyDescent="0.2">
      <c r="A402"/>
      <c r="C402"/>
      <c r="M402"/>
    </row>
    <row r="403" spans="1:13" ht="16" customHeight="1" x14ac:dyDescent="0.2">
      <c r="A403"/>
      <c r="C403"/>
      <c r="M403"/>
    </row>
    <row r="404" spans="1:13" ht="16" customHeight="1" x14ac:dyDescent="0.2">
      <c r="A404"/>
      <c r="C404"/>
      <c r="M404"/>
    </row>
    <row r="405" spans="1:13" ht="16" customHeight="1" x14ac:dyDescent="0.2">
      <c r="A405"/>
      <c r="C405"/>
      <c r="M405"/>
    </row>
    <row r="406" spans="1:13" ht="16" customHeight="1" x14ac:dyDescent="0.2">
      <c r="A406"/>
      <c r="C406"/>
      <c r="M406"/>
    </row>
    <row r="407" spans="1:13" ht="16" customHeight="1" x14ac:dyDescent="0.2">
      <c r="A407"/>
      <c r="C407"/>
      <c r="M407"/>
    </row>
    <row r="408" spans="1:13" ht="16" customHeight="1" x14ac:dyDescent="0.2">
      <c r="A408"/>
      <c r="C408"/>
      <c r="M408"/>
    </row>
    <row r="409" spans="1:13" ht="16" customHeight="1" x14ac:dyDescent="0.2">
      <c r="A409"/>
      <c r="C409"/>
      <c r="M409"/>
    </row>
    <row r="410" spans="1:13" ht="16" customHeight="1" x14ac:dyDescent="0.2">
      <c r="A410"/>
      <c r="C410"/>
      <c r="M410"/>
    </row>
    <row r="411" spans="1:13" ht="16" customHeight="1" x14ac:dyDescent="0.2">
      <c r="A411"/>
      <c r="C411"/>
      <c r="M411"/>
    </row>
    <row r="412" spans="1:13" ht="16" customHeight="1" x14ac:dyDescent="0.2">
      <c r="A412"/>
      <c r="C412"/>
      <c r="M412"/>
    </row>
    <row r="413" spans="1:13" ht="16" customHeight="1" x14ac:dyDescent="0.2">
      <c r="A413"/>
      <c r="C413"/>
      <c r="M413"/>
    </row>
    <row r="414" spans="1:13" ht="16" customHeight="1" x14ac:dyDescent="0.2">
      <c r="A414"/>
      <c r="C414"/>
      <c r="M414"/>
    </row>
    <row r="415" spans="1:13" ht="16" customHeight="1" x14ac:dyDescent="0.2">
      <c r="A415"/>
      <c r="C415"/>
      <c r="M415"/>
    </row>
    <row r="416" spans="1:13" ht="16" customHeight="1" x14ac:dyDescent="0.2">
      <c r="A416"/>
      <c r="C416"/>
      <c r="M416"/>
    </row>
    <row r="417" spans="1:13" ht="16" customHeight="1" x14ac:dyDescent="0.2">
      <c r="A417"/>
      <c r="C417"/>
      <c r="M417"/>
    </row>
    <row r="418" spans="1:13" ht="16" customHeight="1" x14ac:dyDescent="0.2">
      <c r="A418"/>
      <c r="C418"/>
      <c r="M418"/>
    </row>
    <row r="419" spans="1:13" ht="16" customHeight="1" x14ac:dyDescent="0.2">
      <c r="A419"/>
      <c r="C419"/>
      <c r="M419"/>
    </row>
    <row r="420" spans="1:13" ht="16" customHeight="1" x14ac:dyDescent="0.2">
      <c r="A420"/>
      <c r="C420"/>
      <c r="M420"/>
    </row>
    <row r="421" spans="1:13" ht="16" customHeight="1" x14ac:dyDescent="0.2">
      <c r="A421"/>
      <c r="C421"/>
      <c r="M421"/>
    </row>
    <row r="422" spans="1:13" ht="16" customHeight="1" x14ac:dyDescent="0.2">
      <c r="A422"/>
      <c r="C422"/>
      <c r="M422"/>
    </row>
    <row r="423" spans="1:13" ht="16" customHeight="1" x14ac:dyDescent="0.2">
      <c r="A423"/>
      <c r="C423"/>
      <c r="M423"/>
    </row>
    <row r="424" spans="1:13" ht="16" customHeight="1" x14ac:dyDescent="0.2">
      <c r="A424"/>
      <c r="C424"/>
      <c r="M424"/>
    </row>
    <row r="425" spans="1:13" ht="16" customHeight="1" x14ac:dyDescent="0.2">
      <c r="A425"/>
      <c r="C425"/>
      <c r="M425"/>
    </row>
    <row r="426" spans="1:13" ht="16" customHeight="1" x14ac:dyDescent="0.2">
      <c r="A426"/>
      <c r="C426"/>
      <c r="M426"/>
    </row>
    <row r="427" spans="1:13" ht="16" customHeight="1" x14ac:dyDescent="0.2">
      <c r="A427"/>
      <c r="C427"/>
      <c r="M427"/>
    </row>
    <row r="428" spans="1:13" ht="16" customHeight="1" x14ac:dyDescent="0.2">
      <c r="A428"/>
      <c r="C428"/>
      <c r="M428"/>
    </row>
    <row r="429" spans="1:13" ht="16" customHeight="1" x14ac:dyDescent="0.2">
      <c r="A429"/>
      <c r="C429"/>
      <c r="M429"/>
    </row>
    <row r="430" spans="1:13" ht="16" customHeight="1" x14ac:dyDescent="0.2">
      <c r="A430"/>
      <c r="C430"/>
      <c r="M430"/>
    </row>
    <row r="431" spans="1:13" ht="16" customHeight="1" x14ac:dyDescent="0.2">
      <c r="A431"/>
      <c r="C431"/>
      <c r="M431"/>
    </row>
    <row r="432" spans="1:13" ht="16" customHeight="1" x14ac:dyDescent="0.2">
      <c r="A432"/>
      <c r="C432"/>
      <c r="M432"/>
    </row>
    <row r="433" spans="1:13" ht="16" customHeight="1" x14ac:dyDescent="0.2">
      <c r="A433"/>
      <c r="C433"/>
      <c r="M433"/>
    </row>
    <row r="434" spans="1:13" ht="16" customHeight="1" x14ac:dyDescent="0.2">
      <c r="A434"/>
      <c r="C434"/>
      <c r="M434"/>
    </row>
    <row r="435" spans="1:13" ht="16" customHeight="1" x14ac:dyDescent="0.2">
      <c r="A435"/>
      <c r="C435"/>
      <c r="M435"/>
    </row>
    <row r="436" spans="1:13" ht="16" customHeight="1" x14ac:dyDescent="0.2">
      <c r="A436"/>
      <c r="C436"/>
      <c r="M436"/>
    </row>
    <row r="437" spans="1:13" ht="16" customHeight="1" x14ac:dyDescent="0.2">
      <c r="A437"/>
      <c r="C437"/>
      <c r="M437"/>
    </row>
    <row r="438" spans="1:13" ht="16" customHeight="1" x14ac:dyDescent="0.2">
      <c r="A438"/>
      <c r="C438"/>
      <c r="M438"/>
    </row>
    <row r="439" spans="1:13" ht="16" customHeight="1" x14ac:dyDescent="0.2">
      <c r="A439"/>
      <c r="C439"/>
      <c r="M439"/>
    </row>
    <row r="440" spans="1:13" ht="16" customHeight="1" x14ac:dyDescent="0.2">
      <c r="A440"/>
      <c r="C440"/>
      <c r="M440"/>
    </row>
    <row r="441" spans="1:13" ht="16" customHeight="1" x14ac:dyDescent="0.2">
      <c r="A441"/>
      <c r="C441"/>
      <c r="M441"/>
    </row>
    <row r="442" spans="1:13" ht="16" customHeight="1" x14ac:dyDescent="0.2">
      <c r="A442"/>
      <c r="C442"/>
      <c r="M442"/>
    </row>
    <row r="443" spans="1:13" ht="16" customHeight="1" x14ac:dyDescent="0.2">
      <c r="A443"/>
      <c r="C443"/>
      <c r="M443"/>
    </row>
    <row r="444" spans="1:13" ht="16" customHeight="1" x14ac:dyDescent="0.2">
      <c r="A444"/>
      <c r="C444"/>
      <c r="M444"/>
    </row>
    <row r="445" spans="1:13" ht="16" customHeight="1" x14ac:dyDescent="0.2">
      <c r="A445"/>
      <c r="C445"/>
      <c r="M445"/>
    </row>
    <row r="446" spans="1:13" ht="16" customHeight="1" x14ac:dyDescent="0.2">
      <c r="A446"/>
      <c r="C446"/>
      <c r="M446"/>
    </row>
    <row r="447" spans="1:13" ht="16" customHeight="1" x14ac:dyDescent="0.2">
      <c r="A447"/>
      <c r="C447"/>
      <c r="M447"/>
    </row>
    <row r="448" spans="1:13" ht="16" customHeight="1" x14ac:dyDescent="0.2">
      <c r="A448"/>
      <c r="C448"/>
      <c r="M448"/>
    </row>
    <row r="449" spans="1:13" ht="16" customHeight="1" x14ac:dyDescent="0.2">
      <c r="A449"/>
      <c r="C449"/>
      <c r="M449"/>
    </row>
    <row r="450" spans="1:13" ht="16" customHeight="1" x14ac:dyDescent="0.2">
      <c r="A450"/>
      <c r="C450"/>
      <c r="M450"/>
    </row>
    <row r="451" spans="1:13" ht="16" customHeight="1" x14ac:dyDescent="0.2">
      <c r="A451"/>
      <c r="C451"/>
      <c r="M451"/>
    </row>
    <row r="452" spans="1:13" ht="16" customHeight="1" x14ac:dyDescent="0.2">
      <c r="A452"/>
      <c r="C452"/>
      <c r="M452"/>
    </row>
    <row r="453" spans="1:13" ht="16" customHeight="1" x14ac:dyDescent="0.2">
      <c r="A453"/>
      <c r="C453"/>
      <c r="M453"/>
    </row>
    <row r="454" spans="1:13" ht="16" customHeight="1" x14ac:dyDescent="0.2">
      <c r="A454"/>
      <c r="C454"/>
      <c r="M454"/>
    </row>
    <row r="455" spans="1:13" ht="16" customHeight="1" x14ac:dyDescent="0.2">
      <c r="A455"/>
      <c r="C455"/>
      <c r="M455"/>
    </row>
    <row r="456" spans="1:13" ht="16" customHeight="1" x14ac:dyDescent="0.2">
      <c r="A456"/>
      <c r="C456"/>
      <c r="M456"/>
    </row>
    <row r="457" spans="1:13" ht="16" customHeight="1" x14ac:dyDescent="0.2">
      <c r="A457"/>
      <c r="C457"/>
      <c r="M457"/>
    </row>
    <row r="458" spans="1:13" ht="16" customHeight="1" x14ac:dyDescent="0.2">
      <c r="A458"/>
      <c r="C458"/>
      <c r="M458"/>
    </row>
    <row r="459" spans="1:13" ht="16" customHeight="1" x14ac:dyDescent="0.2">
      <c r="A459"/>
      <c r="C459"/>
      <c r="M459"/>
    </row>
    <row r="460" spans="1:13" ht="16" customHeight="1" x14ac:dyDescent="0.2">
      <c r="A460"/>
      <c r="C460"/>
      <c r="M460"/>
    </row>
    <row r="461" spans="1:13" ht="16" customHeight="1" x14ac:dyDescent="0.2">
      <c r="A461"/>
      <c r="C461"/>
      <c r="M461"/>
    </row>
    <row r="462" spans="1:13" ht="16" customHeight="1" x14ac:dyDescent="0.2">
      <c r="A462"/>
      <c r="C462"/>
      <c r="M462"/>
    </row>
    <row r="463" spans="1:13" ht="16" customHeight="1" x14ac:dyDescent="0.2">
      <c r="A463"/>
      <c r="C463"/>
      <c r="M463"/>
    </row>
    <row r="464" spans="1:13" ht="16" customHeight="1" x14ac:dyDescent="0.2">
      <c r="A464"/>
      <c r="C464"/>
      <c r="M464"/>
    </row>
    <row r="465" spans="1:13" ht="16" customHeight="1" x14ac:dyDescent="0.2">
      <c r="A465"/>
      <c r="C465"/>
      <c r="M465"/>
    </row>
    <row r="466" spans="1:13" ht="16" customHeight="1" x14ac:dyDescent="0.2">
      <c r="A466"/>
      <c r="C466"/>
      <c r="M466"/>
    </row>
    <row r="467" spans="1:13" ht="16" customHeight="1" x14ac:dyDescent="0.2">
      <c r="A467"/>
      <c r="C467"/>
      <c r="M467"/>
    </row>
    <row r="468" spans="1:13" ht="16" customHeight="1" x14ac:dyDescent="0.2">
      <c r="A468"/>
      <c r="C468"/>
      <c r="M468"/>
    </row>
    <row r="469" spans="1:13" ht="16" customHeight="1" x14ac:dyDescent="0.2">
      <c r="A469"/>
      <c r="C469"/>
      <c r="M469"/>
    </row>
    <row r="470" spans="1:13" ht="16" customHeight="1" x14ac:dyDescent="0.2">
      <c r="A470"/>
      <c r="C470"/>
      <c r="M470"/>
    </row>
    <row r="471" spans="1:13" ht="16" customHeight="1" x14ac:dyDescent="0.2">
      <c r="A471"/>
      <c r="C471"/>
      <c r="M471"/>
    </row>
    <row r="472" spans="1:13" ht="16" customHeight="1" x14ac:dyDescent="0.2">
      <c r="A472"/>
      <c r="C472"/>
      <c r="M472"/>
    </row>
    <row r="473" spans="1:13" ht="16" customHeight="1" x14ac:dyDescent="0.2">
      <c r="A473"/>
      <c r="C473"/>
      <c r="M473"/>
    </row>
    <row r="474" spans="1:13" ht="16" customHeight="1" x14ac:dyDescent="0.2">
      <c r="A474"/>
      <c r="C474"/>
      <c r="M474"/>
    </row>
    <row r="475" spans="1:13" ht="16" customHeight="1" x14ac:dyDescent="0.2">
      <c r="A475"/>
      <c r="C475"/>
      <c r="M475"/>
    </row>
    <row r="476" spans="1:13" ht="16" customHeight="1" x14ac:dyDescent="0.2">
      <c r="A476"/>
      <c r="C476"/>
      <c r="M476"/>
    </row>
    <row r="477" spans="1:13" ht="16" customHeight="1" x14ac:dyDescent="0.2">
      <c r="A477"/>
      <c r="C477"/>
      <c r="M477"/>
    </row>
    <row r="478" spans="1:13" ht="16" customHeight="1" x14ac:dyDescent="0.2">
      <c r="A478"/>
      <c r="C478"/>
      <c r="M478"/>
    </row>
    <row r="479" spans="1:13" ht="16" customHeight="1" x14ac:dyDescent="0.2">
      <c r="A479"/>
      <c r="C479"/>
      <c r="M479"/>
    </row>
    <row r="480" spans="1:13" ht="16" customHeight="1" x14ac:dyDescent="0.2">
      <c r="A480"/>
      <c r="C480"/>
      <c r="M480"/>
    </row>
    <row r="481" spans="1:13" ht="16" customHeight="1" x14ac:dyDescent="0.2">
      <c r="A481"/>
      <c r="C481"/>
      <c r="M481"/>
    </row>
    <row r="482" spans="1:13" ht="16" customHeight="1" x14ac:dyDescent="0.2">
      <c r="A482"/>
      <c r="C482"/>
      <c r="M482"/>
    </row>
    <row r="483" spans="1:13" ht="16" customHeight="1" x14ac:dyDescent="0.2">
      <c r="A483"/>
      <c r="C483"/>
      <c r="M483"/>
    </row>
    <row r="484" spans="1:13" ht="16" customHeight="1" x14ac:dyDescent="0.2">
      <c r="A484"/>
      <c r="C484"/>
      <c r="M484"/>
    </row>
    <row r="485" spans="1:13" ht="16" customHeight="1" x14ac:dyDescent="0.2">
      <c r="A485"/>
      <c r="C485"/>
      <c r="M485"/>
    </row>
    <row r="486" spans="1:13" ht="16" customHeight="1" x14ac:dyDescent="0.2">
      <c r="A486"/>
      <c r="C486"/>
      <c r="M486"/>
    </row>
    <row r="487" spans="1:13" ht="16" customHeight="1" x14ac:dyDescent="0.2">
      <c r="A487"/>
      <c r="C487"/>
      <c r="M487"/>
    </row>
    <row r="488" spans="1:13" ht="16" customHeight="1" x14ac:dyDescent="0.2">
      <c r="A488"/>
      <c r="C488"/>
      <c r="M488"/>
    </row>
    <row r="489" spans="1:13" ht="16" customHeight="1" x14ac:dyDescent="0.2">
      <c r="A489"/>
      <c r="C489"/>
      <c r="M489"/>
    </row>
    <row r="490" spans="1:13" ht="16" customHeight="1" x14ac:dyDescent="0.2">
      <c r="A490"/>
      <c r="C490"/>
      <c r="M490"/>
    </row>
    <row r="491" spans="1:13" ht="16" customHeight="1" x14ac:dyDescent="0.2">
      <c r="A491"/>
      <c r="C491"/>
      <c r="M491"/>
    </row>
    <row r="492" spans="1:13" ht="16" customHeight="1" x14ac:dyDescent="0.2">
      <c r="A492"/>
      <c r="C492"/>
      <c r="M492"/>
    </row>
    <row r="493" spans="1:13" ht="16" customHeight="1" x14ac:dyDescent="0.2">
      <c r="A493"/>
      <c r="C493"/>
      <c r="M493"/>
    </row>
    <row r="494" spans="1:13" ht="16" customHeight="1" x14ac:dyDescent="0.2">
      <c r="A494"/>
      <c r="C494"/>
      <c r="M494"/>
    </row>
    <row r="495" spans="1:13" ht="16" customHeight="1" x14ac:dyDescent="0.2">
      <c r="A495"/>
      <c r="C495"/>
      <c r="M495"/>
    </row>
    <row r="496" spans="1:13" ht="16" customHeight="1" x14ac:dyDescent="0.2">
      <c r="A496"/>
      <c r="C496"/>
      <c r="M496"/>
    </row>
    <row r="497" spans="1:13" ht="16" customHeight="1" x14ac:dyDescent="0.2">
      <c r="A497"/>
      <c r="C497"/>
      <c r="M497"/>
    </row>
    <row r="498" spans="1:13" ht="16" customHeight="1" x14ac:dyDescent="0.2">
      <c r="A498"/>
      <c r="C498"/>
      <c r="M498"/>
    </row>
    <row r="499" spans="1:13" ht="16" customHeight="1" x14ac:dyDescent="0.2">
      <c r="A499"/>
      <c r="C499"/>
      <c r="M499"/>
    </row>
    <row r="500" spans="1:13" ht="16" customHeight="1" x14ac:dyDescent="0.2">
      <c r="A500"/>
      <c r="C500"/>
      <c r="M500"/>
    </row>
    <row r="501" spans="1:13" ht="16" customHeight="1" x14ac:dyDescent="0.2">
      <c r="A501"/>
      <c r="C501"/>
      <c r="M501"/>
    </row>
    <row r="502" spans="1:13" ht="16" customHeight="1" x14ac:dyDescent="0.2">
      <c r="A502"/>
      <c r="C502"/>
      <c r="M502"/>
    </row>
    <row r="503" spans="1:13" ht="16" customHeight="1" x14ac:dyDescent="0.2">
      <c r="A503"/>
      <c r="C503"/>
      <c r="M503"/>
    </row>
    <row r="504" spans="1:13" ht="16" customHeight="1" x14ac:dyDescent="0.2">
      <c r="A504"/>
      <c r="C504"/>
      <c r="M504"/>
    </row>
    <row r="505" spans="1:13" ht="16" customHeight="1" x14ac:dyDescent="0.2">
      <c r="A505"/>
      <c r="C505"/>
      <c r="M505"/>
    </row>
    <row r="506" spans="1:13" ht="16" customHeight="1" x14ac:dyDescent="0.2">
      <c r="A506"/>
      <c r="C506"/>
      <c r="M506"/>
    </row>
    <row r="507" spans="1:13" ht="16" customHeight="1" x14ac:dyDescent="0.2">
      <c r="A507"/>
      <c r="C507"/>
      <c r="M507"/>
    </row>
    <row r="508" spans="1:13" ht="16" customHeight="1" x14ac:dyDescent="0.2">
      <c r="A508"/>
      <c r="C508"/>
      <c r="M508"/>
    </row>
    <row r="509" spans="1:13" ht="16" customHeight="1" x14ac:dyDescent="0.2">
      <c r="A509"/>
      <c r="C509"/>
      <c r="M509"/>
    </row>
    <row r="510" spans="1:13" ht="16" customHeight="1" x14ac:dyDescent="0.2">
      <c r="A510"/>
      <c r="C510"/>
      <c r="M510"/>
    </row>
    <row r="511" spans="1:13" ht="16" customHeight="1" x14ac:dyDescent="0.2">
      <c r="A511"/>
      <c r="C511"/>
      <c r="M511"/>
    </row>
    <row r="512" spans="1:13" ht="16" customHeight="1" x14ac:dyDescent="0.2">
      <c r="A512"/>
      <c r="C512"/>
      <c r="M512"/>
    </row>
    <row r="513" spans="1:13" ht="16" customHeight="1" x14ac:dyDescent="0.2">
      <c r="A513"/>
      <c r="C513"/>
      <c r="M513"/>
    </row>
    <row r="514" spans="1:13" ht="16" customHeight="1" x14ac:dyDescent="0.2">
      <c r="A514"/>
      <c r="C514"/>
      <c r="M514"/>
    </row>
    <row r="515" spans="1:13" ht="16" customHeight="1" x14ac:dyDescent="0.2">
      <c r="A515"/>
      <c r="C515"/>
      <c r="M515"/>
    </row>
    <row r="516" spans="1:13" ht="16" customHeight="1" x14ac:dyDescent="0.2">
      <c r="A516"/>
      <c r="C516"/>
      <c r="M516"/>
    </row>
    <row r="517" spans="1:13" ht="16" customHeight="1" x14ac:dyDescent="0.2">
      <c r="A517"/>
      <c r="C517"/>
      <c r="M517"/>
    </row>
    <row r="518" spans="1:13" ht="16" customHeight="1" x14ac:dyDescent="0.2">
      <c r="A518"/>
      <c r="C518"/>
      <c r="M518"/>
    </row>
    <row r="519" spans="1:13" ht="16" customHeight="1" x14ac:dyDescent="0.2">
      <c r="A519"/>
      <c r="C519"/>
      <c r="M519"/>
    </row>
    <row r="520" spans="1:13" ht="16" customHeight="1" x14ac:dyDescent="0.2">
      <c r="A520"/>
      <c r="C520"/>
      <c r="M520"/>
    </row>
    <row r="521" spans="1:13" ht="16" customHeight="1" x14ac:dyDescent="0.2">
      <c r="A521"/>
      <c r="C521"/>
      <c r="M521"/>
    </row>
    <row r="522" spans="1:13" ht="16" customHeight="1" x14ac:dyDescent="0.2">
      <c r="A522"/>
      <c r="C522"/>
      <c r="M522"/>
    </row>
    <row r="523" spans="1:13" ht="16" customHeight="1" x14ac:dyDescent="0.2">
      <c r="A523"/>
      <c r="C523"/>
      <c r="M523"/>
    </row>
    <row r="524" spans="1:13" ht="16" customHeight="1" x14ac:dyDescent="0.2">
      <c r="A524"/>
      <c r="C524"/>
      <c r="M524"/>
    </row>
    <row r="525" spans="1:13" ht="16" customHeight="1" x14ac:dyDescent="0.2">
      <c r="A525"/>
      <c r="C525"/>
      <c r="M525"/>
    </row>
    <row r="526" spans="1:13" ht="16" customHeight="1" x14ac:dyDescent="0.2">
      <c r="A526"/>
      <c r="C526"/>
      <c r="M526"/>
    </row>
    <row r="527" spans="1:13" ht="16" customHeight="1" x14ac:dyDescent="0.2">
      <c r="A527"/>
      <c r="C527"/>
      <c r="M527"/>
    </row>
    <row r="528" spans="1:13" ht="16" customHeight="1" x14ac:dyDescent="0.2">
      <c r="A528"/>
      <c r="C528"/>
      <c r="M528"/>
    </row>
    <row r="529" spans="1:13" ht="16" customHeight="1" x14ac:dyDescent="0.2">
      <c r="A529"/>
      <c r="C529"/>
      <c r="M529"/>
    </row>
    <row r="530" spans="1:13" ht="16" customHeight="1" x14ac:dyDescent="0.2">
      <c r="A530"/>
      <c r="C530"/>
      <c r="M530"/>
    </row>
    <row r="531" spans="1:13" ht="16" customHeight="1" x14ac:dyDescent="0.2">
      <c r="A531"/>
      <c r="C531"/>
      <c r="M531"/>
    </row>
    <row r="532" spans="1:13" ht="16" customHeight="1" x14ac:dyDescent="0.2">
      <c r="A532"/>
      <c r="C532"/>
      <c r="M532"/>
    </row>
    <row r="533" spans="1:13" ht="16" customHeight="1" x14ac:dyDescent="0.2">
      <c r="A533"/>
      <c r="C533"/>
      <c r="M533"/>
    </row>
    <row r="534" spans="1:13" ht="16" customHeight="1" x14ac:dyDescent="0.2">
      <c r="A534"/>
      <c r="C534"/>
      <c r="M534"/>
    </row>
    <row r="535" spans="1:13" ht="16" customHeight="1" x14ac:dyDescent="0.2">
      <c r="A535"/>
      <c r="C535"/>
      <c r="M535"/>
    </row>
    <row r="536" spans="1:13" ht="16" customHeight="1" x14ac:dyDescent="0.2">
      <c r="A536"/>
      <c r="C536"/>
      <c r="M536"/>
    </row>
    <row r="537" spans="1:13" ht="16" customHeight="1" x14ac:dyDescent="0.2">
      <c r="A537"/>
      <c r="C537"/>
      <c r="M537"/>
    </row>
    <row r="538" spans="1:13" ht="16" customHeight="1" x14ac:dyDescent="0.2">
      <c r="A538"/>
      <c r="C538"/>
      <c r="M538"/>
    </row>
    <row r="539" spans="1:13" ht="16" customHeight="1" x14ac:dyDescent="0.2">
      <c r="A539"/>
      <c r="C539"/>
      <c r="M539"/>
    </row>
    <row r="540" spans="1:13" ht="16" customHeight="1" x14ac:dyDescent="0.2">
      <c r="A540"/>
      <c r="C540"/>
      <c r="M540"/>
    </row>
    <row r="541" spans="1:13" ht="16" customHeight="1" x14ac:dyDescent="0.2">
      <c r="A541"/>
      <c r="C541"/>
      <c r="M541"/>
    </row>
    <row r="542" spans="1:13" ht="16" customHeight="1" x14ac:dyDescent="0.2">
      <c r="A542"/>
      <c r="C542"/>
      <c r="M542"/>
    </row>
    <row r="543" spans="1:13" ht="16" customHeight="1" x14ac:dyDescent="0.2">
      <c r="A543"/>
      <c r="C543"/>
      <c r="M543"/>
    </row>
    <row r="544" spans="1:13" ht="16" customHeight="1" x14ac:dyDescent="0.2">
      <c r="A544"/>
      <c r="C544"/>
      <c r="M544"/>
    </row>
    <row r="545" spans="1:13" ht="16" customHeight="1" x14ac:dyDescent="0.2">
      <c r="A545"/>
      <c r="C545"/>
      <c r="M545"/>
    </row>
    <row r="546" spans="1:13" ht="16" customHeight="1" x14ac:dyDescent="0.2">
      <c r="A546"/>
      <c r="C546"/>
      <c r="M546"/>
    </row>
    <row r="547" spans="1:13" ht="16" customHeight="1" x14ac:dyDescent="0.2">
      <c r="A547"/>
      <c r="C547"/>
      <c r="M547"/>
    </row>
    <row r="548" spans="1:13" ht="16" customHeight="1" x14ac:dyDescent="0.2">
      <c r="A548"/>
      <c r="C548"/>
      <c r="M548"/>
    </row>
    <row r="549" spans="1:13" ht="16" customHeight="1" x14ac:dyDescent="0.2">
      <c r="A549"/>
      <c r="C549"/>
      <c r="M549"/>
    </row>
    <row r="550" spans="1:13" ht="16" customHeight="1" x14ac:dyDescent="0.2">
      <c r="A550"/>
      <c r="C550"/>
      <c r="M550"/>
    </row>
    <row r="551" spans="1:13" ht="16" customHeight="1" x14ac:dyDescent="0.2">
      <c r="A551"/>
      <c r="C551"/>
      <c r="M551"/>
    </row>
    <row r="552" spans="1:13" ht="16" customHeight="1" x14ac:dyDescent="0.2">
      <c r="A552"/>
      <c r="C552"/>
      <c r="M552"/>
    </row>
    <row r="553" spans="1:13" ht="16" customHeight="1" x14ac:dyDescent="0.2">
      <c r="A553"/>
      <c r="C553"/>
      <c r="M553"/>
    </row>
    <row r="554" spans="1:13" ht="16" customHeight="1" x14ac:dyDescent="0.2">
      <c r="A554"/>
      <c r="C554"/>
      <c r="M554"/>
    </row>
    <row r="555" spans="1:13" ht="16" customHeight="1" x14ac:dyDescent="0.2">
      <c r="A555"/>
      <c r="C555"/>
      <c r="M555"/>
    </row>
    <row r="556" spans="1:13" ht="16" customHeight="1" x14ac:dyDescent="0.2">
      <c r="A556"/>
      <c r="C556"/>
      <c r="M556"/>
    </row>
    <row r="557" spans="1:13" ht="16" customHeight="1" x14ac:dyDescent="0.2">
      <c r="A557"/>
      <c r="C557"/>
      <c r="M557"/>
    </row>
    <row r="558" spans="1:13" ht="16" customHeight="1" x14ac:dyDescent="0.2">
      <c r="A558"/>
      <c r="C558"/>
      <c r="M558"/>
    </row>
    <row r="559" spans="1:13" ht="16" customHeight="1" x14ac:dyDescent="0.2">
      <c r="A559"/>
      <c r="C559"/>
      <c r="M559"/>
    </row>
    <row r="560" spans="1:13" ht="16" customHeight="1" x14ac:dyDescent="0.2">
      <c r="A560"/>
      <c r="C560"/>
      <c r="M560"/>
    </row>
    <row r="561" spans="1:13" ht="16" customHeight="1" x14ac:dyDescent="0.2">
      <c r="A561"/>
      <c r="C561"/>
      <c r="M561"/>
    </row>
    <row r="562" spans="1:13" ht="16" customHeight="1" x14ac:dyDescent="0.2">
      <c r="A562"/>
      <c r="C562"/>
      <c r="M562"/>
    </row>
    <row r="563" spans="1:13" ht="16" customHeight="1" x14ac:dyDescent="0.2">
      <c r="A563"/>
      <c r="C563"/>
      <c r="M563"/>
    </row>
    <row r="564" spans="1:13" ht="16" customHeight="1" x14ac:dyDescent="0.2">
      <c r="A564"/>
      <c r="C564"/>
      <c r="M564"/>
    </row>
    <row r="565" spans="1:13" ht="16" customHeight="1" x14ac:dyDescent="0.2">
      <c r="A565"/>
      <c r="C565"/>
      <c r="M565"/>
    </row>
    <row r="566" spans="1:13" ht="16" customHeight="1" x14ac:dyDescent="0.2">
      <c r="A566"/>
      <c r="C566"/>
      <c r="M566"/>
    </row>
    <row r="567" spans="1:13" ht="16" customHeight="1" x14ac:dyDescent="0.2">
      <c r="A567"/>
      <c r="C567"/>
      <c r="M567"/>
    </row>
    <row r="568" spans="1:13" ht="16" customHeight="1" x14ac:dyDescent="0.2">
      <c r="A568"/>
      <c r="C568"/>
      <c r="M568"/>
    </row>
    <row r="569" spans="1:13" ht="16" customHeight="1" x14ac:dyDescent="0.2">
      <c r="A569"/>
      <c r="C569"/>
      <c r="M569"/>
    </row>
    <row r="570" spans="1:13" ht="16" customHeight="1" x14ac:dyDescent="0.2">
      <c r="A570"/>
      <c r="C570"/>
      <c r="M570"/>
    </row>
    <row r="571" spans="1:13" ht="16" customHeight="1" x14ac:dyDescent="0.2">
      <c r="A571"/>
      <c r="C571"/>
      <c r="M571"/>
    </row>
    <row r="572" spans="1:13" ht="16" customHeight="1" x14ac:dyDescent="0.2">
      <c r="A572"/>
      <c r="C572"/>
      <c r="M572"/>
    </row>
    <row r="573" spans="1:13" ht="16" customHeight="1" x14ac:dyDescent="0.2">
      <c r="A573"/>
      <c r="C573"/>
      <c r="M573"/>
    </row>
    <row r="574" spans="1:13" ht="16" customHeight="1" x14ac:dyDescent="0.2">
      <c r="A574"/>
      <c r="C574"/>
      <c r="M574"/>
    </row>
    <row r="575" spans="1:13" ht="16" customHeight="1" x14ac:dyDescent="0.2">
      <c r="A575"/>
      <c r="C575"/>
      <c r="M575"/>
    </row>
    <row r="576" spans="1:13" ht="16" customHeight="1" x14ac:dyDescent="0.2">
      <c r="A576"/>
      <c r="C576"/>
      <c r="M576"/>
    </row>
    <row r="577" spans="1:13" ht="16" customHeight="1" x14ac:dyDescent="0.2">
      <c r="A577"/>
      <c r="C577"/>
      <c r="M577"/>
    </row>
    <row r="578" spans="1:13" ht="16" customHeight="1" x14ac:dyDescent="0.2">
      <c r="A578"/>
      <c r="C578"/>
      <c r="M578"/>
    </row>
    <row r="579" spans="1:13" ht="16" customHeight="1" x14ac:dyDescent="0.2">
      <c r="A579"/>
      <c r="C579"/>
      <c r="M579"/>
    </row>
    <row r="580" spans="1:13" ht="16" customHeight="1" x14ac:dyDescent="0.2">
      <c r="A580"/>
      <c r="C580"/>
      <c r="M580"/>
    </row>
    <row r="581" spans="1:13" ht="16" customHeight="1" x14ac:dyDescent="0.2">
      <c r="A581"/>
      <c r="C581"/>
      <c r="M581"/>
    </row>
    <row r="582" spans="1:13" ht="16" customHeight="1" x14ac:dyDescent="0.2">
      <c r="A582"/>
      <c r="C582"/>
      <c r="M582"/>
    </row>
    <row r="583" spans="1:13" ht="16" customHeight="1" x14ac:dyDescent="0.2">
      <c r="A583"/>
      <c r="C583"/>
      <c r="M583"/>
    </row>
    <row r="584" spans="1:13" ht="16" customHeight="1" x14ac:dyDescent="0.2">
      <c r="A584"/>
      <c r="C584"/>
      <c r="M584"/>
    </row>
    <row r="585" spans="1:13" ht="16" customHeight="1" x14ac:dyDescent="0.2">
      <c r="A585"/>
      <c r="C585"/>
      <c r="M585"/>
    </row>
    <row r="586" spans="1:13" ht="16" customHeight="1" x14ac:dyDescent="0.2">
      <c r="A586"/>
      <c r="C586"/>
      <c r="M586"/>
    </row>
    <row r="587" spans="1:13" ht="16" customHeight="1" x14ac:dyDescent="0.2">
      <c r="A587"/>
      <c r="C587"/>
      <c r="M587"/>
    </row>
    <row r="588" spans="1:13" ht="16" customHeight="1" x14ac:dyDescent="0.2">
      <c r="A588"/>
      <c r="C588"/>
      <c r="M588"/>
    </row>
    <row r="589" spans="1:13" ht="16" customHeight="1" x14ac:dyDescent="0.2">
      <c r="A589"/>
      <c r="C589"/>
      <c r="M589"/>
    </row>
    <row r="590" spans="1:13" ht="16" customHeight="1" x14ac:dyDescent="0.2">
      <c r="A590"/>
      <c r="C590"/>
      <c r="M590"/>
    </row>
    <row r="591" spans="1:13" ht="16" customHeight="1" x14ac:dyDescent="0.2">
      <c r="A591"/>
      <c r="C591"/>
      <c r="M591"/>
    </row>
    <row r="592" spans="1:13" ht="16" customHeight="1" x14ac:dyDescent="0.2">
      <c r="A592"/>
      <c r="C592"/>
      <c r="M592"/>
    </row>
    <row r="593" spans="1:13" ht="16" customHeight="1" x14ac:dyDescent="0.2">
      <c r="A593"/>
      <c r="C593"/>
      <c r="M593"/>
    </row>
    <row r="594" spans="1:13" ht="16" customHeight="1" x14ac:dyDescent="0.2">
      <c r="A594"/>
      <c r="C594"/>
      <c r="M594"/>
    </row>
    <row r="595" spans="1:13" ht="16" customHeight="1" x14ac:dyDescent="0.2">
      <c r="A595"/>
      <c r="C595"/>
      <c r="M595"/>
    </row>
    <row r="596" spans="1:13" ht="16" customHeight="1" x14ac:dyDescent="0.2">
      <c r="A596"/>
      <c r="C596"/>
      <c r="M596"/>
    </row>
    <row r="597" spans="1:13" ht="16" customHeight="1" x14ac:dyDescent="0.2">
      <c r="A597"/>
      <c r="C597"/>
      <c r="M597"/>
    </row>
    <row r="598" spans="1:13" ht="16" customHeight="1" x14ac:dyDescent="0.2">
      <c r="A598"/>
      <c r="C598"/>
      <c r="M598"/>
    </row>
    <row r="599" spans="1:13" ht="16" customHeight="1" x14ac:dyDescent="0.2">
      <c r="A599"/>
      <c r="C599"/>
      <c r="M599"/>
    </row>
    <row r="600" spans="1:13" ht="16" customHeight="1" x14ac:dyDescent="0.2">
      <c r="A600"/>
      <c r="C600"/>
      <c r="M600"/>
    </row>
    <row r="601" spans="1:13" ht="16" customHeight="1" x14ac:dyDescent="0.2">
      <c r="A601"/>
      <c r="C601"/>
      <c r="M601"/>
    </row>
    <row r="602" spans="1:13" ht="16" customHeight="1" x14ac:dyDescent="0.2">
      <c r="A602"/>
      <c r="C602"/>
      <c r="M602"/>
    </row>
    <row r="603" spans="1:13" ht="16" customHeight="1" x14ac:dyDescent="0.2">
      <c r="A603"/>
      <c r="C603"/>
      <c r="M603"/>
    </row>
    <row r="604" spans="1:13" ht="16" customHeight="1" x14ac:dyDescent="0.2">
      <c r="A604"/>
      <c r="C604"/>
      <c r="M604"/>
    </row>
    <row r="605" spans="1:13" ht="16" customHeight="1" x14ac:dyDescent="0.2">
      <c r="A605"/>
      <c r="C605"/>
      <c r="M605"/>
    </row>
    <row r="606" spans="1:13" ht="16" customHeight="1" x14ac:dyDescent="0.2">
      <c r="A606"/>
      <c r="C606"/>
      <c r="M606"/>
    </row>
    <row r="607" spans="1:13" ht="16" customHeight="1" x14ac:dyDescent="0.2">
      <c r="A607"/>
      <c r="C607"/>
      <c r="M607"/>
    </row>
    <row r="608" spans="1:13" ht="16" customHeight="1" x14ac:dyDescent="0.2">
      <c r="A608"/>
      <c r="C608"/>
      <c r="M608"/>
    </row>
    <row r="609" spans="1:13" ht="16" customHeight="1" x14ac:dyDescent="0.2">
      <c r="A609"/>
      <c r="C609"/>
      <c r="M609"/>
    </row>
    <row r="610" spans="1:13" ht="16" customHeight="1" x14ac:dyDescent="0.2">
      <c r="A610"/>
      <c r="C610"/>
      <c r="M610"/>
    </row>
    <row r="611" spans="1:13" ht="16" customHeight="1" x14ac:dyDescent="0.2">
      <c r="A611"/>
      <c r="C611"/>
      <c r="M611"/>
    </row>
    <row r="612" spans="1:13" ht="16" customHeight="1" x14ac:dyDescent="0.2">
      <c r="A612"/>
      <c r="C612"/>
      <c r="M612"/>
    </row>
    <row r="613" spans="1:13" ht="16" customHeight="1" x14ac:dyDescent="0.2">
      <c r="A613"/>
      <c r="C613"/>
      <c r="M613"/>
    </row>
    <row r="614" spans="1:13" ht="16" customHeight="1" x14ac:dyDescent="0.2">
      <c r="A614"/>
      <c r="C614"/>
      <c r="M614"/>
    </row>
    <row r="615" spans="1:13" ht="16" customHeight="1" x14ac:dyDescent="0.2">
      <c r="A615"/>
      <c r="C615"/>
      <c r="M615"/>
    </row>
    <row r="616" spans="1:13" ht="16" customHeight="1" x14ac:dyDescent="0.2">
      <c r="A616"/>
      <c r="C616"/>
      <c r="M616"/>
    </row>
    <row r="617" spans="1:13" ht="16" customHeight="1" x14ac:dyDescent="0.2">
      <c r="A617"/>
      <c r="C617"/>
      <c r="M617"/>
    </row>
    <row r="618" spans="1:13" ht="16" customHeight="1" x14ac:dyDescent="0.2">
      <c r="A618"/>
      <c r="C618"/>
      <c r="M618"/>
    </row>
    <row r="619" spans="1:13" ht="16" customHeight="1" x14ac:dyDescent="0.2">
      <c r="A619"/>
      <c r="C619"/>
      <c r="M619"/>
    </row>
    <row r="620" spans="1:13" ht="16" customHeight="1" x14ac:dyDescent="0.2">
      <c r="A620"/>
      <c r="C620"/>
      <c r="M620"/>
    </row>
    <row r="621" spans="1:13" ht="16" customHeight="1" x14ac:dyDescent="0.2">
      <c r="A621"/>
      <c r="C621"/>
      <c r="M621"/>
    </row>
    <row r="622" spans="1:13" ht="16" customHeight="1" x14ac:dyDescent="0.2">
      <c r="A622"/>
      <c r="C622"/>
      <c r="M622"/>
    </row>
    <row r="623" spans="1:13" ht="16" customHeight="1" x14ac:dyDescent="0.2">
      <c r="A623"/>
      <c r="C623"/>
      <c r="M623"/>
    </row>
    <row r="624" spans="1:13" ht="16" customHeight="1" x14ac:dyDescent="0.2">
      <c r="A624"/>
      <c r="C624"/>
      <c r="M624"/>
    </row>
    <row r="625" spans="1:13" ht="16" customHeight="1" x14ac:dyDescent="0.2">
      <c r="A625"/>
      <c r="C625"/>
      <c r="M625"/>
    </row>
    <row r="626" spans="1:13" ht="16" customHeight="1" x14ac:dyDescent="0.2">
      <c r="A626"/>
      <c r="C626"/>
      <c r="M626"/>
    </row>
    <row r="627" spans="1:13" ht="16" customHeight="1" x14ac:dyDescent="0.2">
      <c r="A627"/>
      <c r="C627"/>
      <c r="M627"/>
    </row>
    <row r="628" spans="1:13" ht="16" customHeight="1" x14ac:dyDescent="0.2">
      <c r="A628"/>
      <c r="C628"/>
      <c r="M628"/>
    </row>
    <row r="629" spans="1:13" ht="16" customHeight="1" x14ac:dyDescent="0.2">
      <c r="A629"/>
      <c r="C629"/>
      <c r="M629"/>
    </row>
    <row r="630" spans="1:13" ht="16" customHeight="1" x14ac:dyDescent="0.2">
      <c r="A630"/>
      <c r="C630"/>
      <c r="M630"/>
    </row>
    <row r="631" spans="1:13" ht="16" customHeight="1" x14ac:dyDescent="0.2">
      <c r="A631"/>
      <c r="C631"/>
      <c r="M631"/>
    </row>
    <row r="632" spans="1:13" ht="16" customHeight="1" x14ac:dyDescent="0.2">
      <c r="A632"/>
      <c r="C632"/>
      <c r="M632"/>
    </row>
    <row r="633" spans="1:13" ht="16" customHeight="1" x14ac:dyDescent="0.2">
      <c r="A633"/>
      <c r="C633"/>
      <c r="M633"/>
    </row>
    <row r="634" spans="1:13" ht="16" customHeight="1" x14ac:dyDescent="0.2">
      <c r="A634"/>
      <c r="C634"/>
      <c r="M634"/>
    </row>
    <row r="635" spans="1:13" ht="16" customHeight="1" x14ac:dyDescent="0.2">
      <c r="A635"/>
      <c r="C635"/>
      <c r="M635"/>
    </row>
    <row r="636" spans="1:13" ht="16" customHeight="1" x14ac:dyDescent="0.2">
      <c r="A636"/>
      <c r="C636"/>
      <c r="M636"/>
    </row>
    <row r="637" spans="1:13" ht="16" customHeight="1" x14ac:dyDescent="0.2">
      <c r="A637"/>
      <c r="C637"/>
      <c r="M637"/>
    </row>
    <row r="638" spans="1:13" ht="16" customHeight="1" x14ac:dyDescent="0.2">
      <c r="A638"/>
      <c r="C638"/>
      <c r="M638"/>
    </row>
    <row r="639" spans="1:13" ht="16" customHeight="1" x14ac:dyDescent="0.2">
      <c r="A639"/>
      <c r="C639"/>
      <c r="M639"/>
    </row>
    <row r="640" spans="1:13" ht="16" customHeight="1" x14ac:dyDescent="0.2">
      <c r="A640"/>
      <c r="C640"/>
      <c r="M640"/>
    </row>
    <row r="641" spans="1:13" ht="16" customHeight="1" x14ac:dyDescent="0.2">
      <c r="A641"/>
      <c r="C641"/>
      <c r="M641"/>
    </row>
    <row r="642" spans="1:13" ht="16" customHeight="1" x14ac:dyDescent="0.2">
      <c r="A642"/>
      <c r="C642"/>
      <c r="M642"/>
    </row>
    <row r="643" spans="1:13" ht="16" customHeight="1" x14ac:dyDescent="0.2">
      <c r="A643"/>
      <c r="C643"/>
      <c r="M643"/>
    </row>
    <row r="644" spans="1:13" ht="16" customHeight="1" x14ac:dyDescent="0.2">
      <c r="A644"/>
      <c r="C644"/>
      <c r="M644"/>
    </row>
    <row r="645" spans="1:13" ht="16" customHeight="1" x14ac:dyDescent="0.2">
      <c r="A645"/>
      <c r="C645"/>
      <c r="M645"/>
    </row>
    <row r="646" spans="1:13" ht="16" customHeight="1" x14ac:dyDescent="0.2">
      <c r="A646"/>
      <c r="C646"/>
      <c r="M646"/>
    </row>
    <row r="647" spans="1:13" ht="16" customHeight="1" x14ac:dyDescent="0.2">
      <c r="A647"/>
      <c r="C647"/>
      <c r="M647"/>
    </row>
    <row r="648" spans="1:13" ht="16" customHeight="1" x14ac:dyDescent="0.2">
      <c r="A648"/>
      <c r="C648"/>
      <c r="M648"/>
    </row>
    <row r="649" spans="1:13" ht="16" customHeight="1" x14ac:dyDescent="0.2">
      <c r="A649"/>
      <c r="C649"/>
      <c r="M649"/>
    </row>
    <row r="650" spans="1:13" ht="16" customHeight="1" x14ac:dyDescent="0.2">
      <c r="A650"/>
      <c r="C650"/>
      <c r="M650"/>
    </row>
    <row r="651" spans="1:13" ht="16" customHeight="1" x14ac:dyDescent="0.2">
      <c r="A651"/>
      <c r="C651"/>
      <c r="M651"/>
    </row>
    <row r="652" spans="1:13" ht="16" customHeight="1" x14ac:dyDescent="0.2">
      <c r="A652"/>
      <c r="C652"/>
      <c r="M652"/>
    </row>
    <row r="653" spans="1:13" ht="16" customHeight="1" x14ac:dyDescent="0.2">
      <c r="A653"/>
      <c r="C653"/>
      <c r="M653"/>
    </row>
    <row r="654" spans="1:13" ht="16" customHeight="1" x14ac:dyDescent="0.2">
      <c r="A654"/>
      <c r="C654"/>
      <c r="M654"/>
    </row>
    <row r="655" spans="1:13" ht="16" customHeight="1" x14ac:dyDescent="0.2">
      <c r="A655"/>
      <c r="C655"/>
      <c r="M655"/>
    </row>
    <row r="656" spans="1:13" ht="16" customHeight="1" x14ac:dyDescent="0.2">
      <c r="A656"/>
      <c r="C656"/>
      <c r="M656"/>
    </row>
    <row r="657" spans="1:13" ht="16" customHeight="1" x14ac:dyDescent="0.2">
      <c r="A657"/>
      <c r="C657"/>
      <c r="M657"/>
    </row>
    <row r="658" spans="1:13" ht="16" customHeight="1" x14ac:dyDescent="0.2">
      <c r="A658"/>
      <c r="C658"/>
      <c r="M658"/>
    </row>
    <row r="659" spans="1:13" ht="16" customHeight="1" x14ac:dyDescent="0.2">
      <c r="A659"/>
      <c r="C659"/>
      <c r="M659"/>
    </row>
    <row r="660" spans="1:13" ht="16" customHeight="1" x14ac:dyDescent="0.2">
      <c r="A660"/>
      <c r="C660"/>
      <c r="M660"/>
    </row>
    <row r="661" spans="1:13" ht="16" customHeight="1" x14ac:dyDescent="0.2">
      <c r="A661"/>
      <c r="C661"/>
      <c r="M661"/>
    </row>
    <row r="662" spans="1:13" ht="16" customHeight="1" x14ac:dyDescent="0.2">
      <c r="A662"/>
      <c r="C662"/>
      <c r="M662"/>
    </row>
    <row r="663" spans="1:13" ht="16" customHeight="1" x14ac:dyDescent="0.2">
      <c r="A663"/>
      <c r="C663"/>
      <c r="M663"/>
    </row>
    <row r="664" spans="1:13" ht="16" customHeight="1" x14ac:dyDescent="0.2">
      <c r="A664"/>
      <c r="C664"/>
      <c r="M664"/>
    </row>
    <row r="665" spans="1:13" ht="16" customHeight="1" x14ac:dyDescent="0.2">
      <c r="A665"/>
      <c r="C665"/>
      <c r="M665"/>
    </row>
    <row r="666" spans="1:13" ht="16" customHeight="1" x14ac:dyDescent="0.2">
      <c r="A666"/>
      <c r="C666"/>
      <c r="M666"/>
    </row>
    <row r="667" spans="1:13" ht="16" customHeight="1" x14ac:dyDescent="0.2">
      <c r="A667"/>
      <c r="C667"/>
      <c r="M667"/>
    </row>
    <row r="668" spans="1:13" ht="16" customHeight="1" x14ac:dyDescent="0.2">
      <c r="A668"/>
      <c r="C668"/>
      <c r="M668"/>
    </row>
    <row r="669" spans="1:13" ht="16" customHeight="1" x14ac:dyDescent="0.2">
      <c r="A669"/>
      <c r="C669"/>
      <c r="M669"/>
    </row>
    <row r="670" spans="1:13" ht="16" customHeight="1" x14ac:dyDescent="0.2">
      <c r="A670"/>
      <c r="C670"/>
      <c r="M670"/>
    </row>
    <row r="671" spans="1:13" ht="16" customHeight="1" x14ac:dyDescent="0.2">
      <c r="A671"/>
      <c r="C671"/>
      <c r="M671"/>
    </row>
    <row r="672" spans="1:13" ht="16" customHeight="1" x14ac:dyDescent="0.2">
      <c r="A672"/>
      <c r="C672"/>
      <c r="M672"/>
    </row>
    <row r="673" spans="1:13" ht="16" customHeight="1" x14ac:dyDescent="0.2">
      <c r="A673"/>
      <c r="C673"/>
      <c r="M673"/>
    </row>
    <row r="674" spans="1:13" ht="16" customHeight="1" x14ac:dyDescent="0.2">
      <c r="A674"/>
      <c r="C674"/>
      <c r="M674"/>
    </row>
    <row r="675" spans="1:13" ht="16" customHeight="1" x14ac:dyDescent="0.2">
      <c r="A675"/>
      <c r="C675"/>
      <c r="M675"/>
    </row>
    <row r="676" spans="1:13" ht="16" customHeight="1" x14ac:dyDescent="0.2">
      <c r="A676"/>
      <c r="C676"/>
      <c r="M676"/>
    </row>
    <row r="677" spans="1:13" ht="16" customHeight="1" x14ac:dyDescent="0.2">
      <c r="A677"/>
      <c r="C677"/>
      <c r="M677"/>
    </row>
    <row r="678" spans="1:13" ht="16" customHeight="1" x14ac:dyDescent="0.2">
      <c r="A678"/>
      <c r="C678"/>
      <c r="M678"/>
    </row>
    <row r="679" spans="1:13" ht="16" customHeight="1" x14ac:dyDescent="0.2">
      <c r="A679"/>
      <c r="C679"/>
      <c r="M679"/>
    </row>
    <row r="680" spans="1:13" ht="16" customHeight="1" x14ac:dyDescent="0.2">
      <c r="A680"/>
      <c r="C680"/>
      <c r="M680"/>
    </row>
    <row r="681" spans="1:13" ht="16" customHeight="1" x14ac:dyDescent="0.2">
      <c r="A681"/>
      <c r="C681"/>
      <c r="M681"/>
    </row>
    <row r="682" spans="1:13" ht="16" customHeight="1" x14ac:dyDescent="0.2">
      <c r="A682"/>
      <c r="C682"/>
      <c r="M682"/>
    </row>
    <row r="683" spans="1:13" ht="16" customHeight="1" x14ac:dyDescent="0.2">
      <c r="A683"/>
      <c r="C683"/>
      <c r="M683"/>
    </row>
    <row r="684" spans="1:13" ht="16" customHeight="1" x14ac:dyDescent="0.2">
      <c r="A684"/>
      <c r="C684"/>
      <c r="M684"/>
    </row>
    <row r="685" spans="1:13" ht="16" customHeight="1" x14ac:dyDescent="0.2">
      <c r="A685"/>
      <c r="C685"/>
      <c r="M685"/>
    </row>
    <row r="686" spans="1:13" ht="16" customHeight="1" x14ac:dyDescent="0.2">
      <c r="A686"/>
      <c r="C686"/>
      <c r="M686"/>
    </row>
    <row r="687" spans="1:13" ht="16" customHeight="1" x14ac:dyDescent="0.2">
      <c r="A687"/>
      <c r="C687"/>
      <c r="M687"/>
    </row>
    <row r="688" spans="1:13" ht="16" customHeight="1" x14ac:dyDescent="0.2">
      <c r="A688"/>
      <c r="C688"/>
      <c r="M688"/>
    </row>
    <row r="689" spans="1:13" ht="16" customHeight="1" x14ac:dyDescent="0.2">
      <c r="A689"/>
      <c r="C689"/>
      <c r="M689"/>
    </row>
    <row r="690" spans="1:13" ht="16" customHeight="1" x14ac:dyDescent="0.2">
      <c r="A690"/>
      <c r="C690"/>
      <c r="M690"/>
    </row>
    <row r="691" spans="1:13" ht="16" customHeight="1" x14ac:dyDescent="0.2">
      <c r="A691"/>
      <c r="C691"/>
      <c r="M691"/>
    </row>
    <row r="692" spans="1:13" ht="16" customHeight="1" x14ac:dyDescent="0.2">
      <c r="A692"/>
      <c r="C692"/>
      <c r="M692"/>
    </row>
    <row r="693" spans="1:13" ht="16" customHeight="1" x14ac:dyDescent="0.2">
      <c r="A693"/>
      <c r="C693"/>
      <c r="M693"/>
    </row>
    <row r="694" spans="1:13" ht="16" customHeight="1" x14ac:dyDescent="0.2">
      <c r="A694"/>
      <c r="C694"/>
      <c r="M694"/>
    </row>
    <row r="695" spans="1:13" ht="16" customHeight="1" x14ac:dyDescent="0.2">
      <c r="A695"/>
      <c r="C695"/>
      <c r="M695"/>
    </row>
    <row r="696" spans="1:13" ht="16" customHeight="1" x14ac:dyDescent="0.2">
      <c r="A696"/>
      <c r="C696"/>
      <c r="M696"/>
    </row>
    <row r="697" spans="1:13" ht="16" customHeight="1" x14ac:dyDescent="0.2">
      <c r="A697"/>
      <c r="C697"/>
      <c r="M697"/>
    </row>
    <row r="698" spans="1:13" ht="16" customHeight="1" x14ac:dyDescent="0.2">
      <c r="A698"/>
      <c r="C698"/>
      <c r="M698"/>
    </row>
    <row r="699" spans="1:13" ht="16" customHeight="1" x14ac:dyDescent="0.2">
      <c r="A699"/>
      <c r="C699"/>
      <c r="M699"/>
    </row>
    <row r="700" spans="1:13" ht="16" customHeight="1" x14ac:dyDescent="0.2">
      <c r="A700"/>
      <c r="C700"/>
      <c r="M700"/>
    </row>
    <row r="701" spans="1:13" ht="16" customHeight="1" x14ac:dyDescent="0.2">
      <c r="A701"/>
      <c r="C701"/>
      <c r="M701"/>
    </row>
    <row r="702" spans="1:13" ht="16" customHeight="1" x14ac:dyDescent="0.2">
      <c r="A702"/>
      <c r="C702"/>
      <c r="M702"/>
    </row>
    <row r="703" spans="1:13" ht="16" customHeight="1" x14ac:dyDescent="0.2">
      <c r="A703"/>
      <c r="C703"/>
      <c r="M703"/>
    </row>
    <row r="704" spans="1:13" ht="16" customHeight="1" x14ac:dyDescent="0.2">
      <c r="A704"/>
      <c r="C704"/>
      <c r="M704"/>
    </row>
    <row r="705" spans="1:13" ht="16" customHeight="1" x14ac:dyDescent="0.2">
      <c r="A705"/>
      <c r="C705"/>
      <c r="M705"/>
    </row>
    <row r="706" spans="1:13" ht="16" customHeight="1" x14ac:dyDescent="0.2">
      <c r="A706"/>
      <c r="C706"/>
      <c r="M706"/>
    </row>
    <row r="707" spans="1:13" ht="16" customHeight="1" x14ac:dyDescent="0.2">
      <c r="A707"/>
      <c r="C707"/>
      <c r="M707"/>
    </row>
    <row r="708" spans="1:13" ht="16" customHeight="1" x14ac:dyDescent="0.2">
      <c r="A708"/>
      <c r="C708"/>
      <c r="M708"/>
    </row>
    <row r="709" spans="1:13" ht="16" customHeight="1" x14ac:dyDescent="0.2">
      <c r="A709"/>
      <c r="C709"/>
      <c r="M709"/>
    </row>
    <row r="710" spans="1:13" ht="16" customHeight="1" x14ac:dyDescent="0.2">
      <c r="A710"/>
      <c r="C710"/>
      <c r="M710"/>
    </row>
    <row r="711" spans="1:13" ht="16" customHeight="1" x14ac:dyDescent="0.2">
      <c r="A711"/>
      <c r="C711"/>
      <c r="M711"/>
    </row>
    <row r="712" spans="1:13" ht="16" customHeight="1" x14ac:dyDescent="0.2">
      <c r="A712"/>
      <c r="C712"/>
      <c r="M712"/>
    </row>
    <row r="713" spans="1:13" ht="16" customHeight="1" x14ac:dyDescent="0.2">
      <c r="A713"/>
      <c r="C713"/>
      <c r="M713"/>
    </row>
    <row r="714" spans="1:13" ht="16" customHeight="1" x14ac:dyDescent="0.2">
      <c r="A714"/>
      <c r="C714"/>
      <c r="M714"/>
    </row>
    <row r="715" spans="1:13" ht="16" customHeight="1" x14ac:dyDescent="0.2">
      <c r="A715"/>
      <c r="C715"/>
      <c r="M715"/>
    </row>
    <row r="716" spans="1:13" ht="16" customHeight="1" x14ac:dyDescent="0.2">
      <c r="A716"/>
      <c r="C716"/>
      <c r="M716"/>
    </row>
    <row r="717" spans="1:13" ht="16" customHeight="1" x14ac:dyDescent="0.2">
      <c r="A717"/>
      <c r="C717"/>
      <c r="M717"/>
    </row>
    <row r="718" spans="1:13" ht="16" customHeight="1" x14ac:dyDescent="0.2">
      <c r="A718"/>
      <c r="C718"/>
      <c r="M718"/>
    </row>
    <row r="719" spans="1:13" ht="16" customHeight="1" x14ac:dyDescent="0.2">
      <c r="A719"/>
      <c r="C719"/>
      <c r="M719"/>
    </row>
    <row r="720" spans="1:13" ht="16" customHeight="1" x14ac:dyDescent="0.2">
      <c r="A720"/>
      <c r="C720"/>
      <c r="M720"/>
    </row>
    <row r="721" spans="1:13" ht="16" customHeight="1" x14ac:dyDescent="0.2">
      <c r="A721"/>
      <c r="C721"/>
      <c r="M721"/>
    </row>
    <row r="722" spans="1:13" ht="16" customHeight="1" x14ac:dyDescent="0.2">
      <c r="A722"/>
      <c r="C722"/>
      <c r="M722"/>
    </row>
    <row r="723" spans="1:13" ht="16" customHeight="1" x14ac:dyDescent="0.2">
      <c r="A723"/>
      <c r="C723"/>
      <c r="M723"/>
    </row>
    <row r="724" spans="1:13" ht="16" customHeight="1" x14ac:dyDescent="0.2">
      <c r="A724"/>
      <c r="C724"/>
      <c r="M724"/>
    </row>
    <row r="725" spans="1:13" ht="16" customHeight="1" x14ac:dyDescent="0.2">
      <c r="A725"/>
      <c r="C725"/>
      <c r="M725"/>
    </row>
    <row r="726" spans="1:13" ht="16" customHeight="1" x14ac:dyDescent="0.2">
      <c r="A726"/>
      <c r="C726"/>
      <c r="M726"/>
    </row>
    <row r="727" spans="1:13" ht="16" customHeight="1" x14ac:dyDescent="0.2">
      <c r="A727"/>
      <c r="C727"/>
      <c r="M727"/>
    </row>
    <row r="728" spans="1:13" ht="16" customHeight="1" x14ac:dyDescent="0.2">
      <c r="A728"/>
      <c r="C728"/>
      <c r="M728"/>
    </row>
    <row r="729" spans="1:13" ht="16" customHeight="1" x14ac:dyDescent="0.2">
      <c r="A729"/>
      <c r="C729"/>
      <c r="M729"/>
    </row>
    <row r="730" spans="1:13" ht="16" customHeight="1" x14ac:dyDescent="0.2">
      <c r="A730"/>
      <c r="C730"/>
      <c r="M730"/>
    </row>
    <row r="731" spans="1:13" ht="16" customHeight="1" x14ac:dyDescent="0.2">
      <c r="A731"/>
      <c r="C731"/>
      <c r="M731"/>
    </row>
    <row r="732" spans="1:13" ht="16" customHeight="1" x14ac:dyDescent="0.2">
      <c r="A732"/>
      <c r="C732"/>
      <c r="M732"/>
    </row>
    <row r="733" spans="1:13" ht="16" customHeight="1" x14ac:dyDescent="0.2">
      <c r="A733"/>
      <c r="C733"/>
      <c r="M733"/>
    </row>
    <row r="734" spans="1:13" ht="16" customHeight="1" x14ac:dyDescent="0.2">
      <c r="A734"/>
      <c r="C734"/>
      <c r="M734"/>
    </row>
    <row r="735" spans="1:13" ht="16" customHeight="1" x14ac:dyDescent="0.2">
      <c r="A735"/>
      <c r="C735"/>
      <c r="M735"/>
    </row>
    <row r="736" spans="1:13" ht="16" customHeight="1" x14ac:dyDescent="0.2">
      <c r="A736"/>
      <c r="C736"/>
      <c r="M736"/>
    </row>
    <row r="737" spans="1:13" ht="16" customHeight="1" x14ac:dyDescent="0.2">
      <c r="A737"/>
      <c r="C737"/>
      <c r="M737"/>
    </row>
    <row r="738" spans="1:13" ht="16" customHeight="1" x14ac:dyDescent="0.2">
      <c r="A738"/>
      <c r="C738"/>
      <c r="M738"/>
    </row>
    <row r="739" spans="1:13" ht="16" customHeight="1" x14ac:dyDescent="0.2">
      <c r="A739"/>
      <c r="C739"/>
      <c r="M739"/>
    </row>
    <row r="740" spans="1:13" ht="16" customHeight="1" x14ac:dyDescent="0.2">
      <c r="A740"/>
      <c r="C740"/>
      <c r="M740"/>
    </row>
    <row r="741" spans="1:13" ht="16" customHeight="1" x14ac:dyDescent="0.2">
      <c r="A741"/>
      <c r="C741"/>
      <c r="M741"/>
    </row>
    <row r="742" spans="1:13" ht="16" customHeight="1" x14ac:dyDescent="0.2">
      <c r="A742"/>
      <c r="C742"/>
      <c r="M742"/>
    </row>
    <row r="743" spans="1:13" ht="16" customHeight="1" x14ac:dyDescent="0.2">
      <c r="A743"/>
      <c r="C743"/>
      <c r="M743"/>
    </row>
    <row r="744" spans="1:13" ht="16" customHeight="1" x14ac:dyDescent="0.2">
      <c r="A744"/>
      <c r="C744"/>
      <c r="M744"/>
    </row>
    <row r="745" spans="1:13" ht="16" customHeight="1" x14ac:dyDescent="0.2">
      <c r="A745"/>
      <c r="C745"/>
      <c r="M745"/>
    </row>
    <row r="746" spans="1:13" ht="16" customHeight="1" x14ac:dyDescent="0.2">
      <c r="A746"/>
      <c r="C746"/>
      <c r="M746"/>
    </row>
    <row r="747" spans="1:13" ht="16" customHeight="1" x14ac:dyDescent="0.2">
      <c r="A747"/>
      <c r="C747"/>
      <c r="M747"/>
    </row>
    <row r="748" spans="1:13" ht="16" customHeight="1" x14ac:dyDescent="0.2">
      <c r="A748"/>
      <c r="C748"/>
      <c r="M748"/>
    </row>
    <row r="749" spans="1:13" ht="16" customHeight="1" x14ac:dyDescent="0.2">
      <c r="A749"/>
      <c r="C749"/>
      <c r="M749"/>
    </row>
    <row r="750" spans="1:13" ht="16" customHeight="1" x14ac:dyDescent="0.2">
      <c r="A750"/>
      <c r="C750"/>
      <c r="M750"/>
    </row>
    <row r="751" spans="1:13" ht="16" customHeight="1" x14ac:dyDescent="0.2">
      <c r="A751"/>
      <c r="C751"/>
      <c r="M751"/>
    </row>
    <row r="752" spans="1:13" ht="16" customHeight="1" x14ac:dyDescent="0.2">
      <c r="A752"/>
      <c r="C752"/>
      <c r="M752"/>
    </row>
    <row r="753" spans="1:13" ht="16" customHeight="1" x14ac:dyDescent="0.2">
      <c r="A753"/>
      <c r="C753"/>
      <c r="M753"/>
    </row>
    <row r="754" spans="1:13" ht="16" customHeight="1" x14ac:dyDescent="0.2">
      <c r="A754"/>
      <c r="C754"/>
      <c r="M754"/>
    </row>
    <row r="755" spans="1:13" ht="16" customHeight="1" x14ac:dyDescent="0.2">
      <c r="A755"/>
      <c r="C755"/>
      <c r="M755"/>
    </row>
    <row r="756" spans="1:13" ht="16" customHeight="1" x14ac:dyDescent="0.2">
      <c r="A756"/>
      <c r="C756"/>
      <c r="M756"/>
    </row>
    <row r="757" spans="1:13" ht="16" customHeight="1" x14ac:dyDescent="0.2">
      <c r="A757"/>
      <c r="C757"/>
      <c r="M757"/>
    </row>
    <row r="758" spans="1:13" ht="16" customHeight="1" x14ac:dyDescent="0.2">
      <c r="A758"/>
      <c r="C758"/>
      <c r="M758"/>
    </row>
    <row r="759" spans="1:13" ht="16" customHeight="1" x14ac:dyDescent="0.2">
      <c r="A759"/>
      <c r="C759"/>
      <c r="M759"/>
    </row>
    <row r="760" spans="1:13" ht="16" customHeight="1" x14ac:dyDescent="0.2">
      <c r="A760"/>
      <c r="C760"/>
      <c r="M760"/>
    </row>
    <row r="761" spans="1:13" ht="16" customHeight="1" x14ac:dyDescent="0.2">
      <c r="A761"/>
      <c r="C761"/>
      <c r="M761"/>
    </row>
    <row r="762" spans="1:13" ht="16" customHeight="1" x14ac:dyDescent="0.2">
      <c r="A762"/>
      <c r="C762"/>
      <c r="M762"/>
    </row>
    <row r="763" spans="1:13" ht="16" customHeight="1" x14ac:dyDescent="0.2">
      <c r="A763"/>
      <c r="C763"/>
      <c r="M763"/>
    </row>
    <row r="764" spans="1:13" ht="16" customHeight="1" x14ac:dyDescent="0.2">
      <c r="A764"/>
      <c r="C764"/>
      <c r="M764"/>
    </row>
    <row r="765" spans="1:13" ht="16" customHeight="1" x14ac:dyDescent="0.2">
      <c r="A765"/>
      <c r="C765"/>
      <c r="M765"/>
    </row>
    <row r="766" spans="1:13" ht="16" customHeight="1" x14ac:dyDescent="0.2">
      <c r="A766"/>
      <c r="C766"/>
      <c r="M766"/>
    </row>
    <row r="767" spans="1:13" ht="16" customHeight="1" x14ac:dyDescent="0.2">
      <c r="A767"/>
      <c r="C767"/>
      <c r="M767"/>
    </row>
    <row r="768" spans="1:13" ht="16" customHeight="1" x14ac:dyDescent="0.2">
      <c r="A768"/>
      <c r="C768"/>
      <c r="M768"/>
    </row>
    <row r="769" spans="1:13" ht="16" customHeight="1" x14ac:dyDescent="0.2">
      <c r="A769"/>
      <c r="C769"/>
      <c r="M769"/>
    </row>
    <row r="770" spans="1:13" ht="16" customHeight="1" x14ac:dyDescent="0.2">
      <c r="A770"/>
      <c r="C770"/>
      <c r="M770"/>
    </row>
    <row r="771" spans="1:13" ht="16" customHeight="1" x14ac:dyDescent="0.2">
      <c r="A771"/>
      <c r="C771"/>
      <c r="M771"/>
    </row>
    <row r="772" spans="1:13" ht="16" customHeight="1" x14ac:dyDescent="0.2">
      <c r="A772"/>
      <c r="C772"/>
      <c r="M772"/>
    </row>
    <row r="773" spans="1:13" ht="16" customHeight="1" x14ac:dyDescent="0.2">
      <c r="A773"/>
      <c r="C773"/>
      <c r="M773"/>
    </row>
    <row r="774" spans="1:13" ht="16" customHeight="1" x14ac:dyDescent="0.2">
      <c r="A774"/>
      <c r="C774"/>
      <c r="M774"/>
    </row>
    <row r="775" spans="1:13" ht="16" customHeight="1" x14ac:dyDescent="0.2">
      <c r="A775"/>
      <c r="C775"/>
      <c r="M775"/>
    </row>
    <row r="776" spans="1:13" ht="16" customHeight="1" x14ac:dyDescent="0.2">
      <c r="A776"/>
      <c r="C776"/>
      <c r="M776"/>
    </row>
    <row r="777" spans="1:13" ht="16" customHeight="1" x14ac:dyDescent="0.2">
      <c r="A777"/>
      <c r="C777"/>
      <c r="M777"/>
    </row>
    <row r="778" spans="1:13" ht="16" customHeight="1" x14ac:dyDescent="0.2">
      <c r="A778"/>
      <c r="C778"/>
      <c r="M778"/>
    </row>
    <row r="779" spans="1:13" ht="16" customHeight="1" x14ac:dyDescent="0.2">
      <c r="A779"/>
      <c r="C779"/>
      <c r="M779"/>
    </row>
    <row r="780" spans="1:13" ht="16" customHeight="1" x14ac:dyDescent="0.2">
      <c r="A780"/>
      <c r="C780"/>
      <c r="M780"/>
    </row>
    <row r="781" spans="1:13" ht="16" customHeight="1" x14ac:dyDescent="0.2">
      <c r="A781"/>
      <c r="C781"/>
      <c r="M781"/>
    </row>
    <row r="782" spans="1:13" ht="16" customHeight="1" x14ac:dyDescent="0.2">
      <c r="A782"/>
      <c r="C782"/>
      <c r="M782"/>
    </row>
    <row r="783" spans="1:13" ht="16" customHeight="1" x14ac:dyDescent="0.2">
      <c r="A783"/>
      <c r="C783"/>
      <c r="M783"/>
    </row>
    <row r="784" spans="1:13" ht="16" customHeight="1" x14ac:dyDescent="0.2">
      <c r="A784"/>
      <c r="C784"/>
      <c r="M784"/>
    </row>
    <row r="785" spans="1:13" ht="16" customHeight="1" x14ac:dyDescent="0.2">
      <c r="A785"/>
      <c r="C785"/>
      <c r="M785"/>
    </row>
    <row r="786" spans="1:13" ht="16" customHeight="1" x14ac:dyDescent="0.2">
      <c r="A786"/>
      <c r="C786"/>
      <c r="M786"/>
    </row>
    <row r="787" spans="1:13" ht="16" customHeight="1" x14ac:dyDescent="0.2">
      <c r="A787"/>
      <c r="C787"/>
      <c r="M787"/>
    </row>
    <row r="788" spans="1:13" ht="16" customHeight="1" x14ac:dyDescent="0.2">
      <c r="A788"/>
      <c r="C788"/>
      <c r="M788"/>
    </row>
    <row r="789" spans="1:13" ht="16" customHeight="1" x14ac:dyDescent="0.2">
      <c r="A789"/>
      <c r="C789"/>
      <c r="M789"/>
    </row>
    <row r="790" spans="1:13" ht="16" customHeight="1" x14ac:dyDescent="0.2">
      <c r="A790"/>
      <c r="C790"/>
      <c r="M790"/>
    </row>
    <row r="791" spans="1:13" ht="16" customHeight="1" x14ac:dyDescent="0.2">
      <c r="A791"/>
      <c r="C791"/>
      <c r="M791"/>
    </row>
    <row r="792" spans="1:13" ht="16" customHeight="1" x14ac:dyDescent="0.2">
      <c r="A792"/>
      <c r="C792"/>
      <c r="M792"/>
    </row>
    <row r="793" spans="1:13" ht="16" customHeight="1" x14ac:dyDescent="0.2">
      <c r="A793"/>
      <c r="C793"/>
      <c r="M793"/>
    </row>
    <row r="794" spans="1:13" ht="16" customHeight="1" x14ac:dyDescent="0.2">
      <c r="A794"/>
      <c r="C794"/>
      <c r="M794"/>
    </row>
    <row r="795" spans="1:13" ht="16" customHeight="1" x14ac:dyDescent="0.2">
      <c r="A795"/>
      <c r="C795"/>
      <c r="M795"/>
    </row>
    <row r="796" spans="1:13" ht="16" customHeight="1" x14ac:dyDescent="0.2">
      <c r="A796"/>
      <c r="C796"/>
      <c r="M796"/>
    </row>
    <row r="797" spans="1:13" ht="16" customHeight="1" x14ac:dyDescent="0.2">
      <c r="A797"/>
      <c r="C797"/>
      <c r="M797"/>
    </row>
    <row r="798" spans="1:13" ht="16" customHeight="1" x14ac:dyDescent="0.2">
      <c r="A798"/>
      <c r="C798"/>
      <c r="M798"/>
    </row>
    <row r="799" spans="1:13" ht="16" customHeight="1" x14ac:dyDescent="0.2">
      <c r="A799"/>
      <c r="C799"/>
      <c r="M799"/>
    </row>
    <row r="800" spans="1:13" ht="16" customHeight="1" x14ac:dyDescent="0.2">
      <c r="A800"/>
      <c r="C800"/>
      <c r="M800"/>
    </row>
    <row r="801" spans="1:13" ht="16" customHeight="1" x14ac:dyDescent="0.2">
      <c r="A801"/>
      <c r="C801"/>
      <c r="M801"/>
    </row>
    <row r="802" spans="1:13" ht="16" customHeight="1" x14ac:dyDescent="0.2">
      <c r="A802"/>
      <c r="C802"/>
      <c r="M802"/>
    </row>
    <row r="803" spans="1:13" ht="16" customHeight="1" x14ac:dyDescent="0.2">
      <c r="A803"/>
      <c r="C803"/>
      <c r="M803"/>
    </row>
    <row r="804" spans="1:13" ht="16" customHeight="1" x14ac:dyDescent="0.2">
      <c r="A804"/>
      <c r="C804"/>
      <c r="M804"/>
    </row>
    <row r="805" spans="1:13" ht="16" customHeight="1" x14ac:dyDescent="0.2">
      <c r="A805"/>
      <c r="C805"/>
      <c r="M805"/>
    </row>
    <row r="806" spans="1:13" ht="16" customHeight="1" x14ac:dyDescent="0.2">
      <c r="A806"/>
      <c r="C806"/>
      <c r="M806"/>
    </row>
    <row r="807" spans="1:13" ht="16" customHeight="1" x14ac:dyDescent="0.2">
      <c r="A807"/>
      <c r="C807"/>
      <c r="M807"/>
    </row>
    <row r="808" spans="1:13" ht="16" customHeight="1" x14ac:dyDescent="0.2">
      <c r="A808"/>
      <c r="C808"/>
      <c r="M808"/>
    </row>
    <row r="809" spans="1:13" ht="16" customHeight="1" x14ac:dyDescent="0.2">
      <c r="A809"/>
      <c r="C809"/>
      <c r="M809"/>
    </row>
    <row r="810" spans="1:13" ht="16" customHeight="1" x14ac:dyDescent="0.2">
      <c r="A810"/>
      <c r="C810"/>
      <c r="M810"/>
    </row>
    <row r="811" spans="1:13" ht="16" customHeight="1" x14ac:dyDescent="0.2">
      <c r="A811"/>
      <c r="C811"/>
      <c r="M811"/>
    </row>
    <row r="812" spans="1:13" ht="16" customHeight="1" x14ac:dyDescent="0.2">
      <c r="A812"/>
      <c r="C812"/>
      <c r="M812"/>
    </row>
    <row r="813" spans="1:13" ht="16" customHeight="1" x14ac:dyDescent="0.2">
      <c r="A813"/>
      <c r="C813"/>
      <c r="M813"/>
    </row>
    <row r="814" spans="1:13" s="18" customFormat="1" ht="16" customHeight="1" x14ac:dyDescent="0.2">
      <c r="H814"/>
    </row>
    <row r="815" spans="1:13" ht="16" customHeight="1" x14ac:dyDescent="0.2">
      <c r="A815"/>
      <c r="C815"/>
      <c r="M815"/>
    </row>
    <row r="816" spans="1:13" ht="16" customHeight="1" x14ac:dyDescent="0.2">
      <c r="A816"/>
      <c r="C816"/>
      <c r="M816"/>
    </row>
    <row r="817" spans="1:13" ht="16" customHeight="1" x14ac:dyDescent="0.2">
      <c r="A817"/>
      <c r="C817"/>
      <c r="M817"/>
    </row>
    <row r="818" spans="1:13" ht="16" customHeight="1" x14ac:dyDescent="0.2">
      <c r="A818"/>
      <c r="C818"/>
      <c r="M818"/>
    </row>
    <row r="819" spans="1:13" ht="16" customHeight="1" x14ac:dyDescent="0.2">
      <c r="A819"/>
      <c r="C819"/>
      <c r="M819"/>
    </row>
    <row r="820" spans="1:13" ht="16" customHeight="1" x14ac:dyDescent="0.2">
      <c r="A820"/>
      <c r="C820"/>
      <c r="M820"/>
    </row>
    <row r="821" spans="1:13" ht="16" customHeight="1" x14ac:dyDescent="0.2">
      <c r="A821"/>
      <c r="C821"/>
      <c r="M821"/>
    </row>
    <row r="822" spans="1:13" ht="16" customHeight="1" x14ac:dyDescent="0.2">
      <c r="A822"/>
      <c r="C822"/>
      <c r="M822"/>
    </row>
    <row r="823" spans="1:13" ht="16" customHeight="1" x14ac:dyDescent="0.2">
      <c r="A823"/>
      <c r="C823"/>
      <c r="M823"/>
    </row>
    <row r="824" spans="1:13" ht="16" customHeight="1" x14ac:dyDescent="0.2">
      <c r="A824"/>
      <c r="C824"/>
      <c r="M824"/>
    </row>
    <row r="825" spans="1:13" ht="16" customHeight="1" x14ac:dyDescent="0.2">
      <c r="A825"/>
      <c r="C825"/>
      <c r="M825"/>
    </row>
    <row r="826" spans="1:13" ht="16" customHeight="1" x14ac:dyDescent="0.2">
      <c r="A826"/>
      <c r="C826"/>
      <c r="M826"/>
    </row>
    <row r="827" spans="1:13" ht="16" customHeight="1" x14ac:dyDescent="0.2">
      <c r="A827"/>
      <c r="C827"/>
      <c r="M827"/>
    </row>
    <row r="828" spans="1:13" ht="16" customHeight="1" x14ac:dyDescent="0.2">
      <c r="A828"/>
      <c r="C828"/>
      <c r="M828"/>
    </row>
    <row r="829" spans="1:13" ht="16" customHeight="1" x14ac:dyDescent="0.2">
      <c r="A829"/>
      <c r="C829"/>
      <c r="M829"/>
    </row>
    <row r="830" spans="1:13" ht="16" customHeight="1" x14ac:dyDescent="0.2">
      <c r="A830"/>
      <c r="C830"/>
      <c r="M830"/>
    </row>
    <row r="831" spans="1:13" ht="16" customHeight="1" x14ac:dyDescent="0.2">
      <c r="A831"/>
      <c r="C831"/>
      <c r="M831"/>
    </row>
    <row r="832" spans="1:13" ht="16" customHeight="1" x14ac:dyDescent="0.2">
      <c r="A832"/>
      <c r="C832"/>
      <c r="M832"/>
    </row>
    <row r="833" spans="1:13" ht="16" customHeight="1" x14ac:dyDescent="0.2">
      <c r="A833"/>
      <c r="C833"/>
      <c r="M833"/>
    </row>
    <row r="834" spans="1:13" ht="16" customHeight="1" x14ac:dyDescent="0.2">
      <c r="A834"/>
      <c r="C834"/>
      <c r="M834"/>
    </row>
    <row r="835" spans="1:13" ht="16" customHeight="1" x14ac:dyDescent="0.2">
      <c r="A835"/>
      <c r="C835"/>
      <c r="M835"/>
    </row>
    <row r="836" spans="1:13" ht="16" customHeight="1" x14ac:dyDescent="0.2">
      <c r="A836"/>
      <c r="C836"/>
      <c r="M836"/>
    </row>
    <row r="837" spans="1:13" ht="16" customHeight="1" x14ac:dyDescent="0.2">
      <c r="A837"/>
      <c r="C837"/>
      <c r="M837"/>
    </row>
    <row r="838" spans="1:13" ht="16" customHeight="1" x14ac:dyDescent="0.2">
      <c r="A838"/>
      <c r="C838"/>
      <c r="M838"/>
    </row>
    <row r="839" spans="1:13" ht="16" customHeight="1" x14ac:dyDescent="0.2">
      <c r="A839"/>
      <c r="C839"/>
      <c r="M839"/>
    </row>
    <row r="840" spans="1:13" ht="16" customHeight="1" x14ac:dyDescent="0.2">
      <c r="A840"/>
      <c r="C840"/>
      <c r="M840"/>
    </row>
    <row r="841" spans="1:13" ht="16" customHeight="1" x14ac:dyDescent="0.2">
      <c r="A841"/>
      <c r="C841"/>
      <c r="M841"/>
    </row>
    <row r="842" spans="1:13" ht="16" customHeight="1" x14ac:dyDescent="0.2">
      <c r="A842"/>
      <c r="C842"/>
      <c r="M842"/>
    </row>
    <row r="843" spans="1:13" ht="16" customHeight="1" x14ac:dyDescent="0.2">
      <c r="A843"/>
      <c r="C843"/>
      <c r="M843"/>
    </row>
    <row r="844" spans="1:13" ht="16" customHeight="1" x14ac:dyDescent="0.2">
      <c r="A844"/>
      <c r="C844"/>
      <c r="M844"/>
    </row>
    <row r="845" spans="1:13" ht="16" customHeight="1" x14ac:dyDescent="0.2">
      <c r="A845"/>
      <c r="C845"/>
      <c r="M845"/>
    </row>
    <row r="846" spans="1:13" ht="16" customHeight="1" x14ac:dyDescent="0.2">
      <c r="A846"/>
      <c r="C846"/>
      <c r="M846"/>
    </row>
    <row r="847" spans="1:13" ht="16" customHeight="1" x14ac:dyDescent="0.2">
      <c r="A847"/>
      <c r="C847"/>
      <c r="M847"/>
    </row>
    <row r="848" spans="1:13" ht="16" customHeight="1" x14ac:dyDescent="0.2">
      <c r="A848"/>
      <c r="C848"/>
      <c r="M848"/>
    </row>
    <row r="849" spans="1:13" ht="16" customHeight="1" x14ac:dyDescent="0.2">
      <c r="A849"/>
      <c r="C849"/>
      <c r="M849"/>
    </row>
    <row r="850" spans="1:13" ht="16" customHeight="1" x14ac:dyDescent="0.2">
      <c r="A850"/>
      <c r="C850"/>
      <c r="M850"/>
    </row>
    <row r="851" spans="1:13" ht="16" customHeight="1" x14ac:dyDescent="0.2">
      <c r="A851"/>
      <c r="C851"/>
      <c r="M851"/>
    </row>
    <row r="852" spans="1:13" ht="16" customHeight="1" x14ac:dyDescent="0.2">
      <c r="A852"/>
      <c r="C852"/>
      <c r="M852"/>
    </row>
    <row r="853" spans="1:13" ht="16" customHeight="1" x14ac:dyDescent="0.2">
      <c r="A853"/>
      <c r="C853"/>
      <c r="M853"/>
    </row>
    <row r="854" spans="1:13" ht="16" customHeight="1" x14ac:dyDescent="0.2">
      <c r="A854"/>
      <c r="C854"/>
      <c r="M854"/>
    </row>
    <row r="855" spans="1:13" ht="16" customHeight="1" x14ac:dyDescent="0.2">
      <c r="A855"/>
      <c r="C855"/>
      <c r="M855"/>
    </row>
    <row r="856" spans="1:13" ht="16" customHeight="1" x14ac:dyDescent="0.2">
      <c r="A856"/>
      <c r="C856"/>
      <c r="M856"/>
    </row>
    <row r="857" spans="1:13" ht="16" customHeight="1" x14ac:dyDescent="0.2">
      <c r="A857"/>
      <c r="C857"/>
      <c r="M857"/>
    </row>
    <row r="858" spans="1:13" ht="16" customHeight="1" x14ac:dyDescent="0.2">
      <c r="A858"/>
      <c r="C858"/>
      <c r="M858"/>
    </row>
    <row r="859" spans="1:13" ht="16" customHeight="1" x14ac:dyDescent="0.2">
      <c r="A859"/>
      <c r="C859"/>
      <c r="M859"/>
    </row>
    <row r="860" spans="1:13" ht="16" customHeight="1" x14ac:dyDescent="0.2">
      <c r="A860"/>
      <c r="C860"/>
      <c r="M860"/>
    </row>
    <row r="861" spans="1:13" ht="16" customHeight="1" x14ac:dyDescent="0.2">
      <c r="A861"/>
      <c r="C861"/>
      <c r="M861"/>
    </row>
    <row r="862" spans="1:13" ht="16" customHeight="1" x14ac:dyDescent="0.2">
      <c r="A862"/>
      <c r="C862"/>
      <c r="M862"/>
    </row>
    <row r="863" spans="1:13" ht="16" customHeight="1" x14ac:dyDescent="0.2">
      <c r="A863"/>
      <c r="C863"/>
      <c r="M863"/>
    </row>
    <row r="864" spans="1:13" ht="16" customHeight="1" x14ac:dyDescent="0.2">
      <c r="A864"/>
      <c r="C864"/>
      <c r="M864"/>
    </row>
    <row r="865" spans="1:13" ht="16" customHeight="1" x14ac:dyDescent="0.2">
      <c r="A865"/>
      <c r="C865"/>
      <c r="M865"/>
    </row>
    <row r="866" spans="1:13" ht="16" customHeight="1" x14ac:dyDescent="0.2">
      <c r="A866"/>
      <c r="C866"/>
      <c r="M866"/>
    </row>
    <row r="867" spans="1:13" ht="16" customHeight="1" x14ac:dyDescent="0.2">
      <c r="A867"/>
      <c r="C867"/>
      <c r="M867"/>
    </row>
    <row r="868" spans="1:13" ht="16" customHeight="1" x14ac:dyDescent="0.2">
      <c r="A868"/>
      <c r="C868"/>
      <c r="M868"/>
    </row>
    <row r="869" spans="1:13" ht="16" customHeight="1" x14ac:dyDescent="0.2">
      <c r="A869"/>
      <c r="C869"/>
      <c r="M869"/>
    </row>
    <row r="870" spans="1:13" ht="16" customHeight="1" x14ac:dyDescent="0.2">
      <c r="A870"/>
      <c r="C870"/>
      <c r="M870"/>
    </row>
    <row r="871" spans="1:13" ht="16" customHeight="1" x14ac:dyDescent="0.2">
      <c r="A871"/>
      <c r="C871"/>
      <c r="M871"/>
    </row>
    <row r="872" spans="1:13" ht="16" customHeight="1" x14ac:dyDescent="0.2">
      <c r="A872"/>
      <c r="C872"/>
      <c r="M872"/>
    </row>
    <row r="873" spans="1:13" ht="16" customHeight="1" x14ac:dyDescent="0.2">
      <c r="A873"/>
      <c r="C873"/>
      <c r="M873"/>
    </row>
    <row r="874" spans="1:13" ht="16" customHeight="1" x14ac:dyDescent="0.2">
      <c r="A874"/>
      <c r="C874"/>
      <c r="M874"/>
    </row>
    <row r="875" spans="1:13" ht="16" customHeight="1" x14ac:dyDescent="0.2">
      <c r="A875"/>
      <c r="C875"/>
      <c r="M875"/>
    </row>
    <row r="876" spans="1:13" ht="16" customHeight="1" x14ac:dyDescent="0.2">
      <c r="A876"/>
      <c r="C876"/>
      <c r="M876"/>
    </row>
    <row r="877" spans="1:13" ht="16" customHeight="1" x14ac:dyDescent="0.2">
      <c r="A877"/>
      <c r="C877"/>
      <c r="M877"/>
    </row>
    <row r="878" spans="1:13" ht="16" customHeight="1" x14ac:dyDescent="0.2">
      <c r="A878"/>
      <c r="C878"/>
      <c r="M878"/>
    </row>
    <row r="879" spans="1:13" ht="16" customHeight="1" x14ac:dyDescent="0.2">
      <c r="A879"/>
      <c r="C879"/>
      <c r="M879"/>
    </row>
    <row r="880" spans="1:13" ht="16" customHeight="1" x14ac:dyDescent="0.2">
      <c r="A880"/>
      <c r="C880"/>
      <c r="M880"/>
    </row>
    <row r="881" spans="1:13" ht="16" customHeight="1" x14ac:dyDescent="0.2">
      <c r="A881"/>
      <c r="C881"/>
      <c r="M881"/>
    </row>
    <row r="882" spans="1:13" ht="16" customHeight="1" x14ac:dyDescent="0.2">
      <c r="A882"/>
      <c r="C882"/>
      <c r="M882"/>
    </row>
    <row r="883" spans="1:13" ht="16" customHeight="1" x14ac:dyDescent="0.2">
      <c r="A883"/>
      <c r="C883"/>
      <c r="M883"/>
    </row>
    <row r="884" spans="1:13" ht="16" customHeight="1" x14ac:dyDescent="0.2">
      <c r="A884"/>
      <c r="C884"/>
      <c r="M884"/>
    </row>
    <row r="885" spans="1:13" ht="16" customHeight="1" x14ac:dyDescent="0.2">
      <c r="A885"/>
      <c r="C885"/>
      <c r="M885"/>
    </row>
    <row r="886" spans="1:13" ht="16" customHeight="1" x14ac:dyDescent="0.2">
      <c r="A886"/>
      <c r="C886"/>
      <c r="M886"/>
    </row>
    <row r="887" spans="1:13" ht="16" customHeight="1" x14ac:dyDescent="0.2">
      <c r="A887"/>
      <c r="C887"/>
      <c r="M887"/>
    </row>
    <row r="888" spans="1:13" ht="16" customHeight="1" x14ac:dyDescent="0.2">
      <c r="A888"/>
      <c r="C888"/>
      <c r="M888"/>
    </row>
    <row r="889" spans="1:13" ht="16" customHeight="1" x14ac:dyDescent="0.2">
      <c r="A889"/>
      <c r="C889"/>
      <c r="M889"/>
    </row>
    <row r="890" spans="1:13" ht="16" customHeight="1" x14ac:dyDescent="0.2">
      <c r="A890"/>
      <c r="C890"/>
      <c r="M890"/>
    </row>
    <row r="891" spans="1:13" ht="16" customHeight="1" x14ac:dyDescent="0.2">
      <c r="A891"/>
      <c r="C891"/>
      <c r="M891"/>
    </row>
    <row r="892" spans="1:13" ht="16" customHeight="1" x14ac:dyDescent="0.2">
      <c r="A892"/>
      <c r="C892"/>
      <c r="M892"/>
    </row>
    <row r="893" spans="1:13" ht="16" customHeight="1" x14ac:dyDescent="0.2">
      <c r="A893"/>
      <c r="C893"/>
      <c r="M893"/>
    </row>
    <row r="894" spans="1:13" ht="16" customHeight="1" x14ac:dyDescent="0.2">
      <c r="A894"/>
      <c r="C894"/>
      <c r="M894"/>
    </row>
    <row r="895" spans="1:13" ht="16" customHeight="1" x14ac:dyDescent="0.2">
      <c r="A895"/>
      <c r="C895"/>
      <c r="M895"/>
    </row>
    <row r="896" spans="1:13" ht="16" customHeight="1" x14ac:dyDescent="0.2">
      <c r="A896"/>
      <c r="C896"/>
      <c r="M896"/>
    </row>
    <row r="897" spans="1:13" ht="16" customHeight="1" x14ac:dyDescent="0.2">
      <c r="A897"/>
      <c r="C897"/>
      <c r="M897"/>
    </row>
    <row r="898" spans="1:13" ht="16" customHeight="1" x14ac:dyDescent="0.2">
      <c r="A898"/>
      <c r="C898"/>
      <c r="M898"/>
    </row>
    <row r="899" spans="1:13" ht="16" customHeight="1" x14ac:dyDescent="0.2">
      <c r="A899"/>
      <c r="C899"/>
      <c r="M899"/>
    </row>
    <row r="900" spans="1:13" ht="16" customHeight="1" x14ac:dyDescent="0.2">
      <c r="A900"/>
      <c r="C900"/>
      <c r="M900"/>
    </row>
    <row r="901" spans="1:13" ht="16" customHeight="1" x14ac:dyDescent="0.2">
      <c r="A901"/>
      <c r="C901"/>
      <c r="M901"/>
    </row>
    <row r="902" spans="1:13" ht="16" customHeight="1" x14ac:dyDescent="0.2">
      <c r="A902"/>
      <c r="C902"/>
      <c r="M902"/>
    </row>
    <row r="903" spans="1:13" ht="16" customHeight="1" x14ac:dyDescent="0.2">
      <c r="A903"/>
      <c r="C903"/>
      <c r="M903"/>
    </row>
    <row r="904" spans="1:13" ht="16" customHeight="1" x14ac:dyDescent="0.2">
      <c r="A904"/>
      <c r="C904"/>
      <c r="M904"/>
    </row>
    <row r="905" spans="1:13" ht="16" customHeight="1" x14ac:dyDescent="0.2">
      <c r="A905"/>
      <c r="C905"/>
      <c r="M905"/>
    </row>
    <row r="906" spans="1:13" ht="16" customHeight="1" x14ac:dyDescent="0.2">
      <c r="A906"/>
      <c r="C906"/>
      <c r="M906"/>
    </row>
    <row r="907" spans="1:13" ht="16" customHeight="1" x14ac:dyDescent="0.2">
      <c r="A907"/>
      <c r="C907"/>
      <c r="M907"/>
    </row>
    <row r="908" spans="1:13" ht="16" customHeight="1" x14ac:dyDescent="0.2">
      <c r="A908"/>
      <c r="C908"/>
      <c r="M908"/>
    </row>
    <row r="909" spans="1:13" ht="16" customHeight="1" x14ac:dyDescent="0.2">
      <c r="A909"/>
      <c r="C909"/>
      <c r="M909"/>
    </row>
    <row r="910" spans="1:13" ht="16" customHeight="1" x14ac:dyDescent="0.2">
      <c r="A910"/>
      <c r="C910"/>
      <c r="M910"/>
    </row>
    <row r="911" spans="1:13" ht="16" customHeight="1" x14ac:dyDescent="0.2">
      <c r="A911"/>
      <c r="C911"/>
      <c r="M911"/>
    </row>
    <row r="912" spans="1:13" ht="16" customHeight="1" x14ac:dyDescent="0.2">
      <c r="A912"/>
      <c r="C912"/>
      <c r="M912"/>
    </row>
    <row r="913" spans="1:13" ht="16" customHeight="1" x14ac:dyDescent="0.2">
      <c r="A913"/>
      <c r="C913"/>
      <c r="M913"/>
    </row>
    <row r="914" spans="1:13" ht="16" customHeight="1" x14ac:dyDescent="0.2">
      <c r="A914"/>
      <c r="C914"/>
      <c r="M914"/>
    </row>
    <row r="915" spans="1:13" ht="16" customHeight="1" x14ac:dyDescent="0.2">
      <c r="A915"/>
      <c r="C915"/>
      <c r="M915"/>
    </row>
    <row r="916" spans="1:13" ht="16" customHeight="1" x14ac:dyDescent="0.2">
      <c r="A916"/>
      <c r="C916"/>
      <c r="M916"/>
    </row>
    <row r="917" spans="1:13" ht="16" customHeight="1" x14ac:dyDescent="0.2">
      <c r="A917"/>
      <c r="C917"/>
      <c r="M917"/>
    </row>
    <row r="918" spans="1:13" ht="16" customHeight="1" x14ac:dyDescent="0.2">
      <c r="A918"/>
      <c r="C918"/>
      <c r="M918"/>
    </row>
    <row r="919" spans="1:13" ht="16" customHeight="1" x14ac:dyDescent="0.2">
      <c r="A919"/>
      <c r="C919"/>
      <c r="M919"/>
    </row>
    <row r="920" spans="1:13" ht="16" customHeight="1" x14ac:dyDescent="0.2">
      <c r="A920"/>
      <c r="C920"/>
      <c r="M920"/>
    </row>
    <row r="921" spans="1:13" ht="16" customHeight="1" x14ac:dyDescent="0.2">
      <c r="A921"/>
      <c r="C921"/>
      <c r="M921"/>
    </row>
    <row r="922" spans="1:13" ht="16" customHeight="1" x14ac:dyDescent="0.2">
      <c r="A922"/>
      <c r="C922"/>
      <c r="M922"/>
    </row>
    <row r="923" spans="1:13" ht="16" customHeight="1" x14ac:dyDescent="0.2">
      <c r="A923"/>
      <c r="C923"/>
      <c r="M923"/>
    </row>
    <row r="924" spans="1:13" ht="16" customHeight="1" x14ac:dyDescent="0.2">
      <c r="A924"/>
      <c r="C924"/>
      <c r="M924"/>
    </row>
    <row r="925" spans="1:13" ht="16" customHeight="1" x14ac:dyDescent="0.2">
      <c r="A925"/>
      <c r="C925"/>
      <c r="M925"/>
    </row>
    <row r="926" spans="1:13" ht="16" customHeight="1" x14ac:dyDescent="0.2">
      <c r="A926"/>
      <c r="C926"/>
      <c r="M926"/>
    </row>
    <row r="927" spans="1:13" ht="16" customHeight="1" x14ac:dyDescent="0.2">
      <c r="A927"/>
      <c r="C927"/>
      <c r="M927"/>
    </row>
    <row r="928" spans="1:13" ht="16" customHeight="1" x14ac:dyDescent="0.2">
      <c r="A928"/>
      <c r="C928"/>
      <c r="M928"/>
    </row>
    <row r="929" spans="1:13" ht="16" customHeight="1" x14ac:dyDescent="0.2">
      <c r="A929"/>
      <c r="C929"/>
      <c r="M929"/>
    </row>
    <row r="930" spans="1:13" ht="16" customHeight="1" x14ac:dyDescent="0.2">
      <c r="A930"/>
      <c r="C930"/>
      <c r="M930"/>
    </row>
    <row r="931" spans="1:13" ht="16" customHeight="1" x14ac:dyDescent="0.2">
      <c r="A931"/>
      <c r="C931"/>
      <c r="M931"/>
    </row>
    <row r="932" spans="1:13" ht="16" customHeight="1" x14ac:dyDescent="0.2">
      <c r="A932"/>
      <c r="C932"/>
      <c r="M932"/>
    </row>
    <row r="933" spans="1:13" ht="16" customHeight="1" x14ac:dyDescent="0.2">
      <c r="A933"/>
      <c r="C933"/>
      <c r="M933"/>
    </row>
    <row r="934" spans="1:13" ht="16" customHeight="1" x14ac:dyDescent="0.2">
      <c r="A934"/>
      <c r="C934"/>
      <c r="M934"/>
    </row>
    <row r="935" spans="1:13" ht="16" customHeight="1" x14ac:dyDescent="0.2">
      <c r="A935"/>
      <c r="C935"/>
      <c r="M935"/>
    </row>
    <row r="936" spans="1:13" ht="16" customHeight="1" x14ac:dyDescent="0.2">
      <c r="A936"/>
      <c r="C936"/>
      <c r="M936"/>
    </row>
    <row r="937" spans="1:13" ht="16" customHeight="1" x14ac:dyDescent="0.2">
      <c r="A937"/>
      <c r="C937"/>
      <c r="M937"/>
    </row>
    <row r="938" spans="1:13" ht="16" customHeight="1" x14ac:dyDescent="0.2">
      <c r="A938"/>
      <c r="C938"/>
      <c r="M938"/>
    </row>
    <row r="939" spans="1:13" ht="16" customHeight="1" x14ac:dyDescent="0.2">
      <c r="A939"/>
      <c r="C939"/>
      <c r="M939"/>
    </row>
    <row r="940" spans="1:13" ht="16" customHeight="1" x14ac:dyDescent="0.2">
      <c r="A940"/>
      <c r="C940"/>
      <c r="M940"/>
    </row>
    <row r="941" spans="1:13" ht="16" customHeight="1" x14ac:dyDescent="0.2">
      <c r="A941"/>
      <c r="C941"/>
      <c r="M941"/>
    </row>
    <row r="942" spans="1:13" ht="16" customHeight="1" x14ac:dyDescent="0.2">
      <c r="A942"/>
      <c r="C942"/>
      <c r="M942"/>
    </row>
    <row r="943" spans="1:13" ht="16" customHeight="1" x14ac:dyDescent="0.2">
      <c r="A943"/>
      <c r="C943"/>
      <c r="M943"/>
    </row>
    <row r="944" spans="1:13" ht="16" customHeight="1" x14ac:dyDescent="0.2">
      <c r="A944"/>
      <c r="C944"/>
      <c r="M944"/>
    </row>
    <row r="945" spans="1:13" ht="16" customHeight="1" x14ac:dyDescent="0.2">
      <c r="A945"/>
      <c r="C945"/>
      <c r="M945"/>
    </row>
    <row r="946" spans="1:13" ht="16" customHeight="1" x14ac:dyDescent="0.2">
      <c r="A946"/>
      <c r="C946"/>
      <c r="M946"/>
    </row>
    <row r="947" spans="1:13" ht="16" customHeight="1" x14ac:dyDescent="0.2">
      <c r="A947"/>
      <c r="C947"/>
      <c r="M947"/>
    </row>
    <row r="948" spans="1:13" ht="16" customHeight="1" x14ac:dyDescent="0.2">
      <c r="A948"/>
      <c r="C948"/>
      <c r="M948"/>
    </row>
    <row r="949" spans="1:13" ht="16" customHeight="1" x14ac:dyDescent="0.2">
      <c r="A949"/>
      <c r="C949"/>
      <c r="M949"/>
    </row>
    <row r="950" spans="1:13" ht="16" customHeight="1" x14ac:dyDescent="0.2">
      <c r="A950"/>
      <c r="C950"/>
      <c r="M950"/>
    </row>
    <row r="951" spans="1:13" ht="16" customHeight="1" x14ac:dyDescent="0.2">
      <c r="A951"/>
      <c r="C951"/>
      <c r="M951"/>
    </row>
    <row r="952" spans="1:13" ht="16" customHeight="1" x14ac:dyDescent="0.2">
      <c r="A952"/>
      <c r="C952"/>
      <c r="M952"/>
    </row>
    <row r="953" spans="1:13" ht="16" customHeight="1" x14ac:dyDescent="0.2">
      <c r="A953"/>
      <c r="C953"/>
      <c r="M953"/>
    </row>
    <row r="954" spans="1:13" ht="16" customHeight="1" x14ac:dyDescent="0.2">
      <c r="A954"/>
      <c r="C954"/>
      <c r="M954"/>
    </row>
    <row r="955" spans="1:13" ht="16" customHeight="1" x14ac:dyDescent="0.2">
      <c r="A955"/>
      <c r="C955"/>
      <c r="M955"/>
    </row>
    <row r="956" spans="1:13" ht="16" customHeight="1" x14ac:dyDescent="0.2">
      <c r="A956"/>
      <c r="C956"/>
      <c r="M956"/>
    </row>
    <row r="957" spans="1:13" ht="16" customHeight="1" x14ac:dyDescent="0.2">
      <c r="A957"/>
      <c r="C957"/>
      <c r="M957"/>
    </row>
    <row r="958" spans="1:13" ht="16" customHeight="1" x14ac:dyDescent="0.2">
      <c r="A958"/>
      <c r="C958"/>
      <c r="M958"/>
    </row>
    <row r="959" spans="1:13" ht="16" customHeight="1" x14ac:dyDescent="0.2">
      <c r="A959"/>
      <c r="C959"/>
      <c r="M959"/>
    </row>
    <row r="960" spans="1:13" ht="16" customHeight="1" x14ac:dyDescent="0.2">
      <c r="A960"/>
      <c r="C960"/>
      <c r="M960"/>
    </row>
    <row r="961" spans="1:13" ht="16" customHeight="1" x14ac:dyDescent="0.2">
      <c r="A961"/>
      <c r="C961"/>
      <c r="M961"/>
    </row>
    <row r="962" spans="1:13" ht="16" customHeight="1" x14ac:dyDescent="0.2">
      <c r="A962"/>
      <c r="C962"/>
      <c r="M962"/>
    </row>
    <row r="963" spans="1:13" ht="16" customHeight="1" x14ac:dyDescent="0.2">
      <c r="A963"/>
      <c r="C963"/>
      <c r="M963"/>
    </row>
    <row r="964" spans="1:13" ht="16" customHeight="1" x14ac:dyDescent="0.2">
      <c r="A964"/>
      <c r="C964"/>
      <c r="M964"/>
    </row>
    <row r="965" spans="1:13" ht="16" customHeight="1" x14ac:dyDescent="0.2">
      <c r="A965"/>
      <c r="C965"/>
      <c r="M965"/>
    </row>
    <row r="966" spans="1:13" ht="16" customHeight="1" x14ac:dyDescent="0.2">
      <c r="A966"/>
      <c r="C966"/>
      <c r="M966"/>
    </row>
    <row r="967" spans="1:13" ht="16" customHeight="1" x14ac:dyDescent="0.2">
      <c r="A967"/>
      <c r="C967"/>
      <c r="M967"/>
    </row>
    <row r="968" spans="1:13" ht="16" customHeight="1" x14ac:dyDescent="0.2">
      <c r="A968"/>
      <c r="C968"/>
      <c r="M968"/>
    </row>
    <row r="969" spans="1:13" ht="16" customHeight="1" x14ac:dyDescent="0.2">
      <c r="A969"/>
      <c r="C969"/>
      <c r="M969"/>
    </row>
    <row r="970" spans="1:13" ht="16" customHeight="1" x14ac:dyDescent="0.2">
      <c r="A970"/>
      <c r="C970"/>
      <c r="M970"/>
    </row>
    <row r="971" spans="1:13" ht="16" customHeight="1" x14ac:dyDescent="0.2">
      <c r="A971"/>
      <c r="C971"/>
      <c r="M971"/>
    </row>
    <row r="972" spans="1:13" ht="16" customHeight="1" x14ac:dyDescent="0.2">
      <c r="A972"/>
      <c r="C972"/>
      <c r="M972"/>
    </row>
    <row r="973" spans="1:13" ht="16" customHeight="1" x14ac:dyDescent="0.2">
      <c r="A973"/>
      <c r="C973"/>
      <c r="M973"/>
    </row>
    <row r="974" spans="1:13" ht="16" customHeight="1" x14ac:dyDescent="0.2">
      <c r="A974"/>
      <c r="C974"/>
      <c r="M974"/>
    </row>
    <row r="975" spans="1:13" ht="16" customHeight="1" x14ac:dyDescent="0.2">
      <c r="A975"/>
      <c r="C975"/>
      <c r="M975"/>
    </row>
    <row r="976" spans="1:13" ht="16" customHeight="1" x14ac:dyDescent="0.2">
      <c r="A976"/>
      <c r="C976"/>
      <c r="M976"/>
    </row>
    <row r="977" spans="1:13" ht="16" customHeight="1" x14ac:dyDescent="0.2">
      <c r="A977"/>
      <c r="C977"/>
      <c r="M977"/>
    </row>
    <row r="978" spans="1:13" ht="16" customHeight="1" x14ac:dyDescent="0.2">
      <c r="A978"/>
      <c r="C978"/>
      <c r="M978"/>
    </row>
    <row r="979" spans="1:13" ht="16" customHeight="1" x14ac:dyDescent="0.2">
      <c r="A979"/>
      <c r="C979"/>
      <c r="M979"/>
    </row>
    <row r="980" spans="1:13" ht="16" customHeight="1" x14ac:dyDescent="0.2">
      <c r="A980"/>
      <c r="C980"/>
      <c r="M980"/>
    </row>
    <row r="981" spans="1:13" ht="16" customHeight="1" x14ac:dyDescent="0.2">
      <c r="A981"/>
      <c r="C981"/>
      <c r="M981"/>
    </row>
    <row r="982" spans="1:13" ht="16" customHeight="1" x14ac:dyDescent="0.2">
      <c r="A982"/>
      <c r="C982"/>
      <c r="M982"/>
    </row>
    <row r="983" spans="1:13" ht="16" customHeight="1" x14ac:dyDescent="0.2">
      <c r="A983"/>
      <c r="C983"/>
      <c r="M983"/>
    </row>
    <row r="984" spans="1:13" ht="16" customHeight="1" x14ac:dyDescent="0.2">
      <c r="A984"/>
      <c r="C984"/>
      <c r="M984"/>
    </row>
    <row r="985" spans="1:13" ht="16" customHeight="1" x14ac:dyDescent="0.2">
      <c r="A985"/>
      <c r="C985"/>
      <c r="M985"/>
    </row>
    <row r="986" spans="1:13" ht="16" customHeight="1" x14ac:dyDescent="0.2">
      <c r="A986"/>
      <c r="C986"/>
      <c r="M986"/>
    </row>
    <row r="987" spans="1:13" ht="16" customHeight="1" x14ac:dyDescent="0.2">
      <c r="A987"/>
      <c r="C987"/>
      <c r="M987"/>
    </row>
    <row r="988" spans="1:13" ht="16" customHeight="1" x14ac:dyDescent="0.2">
      <c r="A988"/>
      <c r="C988"/>
      <c r="M988"/>
    </row>
    <row r="989" spans="1:13" ht="16" customHeight="1" x14ac:dyDescent="0.2">
      <c r="A989"/>
      <c r="C989"/>
      <c r="M989"/>
    </row>
    <row r="990" spans="1:13" ht="16" customHeight="1" x14ac:dyDescent="0.2">
      <c r="A990"/>
      <c r="C990"/>
      <c r="M990"/>
    </row>
    <row r="991" spans="1:13" ht="16" customHeight="1" x14ac:dyDescent="0.2">
      <c r="A991"/>
      <c r="C991"/>
      <c r="M991"/>
    </row>
    <row r="992" spans="1:13" ht="16" customHeight="1" x14ac:dyDescent="0.2">
      <c r="A992"/>
      <c r="C992"/>
      <c r="M992"/>
    </row>
    <row r="993" spans="1:13" ht="16" customHeight="1" x14ac:dyDescent="0.2">
      <c r="A993"/>
      <c r="C993"/>
      <c r="M993"/>
    </row>
    <row r="994" spans="1:13" ht="16" customHeight="1" x14ac:dyDescent="0.2">
      <c r="A994"/>
      <c r="C994"/>
      <c r="M994"/>
    </row>
    <row r="995" spans="1:13" ht="16" customHeight="1" x14ac:dyDescent="0.2">
      <c r="A995"/>
      <c r="C995"/>
      <c r="M995"/>
    </row>
    <row r="996" spans="1:13" ht="16" customHeight="1" x14ac:dyDescent="0.2">
      <c r="A996"/>
      <c r="C996"/>
      <c r="M996"/>
    </row>
    <row r="997" spans="1:13" ht="16" customHeight="1" x14ac:dyDescent="0.2">
      <c r="A997"/>
      <c r="C997"/>
      <c r="M997"/>
    </row>
    <row r="998" spans="1:13" ht="16" customHeight="1" x14ac:dyDescent="0.2">
      <c r="A998"/>
      <c r="C998"/>
      <c r="M998"/>
    </row>
    <row r="999" spans="1:13" ht="16" customHeight="1" x14ac:dyDescent="0.2">
      <c r="A999"/>
      <c r="C999"/>
      <c r="M999"/>
    </row>
    <row r="1000" spans="1:13" ht="16" customHeight="1" x14ac:dyDescent="0.2">
      <c r="A1000"/>
      <c r="C1000"/>
      <c r="M1000"/>
    </row>
    <row r="1001" spans="1:13" ht="16" customHeight="1" x14ac:dyDescent="0.2">
      <c r="A1001"/>
      <c r="C1001"/>
      <c r="M1001"/>
    </row>
    <row r="1002" spans="1:13" ht="16" customHeight="1" x14ac:dyDescent="0.2">
      <c r="A1002"/>
      <c r="C1002"/>
      <c r="M1002"/>
    </row>
    <row r="1003" spans="1:13" ht="16" customHeight="1" x14ac:dyDescent="0.2">
      <c r="A1003"/>
      <c r="C1003"/>
      <c r="M1003"/>
    </row>
    <row r="1004" spans="1:13" ht="16" customHeight="1" x14ac:dyDescent="0.2">
      <c r="A1004"/>
      <c r="C1004"/>
      <c r="M1004"/>
    </row>
    <row r="1005" spans="1:13" ht="16" customHeight="1" x14ac:dyDescent="0.2">
      <c r="A1005"/>
      <c r="C1005"/>
      <c r="M1005"/>
    </row>
    <row r="1006" spans="1:13" ht="16" customHeight="1" x14ac:dyDescent="0.2">
      <c r="A1006"/>
      <c r="C1006"/>
      <c r="M1006"/>
    </row>
    <row r="1007" spans="1:13" ht="16" customHeight="1" x14ac:dyDescent="0.2">
      <c r="A1007"/>
      <c r="C1007"/>
      <c r="M1007"/>
    </row>
    <row r="1008" spans="1:13" ht="16" customHeight="1" x14ac:dyDescent="0.2">
      <c r="A1008"/>
      <c r="C1008"/>
      <c r="M1008"/>
    </row>
    <row r="1009" spans="1:13" ht="16" customHeight="1" x14ac:dyDescent="0.2">
      <c r="A1009"/>
      <c r="C1009"/>
      <c r="M1009"/>
    </row>
    <row r="1010" spans="1:13" ht="16" customHeight="1" x14ac:dyDescent="0.2">
      <c r="A1010"/>
      <c r="C1010"/>
      <c r="M1010"/>
    </row>
    <row r="1011" spans="1:13" ht="16" customHeight="1" x14ac:dyDescent="0.2">
      <c r="A1011"/>
      <c r="C1011"/>
      <c r="M1011"/>
    </row>
    <row r="1012" spans="1:13" ht="16" customHeight="1" x14ac:dyDescent="0.2">
      <c r="A1012"/>
      <c r="C1012"/>
      <c r="M1012"/>
    </row>
    <row r="1013" spans="1:13" ht="16" customHeight="1" x14ac:dyDescent="0.2">
      <c r="A1013"/>
      <c r="C1013"/>
      <c r="M1013"/>
    </row>
    <row r="1014" spans="1:13" ht="16" customHeight="1" x14ac:dyDescent="0.2">
      <c r="A1014"/>
      <c r="C1014"/>
      <c r="M1014"/>
    </row>
    <row r="1015" spans="1:13" ht="16" customHeight="1" x14ac:dyDescent="0.2">
      <c r="A1015"/>
      <c r="C1015"/>
      <c r="M1015"/>
    </row>
    <row r="1016" spans="1:13" ht="16" customHeight="1" x14ac:dyDescent="0.2">
      <c r="A1016"/>
      <c r="C1016"/>
      <c r="M1016"/>
    </row>
    <row r="1017" spans="1:13" ht="16" customHeight="1" x14ac:dyDescent="0.2">
      <c r="A1017"/>
      <c r="C1017"/>
      <c r="M1017"/>
    </row>
    <row r="1018" spans="1:13" ht="16" customHeight="1" x14ac:dyDescent="0.2">
      <c r="A1018"/>
      <c r="C1018"/>
      <c r="M1018"/>
    </row>
    <row r="1019" spans="1:13" ht="16" customHeight="1" x14ac:dyDescent="0.2">
      <c r="A1019"/>
      <c r="C1019"/>
      <c r="M1019"/>
    </row>
    <row r="1020" spans="1:13" ht="16" customHeight="1" x14ac:dyDescent="0.2">
      <c r="A1020"/>
      <c r="C1020"/>
      <c r="M1020"/>
    </row>
    <row r="1021" spans="1:13" ht="16" customHeight="1" x14ac:dyDescent="0.2">
      <c r="A1021"/>
      <c r="C1021"/>
      <c r="M1021"/>
    </row>
    <row r="1022" spans="1:13" ht="16" customHeight="1" x14ac:dyDescent="0.2">
      <c r="A1022"/>
      <c r="C1022"/>
      <c r="M1022"/>
    </row>
    <row r="1023" spans="1:13" ht="16" customHeight="1" x14ac:dyDescent="0.2">
      <c r="A1023"/>
      <c r="C1023"/>
      <c r="M1023"/>
    </row>
    <row r="1024" spans="1:13" ht="16" customHeight="1" x14ac:dyDescent="0.2">
      <c r="A1024"/>
      <c r="C1024"/>
      <c r="M1024"/>
    </row>
    <row r="1025" spans="1:13" ht="16" customHeight="1" x14ac:dyDescent="0.2">
      <c r="A1025"/>
      <c r="C1025"/>
      <c r="M1025"/>
    </row>
    <row r="1026" spans="1:13" ht="16" customHeight="1" x14ac:dyDescent="0.2">
      <c r="A1026"/>
      <c r="C1026"/>
      <c r="M1026"/>
    </row>
    <row r="1027" spans="1:13" ht="16" customHeight="1" x14ac:dyDescent="0.2">
      <c r="A1027"/>
      <c r="C1027"/>
      <c r="M1027"/>
    </row>
    <row r="1028" spans="1:13" ht="16" customHeight="1" x14ac:dyDescent="0.2">
      <c r="A1028"/>
      <c r="C1028"/>
      <c r="M1028"/>
    </row>
    <row r="1029" spans="1:13" ht="16" customHeight="1" x14ac:dyDescent="0.2">
      <c r="A1029"/>
      <c r="C1029"/>
      <c r="M1029"/>
    </row>
    <row r="1030" spans="1:13" ht="16" customHeight="1" x14ac:dyDescent="0.2">
      <c r="A1030"/>
      <c r="C1030"/>
      <c r="M1030"/>
    </row>
    <row r="1031" spans="1:13" ht="16" customHeight="1" x14ac:dyDescent="0.2">
      <c r="A1031"/>
      <c r="C1031"/>
      <c r="M1031"/>
    </row>
    <row r="1032" spans="1:13" ht="16" customHeight="1" x14ac:dyDescent="0.2">
      <c r="A1032"/>
      <c r="C1032"/>
      <c r="M1032"/>
    </row>
    <row r="1033" spans="1:13" ht="16" customHeight="1" x14ac:dyDescent="0.2">
      <c r="A1033"/>
      <c r="C1033"/>
      <c r="M1033"/>
    </row>
    <row r="1034" spans="1:13" ht="16" customHeight="1" x14ac:dyDescent="0.2">
      <c r="A1034"/>
      <c r="C1034"/>
      <c r="M1034"/>
    </row>
    <row r="1035" spans="1:13" ht="16" customHeight="1" x14ac:dyDescent="0.2">
      <c r="A1035"/>
      <c r="C1035"/>
      <c r="M1035"/>
    </row>
    <row r="1036" spans="1:13" ht="16" customHeight="1" x14ac:dyDescent="0.2">
      <c r="A1036"/>
      <c r="C1036"/>
      <c r="M1036"/>
    </row>
    <row r="1037" spans="1:13" ht="16" customHeight="1" x14ac:dyDescent="0.2">
      <c r="A1037"/>
      <c r="C1037"/>
      <c r="M1037"/>
    </row>
    <row r="1038" spans="1:13" ht="16" customHeight="1" x14ac:dyDescent="0.2">
      <c r="A1038"/>
      <c r="C1038"/>
      <c r="M1038"/>
    </row>
    <row r="1039" spans="1:13" ht="16" customHeight="1" x14ac:dyDescent="0.2">
      <c r="A1039"/>
      <c r="C1039"/>
      <c r="M1039"/>
    </row>
    <row r="1040" spans="1:13" ht="16" customHeight="1" x14ac:dyDescent="0.2">
      <c r="A1040"/>
      <c r="C1040"/>
      <c r="M1040"/>
    </row>
    <row r="1041" spans="1:13" ht="16" customHeight="1" x14ac:dyDescent="0.2">
      <c r="A1041"/>
      <c r="C1041"/>
      <c r="M1041"/>
    </row>
    <row r="1042" spans="1:13" ht="16" customHeight="1" x14ac:dyDescent="0.2">
      <c r="A1042"/>
      <c r="C1042"/>
      <c r="M1042"/>
    </row>
    <row r="1043" spans="1:13" ht="16" customHeight="1" x14ac:dyDescent="0.2">
      <c r="A1043"/>
      <c r="C1043"/>
      <c r="M1043"/>
    </row>
    <row r="1044" spans="1:13" ht="16" customHeight="1" x14ac:dyDescent="0.2">
      <c r="A1044"/>
      <c r="C1044"/>
      <c r="M1044"/>
    </row>
    <row r="1045" spans="1:13" ht="16" customHeight="1" x14ac:dyDescent="0.2">
      <c r="A1045"/>
      <c r="C1045"/>
      <c r="M1045"/>
    </row>
    <row r="1046" spans="1:13" ht="16" customHeight="1" x14ac:dyDescent="0.2">
      <c r="A1046"/>
      <c r="C1046"/>
      <c r="M1046"/>
    </row>
    <row r="1047" spans="1:13" ht="16" customHeight="1" x14ac:dyDescent="0.2">
      <c r="A1047"/>
      <c r="C1047"/>
      <c r="M1047"/>
    </row>
    <row r="1048" spans="1:13" ht="16" customHeight="1" x14ac:dyDescent="0.2">
      <c r="A1048"/>
      <c r="C1048"/>
      <c r="M1048"/>
    </row>
    <row r="1049" spans="1:13" ht="16" customHeight="1" x14ac:dyDescent="0.2">
      <c r="A1049"/>
      <c r="C1049"/>
      <c r="M1049"/>
    </row>
    <row r="1050" spans="1:13" ht="16" customHeight="1" x14ac:dyDescent="0.2">
      <c r="A1050"/>
      <c r="C1050"/>
      <c r="M1050"/>
    </row>
    <row r="1051" spans="1:13" ht="16" customHeight="1" x14ac:dyDescent="0.2">
      <c r="A1051"/>
      <c r="C1051"/>
      <c r="M1051"/>
    </row>
    <row r="1052" spans="1:13" ht="16" customHeight="1" x14ac:dyDescent="0.2">
      <c r="A1052"/>
      <c r="C1052"/>
      <c r="M1052"/>
    </row>
    <row r="1053" spans="1:13" ht="16" customHeight="1" x14ac:dyDescent="0.2">
      <c r="A1053"/>
      <c r="C1053"/>
      <c r="M1053"/>
    </row>
    <row r="1054" spans="1:13" ht="16" customHeight="1" x14ac:dyDescent="0.2">
      <c r="A1054"/>
      <c r="C1054"/>
      <c r="M1054"/>
    </row>
    <row r="1055" spans="1:13" ht="16" customHeight="1" x14ac:dyDescent="0.2">
      <c r="A1055"/>
      <c r="C1055"/>
      <c r="M1055"/>
    </row>
    <row r="1056" spans="1:13" ht="16" customHeight="1" x14ac:dyDescent="0.2">
      <c r="A1056"/>
      <c r="C1056"/>
      <c r="M1056"/>
    </row>
    <row r="1057" spans="1:13" ht="16" customHeight="1" x14ac:dyDescent="0.2">
      <c r="A1057"/>
      <c r="C1057"/>
      <c r="M1057"/>
    </row>
    <row r="1058" spans="1:13" ht="16" customHeight="1" x14ac:dyDescent="0.2">
      <c r="A1058"/>
      <c r="C1058"/>
      <c r="M1058"/>
    </row>
    <row r="1059" spans="1:13" ht="16" customHeight="1" x14ac:dyDescent="0.2">
      <c r="A1059"/>
      <c r="C1059"/>
      <c r="M1059"/>
    </row>
    <row r="1060" spans="1:13" ht="16" customHeight="1" x14ac:dyDescent="0.2">
      <c r="A1060"/>
      <c r="C1060"/>
      <c r="M1060"/>
    </row>
    <row r="1061" spans="1:13" ht="16" customHeight="1" x14ac:dyDescent="0.2">
      <c r="A1061"/>
      <c r="C1061"/>
      <c r="M1061"/>
    </row>
    <row r="1062" spans="1:13" ht="16" customHeight="1" x14ac:dyDescent="0.2">
      <c r="A1062"/>
      <c r="C1062"/>
      <c r="M1062"/>
    </row>
    <row r="1063" spans="1:13" ht="16" customHeight="1" x14ac:dyDescent="0.2">
      <c r="A1063"/>
      <c r="C1063"/>
      <c r="M1063"/>
    </row>
    <row r="1064" spans="1:13" ht="16" customHeight="1" x14ac:dyDescent="0.2">
      <c r="A1064"/>
      <c r="C1064"/>
      <c r="M1064"/>
    </row>
    <row r="1065" spans="1:13" ht="16" customHeight="1" x14ac:dyDescent="0.2">
      <c r="A1065"/>
      <c r="C1065"/>
      <c r="M1065"/>
    </row>
    <row r="1066" spans="1:13" ht="16" customHeight="1" x14ac:dyDescent="0.2">
      <c r="A1066"/>
      <c r="C1066"/>
      <c r="M1066"/>
    </row>
    <row r="1067" spans="1:13" ht="16" customHeight="1" x14ac:dyDescent="0.2">
      <c r="A1067"/>
      <c r="C1067"/>
      <c r="M1067"/>
    </row>
    <row r="1068" spans="1:13" ht="16" customHeight="1" x14ac:dyDescent="0.2">
      <c r="A1068"/>
      <c r="C1068"/>
      <c r="M1068"/>
    </row>
    <row r="1069" spans="1:13" ht="16" customHeight="1" x14ac:dyDescent="0.2">
      <c r="A1069"/>
      <c r="C1069"/>
      <c r="M1069"/>
    </row>
    <row r="1070" spans="1:13" ht="16" customHeight="1" x14ac:dyDescent="0.2">
      <c r="A1070"/>
      <c r="C1070"/>
      <c r="M1070"/>
    </row>
    <row r="1071" spans="1:13" ht="16" customHeight="1" x14ac:dyDescent="0.2">
      <c r="A1071"/>
      <c r="C1071"/>
      <c r="M1071"/>
    </row>
    <row r="1072" spans="1:13" ht="16" customHeight="1" x14ac:dyDescent="0.2">
      <c r="A1072"/>
      <c r="C1072"/>
      <c r="M1072"/>
    </row>
    <row r="1073" spans="1:13" ht="16" customHeight="1" x14ac:dyDescent="0.2">
      <c r="A1073"/>
      <c r="C1073"/>
      <c r="M1073"/>
    </row>
    <row r="1074" spans="1:13" ht="16" customHeight="1" x14ac:dyDescent="0.2">
      <c r="A1074"/>
      <c r="C1074"/>
      <c r="M1074"/>
    </row>
    <row r="1075" spans="1:13" ht="16" customHeight="1" x14ac:dyDescent="0.2">
      <c r="A1075"/>
      <c r="C1075"/>
      <c r="M1075"/>
    </row>
    <row r="1076" spans="1:13" ht="16" customHeight="1" x14ac:dyDescent="0.2">
      <c r="A1076"/>
      <c r="C1076"/>
      <c r="M1076"/>
    </row>
    <row r="1077" spans="1:13" ht="16" customHeight="1" x14ac:dyDescent="0.2">
      <c r="A1077"/>
      <c r="C1077"/>
      <c r="M1077"/>
    </row>
    <row r="1078" spans="1:13" ht="16" customHeight="1" x14ac:dyDescent="0.2">
      <c r="A1078"/>
      <c r="C1078"/>
      <c r="M1078"/>
    </row>
    <row r="1079" spans="1:13" ht="16" customHeight="1" x14ac:dyDescent="0.2">
      <c r="A1079"/>
      <c r="C1079"/>
      <c r="M1079"/>
    </row>
    <row r="1080" spans="1:13" ht="16" customHeight="1" x14ac:dyDescent="0.2">
      <c r="A1080"/>
      <c r="C1080"/>
      <c r="M1080"/>
    </row>
    <row r="1081" spans="1:13" ht="16" customHeight="1" x14ac:dyDescent="0.2">
      <c r="A1081"/>
      <c r="C1081"/>
      <c r="M1081"/>
    </row>
    <row r="1082" spans="1:13" ht="16" customHeight="1" x14ac:dyDescent="0.2">
      <c r="A1082"/>
      <c r="C1082"/>
      <c r="M1082"/>
    </row>
    <row r="1083" spans="1:13" ht="16" customHeight="1" x14ac:dyDescent="0.2">
      <c r="A1083"/>
      <c r="C1083"/>
      <c r="M1083"/>
    </row>
    <row r="1084" spans="1:13" ht="16" customHeight="1" x14ac:dyDescent="0.2">
      <c r="A1084"/>
      <c r="C1084"/>
      <c r="M1084"/>
    </row>
    <row r="1085" spans="1:13" ht="16" customHeight="1" x14ac:dyDescent="0.2">
      <c r="A1085"/>
      <c r="C1085"/>
      <c r="M1085"/>
    </row>
    <row r="1086" spans="1:13" ht="16" customHeight="1" x14ac:dyDescent="0.2">
      <c r="A1086"/>
      <c r="C1086"/>
      <c r="M1086"/>
    </row>
    <row r="1087" spans="1:13" ht="16" customHeight="1" x14ac:dyDescent="0.2">
      <c r="A1087"/>
      <c r="C1087"/>
      <c r="M1087"/>
    </row>
    <row r="1088" spans="1:13" ht="16" customHeight="1" x14ac:dyDescent="0.2">
      <c r="A1088"/>
      <c r="C1088"/>
      <c r="M1088"/>
    </row>
    <row r="1089" spans="1:13" ht="16" customHeight="1" x14ac:dyDescent="0.2">
      <c r="A1089"/>
      <c r="C1089"/>
      <c r="M1089"/>
    </row>
    <row r="1090" spans="1:13" ht="16" customHeight="1" x14ac:dyDescent="0.2">
      <c r="A1090"/>
      <c r="C1090"/>
      <c r="M1090"/>
    </row>
    <row r="1091" spans="1:13" ht="16" customHeight="1" x14ac:dyDescent="0.2">
      <c r="A1091"/>
      <c r="C1091"/>
      <c r="M1091"/>
    </row>
    <row r="1092" spans="1:13" ht="16" customHeight="1" x14ac:dyDescent="0.2">
      <c r="A1092"/>
      <c r="C1092"/>
      <c r="M1092"/>
    </row>
    <row r="1093" spans="1:13" ht="16" customHeight="1" x14ac:dyDescent="0.2">
      <c r="A1093"/>
      <c r="C1093"/>
      <c r="M1093"/>
    </row>
    <row r="1094" spans="1:13" ht="16" customHeight="1" x14ac:dyDescent="0.2">
      <c r="A1094"/>
      <c r="C1094"/>
      <c r="M1094"/>
    </row>
    <row r="1095" spans="1:13" ht="16" customHeight="1" x14ac:dyDescent="0.2">
      <c r="A1095"/>
      <c r="C1095"/>
      <c r="M1095"/>
    </row>
    <row r="1096" spans="1:13" ht="16" customHeight="1" x14ac:dyDescent="0.2">
      <c r="A1096"/>
      <c r="C1096"/>
      <c r="M1096"/>
    </row>
    <row r="1097" spans="1:13" ht="16" customHeight="1" x14ac:dyDescent="0.2">
      <c r="A1097"/>
      <c r="C1097"/>
      <c r="M1097"/>
    </row>
    <row r="1098" spans="1:13" ht="16" customHeight="1" x14ac:dyDescent="0.2">
      <c r="A1098"/>
      <c r="C1098"/>
      <c r="M1098"/>
    </row>
    <row r="1099" spans="1:13" ht="16" customHeight="1" x14ac:dyDescent="0.2">
      <c r="A1099"/>
      <c r="C1099"/>
      <c r="M1099"/>
    </row>
    <row r="1100" spans="1:13" ht="16" customHeight="1" x14ac:dyDescent="0.2">
      <c r="A1100"/>
      <c r="C1100"/>
      <c r="M1100"/>
    </row>
    <row r="1101" spans="1:13" ht="16" customHeight="1" x14ac:dyDescent="0.2">
      <c r="A1101"/>
      <c r="C1101"/>
      <c r="M1101"/>
    </row>
    <row r="1102" spans="1:13" ht="16" customHeight="1" x14ac:dyDescent="0.2">
      <c r="A1102"/>
      <c r="C1102"/>
      <c r="M1102"/>
    </row>
    <row r="1103" spans="1:13" ht="16" customHeight="1" x14ac:dyDescent="0.2">
      <c r="A1103"/>
      <c r="C1103"/>
      <c r="M1103"/>
    </row>
    <row r="1104" spans="1:13" ht="16" customHeight="1" x14ac:dyDescent="0.2">
      <c r="A1104"/>
      <c r="C1104"/>
      <c r="M1104"/>
    </row>
    <row r="1105" spans="1:13" ht="16" customHeight="1" x14ac:dyDescent="0.2">
      <c r="A1105"/>
      <c r="C1105"/>
      <c r="M1105"/>
    </row>
    <row r="1106" spans="1:13" ht="16" customHeight="1" x14ac:dyDescent="0.2">
      <c r="A1106"/>
      <c r="C1106"/>
      <c r="M1106"/>
    </row>
    <row r="1107" spans="1:13" ht="16" customHeight="1" x14ac:dyDescent="0.2">
      <c r="A1107"/>
      <c r="C1107"/>
      <c r="M1107"/>
    </row>
    <row r="1108" spans="1:13" ht="16" customHeight="1" x14ac:dyDescent="0.2">
      <c r="A1108"/>
      <c r="C1108"/>
      <c r="M1108"/>
    </row>
    <row r="1109" spans="1:13" ht="16" customHeight="1" x14ac:dyDescent="0.2">
      <c r="A1109"/>
      <c r="C1109"/>
      <c r="M1109"/>
    </row>
    <row r="1110" spans="1:13" ht="16" customHeight="1" x14ac:dyDescent="0.2">
      <c r="A1110"/>
      <c r="C1110"/>
      <c r="M1110"/>
    </row>
    <row r="1111" spans="1:13" ht="16" customHeight="1" x14ac:dyDescent="0.2">
      <c r="A1111"/>
      <c r="C1111"/>
      <c r="M1111"/>
    </row>
    <row r="1112" spans="1:13" ht="16" customHeight="1" x14ac:dyDescent="0.2">
      <c r="A1112"/>
      <c r="C1112"/>
      <c r="M1112"/>
    </row>
    <row r="1113" spans="1:13" ht="16" customHeight="1" x14ac:dyDescent="0.2">
      <c r="A1113"/>
      <c r="C1113"/>
      <c r="M1113"/>
    </row>
    <row r="1114" spans="1:13" ht="16" customHeight="1" x14ac:dyDescent="0.2">
      <c r="A1114"/>
      <c r="C1114"/>
      <c r="M1114"/>
    </row>
    <row r="1115" spans="1:13" ht="16" customHeight="1" x14ac:dyDescent="0.2">
      <c r="A1115"/>
      <c r="C1115"/>
      <c r="M1115"/>
    </row>
    <row r="1116" spans="1:13" ht="16" customHeight="1" x14ac:dyDescent="0.2">
      <c r="A1116"/>
      <c r="C1116"/>
      <c r="M1116"/>
    </row>
    <row r="1117" spans="1:13" ht="16" customHeight="1" x14ac:dyDescent="0.2">
      <c r="A1117"/>
      <c r="C1117"/>
      <c r="M1117"/>
    </row>
    <row r="1118" spans="1:13" ht="16" customHeight="1" x14ac:dyDescent="0.2">
      <c r="A1118"/>
      <c r="C1118"/>
      <c r="M1118"/>
    </row>
    <row r="1119" spans="1:13" ht="16" customHeight="1" x14ac:dyDescent="0.2">
      <c r="A1119"/>
      <c r="C1119"/>
      <c r="M1119"/>
    </row>
    <row r="1120" spans="1:13" ht="16" customHeight="1" x14ac:dyDescent="0.2">
      <c r="A1120"/>
      <c r="C1120"/>
      <c r="M1120"/>
    </row>
    <row r="1121" spans="1:13" ht="16" customHeight="1" x14ac:dyDescent="0.2">
      <c r="A1121"/>
      <c r="C1121"/>
      <c r="M1121"/>
    </row>
    <row r="1122" spans="1:13" ht="16" customHeight="1" x14ac:dyDescent="0.2">
      <c r="A1122"/>
      <c r="C1122"/>
      <c r="M1122"/>
    </row>
    <row r="1123" spans="1:13" ht="16" customHeight="1" x14ac:dyDescent="0.2">
      <c r="A1123"/>
      <c r="C1123"/>
      <c r="M1123"/>
    </row>
    <row r="1124" spans="1:13" ht="16" customHeight="1" x14ac:dyDescent="0.2">
      <c r="A1124"/>
      <c r="C1124"/>
      <c r="M1124"/>
    </row>
    <row r="1125" spans="1:13" ht="16" customHeight="1" x14ac:dyDescent="0.2">
      <c r="A1125"/>
      <c r="C1125"/>
      <c r="M1125"/>
    </row>
    <row r="1126" spans="1:13" ht="16" customHeight="1" x14ac:dyDescent="0.2">
      <c r="A1126"/>
      <c r="C1126"/>
      <c r="M1126"/>
    </row>
    <row r="1127" spans="1:13" ht="16" customHeight="1" x14ac:dyDescent="0.2">
      <c r="A1127"/>
      <c r="C1127"/>
      <c r="M1127"/>
    </row>
    <row r="1128" spans="1:13" ht="16" customHeight="1" x14ac:dyDescent="0.2">
      <c r="A1128"/>
      <c r="C1128"/>
      <c r="M1128"/>
    </row>
    <row r="1129" spans="1:13" ht="16" customHeight="1" x14ac:dyDescent="0.2">
      <c r="A1129"/>
      <c r="C1129"/>
      <c r="M1129"/>
    </row>
    <row r="1130" spans="1:13" ht="16" customHeight="1" x14ac:dyDescent="0.2">
      <c r="A1130"/>
      <c r="C1130"/>
      <c r="M1130"/>
    </row>
    <row r="1131" spans="1:13" ht="16" customHeight="1" x14ac:dyDescent="0.2">
      <c r="A1131"/>
      <c r="C1131"/>
      <c r="M1131"/>
    </row>
    <row r="1132" spans="1:13" ht="16" customHeight="1" x14ac:dyDescent="0.2">
      <c r="A1132"/>
      <c r="C1132"/>
      <c r="M1132"/>
    </row>
    <row r="1133" spans="1:13" ht="16" customHeight="1" x14ac:dyDescent="0.2">
      <c r="A1133"/>
      <c r="C1133"/>
      <c r="M1133"/>
    </row>
    <row r="1134" spans="1:13" ht="16" customHeight="1" x14ac:dyDescent="0.2">
      <c r="A1134"/>
      <c r="C1134"/>
      <c r="M1134"/>
    </row>
    <row r="1135" spans="1:13" ht="16" customHeight="1" x14ac:dyDescent="0.2">
      <c r="A1135"/>
      <c r="C1135"/>
      <c r="M1135"/>
    </row>
    <row r="1136" spans="1:13" ht="16" customHeight="1" x14ac:dyDescent="0.2">
      <c r="A1136"/>
      <c r="C1136"/>
      <c r="M1136"/>
    </row>
    <row r="1137" spans="1:13" ht="16" customHeight="1" x14ac:dyDescent="0.2">
      <c r="A1137"/>
      <c r="C1137"/>
      <c r="M1137"/>
    </row>
    <row r="1138" spans="1:13" ht="16" customHeight="1" x14ac:dyDescent="0.2">
      <c r="A1138"/>
      <c r="C1138"/>
      <c r="M1138"/>
    </row>
    <row r="1139" spans="1:13" ht="16" customHeight="1" x14ac:dyDescent="0.2">
      <c r="A1139"/>
      <c r="C1139"/>
      <c r="M1139"/>
    </row>
    <row r="1140" spans="1:13" ht="16" customHeight="1" x14ac:dyDescent="0.2">
      <c r="A1140"/>
      <c r="C1140"/>
      <c r="M1140"/>
    </row>
    <row r="1141" spans="1:13" ht="16" customHeight="1" x14ac:dyDescent="0.2">
      <c r="A1141"/>
      <c r="C1141"/>
      <c r="M1141"/>
    </row>
    <row r="1142" spans="1:13" ht="16" customHeight="1" x14ac:dyDescent="0.2">
      <c r="A1142"/>
      <c r="C1142"/>
      <c r="M1142"/>
    </row>
    <row r="1143" spans="1:13" ht="16" customHeight="1" x14ac:dyDescent="0.2">
      <c r="A1143"/>
      <c r="C1143"/>
      <c r="M1143"/>
    </row>
    <row r="1144" spans="1:13" ht="16" customHeight="1" x14ac:dyDescent="0.2">
      <c r="A1144"/>
      <c r="C1144"/>
      <c r="M1144"/>
    </row>
    <row r="1145" spans="1:13" ht="16" customHeight="1" x14ac:dyDescent="0.2">
      <c r="A1145"/>
      <c r="C1145"/>
      <c r="M1145"/>
    </row>
    <row r="1146" spans="1:13" ht="16" customHeight="1" x14ac:dyDescent="0.2">
      <c r="A1146"/>
      <c r="C1146"/>
      <c r="M1146"/>
    </row>
    <row r="1147" spans="1:13" ht="16" customHeight="1" x14ac:dyDescent="0.2">
      <c r="A1147"/>
      <c r="C1147"/>
      <c r="M1147"/>
    </row>
    <row r="1148" spans="1:13" ht="16" customHeight="1" x14ac:dyDescent="0.2">
      <c r="A1148"/>
      <c r="C1148"/>
      <c r="M1148"/>
    </row>
    <row r="1149" spans="1:13" ht="16" customHeight="1" x14ac:dyDescent="0.2">
      <c r="A1149"/>
      <c r="C1149"/>
      <c r="M1149"/>
    </row>
    <row r="1150" spans="1:13" ht="16" customHeight="1" x14ac:dyDescent="0.2">
      <c r="A1150"/>
      <c r="C1150"/>
      <c r="M1150"/>
    </row>
    <row r="1151" spans="1:13" ht="16" customHeight="1" x14ac:dyDescent="0.2">
      <c r="A1151"/>
      <c r="C1151"/>
      <c r="M1151"/>
    </row>
    <row r="1152" spans="1:13" ht="16" customHeight="1" x14ac:dyDescent="0.2">
      <c r="A1152"/>
      <c r="C1152"/>
      <c r="M1152"/>
    </row>
    <row r="1153" spans="1:13" ht="16" customHeight="1" x14ac:dyDescent="0.2">
      <c r="A1153"/>
      <c r="C1153"/>
      <c r="M1153"/>
    </row>
    <row r="1154" spans="1:13" ht="16" customHeight="1" x14ac:dyDescent="0.2">
      <c r="A1154"/>
      <c r="C1154"/>
      <c r="M1154"/>
    </row>
    <row r="1155" spans="1:13" ht="16" customHeight="1" x14ac:dyDescent="0.2">
      <c r="A1155"/>
      <c r="C1155"/>
      <c r="M1155"/>
    </row>
    <row r="1156" spans="1:13" ht="16" customHeight="1" x14ac:dyDescent="0.2">
      <c r="A1156"/>
      <c r="C1156"/>
      <c r="M1156"/>
    </row>
    <row r="1157" spans="1:13" ht="16" customHeight="1" x14ac:dyDescent="0.2">
      <c r="A1157"/>
      <c r="C1157"/>
      <c r="M1157"/>
    </row>
    <row r="1158" spans="1:13" ht="16" customHeight="1" x14ac:dyDescent="0.2">
      <c r="A1158"/>
      <c r="C1158"/>
      <c r="M1158"/>
    </row>
    <row r="1159" spans="1:13" ht="16" customHeight="1" x14ac:dyDescent="0.2">
      <c r="A1159"/>
      <c r="C1159"/>
      <c r="M1159"/>
    </row>
    <row r="1160" spans="1:13" ht="16" customHeight="1" x14ac:dyDescent="0.2">
      <c r="A1160"/>
      <c r="C1160"/>
      <c r="M1160"/>
    </row>
    <row r="1161" spans="1:13" ht="16" customHeight="1" x14ac:dyDescent="0.2">
      <c r="A1161"/>
      <c r="C1161"/>
      <c r="M1161"/>
    </row>
    <row r="1162" spans="1:13" ht="16" customHeight="1" x14ac:dyDescent="0.2">
      <c r="A1162"/>
      <c r="C1162"/>
      <c r="M1162"/>
    </row>
    <row r="1163" spans="1:13" ht="16" customHeight="1" x14ac:dyDescent="0.2">
      <c r="A1163"/>
      <c r="C1163"/>
      <c r="M1163"/>
    </row>
    <row r="1164" spans="1:13" ht="16" customHeight="1" x14ac:dyDescent="0.2">
      <c r="A1164"/>
      <c r="C1164"/>
      <c r="M1164"/>
    </row>
    <row r="1165" spans="1:13" ht="16" customHeight="1" x14ac:dyDescent="0.2">
      <c r="A1165"/>
      <c r="C1165"/>
      <c r="M1165"/>
    </row>
    <row r="1166" spans="1:13" ht="16" customHeight="1" x14ac:dyDescent="0.2">
      <c r="A1166"/>
      <c r="C1166"/>
      <c r="M1166"/>
    </row>
    <row r="1167" spans="1:13" ht="16" customHeight="1" x14ac:dyDescent="0.2">
      <c r="A1167"/>
      <c r="C1167"/>
      <c r="M1167"/>
    </row>
    <row r="1168" spans="1:13" ht="16" customHeight="1" x14ac:dyDescent="0.2">
      <c r="A1168"/>
      <c r="C1168"/>
      <c r="M1168"/>
    </row>
    <row r="1169" spans="1:13" ht="16" customHeight="1" x14ac:dyDescent="0.2">
      <c r="A1169"/>
      <c r="C1169"/>
      <c r="M1169"/>
    </row>
    <row r="1170" spans="1:13" ht="16" customHeight="1" x14ac:dyDescent="0.2">
      <c r="A1170"/>
      <c r="C1170"/>
      <c r="M1170"/>
    </row>
    <row r="1171" spans="1:13" ht="16" customHeight="1" x14ac:dyDescent="0.2">
      <c r="A1171"/>
      <c r="C1171"/>
      <c r="M1171"/>
    </row>
    <row r="1172" spans="1:13" ht="16" customHeight="1" x14ac:dyDescent="0.2">
      <c r="A1172"/>
      <c r="C1172"/>
      <c r="M1172"/>
    </row>
    <row r="1173" spans="1:13" ht="16" customHeight="1" x14ac:dyDescent="0.2">
      <c r="A1173"/>
      <c r="C1173"/>
      <c r="M1173"/>
    </row>
    <row r="1174" spans="1:13" ht="16" customHeight="1" x14ac:dyDescent="0.2">
      <c r="A1174"/>
      <c r="C1174"/>
      <c r="M1174"/>
    </row>
    <row r="1175" spans="1:13" ht="16" customHeight="1" x14ac:dyDescent="0.2">
      <c r="A1175"/>
      <c r="C1175"/>
      <c r="M1175"/>
    </row>
    <row r="1176" spans="1:13" ht="16" customHeight="1" x14ac:dyDescent="0.2">
      <c r="A1176"/>
      <c r="C1176"/>
      <c r="M1176"/>
    </row>
    <row r="1177" spans="1:13" ht="16" customHeight="1" x14ac:dyDescent="0.2">
      <c r="A1177"/>
      <c r="C1177"/>
      <c r="M1177"/>
    </row>
    <row r="1178" spans="1:13" ht="16" customHeight="1" x14ac:dyDescent="0.2">
      <c r="A1178"/>
      <c r="C1178"/>
      <c r="M1178"/>
    </row>
    <row r="1179" spans="1:13" ht="16" customHeight="1" x14ac:dyDescent="0.2">
      <c r="A1179"/>
      <c r="C1179"/>
      <c r="M1179"/>
    </row>
    <row r="1180" spans="1:13" ht="16" customHeight="1" x14ac:dyDescent="0.2">
      <c r="A1180"/>
      <c r="C1180"/>
      <c r="M1180"/>
    </row>
    <row r="1181" spans="1:13" ht="16" customHeight="1" x14ac:dyDescent="0.2">
      <c r="A1181"/>
      <c r="C1181"/>
      <c r="M1181"/>
    </row>
    <row r="1182" spans="1:13" ht="16" customHeight="1" x14ac:dyDescent="0.2">
      <c r="A1182"/>
      <c r="C1182"/>
      <c r="M1182"/>
    </row>
    <row r="1183" spans="1:13" ht="16" customHeight="1" x14ac:dyDescent="0.2">
      <c r="A1183"/>
      <c r="C1183"/>
      <c r="M1183"/>
    </row>
    <row r="1184" spans="1:13" ht="16" customHeight="1" x14ac:dyDescent="0.2">
      <c r="A1184"/>
      <c r="C1184"/>
      <c r="M1184"/>
    </row>
    <row r="1185" spans="1:13" ht="16" customHeight="1" x14ac:dyDescent="0.2">
      <c r="A1185"/>
      <c r="C1185"/>
      <c r="M1185"/>
    </row>
    <row r="1186" spans="1:13" ht="16" customHeight="1" x14ac:dyDescent="0.2">
      <c r="A1186"/>
      <c r="C1186"/>
      <c r="M1186"/>
    </row>
    <row r="1187" spans="1:13" ht="16" customHeight="1" x14ac:dyDescent="0.2">
      <c r="A1187"/>
      <c r="C1187"/>
      <c r="M1187"/>
    </row>
    <row r="1188" spans="1:13" ht="16" customHeight="1" x14ac:dyDescent="0.2">
      <c r="A1188"/>
      <c r="C1188"/>
      <c r="M1188"/>
    </row>
    <row r="1189" spans="1:13" ht="16" customHeight="1" x14ac:dyDescent="0.2">
      <c r="A1189"/>
      <c r="C1189"/>
      <c r="M1189"/>
    </row>
    <row r="1190" spans="1:13" ht="16" customHeight="1" x14ac:dyDescent="0.2">
      <c r="A1190"/>
      <c r="C1190"/>
      <c r="M1190"/>
    </row>
    <row r="1191" spans="1:13" ht="16" customHeight="1" x14ac:dyDescent="0.2">
      <c r="A1191"/>
      <c r="C1191"/>
      <c r="M1191"/>
    </row>
    <row r="1192" spans="1:13" ht="16" customHeight="1" x14ac:dyDescent="0.2">
      <c r="A1192"/>
      <c r="C1192"/>
      <c r="M1192"/>
    </row>
    <row r="1193" spans="1:13" ht="16" customHeight="1" x14ac:dyDescent="0.2">
      <c r="A1193"/>
      <c r="C1193"/>
      <c r="M1193"/>
    </row>
    <row r="1194" spans="1:13" ht="16" customHeight="1" x14ac:dyDescent="0.2">
      <c r="A1194"/>
      <c r="C1194"/>
      <c r="M1194"/>
    </row>
    <row r="1195" spans="1:13" ht="16" customHeight="1" x14ac:dyDescent="0.2">
      <c r="A1195"/>
      <c r="C1195"/>
      <c r="M1195"/>
    </row>
    <row r="1196" spans="1:13" ht="16" customHeight="1" x14ac:dyDescent="0.2">
      <c r="A1196"/>
      <c r="C1196"/>
      <c r="M1196"/>
    </row>
    <row r="1197" spans="1:13" ht="16" customHeight="1" x14ac:dyDescent="0.2">
      <c r="A1197"/>
      <c r="C1197"/>
      <c r="M1197"/>
    </row>
    <row r="1198" spans="1:13" ht="16" customHeight="1" x14ac:dyDescent="0.2">
      <c r="A1198"/>
      <c r="C1198"/>
      <c r="M1198"/>
    </row>
    <row r="1199" spans="1:13" ht="16" customHeight="1" x14ac:dyDescent="0.2">
      <c r="A1199"/>
      <c r="C1199"/>
      <c r="M1199"/>
    </row>
    <row r="1200" spans="1:13" ht="16" customHeight="1" x14ac:dyDescent="0.2">
      <c r="A1200"/>
      <c r="C1200"/>
      <c r="M1200"/>
    </row>
    <row r="1201" spans="1:13" ht="16" customHeight="1" x14ac:dyDescent="0.2">
      <c r="A1201"/>
      <c r="C1201"/>
      <c r="M1201"/>
    </row>
    <row r="1202" spans="1:13" ht="16" customHeight="1" x14ac:dyDescent="0.2">
      <c r="A1202"/>
      <c r="C1202"/>
      <c r="M1202"/>
    </row>
    <row r="1203" spans="1:13" ht="16" customHeight="1" x14ac:dyDescent="0.2">
      <c r="A1203"/>
      <c r="C1203"/>
      <c r="M1203"/>
    </row>
    <row r="1204" spans="1:13" ht="16" customHeight="1" x14ac:dyDescent="0.2">
      <c r="A1204"/>
      <c r="C1204"/>
      <c r="M1204"/>
    </row>
    <row r="1205" spans="1:13" ht="16" customHeight="1" x14ac:dyDescent="0.2">
      <c r="A1205"/>
      <c r="C1205"/>
      <c r="M1205"/>
    </row>
    <row r="1206" spans="1:13" ht="16" customHeight="1" x14ac:dyDescent="0.2">
      <c r="A1206"/>
      <c r="C1206"/>
      <c r="M1206"/>
    </row>
    <row r="1207" spans="1:13" ht="16" customHeight="1" x14ac:dyDescent="0.2">
      <c r="A1207"/>
      <c r="C1207"/>
      <c r="M1207"/>
    </row>
    <row r="1208" spans="1:13" ht="16" customHeight="1" x14ac:dyDescent="0.2">
      <c r="A1208"/>
      <c r="C1208"/>
      <c r="M1208"/>
    </row>
    <row r="1209" spans="1:13" ht="16" customHeight="1" x14ac:dyDescent="0.2">
      <c r="A1209"/>
      <c r="C1209"/>
      <c r="M1209"/>
    </row>
    <row r="1210" spans="1:13" ht="16" customHeight="1" x14ac:dyDescent="0.2">
      <c r="A1210"/>
      <c r="C1210"/>
      <c r="M1210"/>
    </row>
    <row r="1211" spans="1:13" ht="16" customHeight="1" x14ac:dyDescent="0.2">
      <c r="A1211"/>
      <c r="C1211"/>
      <c r="M1211"/>
    </row>
    <row r="1212" spans="1:13" ht="16" customHeight="1" x14ac:dyDescent="0.2">
      <c r="A1212"/>
      <c r="C1212"/>
      <c r="M1212"/>
    </row>
    <row r="1213" spans="1:13" ht="16" customHeight="1" x14ac:dyDescent="0.2">
      <c r="A1213"/>
      <c r="C1213"/>
      <c r="M1213"/>
    </row>
    <row r="1214" spans="1:13" ht="16" customHeight="1" x14ac:dyDescent="0.2">
      <c r="A1214"/>
      <c r="C1214"/>
      <c r="M1214"/>
    </row>
    <row r="1215" spans="1:13" ht="16" customHeight="1" x14ac:dyDescent="0.2">
      <c r="A1215"/>
      <c r="C1215"/>
      <c r="M1215"/>
    </row>
    <row r="1216" spans="1:13" ht="16" customHeight="1" x14ac:dyDescent="0.2">
      <c r="A1216"/>
      <c r="C1216"/>
      <c r="M1216"/>
    </row>
    <row r="1217" spans="1:13" ht="16" customHeight="1" x14ac:dyDescent="0.2">
      <c r="A1217"/>
      <c r="C1217"/>
      <c r="M1217"/>
    </row>
    <row r="1218" spans="1:13" ht="16" customHeight="1" x14ac:dyDescent="0.2">
      <c r="A1218"/>
      <c r="C1218"/>
      <c r="M1218"/>
    </row>
    <row r="1219" spans="1:13" ht="16" customHeight="1" x14ac:dyDescent="0.2">
      <c r="A1219"/>
      <c r="C1219"/>
      <c r="M1219"/>
    </row>
    <row r="1220" spans="1:13" ht="16" customHeight="1" x14ac:dyDescent="0.2">
      <c r="A1220"/>
      <c r="C1220"/>
      <c r="M1220"/>
    </row>
    <row r="1221" spans="1:13" ht="16" customHeight="1" x14ac:dyDescent="0.2">
      <c r="A1221"/>
      <c r="C1221"/>
      <c r="M1221"/>
    </row>
    <row r="1222" spans="1:13" ht="16" customHeight="1" x14ac:dyDescent="0.2">
      <c r="A1222"/>
      <c r="C1222"/>
      <c r="M1222"/>
    </row>
    <row r="1223" spans="1:13" ht="16" customHeight="1" x14ac:dyDescent="0.2">
      <c r="A1223"/>
      <c r="C1223"/>
      <c r="M1223"/>
    </row>
    <row r="1224" spans="1:13" ht="16" customHeight="1" x14ac:dyDescent="0.2">
      <c r="A1224"/>
      <c r="C1224"/>
      <c r="M1224"/>
    </row>
    <row r="1225" spans="1:13" ht="16" customHeight="1" x14ac:dyDescent="0.2">
      <c r="A1225"/>
      <c r="C1225"/>
      <c r="M1225"/>
    </row>
    <row r="1226" spans="1:13" ht="16" customHeight="1" x14ac:dyDescent="0.2">
      <c r="A1226"/>
      <c r="C1226"/>
      <c r="M1226"/>
    </row>
    <row r="1227" spans="1:13" ht="16" customHeight="1" x14ac:dyDescent="0.2">
      <c r="A1227"/>
      <c r="C1227"/>
      <c r="M1227"/>
    </row>
    <row r="1228" spans="1:13" ht="16" customHeight="1" x14ac:dyDescent="0.2">
      <c r="A1228"/>
      <c r="C1228"/>
      <c r="M1228"/>
    </row>
    <row r="1229" spans="1:13" ht="16" customHeight="1" x14ac:dyDescent="0.2">
      <c r="A1229"/>
      <c r="C1229"/>
      <c r="M1229"/>
    </row>
    <row r="1230" spans="1:13" ht="16" customHeight="1" x14ac:dyDescent="0.2">
      <c r="A1230"/>
      <c r="C1230"/>
      <c r="M1230"/>
    </row>
    <row r="1231" spans="1:13" ht="16" customHeight="1" x14ac:dyDescent="0.2">
      <c r="A1231"/>
      <c r="C1231"/>
      <c r="M1231"/>
    </row>
    <row r="1232" spans="1:13" ht="16" customHeight="1" x14ac:dyDescent="0.2">
      <c r="A1232"/>
      <c r="C1232"/>
      <c r="M1232"/>
    </row>
    <row r="1233" spans="1:13" ht="16" customHeight="1" x14ac:dyDescent="0.2">
      <c r="A1233"/>
      <c r="C1233"/>
      <c r="M1233"/>
    </row>
    <row r="1234" spans="1:13" ht="16" customHeight="1" x14ac:dyDescent="0.2">
      <c r="A1234"/>
      <c r="C1234"/>
      <c r="M1234"/>
    </row>
    <row r="1235" spans="1:13" ht="16" customHeight="1" x14ac:dyDescent="0.2">
      <c r="A1235"/>
      <c r="C1235"/>
      <c r="M1235"/>
    </row>
    <row r="1236" spans="1:13" ht="16" customHeight="1" x14ac:dyDescent="0.2">
      <c r="A1236"/>
      <c r="C1236"/>
      <c r="M1236"/>
    </row>
    <row r="1237" spans="1:13" ht="16" customHeight="1" x14ac:dyDescent="0.2">
      <c r="A1237"/>
      <c r="C1237"/>
      <c r="M1237"/>
    </row>
    <row r="1238" spans="1:13" ht="16" customHeight="1" x14ac:dyDescent="0.2">
      <c r="A1238"/>
      <c r="C1238"/>
      <c r="M1238"/>
    </row>
    <row r="1239" spans="1:13" ht="16" customHeight="1" x14ac:dyDescent="0.2">
      <c r="A1239"/>
      <c r="C1239"/>
      <c r="M1239"/>
    </row>
    <row r="1240" spans="1:13" ht="16" customHeight="1" x14ac:dyDescent="0.2">
      <c r="A1240"/>
      <c r="C1240"/>
      <c r="M1240"/>
    </row>
    <row r="1241" spans="1:13" ht="16" customHeight="1" x14ac:dyDescent="0.2">
      <c r="A1241"/>
      <c r="C1241"/>
      <c r="M1241"/>
    </row>
    <row r="1242" spans="1:13" ht="16" customHeight="1" x14ac:dyDescent="0.2">
      <c r="A1242"/>
      <c r="C1242"/>
      <c r="M1242"/>
    </row>
    <row r="1243" spans="1:13" ht="16" customHeight="1" x14ac:dyDescent="0.2">
      <c r="A1243"/>
      <c r="C1243"/>
      <c r="M1243"/>
    </row>
    <row r="1244" spans="1:13" ht="16" customHeight="1" x14ac:dyDescent="0.2">
      <c r="A1244"/>
      <c r="C1244"/>
      <c r="M1244"/>
    </row>
    <row r="1245" spans="1:13" ht="16" customHeight="1" x14ac:dyDescent="0.2">
      <c r="A1245"/>
      <c r="C1245"/>
      <c r="M1245"/>
    </row>
    <row r="1246" spans="1:13" ht="16" customHeight="1" x14ac:dyDescent="0.2">
      <c r="A1246"/>
      <c r="C1246"/>
      <c r="M1246"/>
    </row>
    <row r="1247" spans="1:13" ht="16" customHeight="1" x14ac:dyDescent="0.2">
      <c r="A1247"/>
      <c r="C1247"/>
      <c r="M1247"/>
    </row>
    <row r="1248" spans="1:13" ht="16" customHeight="1" x14ac:dyDescent="0.2">
      <c r="A1248"/>
      <c r="C1248"/>
      <c r="M1248"/>
    </row>
    <row r="1249" spans="1:13" ht="16" customHeight="1" x14ac:dyDescent="0.2">
      <c r="A1249"/>
      <c r="C1249"/>
      <c r="M1249"/>
    </row>
    <row r="1250" spans="1:13" ht="16" customHeight="1" x14ac:dyDescent="0.2">
      <c r="A1250"/>
      <c r="C1250"/>
      <c r="M1250"/>
    </row>
    <row r="1251" spans="1:13" ht="16" customHeight="1" x14ac:dyDescent="0.2">
      <c r="A1251"/>
      <c r="C1251"/>
      <c r="M1251"/>
    </row>
    <row r="1252" spans="1:13" ht="16" customHeight="1" x14ac:dyDescent="0.2">
      <c r="A1252"/>
      <c r="C1252"/>
      <c r="M1252"/>
    </row>
    <row r="1253" spans="1:13" ht="16" customHeight="1" x14ac:dyDescent="0.2">
      <c r="A1253"/>
      <c r="C1253"/>
      <c r="M1253"/>
    </row>
    <row r="1254" spans="1:13" ht="16" customHeight="1" x14ac:dyDescent="0.2">
      <c r="A1254"/>
      <c r="C1254"/>
      <c r="M1254"/>
    </row>
    <row r="1255" spans="1:13" ht="16" customHeight="1" x14ac:dyDescent="0.2">
      <c r="A1255"/>
      <c r="C1255"/>
      <c r="M1255"/>
    </row>
    <row r="1256" spans="1:13" ht="16" customHeight="1" x14ac:dyDescent="0.2">
      <c r="A1256"/>
      <c r="C1256"/>
      <c r="M1256"/>
    </row>
    <row r="1257" spans="1:13" ht="16" customHeight="1" x14ac:dyDescent="0.2">
      <c r="A1257"/>
      <c r="C1257"/>
      <c r="M1257"/>
    </row>
    <row r="1258" spans="1:13" ht="16" customHeight="1" x14ac:dyDescent="0.2">
      <c r="A1258"/>
      <c r="C1258"/>
      <c r="M1258"/>
    </row>
    <row r="1259" spans="1:13" ht="16" customHeight="1" x14ac:dyDescent="0.2">
      <c r="A1259"/>
      <c r="C1259"/>
      <c r="M1259"/>
    </row>
    <row r="1260" spans="1:13" ht="16" customHeight="1" x14ac:dyDescent="0.2">
      <c r="A1260"/>
      <c r="C1260"/>
      <c r="M1260"/>
    </row>
    <row r="1261" spans="1:13" ht="16" customHeight="1" x14ac:dyDescent="0.2">
      <c r="A1261"/>
      <c r="C1261"/>
      <c r="M1261"/>
    </row>
    <row r="1262" spans="1:13" ht="16" customHeight="1" x14ac:dyDescent="0.2">
      <c r="A1262"/>
      <c r="C1262"/>
      <c r="M1262"/>
    </row>
    <row r="1263" spans="1:13" ht="16" customHeight="1" x14ac:dyDescent="0.2">
      <c r="A1263"/>
      <c r="C1263"/>
      <c r="M1263"/>
    </row>
    <row r="1264" spans="1:13" ht="16" customHeight="1" x14ac:dyDescent="0.2">
      <c r="A1264"/>
      <c r="C1264"/>
      <c r="M1264"/>
    </row>
    <row r="1265" spans="1:13" ht="16" customHeight="1" x14ac:dyDescent="0.2">
      <c r="A1265"/>
      <c r="C1265"/>
      <c r="M1265"/>
    </row>
    <row r="1266" spans="1:13" ht="16" customHeight="1" x14ac:dyDescent="0.2">
      <c r="A1266"/>
      <c r="C1266"/>
      <c r="M1266"/>
    </row>
    <row r="1267" spans="1:13" ht="16" customHeight="1" x14ac:dyDescent="0.2">
      <c r="A1267"/>
      <c r="C1267"/>
      <c r="M1267"/>
    </row>
    <row r="1268" spans="1:13" ht="16" customHeight="1" x14ac:dyDescent="0.2">
      <c r="A1268"/>
      <c r="C1268"/>
      <c r="M1268"/>
    </row>
    <row r="1269" spans="1:13" ht="16" customHeight="1" x14ac:dyDescent="0.2">
      <c r="A1269"/>
      <c r="C1269"/>
      <c r="M1269"/>
    </row>
    <row r="1270" spans="1:13" ht="16" customHeight="1" x14ac:dyDescent="0.2">
      <c r="A1270"/>
      <c r="C1270"/>
      <c r="M1270"/>
    </row>
    <row r="1271" spans="1:13" ht="16" customHeight="1" x14ac:dyDescent="0.2">
      <c r="A1271"/>
      <c r="C1271"/>
      <c r="M1271"/>
    </row>
    <row r="1272" spans="1:13" ht="16" customHeight="1" x14ac:dyDescent="0.2">
      <c r="A1272"/>
      <c r="C1272"/>
      <c r="M1272"/>
    </row>
    <row r="1273" spans="1:13" ht="16" customHeight="1" x14ac:dyDescent="0.2">
      <c r="A1273"/>
      <c r="C1273"/>
      <c r="M1273"/>
    </row>
    <row r="1274" spans="1:13" ht="16" customHeight="1" x14ac:dyDescent="0.2">
      <c r="A1274"/>
      <c r="C1274"/>
      <c r="M1274"/>
    </row>
    <row r="1275" spans="1:13" ht="16" customHeight="1" x14ac:dyDescent="0.2">
      <c r="A1275"/>
      <c r="C1275"/>
      <c r="M1275"/>
    </row>
    <row r="1276" spans="1:13" ht="16" customHeight="1" x14ac:dyDescent="0.2">
      <c r="A1276"/>
      <c r="C1276"/>
      <c r="M1276"/>
    </row>
    <row r="1277" spans="1:13" ht="16" customHeight="1" x14ac:dyDescent="0.2">
      <c r="A1277"/>
      <c r="C1277"/>
      <c r="M1277"/>
    </row>
    <row r="1278" spans="1:13" ht="16" customHeight="1" x14ac:dyDescent="0.2">
      <c r="A1278"/>
      <c r="C1278"/>
      <c r="M1278"/>
    </row>
    <row r="1279" spans="1:13" ht="16" customHeight="1" x14ac:dyDescent="0.2">
      <c r="A1279"/>
      <c r="C1279"/>
      <c r="M1279"/>
    </row>
    <row r="1280" spans="1:13" ht="16" customHeight="1" x14ac:dyDescent="0.2">
      <c r="A1280"/>
      <c r="C1280"/>
      <c r="M1280"/>
    </row>
    <row r="1281" spans="1:13" ht="16" customHeight="1" x14ac:dyDescent="0.2">
      <c r="A1281"/>
      <c r="C1281"/>
      <c r="M1281"/>
    </row>
    <row r="1282" spans="1:13" ht="16" customHeight="1" x14ac:dyDescent="0.2">
      <c r="A1282"/>
      <c r="C1282"/>
      <c r="M1282"/>
    </row>
    <row r="1283" spans="1:13" ht="16" customHeight="1" x14ac:dyDescent="0.2">
      <c r="A1283"/>
      <c r="C1283"/>
      <c r="M1283"/>
    </row>
    <row r="1284" spans="1:13" ht="16" customHeight="1" x14ac:dyDescent="0.2">
      <c r="A1284"/>
      <c r="C1284"/>
      <c r="M1284"/>
    </row>
    <row r="1285" spans="1:13" ht="16" customHeight="1" x14ac:dyDescent="0.2">
      <c r="A1285"/>
      <c r="C1285"/>
      <c r="M1285"/>
    </row>
    <row r="1286" spans="1:13" ht="16" customHeight="1" x14ac:dyDescent="0.2">
      <c r="A1286"/>
      <c r="C1286"/>
      <c r="M1286"/>
    </row>
    <row r="1287" spans="1:13" ht="16" customHeight="1" x14ac:dyDescent="0.2">
      <c r="A1287"/>
      <c r="C1287"/>
      <c r="M1287"/>
    </row>
    <row r="1288" spans="1:13" ht="16" customHeight="1" x14ac:dyDescent="0.2">
      <c r="A1288"/>
      <c r="C1288"/>
      <c r="M1288"/>
    </row>
    <row r="1289" spans="1:13" ht="16" customHeight="1" x14ac:dyDescent="0.2">
      <c r="A1289"/>
      <c r="C1289"/>
      <c r="M1289"/>
    </row>
    <row r="1290" spans="1:13" ht="16" customHeight="1" x14ac:dyDescent="0.2">
      <c r="A1290"/>
      <c r="C1290"/>
      <c r="M1290"/>
    </row>
    <row r="1291" spans="1:13" ht="16" customHeight="1" x14ac:dyDescent="0.2">
      <c r="A1291"/>
      <c r="C1291"/>
      <c r="M1291"/>
    </row>
    <row r="1292" spans="1:13" ht="16" customHeight="1" x14ac:dyDescent="0.2">
      <c r="A1292"/>
      <c r="C1292"/>
      <c r="M1292"/>
    </row>
    <row r="1293" spans="1:13" ht="16" customHeight="1" x14ac:dyDescent="0.2">
      <c r="A1293"/>
      <c r="C1293"/>
      <c r="M1293"/>
    </row>
    <row r="1294" spans="1:13" ht="16" customHeight="1" x14ac:dyDescent="0.2">
      <c r="A1294"/>
      <c r="C1294"/>
      <c r="M1294"/>
    </row>
    <row r="1295" spans="1:13" ht="16" customHeight="1" x14ac:dyDescent="0.2">
      <c r="A1295"/>
      <c r="C1295"/>
      <c r="M1295"/>
    </row>
    <row r="1296" spans="1:13" ht="16" customHeight="1" x14ac:dyDescent="0.2">
      <c r="A1296"/>
      <c r="C1296"/>
      <c r="M1296"/>
    </row>
    <row r="1297" spans="1:13" ht="16" customHeight="1" x14ac:dyDescent="0.2">
      <c r="A1297"/>
      <c r="C1297"/>
      <c r="M1297"/>
    </row>
    <row r="1298" spans="1:13" ht="16" customHeight="1" x14ac:dyDescent="0.2">
      <c r="A1298"/>
      <c r="C1298"/>
      <c r="M1298"/>
    </row>
    <row r="1299" spans="1:13" ht="16" customHeight="1" x14ac:dyDescent="0.2">
      <c r="A1299"/>
      <c r="C1299"/>
      <c r="M1299"/>
    </row>
    <row r="1300" spans="1:13" ht="16" customHeight="1" x14ac:dyDescent="0.2">
      <c r="A1300"/>
      <c r="C1300"/>
      <c r="M1300"/>
    </row>
    <row r="1301" spans="1:13" ht="16" customHeight="1" x14ac:dyDescent="0.2">
      <c r="A1301"/>
      <c r="C1301"/>
      <c r="M1301"/>
    </row>
    <row r="1302" spans="1:13" ht="16" customHeight="1" x14ac:dyDescent="0.2">
      <c r="A1302"/>
      <c r="C1302"/>
      <c r="M1302"/>
    </row>
    <row r="1303" spans="1:13" ht="16" customHeight="1" x14ac:dyDescent="0.2">
      <c r="A1303"/>
      <c r="C1303"/>
      <c r="M1303"/>
    </row>
    <row r="1304" spans="1:13" ht="16" customHeight="1" x14ac:dyDescent="0.2">
      <c r="A1304"/>
      <c r="C1304"/>
      <c r="M1304"/>
    </row>
    <row r="1305" spans="1:13" ht="16" customHeight="1" x14ac:dyDescent="0.2">
      <c r="A1305"/>
      <c r="C1305"/>
      <c r="M1305"/>
    </row>
    <row r="1306" spans="1:13" ht="16" customHeight="1" x14ac:dyDescent="0.2">
      <c r="A1306"/>
      <c r="C1306"/>
      <c r="M1306"/>
    </row>
    <row r="1307" spans="1:13" ht="16" customHeight="1" x14ac:dyDescent="0.2">
      <c r="A1307"/>
      <c r="C1307"/>
      <c r="M1307"/>
    </row>
    <row r="1308" spans="1:13" ht="16" customHeight="1" x14ac:dyDescent="0.2">
      <c r="A1308"/>
      <c r="C1308"/>
      <c r="M1308"/>
    </row>
    <row r="1309" spans="1:13" ht="16" customHeight="1" x14ac:dyDescent="0.2">
      <c r="A1309"/>
      <c r="C1309"/>
      <c r="M1309"/>
    </row>
    <row r="1310" spans="1:13" ht="16" customHeight="1" x14ac:dyDescent="0.2">
      <c r="A1310"/>
      <c r="C1310"/>
      <c r="M1310"/>
    </row>
    <row r="1311" spans="1:13" ht="16" customHeight="1" x14ac:dyDescent="0.2">
      <c r="A1311"/>
      <c r="C1311"/>
      <c r="M1311"/>
    </row>
    <row r="1312" spans="1:13" ht="16" customHeight="1" x14ac:dyDescent="0.2">
      <c r="A1312"/>
      <c r="C1312"/>
      <c r="M1312"/>
    </row>
    <row r="1313" spans="1:13" ht="16" customHeight="1" x14ac:dyDescent="0.2">
      <c r="A1313"/>
      <c r="C1313"/>
      <c r="M1313"/>
    </row>
    <row r="1314" spans="1:13" ht="16" customHeight="1" x14ac:dyDescent="0.2">
      <c r="A1314"/>
      <c r="C1314"/>
      <c r="M1314"/>
    </row>
    <row r="1315" spans="1:13" ht="16" customHeight="1" x14ac:dyDescent="0.2">
      <c r="A1315"/>
      <c r="C1315"/>
      <c r="M1315"/>
    </row>
    <row r="1316" spans="1:13" ht="16" customHeight="1" x14ac:dyDescent="0.2">
      <c r="A1316"/>
      <c r="C1316"/>
      <c r="M1316"/>
    </row>
    <row r="1317" spans="1:13" ht="16" customHeight="1" x14ac:dyDescent="0.2">
      <c r="A1317"/>
      <c r="C1317"/>
      <c r="M1317"/>
    </row>
    <row r="1318" spans="1:13" ht="16" customHeight="1" x14ac:dyDescent="0.2">
      <c r="A1318"/>
      <c r="C1318"/>
      <c r="M1318"/>
    </row>
    <row r="1319" spans="1:13" ht="16" customHeight="1" x14ac:dyDescent="0.2">
      <c r="A1319"/>
      <c r="C1319"/>
      <c r="M1319"/>
    </row>
    <row r="1320" spans="1:13" ht="16" customHeight="1" x14ac:dyDescent="0.2">
      <c r="A1320"/>
      <c r="C1320"/>
      <c r="M1320"/>
    </row>
    <row r="1321" spans="1:13" ht="16" customHeight="1" x14ac:dyDescent="0.2">
      <c r="A1321"/>
      <c r="C1321"/>
      <c r="M1321"/>
    </row>
    <row r="1322" spans="1:13" ht="16" customHeight="1" x14ac:dyDescent="0.2">
      <c r="A1322"/>
      <c r="C1322"/>
      <c r="M1322"/>
    </row>
    <row r="1323" spans="1:13" ht="16" customHeight="1" x14ac:dyDescent="0.2">
      <c r="A1323"/>
      <c r="C1323"/>
      <c r="M1323"/>
    </row>
    <row r="1324" spans="1:13" ht="16" customHeight="1" x14ac:dyDescent="0.2">
      <c r="A1324"/>
      <c r="C1324"/>
      <c r="M1324"/>
    </row>
    <row r="1325" spans="1:13" ht="16" customHeight="1" x14ac:dyDescent="0.2">
      <c r="A1325"/>
      <c r="C1325"/>
      <c r="M1325"/>
    </row>
    <row r="1326" spans="1:13" ht="16" customHeight="1" x14ac:dyDescent="0.2">
      <c r="A1326"/>
      <c r="C1326"/>
      <c r="M1326"/>
    </row>
    <row r="1327" spans="1:13" ht="16" customHeight="1" x14ac:dyDescent="0.2">
      <c r="A1327"/>
      <c r="C1327"/>
      <c r="M1327"/>
    </row>
    <row r="1328" spans="1:13" ht="16" customHeight="1" x14ac:dyDescent="0.2">
      <c r="A1328"/>
      <c r="C1328"/>
      <c r="M1328"/>
    </row>
    <row r="1329" spans="1:13" ht="16" customHeight="1" x14ac:dyDescent="0.2">
      <c r="A1329"/>
      <c r="C1329"/>
      <c r="M1329"/>
    </row>
    <row r="1330" spans="1:13" ht="16" customHeight="1" x14ac:dyDescent="0.2">
      <c r="A1330"/>
      <c r="C1330"/>
      <c r="M1330"/>
    </row>
    <row r="1331" spans="1:13" ht="16" customHeight="1" x14ac:dyDescent="0.2">
      <c r="A1331"/>
      <c r="C1331"/>
      <c r="M1331"/>
    </row>
    <row r="1332" spans="1:13" ht="16" customHeight="1" x14ac:dyDescent="0.2">
      <c r="A1332"/>
      <c r="C1332"/>
      <c r="M1332"/>
    </row>
    <row r="1333" spans="1:13" ht="16" customHeight="1" x14ac:dyDescent="0.2">
      <c r="A1333"/>
      <c r="C1333"/>
      <c r="M1333"/>
    </row>
    <row r="1334" spans="1:13" ht="16" customHeight="1" x14ac:dyDescent="0.2">
      <c r="A1334"/>
      <c r="C1334"/>
      <c r="M1334"/>
    </row>
    <row r="1335" spans="1:13" ht="16" customHeight="1" x14ac:dyDescent="0.2">
      <c r="A1335"/>
      <c r="C1335"/>
      <c r="M1335"/>
    </row>
    <row r="1336" spans="1:13" ht="16" customHeight="1" x14ac:dyDescent="0.2">
      <c r="A1336"/>
      <c r="C1336"/>
      <c r="M1336"/>
    </row>
    <row r="1337" spans="1:13" ht="16" customHeight="1" x14ac:dyDescent="0.2">
      <c r="A1337"/>
      <c r="C1337"/>
      <c r="M1337"/>
    </row>
    <row r="1338" spans="1:13" ht="16" customHeight="1" x14ac:dyDescent="0.2">
      <c r="A1338"/>
      <c r="C1338"/>
      <c r="M1338"/>
    </row>
    <row r="1339" spans="1:13" ht="16" customHeight="1" x14ac:dyDescent="0.2">
      <c r="A1339"/>
      <c r="C1339"/>
      <c r="M1339"/>
    </row>
    <row r="1340" spans="1:13" ht="16" customHeight="1" x14ac:dyDescent="0.2">
      <c r="A1340"/>
      <c r="C1340"/>
      <c r="M1340"/>
    </row>
    <row r="1341" spans="1:13" ht="16" customHeight="1" x14ac:dyDescent="0.2">
      <c r="A1341"/>
      <c r="C1341"/>
      <c r="M1341"/>
    </row>
    <row r="1342" spans="1:13" ht="16" customHeight="1" x14ac:dyDescent="0.2">
      <c r="A1342"/>
      <c r="C1342"/>
      <c r="M1342"/>
    </row>
    <row r="1343" spans="1:13" ht="16" customHeight="1" x14ac:dyDescent="0.2">
      <c r="A1343"/>
      <c r="C1343"/>
      <c r="M1343"/>
    </row>
    <row r="1344" spans="1:13" ht="16" customHeight="1" x14ac:dyDescent="0.2">
      <c r="A1344"/>
      <c r="C1344"/>
      <c r="M1344"/>
    </row>
    <row r="1345" spans="1:13" ht="16" customHeight="1" x14ac:dyDescent="0.2">
      <c r="A1345"/>
      <c r="C1345"/>
      <c r="M1345"/>
    </row>
    <row r="1346" spans="1:13" ht="16" customHeight="1" x14ac:dyDescent="0.2">
      <c r="A1346"/>
      <c r="C1346"/>
      <c r="M1346"/>
    </row>
    <row r="1347" spans="1:13" ht="16" customHeight="1" x14ac:dyDescent="0.2">
      <c r="A1347"/>
      <c r="C1347"/>
      <c r="M1347"/>
    </row>
    <row r="1348" spans="1:13" ht="16" customHeight="1" x14ac:dyDescent="0.2">
      <c r="A1348"/>
      <c r="C1348"/>
      <c r="M1348"/>
    </row>
    <row r="1349" spans="1:13" ht="16" customHeight="1" x14ac:dyDescent="0.2">
      <c r="A1349"/>
      <c r="C1349"/>
      <c r="M1349"/>
    </row>
    <row r="1350" spans="1:13" ht="16" customHeight="1" x14ac:dyDescent="0.2">
      <c r="A1350"/>
      <c r="C1350"/>
      <c r="M1350"/>
    </row>
    <row r="1351" spans="1:13" ht="16" customHeight="1" x14ac:dyDescent="0.2">
      <c r="A1351"/>
      <c r="C1351"/>
      <c r="M1351"/>
    </row>
    <row r="1352" spans="1:13" ht="16" customHeight="1" x14ac:dyDescent="0.2">
      <c r="A1352"/>
      <c r="C1352"/>
      <c r="M1352"/>
    </row>
    <row r="1353" spans="1:13" ht="16" customHeight="1" x14ac:dyDescent="0.2">
      <c r="A1353"/>
      <c r="C1353"/>
      <c r="M1353"/>
    </row>
    <row r="1354" spans="1:13" ht="16" customHeight="1" x14ac:dyDescent="0.2">
      <c r="A1354"/>
      <c r="C1354"/>
      <c r="M1354"/>
    </row>
    <row r="1355" spans="1:13" ht="16" customHeight="1" x14ac:dyDescent="0.2">
      <c r="A1355"/>
      <c r="C1355"/>
      <c r="M1355"/>
    </row>
    <row r="1356" spans="1:13" ht="16" customHeight="1" x14ac:dyDescent="0.2">
      <c r="A1356"/>
      <c r="C1356"/>
      <c r="M1356"/>
    </row>
    <row r="1357" spans="1:13" ht="16" customHeight="1" x14ac:dyDescent="0.2">
      <c r="A1357"/>
      <c r="C1357"/>
      <c r="M1357"/>
    </row>
    <row r="1358" spans="1:13" ht="16" customHeight="1" x14ac:dyDescent="0.2">
      <c r="A1358"/>
      <c r="C1358"/>
      <c r="M1358"/>
    </row>
    <row r="1359" spans="1:13" ht="16" customHeight="1" x14ac:dyDescent="0.2">
      <c r="A1359"/>
      <c r="C1359"/>
      <c r="M1359"/>
    </row>
    <row r="1360" spans="1:13" ht="16" customHeight="1" x14ac:dyDescent="0.2">
      <c r="A1360"/>
      <c r="C1360"/>
      <c r="M1360"/>
    </row>
    <row r="1361" spans="1:13" ht="16" customHeight="1" x14ac:dyDescent="0.2">
      <c r="A1361"/>
      <c r="C1361"/>
      <c r="M1361"/>
    </row>
    <row r="1362" spans="1:13" ht="16" customHeight="1" x14ac:dyDescent="0.2">
      <c r="A1362"/>
      <c r="C1362"/>
      <c r="M1362"/>
    </row>
    <row r="1363" spans="1:13" ht="16" customHeight="1" x14ac:dyDescent="0.2">
      <c r="A1363"/>
      <c r="C1363"/>
      <c r="M1363"/>
    </row>
    <row r="1364" spans="1:13" ht="16" customHeight="1" x14ac:dyDescent="0.2">
      <c r="A1364"/>
      <c r="C1364"/>
      <c r="M1364"/>
    </row>
    <row r="1365" spans="1:13" ht="16" customHeight="1" x14ac:dyDescent="0.2">
      <c r="A1365"/>
      <c r="C1365"/>
      <c r="M1365"/>
    </row>
    <row r="1366" spans="1:13" ht="16" customHeight="1" x14ac:dyDescent="0.2">
      <c r="A1366"/>
      <c r="C1366"/>
      <c r="M1366"/>
    </row>
    <row r="1367" spans="1:13" ht="16" customHeight="1" x14ac:dyDescent="0.2">
      <c r="A1367"/>
      <c r="C1367"/>
      <c r="M1367"/>
    </row>
    <row r="1368" spans="1:13" ht="16" customHeight="1" x14ac:dyDescent="0.2">
      <c r="A1368"/>
      <c r="C1368"/>
      <c r="M1368"/>
    </row>
    <row r="1369" spans="1:13" ht="16" customHeight="1" x14ac:dyDescent="0.2">
      <c r="A1369"/>
      <c r="C1369"/>
      <c r="M1369"/>
    </row>
    <row r="1370" spans="1:13" ht="16" customHeight="1" x14ac:dyDescent="0.2">
      <c r="A1370"/>
      <c r="C1370"/>
      <c r="M1370"/>
    </row>
    <row r="1371" spans="1:13" ht="16" customHeight="1" x14ac:dyDescent="0.2">
      <c r="A1371"/>
      <c r="C1371"/>
      <c r="M1371"/>
    </row>
    <row r="1372" spans="1:13" ht="16" customHeight="1" x14ac:dyDescent="0.2">
      <c r="A1372"/>
      <c r="C1372"/>
      <c r="M1372"/>
    </row>
    <row r="1373" spans="1:13" ht="16" customHeight="1" x14ac:dyDescent="0.2">
      <c r="A1373"/>
      <c r="C1373"/>
      <c r="M1373"/>
    </row>
    <row r="1374" spans="1:13" ht="16" customHeight="1" x14ac:dyDescent="0.2">
      <c r="A1374"/>
      <c r="C1374"/>
      <c r="M1374"/>
    </row>
    <row r="1375" spans="1:13" ht="16" customHeight="1" x14ac:dyDescent="0.2">
      <c r="A1375"/>
      <c r="C1375"/>
      <c r="M1375"/>
    </row>
    <row r="1376" spans="1:13" ht="16" customHeight="1" x14ac:dyDescent="0.2">
      <c r="A1376"/>
      <c r="C1376"/>
      <c r="M1376"/>
    </row>
    <row r="1377" spans="1:13" ht="16" customHeight="1" x14ac:dyDescent="0.2">
      <c r="A1377"/>
      <c r="C1377"/>
      <c r="M1377"/>
    </row>
    <row r="1378" spans="1:13" ht="16" customHeight="1" x14ac:dyDescent="0.2">
      <c r="A1378"/>
      <c r="C1378"/>
      <c r="M1378"/>
    </row>
    <row r="1379" spans="1:13" ht="16" customHeight="1" x14ac:dyDescent="0.2">
      <c r="A1379"/>
      <c r="C1379"/>
      <c r="M1379"/>
    </row>
    <row r="1380" spans="1:13" ht="16" customHeight="1" x14ac:dyDescent="0.2">
      <c r="A1380"/>
      <c r="C1380"/>
      <c r="M1380"/>
    </row>
    <row r="1381" spans="1:13" ht="16" customHeight="1" x14ac:dyDescent="0.2">
      <c r="A1381"/>
      <c r="C1381"/>
      <c r="M1381"/>
    </row>
    <row r="1382" spans="1:13" ht="16" customHeight="1" x14ac:dyDescent="0.2">
      <c r="A1382"/>
      <c r="C1382"/>
      <c r="M1382"/>
    </row>
    <row r="1383" spans="1:13" ht="16" customHeight="1" x14ac:dyDescent="0.2">
      <c r="A1383"/>
      <c r="C1383"/>
      <c r="M1383"/>
    </row>
    <row r="1384" spans="1:13" ht="16" customHeight="1" x14ac:dyDescent="0.2">
      <c r="A1384"/>
      <c r="C1384"/>
      <c r="M1384"/>
    </row>
    <row r="1385" spans="1:13" ht="16" customHeight="1" x14ac:dyDescent="0.2">
      <c r="A1385"/>
      <c r="C1385"/>
      <c r="M1385"/>
    </row>
    <row r="1386" spans="1:13" ht="16" customHeight="1" x14ac:dyDescent="0.2">
      <c r="A1386"/>
      <c r="C1386"/>
      <c r="M1386"/>
    </row>
    <row r="1387" spans="1:13" ht="16" customHeight="1" x14ac:dyDescent="0.2">
      <c r="A1387"/>
      <c r="C1387"/>
      <c r="M1387"/>
    </row>
    <row r="1388" spans="1:13" ht="16" customHeight="1" x14ac:dyDescent="0.2">
      <c r="A1388"/>
      <c r="C1388"/>
      <c r="M1388"/>
    </row>
    <row r="1389" spans="1:13" ht="16" customHeight="1" x14ac:dyDescent="0.2">
      <c r="A1389"/>
      <c r="C1389"/>
      <c r="M1389"/>
    </row>
    <row r="1390" spans="1:13" ht="16" customHeight="1" x14ac:dyDescent="0.2">
      <c r="A1390"/>
      <c r="C1390"/>
      <c r="M1390"/>
    </row>
    <row r="1391" spans="1:13" ht="16" customHeight="1" x14ac:dyDescent="0.2">
      <c r="A1391"/>
      <c r="C1391"/>
      <c r="M1391"/>
    </row>
    <row r="1392" spans="1:13" ht="16" customHeight="1" x14ac:dyDescent="0.2">
      <c r="A1392"/>
      <c r="C1392"/>
      <c r="M1392"/>
    </row>
    <row r="1393" spans="1:13" ht="16" customHeight="1" x14ac:dyDescent="0.2">
      <c r="A1393"/>
      <c r="C1393"/>
      <c r="M1393"/>
    </row>
    <row r="1394" spans="1:13" ht="16" customHeight="1" x14ac:dyDescent="0.2">
      <c r="A1394"/>
      <c r="C1394"/>
      <c r="M1394"/>
    </row>
    <row r="1395" spans="1:13" ht="16" customHeight="1" x14ac:dyDescent="0.2">
      <c r="A1395"/>
      <c r="C1395"/>
      <c r="M1395"/>
    </row>
    <row r="1396" spans="1:13" ht="16" customHeight="1" x14ac:dyDescent="0.2">
      <c r="A1396"/>
      <c r="C1396"/>
      <c r="M1396"/>
    </row>
    <row r="1397" spans="1:13" ht="16" customHeight="1" x14ac:dyDescent="0.2">
      <c r="A1397"/>
      <c r="C1397"/>
      <c r="M1397"/>
    </row>
    <row r="1398" spans="1:13" ht="16" customHeight="1" x14ac:dyDescent="0.2">
      <c r="A1398"/>
      <c r="C1398"/>
      <c r="M1398"/>
    </row>
    <row r="1399" spans="1:13" ht="16" customHeight="1" x14ac:dyDescent="0.2">
      <c r="A1399"/>
      <c r="C1399"/>
      <c r="M1399"/>
    </row>
    <row r="1400" spans="1:13" ht="16" customHeight="1" x14ac:dyDescent="0.2">
      <c r="A1400"/>
      <c r="C1400"/>
      <c r="M1400"/>
    </row>
    <row r="1401" spans="1:13" ht="16" customHeight="1" x14ac:dyDescent="0.2">
      <c r="A1401"/>
      <c r="C1401"/>
      <c r="M1401"/>
    </row>
    <row r="1402" spans="1:13" ht="16" customHeight="1" x14ac:dyDescent="0.2">
      <c r="A1402"/>
      <c r="C1402"/>
      <c r="M1402"/>
    </row>
    <row r="1403" spans="1:13" ht="16" customHeight="1" x14ac:dyDescent="0.2">
      <c r="A1403"/>
      <c r="C1403"/>
      <c r="M1403"/>
    </row>
    <row r="1404" spans="1:13" ht="16" customHeight="1" x14ac:dyDescent="0.2">
      <c r="A1404"/>
      <c r="C1404"/>
      <c r="M1404"/>
    </row>
    <row r="1405" spans="1:13" ht="16" customHeight="1" x14ac:dyDescent="0.2">
      <c r="A1405"/>
      <c r="C1405"/>
      <c r="M1405"/>
    </row>
    <row r="1406" spans="1:13" ht="16" customHeight="1" x14ac:dyDescent="0.2">
      <c r="A1406"/>
      <c r="C1406"/>
      <c r="M1406"/>
    </row>
    <row r="1407" spans="1:13" ht="16" customHeight="1" x14ac:dyDescent="0.2">
      <c r="A1407"/>
      <c r="C1407"/>
      <c r="M1407"/>
    </row>
    <row r="1408" spans="1:13" ht="16" customHeight="1" x14ac:dyDescent="0.2">
      <c r="A1408"/>
      <c r="C1408"/>
      <c r="M1408"/>
    </row>
    <row r="1409" spans="1:13" ht="16" customHeight="1" x14ac:dyDescent="0.2">
      <c r="A1409"/>
      <c r="C1409"/>
      <c r="M1409"/>
    </row>
    <row r="1410" spans="1:13" ht="16" customHeight="1" x14ac:dyDescent="0.2">
      <c r="A1410"/>
      <c r="C1410"/>
      <c r="M1410"/>
    </row>
    <row r="1411" spans="1:13" ht="16" customHeight="1" x14ac:dyDescent="0.2">
      <c r="A1411"/>
      <c r="C1411"/>
      <c r="M1411"/>
    </row>
    <row r="1412" spans="1:13" ht="16" customHeight="1" x14ac:dyDescent="0.2">
      <c r="A1412"/>
      <c r="C1412"/>
      <c r="M1412"/>
    </row>
    <row r="1413" spans="1:13" ht="16" customHeight="1" x14ac:dyDescent="0.2">
      <c r="A1413"/>
      <c r="C1413"/>
      <c r="M1413"/>
    </row>
    <row r="1414" spans="1:13" ht="16" customHeight="1" x14ac:dyDescent="0.2">
      <c r="A1414"/>
      <c r="C1414"/>
      <c r="M1414"/>
    </row>
    <row r="1415" spans="1:13" ht="16" customHeight="1" x14ac:dyDescent="0.2">
      <c r="A1415"/>
      <c r="C1415"/>
      <c r="M1415"/>
    </row>
    <row r="1416" spans="1:13" ht="16" customHeight="1" x14ac:dyDescent="0.2">
      <c r="A1416"/>
      <c r="C1416"/>
      <c r="M1416"/>
    </row>
    <row r="1417" spans="1:13" ht="16" customHeight="1" x14ac:dyDescent="0.2">
      <c r="A1417"/>
      <c r="C1417"/>
      <c r="M1417"/>
    </row>
    <row r="1418" spans="1:13" ht="16" customHeight="1" x14ac:dyDescent="0.2">
      <c r="A1418"/>
      <c r="C1418"/>
      <c r="M1418"/>
    </row>
    <row r="1419" spans="1:13" ht="16" customHeight="1" x14ac:dyDescent="0.2">
      <c r="A1419"/>
      <c r="C1419"/>
      <c r="M1419"/>
    </row>
    <row r="1420" spans="1:13" ht="16" customHeight="1" x14ac:dyDescent="0.2">
      <c r="A1420"/>
      <c r="C1420"/>
      <c r="M1420"/>
    </row>
    <row r="1421" spans="1:13" ht="16" customHeight="1" x14ac:dyDescent="0.2">
      <c r="A1421"/>
      <c r="C1421"/>
      <c r="M1421"/>
    </row>
    <row r="1422" spans="1:13" ht="16" customHeight="1" x14ac:dyDescent="0.2">
      <c r="A1422"/>
      <c r="C1422"/>
      <c r="M1422"/>
    </row>
    <row r="1423" spans="1:13" ht="16" customHeight="1" x14ac:dyDescent="0.2">
      <c r="A1423"/>
      <c r="C1423"/>
      <c r="M1423"/>
    </row>
    <row r="1424" spans="1:13" ht="16" customHeight="1" x14ac:dyDescent="0.2">
      <c r="A1424"/>
      <c r="C1424"/>
      <c r="M1424"/>
    </row>
    <row r="1425" spans="1:13" ht="16" customHeight="1" x14ac:dyDescent="0.2">
      <c r="A1425"/>
      <c r="C1425"/>
      <c r="M1425"/>
    </row>
    <row r="1426" spans="1:13" ht="16" customHeight="1" x14ac:dyDescent="0.2">
      <c r="A1426"/>
      <c r="C1426"/>
      <c r="M1426"/>
    </row>
    <row r="1427" spans="1:13" ht="16" customHeight="1" x14ac:dyDescent="0.2">
      <c r="A1427"/>
      <c r="C1427"/>
      <c r="M1427"/>
    </row>
    <row r="1428" spans="1:13" ht="16" customHeight="1" x14ac:dyDescent="0.2">
      <c r="A1428"/>
      <c r="C1428"/>
      <c r="M1428"/>
    </row>
    <row r="1429" spans="1:13" ht="16" customHeight="1" x14ac:dyDescent="0.2">
      <c r="A1429"/>
      <c r="C1429"/>
      <c r="M1429"/>
    </row>
    <row r="1430" spans="1:13" ht="16" customHeight="1" x14ac:dyDescent="0.2">
      <c r="A1430"/>
      <c r="C1430"/>
      <c r="M1430"/>
    </row>
    <row r="1431" spans="1:13" ht="16" customHeight="1" x14ac:dyDescent="0.2">
      <c r="A1431"/>
      <c r="C1431"/>
      <c r="M1431"/>
    </row>
    <row r="1432" spans="1:13" ht="16" customHeight="1" x14ac:dyDescent="0.2">
      <c r="A1432"/>
      <c r="C1432"/>
      <c r="M1432"/>
    </row>
    <row r="1433" spans="1:13" ht="16" customHeight="1" x14ac:dyDescent="0.2">
      <c r="A1433"/>
      <c r="C1433"/>
      <c r="M1433"/>
    </row>
    <row r="1434" spans="1:13" ht="16" customHeight="1" x14ac:dyDescent="0.2">
      <c r="A1434"/>
      <c r="C1434"/>
      <c r="M1434"/>
    </row>
    <row r="1435" spans="1:13" ht="16" customHeight="1" x14ac:dyDescent="0.2">
      <c r="A1435"/>
      <c r="C1435"/>
      <c r="M1435"/>
    </row>
    <row r="1436" spans="1:13" ht="16" customHeight="1" x14ac:dyDescent="0.2">
      <c r="A1436"/>
      <c r="C1436"/>
      <c r="M1436"/>
    </row>
    <row r="1437" spans="1:13" ht="16" customHeight="1" x14ac:dyDescent="0.2">
      <c r="A1437"/>
      <c r="C1437"/>
      <c r="M1437"/>
    </row>
    <row r="1438" spans="1:13" ht="16" customHeight="1" x14ac:dyDescent="0.2">
      <c r="A1438"/>
      <c r="C1438"/>
      <c r="M1438"/>
    </row>
    <row r="1439" spans="1:13" ht="16" customHeight="1" x14ac:dyDescent="0.2">
      <c r="A1439"/>
      <c r="C1439"/>
      <c r="M1439"/>
    </row>
    <row r="1440" spans="1:13" ht="16" customHeight="1" x14ac:dyDescent="0.2">
      <c r="A1440"/>
      <c r="C1440"/>
      <c r="M1440"/>
    </row>
    <row r="1441" spans="1:13" ht="16" customHeight="1" x14ac:dyDescent="0.2">
      <c r="A1441"/>
      <c r="C1441"/>
      <c r="M1441"/>
    </row>
    <row r="1442" spans="1:13" ht="16" customHeight="1" x14ac:dyDescent="0.2">
      <c r="A1442"/>
      <c r="C1442"/>
      <c r="M1442"/>
    </row>
    <row r="1443" spans="1:13" ht="16" customHeight="1" x14ac:dyDescent="0.2">
      <c r="A1443"/>
      <c r="C1443"/>
      <c r="M1443"/>
    </row>
    <row r="1444" spans="1:13" ht="16" customHeight="1" x14ac:dyDescent="0.2">
      <c r="A1444"/>
      <c r="C1444"/>
      <c r="M1444"/>
    </row>
    <row r="1445" spans="1:13" ht="16" customHeight="1" x14ac:dyDescent="0.2">
      <c r="A1445"/>
      <c r="C1445"/>
      <c r="M1445"/>
    </row>
    <row r="1446" spans="1:13" ht="16" customHeight="1" x14ac:dyDescent="0.2">
      <c r="A1446"/>
      <c r="C1446"/>
      <c r="M1446"/>
    </row>
    <row r="1447" spans="1:13" ht="16" customHeight="1" x14ac:dyDescent="0.2">
      <c r="A1447"/>
      <c r="C1447"/>
      <c r="M1447"/>
    </row>
    <row r="1448" spans="1:13" ht="16" customHeight="1" x14ac:dyDescent="0.2">
      <c r="A1448"/>
      <c r="C1448"/>
      <c r="M1448"/>
    </row>
    <row r="1449" spans="1:13" ht="16" customHeight="1" x14ac:dyDescent="0.2">
      <c r="A1449"/>
      <c r="C1449"/>
      <c r="M1449"/>
    </row>
    <row r="1450" spans="1:13" ht="16" customHeight="1" x14ac:dyDescent="0.2">
      <c r="A1450"/>
      <c r="C1450"/>
      <c r="M1450"/>
    </row>
    <row r="1451" spans="1:13" ht="16" customHeight="1" x14ac:dyDescent="0.2">
      <c r="A1451"/>
      <c r="C1451"/>
      <c r="M1451"/>
    </row>
    <row r="1452" spans="1:13" ht="16" customHeight="1" x14ac:dyDescent="0.2">
      <c r="A1452"/>
      <c r="C1452"/>
      <c r="M1452"/>
    </row>
    <row r="1453" spans="1:13" ht="16" customHeight="1" x14ac:dyDescent="0.2">
      <c r="A1453"/>
      <c r="C1453"/>
      <c r="M1453"/>
    </row>
    <row r="1454" spans="1:13" ht="16" customHeight="1" x14ac:dyDescent="0.2">
      <c r="A1454"/>
      <c r="C1454"/>
      <c r="M1454"/>
    </row>
    <row r="1455" spans="1:13" ht="16" customHeight="1" x14ac:dyDescent="0.2">
      <c r="A1455"/>
      <c r="C1455"/>
      <c r="M1455"/>
    </row>
    <row r="1456" spans="1:13" ht="16" customHeight="1" x14ac:dyDescent="0.2">
      <c r="A1456"/>
      <c r="C1456"/>
      <c r="M1456"/>
    </row>
    <row r="1457" spans="1:13" ht="16" customHeight="1" x14ac:dyDescent="0.2">
      <c r="A1457"/>
      <c r="C1457"/>
      <c r="M1457"/>
    </row>
    <row r="1458" spans="1:13" ht="16" customHeight="1" x14ac:dyDescent="0.2">
      <c r="A1458"/>
      <c r="C1458"/>
      <c r="M1458"/>
    </row>
    <row r="1459" spans="1:13" ht="16" customHeight="1" x14ac:dyDescent="0.2">
      <c r="A1459"/>
      <c r="C1459"/>
      <c r="M1459"/>
    </row>
    <row r="1460" spans="1:13" ht="16" customHeight="1" x14ac:dyDescent="0.2">
      <c r="A1460"/>
      <c r="C1460"/>
      <c r="M1460"/>
    </row>
    <row r="1461" spans="1:13" ht="16" customHeight="1" x14ac:dyDescent="0.2">
      <c r="A1461"/>
      <c r="C1461"/>
      <c r="M1461"/>
    </row>
    <row r="1462" spans="1:13" ht="16" customHeight="1" x14ac:dyDescent="0.2">
      <c r="A1462"/>
      <c r="C1462"/>
      <c r="M1462"/>
    </row>
    <row r="1463" spans="1:13" ht="16" customHeight="1" x14ac:dyDescent="0.2">
      <c r="A1463"/>
      <c r="C1463"/>
      <c r="M1463"/>
    </row>
    <row r="1464" spans="1:13" ht="16" customHeight="1" x14ac:dyDescent="0.2">
      <c r="A1464"/>
      <c r="C1464"/>
      <c r="M1464"/>
    </row>
    <row r="1465" spans="1:13" ht="16" customHeight="1" x14ac:dyDescent="0.2">
      <c r="A1465"/>
      <c r="C1465"/>
      <c r="M1465"/>
    </row>
    <row r="1466" spans="1:13" ht="16" customHeight="1" x14ac:dyDescent="0.2">
      <c r="A1466"/>
      <c r="C1466"/>
      <c r="M1466"/>
    </row>
    <row r="1467" spans="1:13" ht="16" customHeight="1" x14ac:dyDescent="0.2">
      <c r="A1467"/>
      <c r="C1467"/>
      <c r="M1467"/>
    </row>
    <row r="1468" spans="1:13" ht="16" customHeight="1" x14ac:dyDescent="0.2">
      <c r="A1468"/>
      <c r="C1468"/>
      <c r="M1468"/>
    </row>
    <row r="1469" spans="1:13" ht="16" customHeight="1" x14ac:dyDescent="0.2">
      <c r="A1469"/>
      <c r="C1469"/>
      <c r="M1469"/>
    </row>
    <row r="1470" spans="1:13" ht="16" customHeight="1" x14ac:dyDescent="0.2">
      <c r="A1470"/>
      <c r="C1470"/>
      <c r="M1470"/>
    </row>
    <row r="1471" spans="1:13" ht="16" customHeight="1" x14ac:dyDescent="0.2">
      <c r="A1471"/>
      <c r="C1471"/>
      <c r="M1471"/>
    </row>
    <row r="1472" spans="1:13" ht="16" customHeight="1" x14ac:dyDescent="0.2">
      <c r="A1472"/>
      <c r="C1472"/>
      <c r="M1472"/>
    </row>
    <row r="1473" spans="1:13" ht="16" customHeight="1" x14ac:dyDescent="0.2">
      <c r="A1473"/>
      <c r="C1473"/>
      <c r="M1473"/>
    </row>
    <row r="1474" spans="1:13" ht="16" customHeight="1" x14ac:dyDescent="0.2">
      <c r="A1474"/>
      <c r="C1474"/>
      <c r="M1474"/>
    </row>
    <row r="1475" spans="1:13" ht="16" customHeight="1" x14ac:dyDescent="0.2">
      <c r="A1475"/>
      <c r="C1475"/>
      <c r="M1475"/>
    </row>
    <row r="1476" spans="1:13" ht="16" customHeight="1" x14ac:dyDescent="0.2">
      <c r="A1476"/>
      <c r="C1476"/>
      <c r="M1476"/>
    </row>
    <row r="1477" spans="1:13" ht="16" customHeight="1" x14ac:dyDescent="0.2">
      <c r="A1477"/>
      <c r="C1477"/>
      <c r="M1477"/>
    </row>
    <row r="1478" spans="1:13" ht="16" customHeight="1" x14ac:dyDescent="0.2">
      <c r="A1478"/>
      <c r="C1478"/>
      <c r="M1478"/>
    </row>
    <row r="1479" spans="1:13" ht="16" customHeight="1" x14ac:dyDescent="0.2">
      <c r="A1479"/>
      <c r="C1479"/>
      <c r="M1479"/>
    </row>
    <row r="1480" spans="1:13" ht="16" customHeight="1" x14ac:dyDescent="0.2">
      <c r="A1480"/>
      <c r="C1480"/>
      <c r="M1480"/>
    </row>
    <row r="1481" spans="1:13" ht="16" customHeight="1" x14ac:dyDescent="0.2">
      <c r="A1481"/>
      <c r="C1481"/>
      <c r="M1481"/>
    </row>
    <row r="1482" spans="1:13" ht="16" customHeight="1" x14ac:dyDescent="0.2">
      <c r="A1482"/>
      <c r="C1482"/>
      <c r="M1482"/>
    </row>
    <row r="1483" spans="1:13" ht="16" customHeight="1" x14ac:dyDescent="0.2">
      <c r="A1483"/>
      <c r="C1483"/>
      <c r="M1483"/>
    </row>
    <row r="1484" spans="1:13" ht="16" customHeight="1" x14ac:dyDescent="0.2">
      <c r="A1484"/>
      <c r="C1484"/>
      <c r="M1484"/>
    </row>
    <row r="1485" spans="1:13" ht="16" customHeight="1" x14ac:dyDescent="0.2">
      <c r="A1485"/>
      <c r="C1485"/>
      <c r="M1485"/>
    </row>
    <row r="1486" spans="1:13" ht="16" customHeight="1" x14ac:dyDescent="0.2">
      <c r="A1486"/>
      <c r="C1486"/>
      <c r="M1486"/>
    </row>
    <row r="1487" spans="1:13" ht="16" customHeight="1" x14ac:dyDescent="0.2">
      <c r="A1487"/>
      <c r="C1487"/>
      <c r="M1487"/>
    </row>
    <row r="1488" spans="1:13" ht="16" customHeight="1" x14ac:dyDescent="0.2">
      <c r="A1488"/>
      <c r="C1488"/>
      <c r="M1488"/>
    </row>
    <row r="1489" spans="1:13" ht="16" customHeight="1" x14ac:dyDescent="0.2">
      <c r="A1489"/>
      <c r="C1489"/>
      <c r="M1489"/>
    </row>
    <row r="1490" spans="1:13" ht="16" customHeight="1" x14ac:dyDescent="0.2">
      <c r="A1490"/>
      <c r="C1490"/>
      <c r="M1490"/>
    </row>
    <row r="1491" spans="1:13" ht="16" customHeight="1" x14ac:dyDescent="0.2">
      <c r="A1491"/>
      <c r="C1491"/>
      <c r="M1491"/>
    </row>
    <row r="1492" spans="1:13" ht="16" customHeight="1" x14ac:dyDescent="0.2">
      <c r="A1492"/>
      <c r="C1492"/>
      <c r="M1492"/>
    </row>
    <row r="1493" spans="1:13" ht="16" customHeight="1" x14ac:dyDescent="0.2">
      <c r="A1493"/>
      <c r="C1493"/>
      <c r="M1493"/>
    </row>
    <row r="1494" spans="1:13" ht="16" customHeight="1" x14ac:dyDescent="0.2">
      <c r="A1494"/>
      <c r="C1494"/>
      <c r="M1494"/>
    </row>
    <row r="1495" spans="1:13" ht="16" customHeight="1" x14ac:dyDescent="0.2">
      <c r="A1495"/>
      <c r="C1495"/>
      <c r="M1495"/>
    </row>
    <row r="1496" spans="1:13" ht="16" customHeight="1" x14ac:dyDescent="0.2">
      <c r="A1496"/>
      <c r="C1496"/>
      <c r="M1496"/>
    </row>
    <row r="1497" spans="1:13" ht="16" customHeight="1" x14ac:dyDescent="0.2">
      <c r="A1497"/>
      <c r="C1497"/>
      <c r="M1497"/>
    </row>
    <row r="1498" spans="1:13" ht="16" customHeight="1" x14ac:dyDescent="0.2">
      <c r="A1498"/>
      <c r="C1498"/>
      <c r="M1498"/>
    </row>
    <row r="1499" spans="1:13" ht="16" customHeight="1" x14ac:dyDescent="0.2">
      <c r="A1499"/>
      <c r="C1499"/>
      <c r="M1499"/>
    </row>
    <row r="1500" spans="1:13" ht="16" customHeight="1" x14ac:dyDescent="0.2">
      <c r="A1500"/>
      <c r="C1500"/>
      <c r="M1500"/>
    </row>
    <row r="1501" spans="1:13" ht="16" customHeight="1" x14ac:dyDescent="0.2">
      <c r="A1501"/>
      <c r="C1501"/>
      <c r="M1501"/>
    </row>
    <row r="1502" spans="1:13" ht="16" customHeight="1" x14ac:dyDescent="0.2">
      <c r="A1502"/>
      <c r="C1502"/>
      <c r="M1502"/>
    </row>
    <row r="1503" spans="1:13" ht="16" customHeight="1" x14ac:dyDescent="0.2">
      <c r="A1503"/>
      <c r="C1503"/>
      <c r="M1503"/>
    </row>
    <row r="1504" spans="1:13" ht="16" customHeight="1" x14ac:dyDescent="0.2">
      <c r="A1504"/>
      <c r="C1504"/>
      <c r="M1504"/>
    </row>
    <row r="1505" spans="1:13" ht="16" customHeight="1" x14ac:dyDescent="0.2">
      <c r="A1505"/>
      <c r="C1505"/>
      <c r="M1505"/>
    </row>
    <row r="1506" spans="1:13" ht="16" customHeight="1" x14ac:dyDescent="0.2">
      <c r="A1506"/>
      <c r="C1506"/>
      <c r="M1506"/>
    </row>
    <row r="1507" spans="1:13" ht="16" customHeight="1" x14ac:dyDescent="0.2">
      <c r="A1507"/>
      <c r="C1507"/>
      <c r="M1507"/>
    </row>
    <row r="1508" spans="1:13" ht="16" customHeight="1" x14ac:dyDescent="0.2">
      <c r="A1508"/>
      <c r="C1508"/>
      <c r="M1508"/>
    </row>
    <row r="1509" spans="1:13" ht="16" customHeight="1" x14ac:dyDescent="0.2">
      <c r="A1509"/>
      <c r="C1509"/>
      <c r="M1509"/>
    </row>
    <row r="1510" spans="1:13" ht="16" customHeight="1" x14ac:dyDescent="0.2">
      <c r="A1510"/>
      <c r="C1510"/>
      <c r="M1510"/>
    </row>
    <row r="1511" spans="1:13" ht="16" customHeight="1" x14ac:dyDescent="0.2">
      <c r="A1511"/>
      <c r="C1511"/>
      <c r="M1511"/>
    </row>
    <row r="1512" spans="1:13" ht="16" customHeight="1" x14ac:dyDescent="0.2">
      <c r="A1512"/>
      <c r="C1512"/>
      <c r="M1512"/>
    </row>
    <row r="1513" spans="1:13" ht="16" customHeight="1" x14ac:dyDescent="0.2">
      <c r="A1513"/>
      <c r="C1513"/>
      <c r="M1513"/>
    </row>
    <row r="1514" spans="1:13" ht="16" customHeight="1" x14ac:dyDescent="0.2">
      <c r="A1514"/>
      <c r="C1514"/>
      <c r="M1514"/>
    </row>
    <row r="1515" spans="1:13" ht="16" customHeight="1" x14ac:dyDescent="0.2">
      <c r="A1515"/>
      <c r="C1515"/>
      <c r="M1515"/>
    </row>
    <row r="1516" spans="1:13" ht="16" customHeight="1" x14ac:dyDescent="0.2">
      <c r="A1516"/>
      <c r="C1516"/>
      <c r="M1516"/>
    </row>
    <row r="1517" spans="1:13" ht="16" customHeight="1" x14ac:dyDescent="0.2">
      <c r="A1517"/>
      <c r="C1517"/>
      <c r="M1517"/>
    </row>
    <row r="1518" spans="1:13" ht="16" customHeight="1" x14ac:dyDescent="0.2">
      <c r="A1518"/>
      <c r="C1518"/>
      <c r="M1518"/>
    </row>
    <row r="1519" spans="1:13" ht="16" customHeight="1" x14ac:dyDescent="0.2">
      <c r="A1519"/>
      <c r="C1519"/>
      <c r="M1519"/>
    </row>
    <row r="1520" spans="1:13" ht="16" customHeight="1" x14ac:dyDescent="0.2">
      <c r="A1520"/>
      <c r="C1520"/>
      <c r="M1520"/>
    </row>
    <row r="1521" spans="1:13" ht="16" customHeight="1" x14ac:dyDescent="0.2">
      <c r="A1521"/>
      <c r="C1521"/>
      <c r="M1521"/>
    </row>
    <row r="1522" spans="1:13" ht="16" customHeight="1" x14ac:dyDescent="0.2">
      <c r="A1522"/>
      <c r="C1522"/>
      <c r="M1522"/>
    </row>
    <row r="1523" spans="1:13" ht="16" customHeight="1" x14ac:dyDescent="0.2">
      <c r="A1523"/>
      <c r="C1523"/>
      <c r="M1523"/>
    </row>
    <row r="1524" spans="1:13" ht="16" customHeight="1" x14ac:dyDescent="0.2">
      <c r="A1524"/>
      <c r="C1524"/>
      <c r="M1524"/>
    </row>
    <row r="1525" spans="1:13" ht="16" customHeight="1" x14ac:dyDescent="0.2">
      <c r="A1525"/>
      <c r="C1525"/>
      <c r="M1525"/>
    </row>
    <row r="1526" spans="1:13" ht="16" customHeight="1" x14ac:dyDescent="0.2">
      <c r="A1526"/>
      <c r="C1526"/>
      <c r="M1526"/>
    </row>
    <row r="1527" spans="1:13" ht="16" customHeight="1" x14ac:dyDescent="0.2">
      <c r="A1527"/>
      <c r="C1527"/>
      <c r="M1527"/>
    </row>
    <row r="1528" spans="1:13" ht="16" customHeight="1" x14ac:dyDescent="0.2">
      <c r="A1528"/>
      <c r="C1528"/>
      <c r="M1528"/>
    </row>
    <row r="1529" spans="1:13" ht="16" customHeight="1" x14ac:dyDescent="0.2">
      <c r="A1529"/>
      <c r="C1529"/>
      <c r="M1529"/>
    </row>
    <row r="1530" spans="1:13" ht="16" customHeight="1" x14ac:dyDescent="0.2">
      <c r="A1530"/>
      <c r="C1530"/>
      <c r="M1530"/>
    </row>
    <row r="1531" spans="1:13" ht="16" customHeight="1" x14ac:dyDescent="0.2">
      <c r="A1531"/>
      <c r="C1531"/>
      <c r="M1531"/>
    </row>
    <row r="1532" spans="1:13" ht="16" customHeight="1" x14ac:dyDescent="0.2">
      <c r="A1532"/>
      <c r="C1532"/>
      <c r="M1532"/>
    </row>
    <row r="1533" spans="1:13" ht="16" customHeight="1" x14ac:dyDescent="0.2">
      <c r="A1533"/>
      <c r="C1533"/>
      <c r="M1533"/>
    </row>
    <row r="1534" spans="1:13" ht="16" customHeight="1" x14ac:dyDescent="0.2">
      <c r="A1534"/>
      <c r="C1534"/>
      <c r="M1534"/>
    </row>
    <row r="1535" spans="1:13" ht="16" customHeight="1" x14ac:dyDescent="0.2">
      <c r="A1535"/>
      <c r="C1535"/>
      <c r="M1535"/>
    </row>
    <row r="1536" spans="1:13" ht="16" customHeight="1" x14ac:dyDescent="0.2">
      <c r="A1536"/>
      <c r="C1536"/>
      <c r="M1536"/>
    </row>
    <row r="1537" spans="1:13" ht="16" customHeight="1" x14ac:dyDescent="0.2">
      <c r="A1537"/>
      <c r="C1537"/>
      <c r="M1537"/>
    </row>
    <row r="1538" spans="1:13" ht="16" customHeight="1" x14ac:dyDescent="0.2">
      <c r="A1538"/>
      <c r="C1538"/>
      <c r="M1538"/>
    </row>
    <row r="1539" spans="1:13" ht="16" customHeight="1" x14ac:dyDescent="0.2">
      <c r="A1539"/>
      <c r="C1539"/>
      <c r="M1539"/>
    </row>
    <row r="1540" spans="1:13" ht="16" customHeight="1" x14ac:dyDescent="0.2">
      <c r="A1540"/>
      <c r="C1540"/>
      <c r="M1540"/>
    </row>
    <row r="1541" spans="1:13" ht="16" customHeight="1" x14ac:dyDescent="0.2">
      <c r="A1541"/>
      <c r="C1541"/>
      <c r="M1541"/>
    </row>
    <row r="1542" spans="1:13" ht="16" customHeight="1" x14ac:dyDescent="0.2">
      <c r="A1542"/>
      <c r="C1542"/>
      <c r="M1542"/>
    </row>
    <row r="1543" spans="1:13" ht="16" customHeight="1" x14ac:dyDescent="0.2">
      <c r="A1543"/>
      <c r="C1543"/>
      <c r="M1543"/>
    </row>
    <row r="1544" spans="1:13" ht="16" customHeight="1" x14ac:dyDescent="0.2">
      <c r="A1544"/>
      <c r="C1544"/>
      <c r="M1544"/>
    </row>
    <row r="1545" spans="1:13" ht="16" customHeight="1" x14ac:dyDescent="0.2">
      <c r="A1545"/>
      <c r="C1545"/>
      <c r="M1545"/>
    </row>
    <row r="1546" spans="1:13" ht="16" customHeight="1" x14ac:dyDescent="0.2">
      <c r="A1546"/>
      <c r="C1546"/>
      <c r="M1546"/>
    </row>
    <row r="1547" spans="1:13" ht="16" customHeight="1" x14ac:dyDescent="0.2">
      <c r="A1547"/>
      <c r="C1547"/>
      <c r="M1547"/>
    </row>
    <row r="1548" spans="1:13" ht="16" customHeight="1" x14ac:dyDescent="0.2">
      <c r="A1548"/>
      <c r="C1548"/>
      <c r="M1548"/>
    </row>
    <row r="1549" spans="1:13" ht="16" customHeight="1" x14ac:dyDescent="0.2">
      <c r="A1549"/>
      <c r="C1549"/>
      <c r="M1549"/>
    </row>
    <row r="1550" spans="1:13" ht="16" customHeight="1" x14ac:dyDescent="0.2">
      <c r="A1550"/>
      <c r="C1550"/>
      <c r="M1550"/>
    </row>
    <row r="1551" spans="1:13" ht="16" customHeight="1" x14ac:dyDescent="0.2">
      <c r="A1551"/>
      <c r="C1551"/>
      <c r="M1551"/>
    </row>
    <row r="1552" spans="1:13" ht="16" customHeight="1" x14ac:dyDescent="0.2">
      <c r="A1552"/>
      <c r="C1552"/>
      <c r="M1552"/>
    </row>
    <row r="1553" spans="1:13" ht="16" customHeight="1" x14ac:dyDescent="0.2">
      <c r="A1553"/>
      <c r="C1553"/>
      <c r="M1553"/>
    </row>
    <row r="1554" spans="1:13" ht="16" customHeight="1" x14ac:dyDescent="0.2">
      <c r="A1554"/>
      <c r="C1554"/>
      <c r="M1554"/>
    </row>
    <row r="1555" spans="1:13" ht="16" customHeight="1" x14ac:dyDescent="0.2">
      <c r="A1555"/>
      <c r="C1555"/>
      <c r="M1555"/>
    </row>
    <row r="1556" spans="1:13" ht="16" customHeight="1" x14ac:dyDescent="0.2">
      <c r="A1556"/>
      <c r="C1556"/>
      <c r="M1556"/>
    </row>
    <row r="1557" spans="1:13" ht="16" customHeight="1" x14ac:dyDescent="0.2">
      <c r="A1557"/>
      <c r="C1557"/>
      <c r="M1557"/>
    </row>
    <row r="1558" spans="1:13" ht="16" customHeight="1" x14ac:dyDescent="0.2">
      <c r="A1558"/>
      <c r="C1558"/>
      <c r="M1558"/>
    </row>
    <row r="1559" spans="1:13" ht="16" customHeight="1" x14ac:dyDescent="0.2">
      <c r="A1559"/>
      <c r="C1559"/>
      <c r="M1559"/>
    </row>
    <row r="1560" spans="1:13" ht="16" customHeight="1" x14ac:dyDescent="0.2">
      <c r="A1560"/>
      <c r="C1560"/>
      <c r="M1560"/>
    </row>
    <row r="1561" spans="1:13" ht="16" customHeight="1" x14ac:dyDescent="0.2">
      <c r="A1561"/>
      <c r="C1561"/>
      <c r="M1561"/>
    </row>
    <row r="1562" spans="1:13" ht="16" customHeight="1" x14ac:dyDescent="0.2">
      <c r="A1562"/>
      <c r="C1562"/>
      <c r="M1562"/>
    </row>
    <row r="1563" spans="1:13" ht="16" customHeight="1" x14ac:dyDescent="0.2">
      <c r="A1563"/>
      <c r="C1563"/>
      <c r="M1563"/>
    </row>
    <row r="1564" spans="1:13" ht="16" customHeight="1" x14ac:dyDescent="0.2">
      <c r="A1564"/>
      <c r="C1564"/>
      <c r="M1564"/>
    </row>
    <row r="1565" spans="1:13" ht="16" customHeight="1" x14ac:dyDescent="0.2">
      <c r="A1565"/>
      <c r="C1565"/>
      <c r="M1565"/>
    </row>
    <row r="1566" spans="1:13" ht="16" customHeight="1" x14ac:dyDescent="0.2">
      <c r="A1566"/>
      <c r="C1566"/>
      <c r="M1566"/>
    </row>
    <row r="1567" spans="1:13" ht="16" customHeight="1" x14ac:dyDescent="0.2">
      <c r="A1567"/>
      <c r="C1567"/>
      <c r="M1567"/>
    </row>
    <row r="1568" spans="1:13" ht="16" customHeight="1" x14ac:dyDescent="0.2">
      <c r="A1568"/>
      <c r="C1568"/>
      <c r="M1568"/>
    </row>
    <row r="1569" spans="1:13" ht="16" customHeight="1" x14ac:dyDescent="0.2">
      <c r="A1569"/>
      <c r="C1569"/>
      <c r="M1569"/>
    </row>
    <row r="1570" spans="1:13" ht="16" customHeight="1" x14ac:dyDescent="0.2">
      <c r="A1570"/>
      <c r="C1570"/>
      <c r="M1570"/>
    </row>
    <row r="1571" spans="1:13" ht="16" customHeight="1" x14ac:dyDescent="0.2">
      <c r="A1571"/>
      <c r="C1571"/>
      <c r="M1571"/>
    </row>
    <row r="1572" spans="1:13" ht="16" customHeight="1" x14ac:dyDescent="0.2">
      <c r="A1572"/>
      <c r="C1572"/>
      <c r="M1572"/>
    </row>
    <row r="1573" spans="1:13" ht="16" customHeight="1" x14ac:dyDescent="0.2">
      <c r="A1573"/>
      <c r="C1573"/>
      <c r="M1573"/>
    </row>
    <row r="1574" spans="1:13" ht="16" customHeight="1" x14ac:dyDescent="0.2">
      <c r="A1574"/>
      <c r="C1574"/>
      <c r="M1574"/>
    </row>
    <row r="1575" spans="1:13" ht="16" customHeight="1" x14ac:dyDescent="0.2">
      <c r="A1575"/>
      <c r="C1575"/>
      <c r="M1575"/>
    </row>
    <row r="1576" spans="1:13" ht="16" customHeight="1" x14ac:dyDescent="0.2">
      <c r="A1576"/>
      <c r="C1576"/>
      <c r="M1576"/>
    </row>
    <row r="1577" spans="1:13" ht="16" customHeight="1" x14ac:dyDescent="0.2">
      <c r="A1577"/>
      <c r="C1577"/>
      <c r="M1577"/>
    </row>
    <row r="1578" spans="1:13" ht="16" customHeight="1" x14ac:dyDescent="0.2">
      <c r="A1578"/>
      <c r="C1578"/>
      <c r="M1578"/>
    </row>
    <row r="1579" spans="1:13" ht="16" customHeight="1" x14ac:dyDescent="0.2">
      <c r="A1579"/>
      <c r="C1579"/>
      <c r="M1579"/>
    </row>
    <row r="1580" spans="1:13" ht="16" customHeight="1" x14ac:dyDescent="0.2">
      <c r="A1580"/>
      <c r="C1580"/>
      <c r="M1580"/>
    </row>
    <row r="1581" spans="1:13" ht="16" customHeight="1" x14ac:dyDescent="0.2">
      <c r="A1581"/>
      <c r="C1581"/>
      <c r="M1581"/>
    </row>
    <row r="1582" spans="1:13" ht="16" customHeight="1" x14ac:dyDescent="0.2">
      <c r="A1582"/>
      <c r="C1582"/>
      <c r="M1582"/>
    </row>
    <row r="1583" spans="1:13" ht="16" customHeight="1" x14ac:dyDescent="0.2">
      <c r="A1583"/>
      <c r="C1583"/>
      <c r="M1583"/>
    </row>
    <row r="1584" spans="1:13" ht="16" customHeight="1" x14ac:dyDescent="0.2">
      <c r="A1584"/>
      <c r="C1584"/>
      <c r="M1584"/>
    </row>
    <row r="1585" spans="1:13" ht="16" customHeight="1" x14ac:dyDescent="0.2">
      <c r="A1585"/>
      <c r="C1585"/>
      <c r="M1585"/>
    </row>
    <row r="1586" spans="1:13" ht="16" customHeight="1" x14ac:dyDescent="0.2">
      <c r="A1586"/>
      <c r="C1586"/>
      <c r="M1586"/>
    </row>
    <row r="1587" spans="1:13" ht="16" customHeight="1" x14ac:dyDescent="0.2">
      <c r="A1587"/>
      <c r="C1587"/>
      <c r="M1587"/>
    </row>
    <row r="1588" spans="1:13" ht="16" customHeight="1" x14ac:dyDescent="0.2">
      <c r="A1588"/>
      <c r="C1588"/>
      <c r="M1588"/>
    </row>
    <row r="1589" spans="1:13" ht="16" customHeight="1" x14ac:dyDescent="0.2">
      <c r="A1589"/>
      <c r="C1589"/>
      <c r="M1589"/>
    </row>
    <row r="1590" spans="1:13" ht="16" customHeight="1" x14ac:dyDescent="0.2">
      <c r="A1590"/>
      <c r="C1590"/>
      <c r="M1590"/>
    </row>
    <row r="1591" spans="1:13" ht="16" customHeight="1" x14ac:dyDescent="0.2">
      <c r="A1591"/>
      <c r="C1591"/>
      <c r="M1591"/>
    </row>
    <row r="1592" spans="1:13" ht="16" customHeight="1" x14ac:dyDescent="0.2">
      <c r="A1592"/>
      <c r="C1592"/>
      <c r="M1592"/>
    </row>
    <row r="1593" spans="1:13" ht="16" customHeight="1" x14ac:dyDescent="0.2">
      <c r="A1593"/>
      <c r="C1593"/>
      <c r="M1593"/>
    </row>
    <row r="1594" spans="1:13" ht="16" customHeight="1" x14ac:dyDescent="0.2">
      <c r="A1594"/>
      <c r="C1594"/>
      <c r="M1594"/>
    </row>
    <row r="1595" spans="1:13" ht="16" customHeight="1" x14ac:dyDescent="0.2">
      <c r="A1595"/>
      <c r="C1595"/>
      <c r="M1595"/>
    </row>
    <row r="1596" spans="1:13" ht="16" customHeight="1" x14ac:dyDescent="0.2">
      <c r="A1596"/>
      <c r="C1596"/>
      <c r="M1596"/>
    </row>
    <row r="1597" spans="1:13" ht="16" customHeight="1" x14ac:dyDescent="0.2">
      <c r="A1597"/>
      <c r="C1597"/>
      <c r="M1597"/>
    </row>
    <row r="1598" spans="1:13" ht="16" customHeight="1" x14ac:dyDescent="0.2">
      <c r="A1598"/>
      <c r="C1598"/>
      <c r="M1598"/>
    </row>
    <row r="1599" spans="1:13" ht="16" customHeight="1" x14ac:dyDescent="0.2">
      <c r="A1599"/>
      <c r="C1599"/>
      <c r="M1599"/>
    </row>
    <row r="1600" spans="1:13" ht="16" customHeight="1" x14ac:dyDescent="0.2">
      <c r="A1600"/>
      <c r="C1600"/>
      <c r="M1600"/>
    </row>
    <row r="1601" spans="1:13" ht="16" customHeight="1" x14ac:dyDescent="0.2">
      <c r="A1601"/>
      <c r="C1601"/>
      <c r="M1601"/>
    </row>
    <row r="1602" spans="1:13" ht="16" customHeight="1" x14ac:dyDescent="0.2">
      <c r="A1602"/>
      <c r="C1602"/>
      <c r="M1602"/>
    </row>
    <row r="1603" spans="1:13" ht="16" customHeight="1" x14ac:dyDescent="0.2">
      <c r="A1603"/>
      <c r="C1603"/>
      <c r="M1603"/>
    </row>
    <row r="1604" spans="1:13" ht="16" customHeight="1" x14ac:dyDescent="0.2">
      <c r="A1604"/>
      <c r="C1604"/>
      <c r="M1604"/>
    </row>
    <row r="1605" spans="1:13" ht="16" customHeight="1" x14ac:dyDescent="0.2">
      <c r="A1605"/>
      <c r="C1605"/>
      <c r="M1605"/>
    </row>
    <row r="1606" spans="1:13" ht="16" customHeight="1" x14ac:dyDescent="0.2">
      <c r="A1606"/>
      <c r="C1606"/>
      <c r="M1606"/>
    </row>
    <row r="1607" spans="1:13" ht="16" customHeight="1" x14ac:dyDescent="0.2">
      <c r="A1607"/>
      <c r="C1607"/>
      <c r="M1607"/>
    </row>
    <row r="1608" spans="1:13" ht="16" customHeight="1" x14ac:dyDescent="0.2">
      <c r="A1608"/>
      <c r="C1608"/>
      <c r="M1608"/>
    </row>
    <row r="1609" spans="1:13" ht="16" customHeight="1" x14ac:dyDescent="0.2">
      <c r="A1609"/>
      <c r="C1609"/>
      <c r="M1609"/>
    </row>
    <row r="1610" spans="1:13" ht="16" customHeight="1" x14ac:dyDescent="0.2">
      <c r="A1610"/>
      <c r="C1610"/>
      <c r="M1610"/>
    </row>
    <row r="1611" spans="1:13" ht="16" customHeight="1" x14ac:dyDescent="0.2">
      <c r="A1611"/>
      <c r="C1611"/>
      <c r="M1611"/>
    </row>
    <row r="1612" spans="1:13" ht="16" customHeight="1" x14ac:dyDescent="0.2">
      <c r="A1612"/>
      <c r="C1612"/>
      <c r="M1612"/>
    </row>
    <row r="1613" spans="1:13" ht="16" customHeight="1" x14ac:dyDescent="0.2">
      <c r="A1613"/>
      <c r="C1613"/>
      <c r="M1613"/>
    </row>
    <row r="1614" spans="1:13" ht="16" customHeight="1" x14ac:dyDescent="0.2">
      <c r="A1614"/>
      <c r="C1614"/>
      <c r="M1614"/>
    </row>
    <row r="1615" spans="1:13" ht="16" customHeight="1" x14ac:dyDescent="0.2">
      <c r="A1615"/>
      <c r="C1615"/>
      <c r="M1615"/>
    </row>
    <row r="1616" spans="1:13" ht="16" customHeight="1" x14ac:dyDescent="0.2">
      <c r="A1616"/>
      <c r="C1616"/>
      <c r="M1616"/>
    </row>
    <row r="1617" spans="1:13" ht="16" customHeight="1" x14ac:dyDescent="0.2">
      <c r="A1617"/>
      <c r="C1617"/>
      <c r="M1617"/>
    </row>
    <row r="1618" spans="1:13" ht="16" customHeight="1" x14ac:dyDescent="0.2">
      <c r="A1618"/>
      <c r="C1618"/>
      <c r="M1618"/>
    </row>
    <row r="1619" spans="1:13" ht="16" customHeight="1" x14ac:dyDescent="0.2">
      <c r="A1619"/>
      <c r="C1619"/>
      <c r="M1619"/>
    </row>
    <row r="1620" spans="1:13" ht="16" customHeight="1" x14ac:dyDescent="0.2">
      <c r="A1620"/>
      <c r="C1620"/>
      <c r="M1620"/>
    </row>
    <row r="1621" spans="1:13" ht="16" customHeight="1" x14ac:dyDescent="0.2">
      <c r="A1621"/>
      <c r="C1621"/>
      <c r="M1621"/>
    </row>
    <row r="1622" spans="1:13" ht="16" customHeight="1" x14ac:dyDescent="0.2">
      <c r="A1622"/>
      <c r="C1622"/>
      <c r="M1622"/>
    </row>
    <row r="1623" spans="1:13" ht="16" customHeight="1" x14ac:dyDescent="0.2">
      <c r="A1623"/>
      <c r="C1623"/>
      <c r="M1623"/>
    </row>
    <row r="1624" spans="1:13" ht="16" customHeight="1" x14ac:dyDescent="0.2">
      <c r="A1624"/>
      <c r="C1624"/>
      <c r="M1624"/>
    </row>
    <row r="1625" spans="1:13" ht="16" customHeight="1" x14ac:dyDescent="0.2">
      <c r="A1625"/>
      <c r="C1625"/>
      <c r="M1625"/>
    </row>
    <row r="1626" spans="1:13" ht="16" customHeight="1" x14ac:dyDescent="0.2">
      <c r="A1626"/>
      <c r="C1626"/>
      <c r="M1626"/>
    </row>
    <row r="1627" spans="1:13" ht="16" customHeight="1" x14ac:dyDescent="0.2">
      <c r="A1627"/>
      <c r="C1627"/>
      <c r="M1627"/>
    </row>
    <row r="1628" spans="1:13" ht="16" customHeight="1" x14ac:dyDescent="0.2">
      <c r="A1628"/>
      <c r="C1628"/>
      <c r="M1628"/>
    </row>
    <row r="1629" spans="1:13" ht="16" customHeight="1" x14ac:dyDescent="0.2">
      <c r="A1629"/>
      <c r="C1629"/>
      <c r="M1629"/>
    </row>
    <row r="1630" spans="1:13" ht="16" customHeight="1" x14ac:dyDescent="0.2">
      <c r="A1630"/>
      <c r="C1630"/>
      <c r="M1630"/>
    </row>
    <row r="1631" spans="1:13" ht="16" customHeight="1" x14ac:dyDescent="0.2">
      <c r="A1631"/>
      <c r="C1631"/>
      <c r="M1631"/>
    </row>
    <row r="1632" spans="1:13" ht="16" customHeight="1" x14ac:dyDescent="0.2">
      <c r="A1632"/>
      <c r="C1632"/>
      <c r="M1632"/>
    </row>
    <row r="1633" spans="1:13" ht="16" customHeight="1" x14ac:dyDescent="0.2">
      <c r="A1633"/>
      <c r="C1633"/>
      <c r="M1633"/>
    </row>
    <row r="1634" spans="1:13" ht="16" customHeight="1" x14ac:dyDescent="0.2">
      <c r="A1634"/>
      <c r="C1634"/>
      <c r="M1634"/>
    </row>
    <row r="1635" spans="1:13" ht="16" customHeight="1" x14ac:dyDescent="0.2">
      <c r="A1635"/>
      <c r="C1635"/>
      <c r="M1635"/>
    </row>
    <row r="1636" spans="1:13" ht="16" customHeight="1" x14ac:dyDescent="0.2">
      <c r="A1636"/>
      <c r="C1636"/>
      <c r="M1636"/>
    </row>
    <row r="1637" spans="1:13" ht="16" customHeight="1" x14ac:dyDescent="0.2">
      <c r="A1637"/>
      <c r="C1637"/>
      <c r="M1637"/>
    </row>
    <row r="1638" spans="1:13" ht="16" customHeight="1" x14ac:dyDescent="0.2">
      <c r="A1638"/>
      <c r="C1638"/>
      <c r="M1638"/>
    </row>
    <row r="1639" spans="1:13" ht="16" customHeight="1" x14ac:dyDescent="0.2">
      <c r="A1639"/>
      <c r="C1639"/>
      <c r="M1639"/>
    </row>
    <row r="1640" spans="1:13" ht="16" customHeight="1" x14ac:dyDescent="0.2">
      <c r="A1640"/>
      <c r="C1640"/>
      <c r="M1640"/>
    </row>
    <row r="1641" spans="1:13" ht="16" customHeight="1" x14ac:dyDescent="0.2">
      <c r="A1641"/>
      <c r="C1641"/>
      <c r="M1641"/>
    </row>
    <row r="1642" spans="1:13" ht="16" customHeight="1" x14ac:dyDescent="0.2">
      <c r="A1642"/>
      <c r="C1642"/>
      <c r="M1642"/>
    </row>
    <row r="1643" spans="1:13" ht="16" customHeight="1" x14ac:dyDescent="0.2">
      <c r="A1643"/>
      <c r="C1643"/>
      <c r="M1643"/>
    </row>
    <row r="1644" spans="1:13" ht="16" customHeight="1" x14ac:dyDescent="0.2">
      <c r="A1644"/>
      <c r="C1644"/>
      <c r="M1644"/>
    </row>
    <row r="1645" spans="1:13" ht="16" customHeight="1" x14ac:dyDescent="0.2">
      <c r="A1645"/>
      <c r="C1645"/>
      <c r="M1645"/>
    </row>
    <row r="1646" spans="1:13" ht="16" customHeight="1" x14ac:dyDescent="0.2">
      <c r="A1646"/>
      <c r="C1646"/>
      <c r="M1646"/>
    </row>
    <row r="1647" spans="1:13" ht="16" customHeight="1" x14ac:dyDescent="0.2">
      <c r="A1647"/>
      <c r="C1647"/>
      <c r="M1647"/>
    </row>
    <row r="1648" spans="1:13" ht="16" customHeight="1" x14ac:dyDescent="0.2">
      <c r="A1648"/>
      <c r="C1648"/>
      <c r="M1648"/>
    </row>
    <row r="1649" spans="1:13" ht="16" customHeight="1" x14ac:dyDescent="0.2">
      <c r="A1649"/>
      <c r="C1649"/>
      <c r="M1649"/>
    </row>
    <row r="1650" spans="1:13" ht="16" customHeight="1" x14ac:dyDescent="0.2">
      <c r="A1650"/>
      <c r="C1650"/>
      <c r="M1650"/>
    </row>
    <row r="1651" spans="1:13" ht="16" customHeight="1" x14ac:dyDescent="0.2">
      <c r="A1651"/>
      <c r="C1651"/>
      <c r="M1651"/>
    </row>
    <row r="1652" spans="1:13" ht="16" customHeight="1" x14ac:dyDescent="0.2">
      <c r="A1652"/>
      <c r="C1652"/>
      <c r="M1652"/>
    </row>
    <row r="1653" spans="1:13" ht="16" customHeight="1" x14ac:dyDescent="0.2">
      <c r="A1653"/>
      <c r="C1653"/>
      <c r="M1653"/>
    </row>
    <row r="1654" spans="1:13" ht="16" customHeight="1" x14ac:dyDescent="0.2">
      <c r="A1654"/>
      <c r="C1654"/>
      <c r="M1654"/>
    </row>
    <row r="1655" spans="1:13" ht="16" customHeight="1" x14ac:dyDescent="0.2">
      <c r="A1655"/>
      <c r="C1655"/>
      <c r="M1655"/>
    </row>
    <row r="1656" spans="1:13" ht="16" customHeight="1" x14ac:dyDescent="0.2">
      <c r="A1656"/>
      <c r="C1656"/>
      <c r="M1656"/>
    </row>
    <row r="1657" spans="1:13" ht="16" customHeight="1" x14ac:dyDescent="0.2">
      <c r="A1657"/>
      <c r="C1657"/>
      <c r="M1657"/>
    </row>
    <row r="1658" spans="1:13" ht="16" customHeight="1" x14ac:dyDescent="0.2">
      <c r="A1658"/>
      <c r="C1658"/>
      <c r="M1658"/>
    </row>
    <row r="1659" spans="1:13" ht="16" customHeight="1" x14ac:dyDescent="0.2">
      <c r="A1659"/>
      <c r="C1659"/>
      <c r="M1659"/>
    </row>
    <row r="1660" spans="1:13" ht="16" customHeight="1" x14ac:dyDescent="0.2">
      <c r="A1660"/>
      <c r="C1660"/>
      <c r="M1660"/>
    </row>
    <row r="1661" spans="1:13" ht="16" customHeight="1" x14ac:dyDescent="0.2">
      <c r="A1661"/>
      <c r="C1661"/>
      <c r="M1661"/>
    </row>
    <row r="1662" spans="1:13" ht="16" customHeight="1" x14ac:dyDescent="0.2">
      <c r="A1662"/>
      <c r="C1662"/>
      <c r="M1662"/>
    </row>
    <row r="1663" spans="1:13" ht="16" customHeight="1" x14ac:dyDescent="0.2">
      <c r="A1663"/>
      <c r="C1663"/>
      <c r="M1663"/>
    </row>
    <row r="1664" spans="1:13" ht="16" customHeight="1" x14ac:dyDescent="0.2">
      <c r="A1664"/>
      <c r="C1664"/>
      <c r="M1664"/>
    </row>
    <row r="1665" spans="1:13" ht="16" customHeight="1" x14ac:dyDescent="0.2">
      <c r="A1665"/>
      <c r="C1665"/>
      <c r="M1665"/>
    </row>
    <row r="1666" spans="1:13" ht="16" customHeight="1" x14ac:dyDescent="0.2">
      <c r="A1666"/>
      <c r="C1666"/>
      <c r="M1666"/>
    </row>
    <row r="1667" spans="1:13" ht="16" customHeight="1" x14ac:dyDescent="0.2">
      <c r="A1667"/>
      <c r="C1667"/>
      <c r="M1667"/>
    </row>
    <row r="1668" spans="1:13" ht="16" customHeight="1" x14ac:dyDescent="0.2">
      <c r="A1668"/>
      <c r="C1668"/>
      <c r="M1668"/>
    </row>
    <row r="1669" spans="1:13" ht="16" customHeight="1" x14ac:dyDescent="0.2">
      <c r="A1669"/>
      <c r="C1669"/>
      <c r="M1669"/>
    </row>
    <row r="1670" spans="1:13" ht="16" customHeight="1" x14ac:dyDescent="0.2">
      <c r="A1670"/>
      <c r="C1670"/>
      <c r="M1670"/>
    </row>
    <row r="1671" spans="1:13" ht="16" customHeight="1" x14ac:dyDescent="0.2">
      <c r="A1671"/>
      <c r="C1671"/>
      <c r="M1671"/>
    </row>
    <row r="1672" spans="1:13" ht="16" customHeight="1" x14ac:dyDescent="0.2">
      <c r="A1672"/>
      <c r="C1672"/>
      <c r="M1672"/>
    </row>
    <row r="1673" spans="1:13" ht="16" customHeight="1" x14ac:dyDescent="0.2">
      <c r="A1673"/>
      <c r="C1673"/>
      <c r="M1673"/>
    </row>
    <row r="1674" spans="1:13" ht="16" customHeight="1" x14ac:dyDescent="0.2">
      <c r="A1674"/>
      <c r="C1674"/>
      <c r="M1674"/>
    </row>
    <row r="1675" spans="1:13" ht="16" customHeight="1" x14ac:dyDescent="0.2">
      <c r="A1675"/>
      <c r="C1675"/>
      <c r="M1675"/>
    </row>
    <row r="1676" spans="1:13" ht="16" customHeight="1" x14ac:dyDescent="0.2">
      <c r="A1676"/>
      <c r="C1676"/>
      <c r="M1676"/>
    </row>
    <row r="1677" spans="1:13" ht="16" customHeight="1" x14ac:dyDescent="0.2">
      <c r="A1677"/>
      <c r="C1677"/>
      <c r="M1677"/>
    </row>
    <row r="1678" spans="1:13" ht="16" customHeight="1" x14ac:dyDescent="0.2">
      <c r="A1678"/>
      <c r="C1678"/>
      <c r="M1678"/>
    </row>
    <row r="1679" spans="1:13" ht="16" customHeight="1" x14ac:dyDescent="0.2">
      <c r="A1679"/>
      <c r="C1679"/>
      <c r="M1679"/>
    </row>
    <row r="1680" spans="1:13" ht="16" customHeight="1" x14ac:dyDescent="0.2">
      <c r="A1680"/>
      <c r="C1680"/>
      <c r="M1680"/>
    </row>
    <row r="1681" spans="1:13" ht="16" customHeight="1" x14ac:dyDescent="0.2">
      <c r="A1681"/>
      <c r="C1681"/>
      <c r="M1681"/>
    </row>
    <row r="1682" spans="1:13" ht="16" customHeight="1" x14ac:dyDescent="0.2">
      <c r="A1682"/>
      <c r="C1682"/>
      <c r="M1682"/>
    </row>
    <row r="1683" spans="1:13" ht="16" customHeight="1" x14ac:dyDescent="0.2">
      <c r="A1683"/>
      <c r="C1683"/>
      <c r="M1683"/>
    </row>
    <row r="1684" spans="1:13" ht="16" customHeight="1" x14ac:dyDescent="0.2">
      <c r="A1684"/>
      <c r="C1684"/>
      <c r="M1684"/>
    </row>
    <row r="1685" spans="1:13" ht="16" customHeight="1" x14ac:dyDescent="0.2">
      <c r="A1685"/>
      <c r="C1685"/>
      <c r="M1685"/>
    </row>
    <row r="1686" spans="1:13" ht="16" customHeight="1" x14ac:dyDescent="0.2">
      <c r="A1686"/>
      <c r="C1686"/>
      <c r="M1686"/>
    </row>
    <row r="1687" spans="1:13" ht="16" customHeight="1" x14ac:dyDescent="0.2">
      <c r="A1687"/>
      <c r="C1687"/>
      <c r="M1687"/>
    </row>
    <row r="1688" spans="1:13" ht="16" customHeight="1" x14ac:dyDescent="0.2">
      <c r="A1688"/>
      <c r="C1688"/>
      <c r="M1688"/>
    </row>
    <row r="1689" spans="1:13" ht="16" customHeight="1" x14ac:dyDescent="0.2">
      <c r="A1689"/>
      <c r="C1689"/>
      <c r="M1689"/>
    </row>
    <row r="1690" spans="1:13" ht="16" customHeight="1" x14ac:dyDescent="0.2">
      <c r="A1690"/>
      <c r="C1690"/>
      <c r="M1690"/>
    </row>
    <row r="1691" spans="1:13" ht="16" customHeight="1" x14ac:dyDescent="0.2">
      <c r="A1691"/>
      <c r="C1691"/>
      <c r="M1691"/>
    </row>
    <row r="1692" spans="1:13" ht="16" customHeight="1" x14ac:dyDescent="0.2">
      <c r="A1692"/>
      <c r="C1692"/>
      <c r="M1692"/>
    </row>
    <row r="1693" spans="1:13" ht="16" customHeight="1" x14ac:dyDescent="0.2">
      <c r="A1693"/>
      <c r="C1693"/>
      <c r="M1693"/>
    </row>
    <row r="1694" spans="1:13" ht="16" customHeight="1" x14ac:dyDescent="0.2">
      <c r="A1694"/>
      <c r="C1694"/>
      <c r="M1694"/>
    </row>
    <row r="1695" spans="1:13" ht="16" customHeight="1" x14ac:dyDescent="0.2">
      <c r="A1695"/>
      <c r="C1695"/>
      <c r="M1695"/>
    </row>
    <row r="1696" spans="1:13" ht="16" customHeight="1" x14ac:dyDescent="0.2">
      <c r="A1696"/>
      <c r="C1696"/>
      <c r="M1696"/>
    </row>
    <row r="1697" spans="1:13" ht="16" customHeight="1" x14ac:dyDescent="0.2">
      <c r="A1697"/>
      <c r="C1697"/>
      <c r="M1697"/>
    </row>
    <row r="1698" spans="1:13" ht="16" customHeight="1" x14ac:dyDescent="0.2">
      <c r="A1698"/>
      <c r="C1698"/>
      <c r="M1698"/>
    </row>
    <row r="1699" spans="1:13" ht="16" customHeight="1" x14ac:dyDescent="0.2">
      <c r="A1699"/>
      <c r="C1699"/>
      <c r="M1699"/>
    </row>
    <row r="1700" spans="1:13" ht="16" customHeight="1" x14ac:dyDescent="0.2">
      <c r="A1700"/>
      <c r="C1700"/>
      <c r="M1700"/>
    </row>
    <row r="1701" spans="1:13" ht="16" customHeight="1" x14ac:dyDescent="0.2">
      <c r="A1701"/>
      <c r="C1701"/>
      <c r="M1701"/>
    </row>
    <row r="1702" spans="1:13" ht="16" customHeight="1" x14ac:dyDescent="0.2">
      <c r="A1702"/>
      <c r="C1702"/>
      <c r="M1702"/>
    </row>
    <row r="1703" spans="1:13" ht="16" customHeight="1" x14ac:dyDescent="0.2">
      <c r="A1703"/>
      <c r="C1703"/>
      <c r="M1703"/>
    </row>
    <row r="1704" spans="1:13" ht="16" customHeight="1" x14ac:dyDescent="0.2">
      <c r="A1704"/>
      <c r="C1704"/>
      <c r="M1704"/>
    </row>
    <row r="1705" spans="1:13" ht="16" customHeight="1" x14ac:dyDescent="0.2">
      <c r="A1705"/>
      <c r="C1705"/>
      <c r="M1705"/>
    </row>
    <row r="1706" spans="1:13" ht="16" customHeight="1" x14ac:dyDescent="0.2">
      <c r="A1706"/>
      <c r="C1706"/>
      <c r="M1706"/>
    </row>
    <row r="1707" spans="1:13" ht="16" customHeight="1" x14ac:dyDescent="0.2">
      <c r="A1707"/>
      <c r="C1707"/>
      <c r="M1707"/>
    </row>
    <row r="1708" spans="1:13" ht="16" customHeight="1" x14ac:dyDescent="0.2">
      <c r="A1708"/>
      <c r="C1708"/>
      <c r="M1708"/>
    </row>
    <row r="1709" spans="1:13" ht="16" customHeight="1" x14ac:dyDescent="0.2">
      <c r="A1709"/>
      <c r="C1709"/>
      <c r="M1709"/>
    </row>
    <row r="1710" spans="1:13" ht="16" customHeight="1" x14ac:dyDescent="0.2">
      <c r="A1710"/>
      <c r="C1710"/>
      <c r="M1710"/>
    </row>
    <row r="1711" spans="1:13" ht="16" customHeight="1" x14ac:dyDescent="0.2">
      <c r="A1711"/>
      <c r="C1711"/>
      <c r="M1711"/>
    </row>
    <row r="1712" spans="1:13" ht="16" customHeight="1" x14ac:dyDescent="0.2">
      <c r="A1712"/>
      <c r="C1712"/>
      <c r="M1712"/>
    </row>
    <row r="1713" spans="1:13" ht="16" customHeight="1" x14ac:dyDescent="0.2">
      <c r="A1713"/>
      <c r="C1713"/>
      <c r="M1713"/>
    </row>
    <row r="1714" spans="1:13" ht="16" customHeight="1" x14ac:dyDescent="0.2">
      <c r="A1714"/>
      <c r="C1714"/>
      <c r="M1714"/>
    </row>
    <row r="1715" spans="1:13" ht="16" customHeight="1" x14ac:dyDescent="0.2">
      <c r="A1715"/>
      <c r="C1715"/>
      <c r="M1715"/>
    </row>
    <row r="1716" spans="1:13" ht="16" customHeight="1" x14ac:dyDescent="0.2">
      <c r="A1716"/>
      <c r="C1716"/>
      <c r="M1716"/>
    </row>
    <row r="1717" spans="1:13" ht="16" customHeight="1" x14ac:dyDescent="0.2">
      <c r="A1717"/>
      <c r="C1717"/>
      <c r="M1717"/>
    </row>
    <row r="1718" spans="1:13" ht="16" customHeight="1" x14ac:dyDescent="0.2">
      <c r="A1718"/>
      <c r="C1718"/>
      <c r="M1718"/>
    </row>
    <row r="1719" spans="1:13" ht="16" customHeight="1" x14ac:dyDescent="0.2">
      <c r="A1719"/>
      <c r="C1719"/>
      <c r="M1719"/>
    </row>
    <row r="1720" spans="1:13" ht="16" customHeight="1" x14ac:dyDescent="0.2">
      <c r="A1720"/>
      <c r="C1720"/>
      <c r="M1720"/>
    </row>
    <row r="1721" spans="1:13" ht="16" customHeight="1" x14ac:dyDescent="0.2">
      <c r="A1721"/>
      <c r="C1721"/>
      <c r="M1721"/>
    </row>
    <row r="1722" spans="1:13" ht="16" customHeight="1" x14ac:dyDescent="0.2">
      <c r="A1722"/>
      <c r="C1722"/>
      <c r="M1722"/>
    </row>
    <row r="1723" spans="1:13" ht="16" customHeight="1" x14ac:dyDescent="0.2">
      <c r="A1723"/>
      <c r="C1723"/>
      <c r="M1723"/>
    </row>
    <row r="1724" spans="1:13" ht="16" customHeight="1" x14ac:dyDescent="0.2">
      <c r="A1724"/>
      <c r="C1724"/>
      <c r="M1724"/>
    </row>
    <row r="1725" spans="1:13" ht="16" customHeight="1" x14ac:dyDescent="0.2">
      <c r="A1725"/>
      <c r="C1725"/>
      <c r="M1725"/>
    </row>
    <row r="1726" spans="1:13" ht="16" customHeight="1" x14ac:dyDescent="0.2">
      <c r="A1726"/>
      <c r="C1726"/>
      <c r="M1726"/>
    </row>
    <row r="1727" spans="1:13" ht="16" customHeight="1" x14ac:dyDescent="0.2">
      <c r="A1727"/>
      <c r="C1727"/>
      <c r="M1727"/>
    </row>
    <row r="1728" spans="1:13" ht="16" customHeight="1" x14ac:dyDescent="0.2">
      <c r="A1728"/>
      <c r="C1728"/>
      <c r="M1728"/>
    </row>
    <row r="1729" spans="1:13" ht="16" customHeight="1" x14ac:dyDescent="0.2">
      <c r="A1729"/>
      <c r="C1729"/>
      <c r="M1729"/>
    </row>
    <row r="1730" spans="1:13" ht="16" customHeight="1" x14ac:dyDescent="0.2">
      <c r="A1730"/>
      <c r="C1730"/>
      <c r="M1730"/>
    </row>
    <row r="1731" spans="1:13" ht="16" customHeight="1" x14ac:dyDescent="0.2">
      <c r="A1731"/>
      <c r="C1731"/>
      <c r="M1731"/>
    </row>
    <row r="1732" spans="1:13" ht="16" customHeight="1" x14ac:dyDescent="0.2">
      <c r="A1732"/>
      <c r="C1732"/>
      <c r="M1732"/>
    </row>
    <row r="1733" spans="1:13" ht="16" customHeight="1" x14ac:dyDescent="0.2">
      <c r="A1733"/>
      <c r="C1733"/>
      <c r="M1733"/>
    </row>
    <row r="1734" spans="1:13" ht="16" customHeight="1" x14ac:dyDescent="0.2">
      <c r="A1734"/>
      <c r="C1734"/>
      <c r="M1734"/>
    </row>
    <row r="1735" spans="1:13" ht="16" customHeight="1" x14ac:dyDescent="0.2">
      <c r="A1735"/>
      <c r="C1735"/>
      <c r="M1735"/>
    </row>
    <row r="1736" spans="1:13" ht="16" customHeight="1" x14ac:dyDescent="0.2">
      <c r="A1736"/>
      <c r="C1736"/>
      <c r="M1736"/>
    </row>
    <row r="1737" spans="1:13" ht="16" customHeight="1" x14ac:dyDescent="0.2">
      <c r="A1737"/>
      <c r="C1737"/>
      <c r="M1737"/>
    </row>
    <row r="1738" spans="1:13" ht="16" customHeight="1" x14ac:dyDescent="0.2">
      <c r="A1738"/>
      <c r="C1738"/>
      <c r="M1738"/>
    </row>
    <row r="1739" spans="1:13" ht="16" customHeight="1" x14ac:dyDescent="0.2">
      <c r="A1739"/>
      <c r="C1739"/>
      <c r="M1739"/>
    </row>
    <row r="1740" spans="1:13" ht="16" customHeight="1" x14ac:dyDescent="0.2">
      <c r="A1740"/>
      <c r="C1740"/>
      <c r="M1740"/>
    </row>
    <row r="1741" spans="1:13" ht="16" customHeight="1" x14ac:dyDescent="0.2">
      <c r="A1741"/>
      <c r="C1741"/>
      <c r="M1741"/>
    </row>
    <row r="1742" spans="1:13" ht="16" customHeight="1" x14ac:dyDescent="0.2">
      <c r="A1742"/>
      <c r="C1742"/>
      <c r="M1742"/>
    </row>
    <row r="1743" spans="1:13" ht="16" customHeight="1" x14ac:dyDescent="0.2">
      <c r="A1743"/>
      <c r="C1743"/>
      <c r="M1743"/>
    </row>
    <row r="1744" spans="1:13" ht="16" customHeight="1" x14ac:dyDescent="0.2">
      <c r="A1744"/>
      <c r="C1744"/>
      <c r="M1744"/>
    </row>
    <row r="1745" spans="1:13" ht="16" customHeight="1" x14ac:dyDescent="0.2">
      <c r="A1745"/>
      <c r="C1745"/>
      <c r="M1745"/>
    </row>
    <row r="1746" spans="1:13" ht="16" customHeight="1" x14ac:dyDescent="0.2">
      <c r="A1746"/>
      <c r="C1746"/>
      <c r="M1746"/>
    </row>
    <row r="1747" spans="1:13" ht="16" customHeight="1" x14ac:dyDescent="0.2">
      <c r="A1747"/>
      <c r="C1747"/>
      <c r="M1747"/>
    </row>
    <row r="1748" spans="1:13" ht="16" customHeight="1" x14ac:dyDescent="0.2">
      <c r="A1748"/>
      <c r="C1748"/>
      <c r="M1748"/>
    </row>
    <row r="1749" spans="1:13" ht="16" customHeight="1" x14ac:dyDescent="0.2">
      <c r="A1749"/>
      <c r="C1749"/>
      <c r="M1749"/>
    </row>
    <row r="1750" spans="1:13" ht="16" customHeight="1" x14ac:dyDescent="0.2">
      <c r="A1750"/>
      <c r="C1750"/>
      <c r="M1750"/>
    </row>
    <row r="1751" spans="1:13" ht="16" customHeight="1" x14ac:dyDescent="0.2">
      <c r="A1751"/>
      <c r="C1751"/>
      <c r="M1751"/>
    </row>
    <row r="1752" spans="1:13" ht="16" customHeight="1" x14ac:dyDescent="0.2">
      <c r="A1752"/>
      <c r="C1752"/>
      <c r="M1752"/>
    </row>
    <row r="1753" spans="1:13" ht="16" customHeight="1" x14ac:dyDescent="0.2">
      <c r="A1753"/>
      <c r="C1753"/>
      <c r="M1753"/>
    </row>
    <row r="1754" spans="1:13" ht="16" customHeight="1" x14ac:dyDescent="0.2">
      <c r="A1754"/>
      <c r="C1754"/>
      <c r="M1754"/>
    </row>
    <row r="1755" spans="1:13" ht="16" customHeight="1" x14ac:dyDescent="0.2">
      <c r="A1755"/>
      <c r="C1755"/>
      <c r="M1755"/>
    </row>
    <row r="1756" spans="1:13" ht="16" customHeight="1" x14ac:dyDescent="0.2">
      <c r="A1756"/>
      <c r="C1756"/>
      <c r="M1756"/>
    </row>
    <row r="1757" spans="1:13" ht="16" customHeight="1" x14ac:dyDescent="0.2">
      <c r="A1757"/>
      <c r="C1757"/>
      <c r="M1757"/>
    </row>
    <row r="1758" spans="1:13" ht="16" customHeight="1" x14ac:dyDescent="0.2">
      <c r="A1758"/>
      <c r="C1758"/>
      <c r="M1758"/>
    </row>
    <row r="1759" spans="1:13" ht="16" customHeight="1" x14ac:dyDescent="0.2">
      <c r="A1759"/>
      <c r="C1759"/>
      <c r="M1759"/>
    </row>
    <row r="1760" spans="1:13" ht="16" customHeight="1" x14ac:dyDescent="0.2">
      <c r="A1760"/>
      <c r="C1760"/>
      <c r="M1760"/>
    </row>
    <row r="1761" spans="1:13" ht="16" customHeight="1" x14ac:dyDescent="0.2">
      <c r="A1761"/>
      <c r="C1761"/>
      <c r="M1761"/>
    </row>
    <row r="1762" spans="1:13" ht="16" customHeight="1" x14ac:dyDescent="0.2">
      <c r="A1762"/>
      <c r="C1762"/>
      <c r="M1762"/>
    </row>
    <row r="1763" spans="1:13" ht="16" customHeight="1" x14ac:dyDescent="0.2">
      <c r="A1763"/>
      <c r="C1763"/>
      <c r="M1763"/>
    </row>
    <row r="1764" spans="1:13" ht="16" customHeight="1" x14ac:dyDescent="0.2">
      <c r="A1764"/>
      <c r="C1764"/>
      <c r="M1764"/>
    </row>
    <row r="1765" spans="1:13" ht="16" customHeight="1" x14ac:dyDescent="0.2">
      <c r="A1765"/>
      <c r="C1765"/>
      <c r="M1765"/>
    </row>
    <row r="1766" spans="1:13" ht="16" customHeight="1" x14ac:dyDescent="0.2">
      <c r="A1766"/>
      <c r="C1766"/>
      <c r="M1766"/>
    </row>
    <row r="1767" spans="1:13" ht="16" customHeight="1" x14ac:dyDescent="0.2">
      <c r="A1767"/>
      <c r="C1767"/>
      <c r="M1767"/>
    </row>
    <row r="1768" spans="1:13" ht="16" customHeight="1" x14ac:dyDescent="0.2">
      <c r="A1768"/>
      <c r="C1768"/>
      <c r="M1768"/>
    </row>
    <row r="1769" spans="1:13" ht="16" customHeight="1" x14ac:dyDescent="0.2">
      <c r="A1769"/>
      <c r="C1769"/>
      <c r="M1769"/>
    </row>
    <row r="1770" spans="1:13" ht="16" customHeight="1" x14ac:dyDescent="0.2">
      <c r="A1770"/>
      <c r="C1770"/>
      <c r="M1770"/>
    </row>
    <row r="1771" spans="1:13" ht="16" customHeight="1" x14ac:dyDescent="0.2">
      <c r="A1771"/>
      <c r="C1771"/>
      <c r="M1771"/>
    </row>
    <row r="1772" spans="1:13" ht="16" customHeight="1" x14ac:dyDescent="0.2">
      <c r="A1772"/>
      <c r="C1772"/>
      <c r="M1772"/>
    </row>
    <row r="1773" spans="1:13" ht="16" customHeight="1" x14ac:dyDescent="0.2">
      <c r="A1773"/>
      <c r="C1773"/>
      <c r="M1773"/>
    </row>
    <row r="1774" spans="1:13" ht="16" customHeight="1" x14ac:dyDescent="0.2">
      <c r="A1774"/>
      <c r="C1774"/>
      <c r="M1774"/>
    </row>
    <row r="1775" spans="1:13" ht="16" customHeight="1" x14ac:dyDescent="0.2">
      <c r="A1775"/>
      <c r="C1775"/>
      <c r="M1775"/>
    </row>
    <row r="1776" spans="1:13" ht="16" customHeight="1" x14ac:dyDescent="0.2">
      <c r="A1776"/>
      <c r="C1776"/>
      <c r="M1776"/>
    </row>
    <row r="1777" spans="1:13" ht="16" customHeight="1" x14ac:dyDescent="0.2">
      <c r="A1777"/>
      <c r="C1777"/>
      <c r="M1777"/>
    </row>
    <row r="1778" spans="1:13" ht="16" customHeight="1" x14ac:dyDescent="0.2">
      <c r="A1778"/>
      <c r="C1778"/>
      <c r="M1778"/>
    </row>
    <row r="1779" spans="1:13" ht="16" customHeight="1" x14ac:dyDescent="0.2">
      <c r="A1779"/>
      <c r="C1779"/>
      <c r="M1779"/>
    </row>
    <row r="1780" spans="1:13" ht="16" customHeight="1" x14ac:dyDescent="0.2">
      <c r="A1780"/>
      <c r="C1780"/>
      <c r="M1780"/>
    </row>
    <row r="1781" spans="1:13" ht="16" customHeight="1" x14ac:dyDescent="0.2">
      <c r="A1781"/>
      <c r="C1781"/>
      <c r="M1781"/>
    </row>
    <row r="1782" spans="1:13" ht="16" customHeight="1" x14ac:dyDescent="0.2">
      <c r="A1782"/>
      <c r="C1782"/>
      <c r="M1782"/>
    </row>
    <row r="1783" spans="1:13" ht="16" customHeight="1" x14ac:dyDescent="0.2">
      <c r="A1783"/>
      <c r="C1783"/>
      <c r="M1783"/>
    </row>
    <row r="1784" spans="1:13" ht="16" customHeight="1" x14ac:dyDescent="0.2">
      <c r="A1784"/>
      <c r="C1784"/>
      <c r="M1784"/>
    </row>
    <row r="1785" spans="1:13" ht="16" customHeight="1" x14ac:dyDescent="0.2">
      <c r="A1785"/>
      <c r="C1785"/>
      <c r="M1785"/>
    </row>
    <row r="1786" spans="1:13" ht="16" customHeight="1" x14ac:dyDescent="0.2">
      <c r="A1786"/>
      <c r="C1786"/>
      <c r="M1786"/>
    </row>
    <row r="1787" spans="1:13" ht="16" customHeight="1" x14ac:dyDescent="0.2">
      <c r="A1787"/>
      <c r="C1787"/>
      <c r="M1787"/>
    </row>
    <row r="1788" spans="1:13" ht="16" customHeight="1" x14ac:dyDescent="0.2">
      <c r="A1788"/>
      <c r="C1788"/>
      <c r="M1788"/>
    </row>
    <row r="1789" spans="1:13" ht="16" customHeight="1" x14ac:dyDescent="0.2">
      <c r="A1789"/>
      <c r="C1789"/>
      <c r="M1789"/>
    </row>
    <row r="1790" spans="1:13" ht="16" customHeight="1" x14ac:dyDescent="0.2">
      <c r="A1790"/>
      <c r="C1790"/>
      <c r="M1790"/>
    </row>
    <row r="1791" spans="1:13" ht="16" customHeight="1" x14ac:dyDescent="0.2">
      <c r="A1791"/>
      <c r="C1791"/>
      <c r="M1791"/>
    </row>
    <row r="1792" spans="1:13" ht="16" customHeight="1" x14ac:dyDescent="0.2">
      <c r="A1792"/>
      <c r="C1792"/>
      <c r="M1792"/>
    </row>
    <row r="1793" spans="1:13" ht="16" customHeight="1" x14ac:dyDescent="0.2">
      <c r="A1793"/>
      <c r="C1793"/>
      <c r="M1793"/>
    </row>
    <row r="1794" spans="1:13" ht="16" customHeight="1" x14ac:dyDescent="0.2">
      <c r="A1794"/>
      <c r="C1794"/>
      <c r="M1794"/>
    </row>
    <row r="1795" spans="1:13" ht="16" customHeight="1" x14ac:dyDescent="0.2">
      <c r="A1795"/>
      <c r="C1795"/>
      <c r="M1795"/>
    </row>
    <row r="1796" spans="1:13" ht="16" customHeight="1" x14ac:dyDescent="0.2">
      <c r="A1796"/>
      <c r="C1796"/>
      <c r="M1796"/>
    </row>
    <row r="1797" spans="1:13" ht="16" customHeight="1" x14ac:dyDescent="0.2">
      <c r="A1797"/>
      <c r="C1797"/>
      <c r="M1797"/>
    </row>
    <row r="1798" spans="1:13" ht="16" customHeight="1" x14ac:dyDescent="0.2">
      <c r="A1798"/>
      <c r="C1798"/>
      <c r="M1798"/>
    </row>
    <row r="1799" spans="1:13" ht="16" customHeight="1" x14ac:dyDescent="0.2">
      <c r="A1799"/>
      <c r="C1799"/>
      <c r="M1799"/>
    </row>
    <row r="1800" spans="1:13" ht="16" customHeight="1" x14ac:dyDescent="0.2">
      <c r="A1800"/>
      <c r="C1800"/>
      <c r="M1800"/>
    </row>
    <row r="1801" spans="1:13" ht="16" customHeight="1" x14ac:dyDescent="0.2">
      <c r="A1801"/>
      <c r="C1801"/>
      <c r="M1801"/>
    </row>
    <row r="1802" spans="1:13" ht="16" customHeight="1" x14ac:dyDescent="0.2">
      <c r="A1802"/>
      <c r="C1802"/>
      <c r="M1802"/>
    </row>
    <row r="1803" spans="1:13" ht="16" customHeight="1" x14ac:dyDescent="0.2">
      <c r="A1803"/>
      <c r="C1803"/>
      <c r="M1803"/>
    </row>
    <row r="1804" spans="1:13" ht="16" customHeight="1" x14ac:dyDescent="0.2">
      <c r="A1804"/>
      <c r="C1804"/>
      <c r="M1804"/>
    </row>
    <row r="1805" spans="1:13" ht="16" customHeight="1" x14ac:dyDescent="0.2">
      <c r="A1805"/>
      <c r="C1805"/>
      <c r="M1805"/>
    </row>
    <row r="1806" spans="1:13" ht="16" customHeight="1" x14ac:dyDescent="0.2">
      <c r="A1806"/>
      <c r="C1806"/>
      <c r="M1806"/>
    </row>
    <row r="1807" spans="1:13" ht="16" customHeight="1" x14ac:dyDescent="0.2">
      <c r="A1807"/>
      <c r="C1807"/>
      <c r="M1807"/>
    </row>
    <row r="1808" spans="1:13" ht="16" customHeight="1" x14ac:dyDescent="0.2">
      <c r="A1808"/>
      <c r="C1808"/>
      <c r="M1808"/>
    </row>
    <row r="1809" spans="1:13" ht="16" customHeight="1" x14ac:dyDescent="0.2">
      <c r="A1809"/>
      <c r="C1809"/>
      <c r="M1809"/>
    </row>
    <row r="1810" spans="1:13" ht="16" customHeight="1" x14ac:dyDescent="0.2">
      <c r="A1810"/>
      <c r="C1810"/>
      <c r="M1810"/>
    </row>
    <row r="1811" spans="1:13" ht="16" customHeight="1" x14ac:dyDescent="0.2">
      <c r="A1811"/>
      <c r="C1811"/>
      <c r="M1811"/>
    </row>
    <row r="1812" spans="1:13" ht="16" customHeight="1" x14ac:dyDescent="0.2">
      <c r="A1812"/>
      <c r="C1812"/>
      <c r="M1812"/>
    </row>
    <row r="1813" spans="1:13" ht="16" customHeight="1" x14ac:dyDescent="0.2">
      <c r="A1813"/>
      <c r="C1813"/>
      <c r="M1813"/>
    </row>
    <row r="1814" spans="1:13" ht="16" customHeight="1" x14ac:dyDescent="0.2">
      <c r="A1814"/>
      <c r="C1814"/>
      <c r="M1814"/>
    </row>
    <row r="1815" spans="1:13" ht="16" customHeight="1" x14ac:dyDescent="0.2">
      <c r="A1815"/>
      <c r="C1815"/>
      <c r="M1815"/>
    </row>
    <row r="1816" spans="1:13" ht="16" customHeight="1" x14ac:dyDescent="0.2">
      <c r="A1816"/>
      <c r="C1816"/>
      <c r="M1816"/>
    </row>
    <row r="1817" spans="1:13" ht="16" customHeight="1" x14ac:dyDescent="0.2">
      <c r="A1817"/>
      <c r="C1817"/>
      <c r="M1817"/>
    </row>
    <row r="1818" spans="1:13" ht="16" customHeight="1" x14ac:dyDescent="0.2">
      <c r="A1818"/>
      <c r="C1818"/>
      <c r="M1818"/>
    </row>
    <row r="1819" spans="1:13" ht="16" customHeight="1" x14ac:dyDescent="0.2">
      <c r="A1819"/>
      <c r="C1819"/>
      <c r="M1819"/>
    </row>
    <row r="1820" spans="1:13" ht="16" customHeight="1" x14ac:dyDescent="0.2">
      <c r="A1820"/>
      <c r="C1820"/>
      <c r="M1820"/>
    </row>
    <row r="1821" spans="1:13" ht="16" customHeight="1" x14ac:dyDescent="0.2">
      <c r="A1821"/>
      <c r="C1821"/>
      <c r="M1821"/>
    </row>
    <row r="1822" spans="1:13" ht="16" customHeight="1" x14ac:dyDescent="0.2">
      <c r="A1822"/>
      <c r="C1822"/>
      <c r="M1822"/>
    </row>
    <row r="1823" spans="1:13" ht="16" customHeight="1" x14ac:dyDescent="0.2">
      <c r="A1823"/>
      <c r="C1823"/>
      <c r="M1823"/>
    </row>
    <row r="1824" spans="1:13" ht="16" customHeight="1" x14ac:dyDescent="0.2">
      <c r="A1824"/>
      <c r="C1824"/>
      <c r="M1824"/>
    </row>
    <row r="1825" spans="1:13" ht="16" customHeight="1" x14ac:dyDescent="0.2">
      <c r="A1825"/>
      <c r="C1825"/>
      <c r="M1825"/>
    </row>
    <row r="1826" spans="1:13" ht="16" customHeight="1" x14ac:dyDescent="0.2">
      <c r="A1826"/>
      <c r="C1826"/>
      <c r="M1826"/>
    </row>
    <row r="1827" spans="1:13" ht="16" customHeight="1" x14ac:dyDescent="0.2">
      <c r="A1827"/>
      <c r="C1827"/>
      <c r="M1827"/>
    </row>
    <row r="1828" spans="1:13" ht="16" customHeight="1" x14ac:dyDescent="0.2">
      <c r="A1828"/>
      <c r="C1828"/>
      <c r="M1828"/>
    </row>
    <row r="1829" spans="1:13" ht="16" customHeight="1" x14ac:dyDescent="0.2">
      <c r="A1829"/>
      <c r="C1829"/>
      <c r="M1829"/>
    </row>
    <row r="1830" spans="1:13" ht="16" customHeight="1" x14ac:dyDescent="0.2">
      <c r="A1830"/>
      <c r="C1830"/>
      <c r="M1830"/>
    </row>
    <row r="1831" spans="1:13" ht="16" customHeight="1" x14ac:dyDescent="0.2">
      <c r="A1831"/>
      <c r="C1831"/>
      <c r="M1831"/>
    </row>
    <row r="1832" spans="1:13" ht="16" customHeight="1" x14ac:dyDescent="0.2">
      <c r="A1832"/>
      <c r="C1832"/>
      <c r="M1832"/>
    </row>
    <row r="1833" spans="1:13" ht="16" customHeight="1" x14ac:dyDescent="0.2">
      <c r="A1833"/>
      <c r="C1833"/>
      <c r="M1833"/>
    </row>
    <row r="1834" spans="1:13" ht="16" customHeight="1" x14ac:dyDescent="0.2">
      <c r="A1834"/>
      <c r="C1834"/>
      <c r="M1834"/>
    </row>
    <row r="1835" spans="1:13" ht="16" customHeight="1" x14ac:dyDescent="0.2">
      <c r="A1835"/>
      <c r="C1835"/>
      <c r="M1835"/>
    </row>
    <row r="1836" spans="1:13" ht="16" customHeight="1" x14ac:dyDescent="0.2">
      <c r="A1836"/>
      <c r="C1836"/>
      <c r="M1836"/>
    </row>
    <row r="1837" spans="1:13" ht="16" customHeight="1" x14ac:dyDescent="0.2">
      <c r="A1837"/>
      <c r="C1837"/>
      <c r="M1837"/>
    </row>
    <row r="1838" spans="1:13" ht="16" customHeight="1" x14ac:dyDescent="0.2">
      <c r="A1838"/>
      <c r="C1838"/>
      <c r="M1838"/>
    </row>
    <row r="1839" spans="1:13" ht="16" customHeight="1" x14ac:dyDescent="0.2">
      <c r="A1839"/>
      <c r="C1839"/>
      <c r="M1839"/>
    </row>
    <row r="1840" spans="1:13" ht="16" customHeight="1" x14ac:dyDescent="0.2">
      <c r="A1840"/>
      <c r="C1840"/>
      <c r="M1840"/>
    </row>
    <row r="1841" spans="1:13" ht="16" customHeight="1" x14ac:dyDescent="0.2">
      <c r="A1841"/>
      <c r="C1841"/>
      <c r="M1841"/>
    </row>
    <row r="1842" spans="1:13" ht="16" customHeight="1" x14ac:dyDescent="0.2">
      <c r="A1842"/>
      <c r="C1842"/>
      <c r="M1842"/>
    </row>
    <row r="1843" spans="1:13" ht="16" customHeight="1" x14ac:dyDescent="0.2">
      <c r="A1843"/>
      <c r="C1843"/>
      <c r="M1843"/>
    </row>
    <row r="1844" spans="1:13" ht="16" customHeight="1" x14ac:dyDescent="0.2">
      <c r="A1844"/>
      <c r="C1844"/>
      <c r="M1844"/>
    </row>
    <row r="1845" spans="1:13" ht="16" customHeight="1" x14ac:dyDescent="0.2">
      <c r="A1845"/>
      <c r="C1845"/>
      <c r="M1845"/>
    </row>
    <row r="1846" spans="1:13" ht="16" customHeight="1" x14ac:dyDescent="0.2">
      <c r="A1846"/>
      <c r="C1846"/>
      <c r="M1846"/>
    </row>
    <row r="1847" spans="1:13" ht="16" customHeight="1" x14ac:dyDescent="0.2">
      <c r="A1847"/>
      <c r="C1847"/>
      <c r="M1847"/>
    </row>
    <row r="1848" spans="1:13" ht="16" customHeight="1" x14ac:dyDescent="0.2">
      <c r="A1848"/>
      <c r="C1848"/>
      <c r="M1848"/>
    </row>
    <row r="1849" spans="1:13" ht="16" customHeight="1" x14ac:dyDescent="0.2">
      <c r="A1849"/>
      <c r="C1849"/>
      <c r="M1849"/>
    </row>
    <row r="1850" spans="1:13" ht="16" customHeight="1" x14ac:dyDescent="0.2">
      <c r="A1850"/>
      <c r="C1850"/>
      <c r="M1850"/>
    </row>
    <row r="1851" spans="1:13" ht="16" customHeight="1" x14ac:dyDescent="0.2">
      <c r="A1851"/>
      <c r="C1851"/>
      <c r="M1851"/>
    </row>
    <row r="1852" spans="1:13" ht="16" customHeight="1" x14ac:dyDescent="0.2">
      <c r="A1852"/>
      <c r="C1852"/>
      <c r="M1852"/>
    </row>
    <row r="1853" spans="1:13" ht="16" customHeight="1" x14ac:dyDescent="0.2">
      <c r="A1853"/>
      <c r="C1853"/>
      <c r="M1853"/>
    </row>
    <row r="1854" spans="1:13" ht="16" customHeight="1" x14ac:dyDescent="0.2">
      <c r="A1854"/>
      <c r="C1854"/>
      <c r="M1854"/>
    </row>
    <row r="1855" spans="1:13" ht="16" customHeight="1" x14ac:dyDescent="0.2">
      <c r="A1855"/>
      <c r="C1855"/>
      <c r="M1855"/>
    </row>
    <row r="1856" spans="1:13" ht="16" customHeight="1" x14ac:dyDescent="0.2">
      <c r="A1856"/>
      <c r="C1856"/>
      <c r="M1856"/>
    </row>
    <row r="1857" spans="1:13" ht="16" customHeight="1" x14ac:dyDescent="0.2">
      <c r="A1857"/>
      <c r="C1857"/>
      <c r="M1857"/>
    </row>
    <row r="1858" spans="1:13" ht="16" customHeight="1" x14ac:dyDescent="0.2">
      <c r="A1858"/>
      <c r="C1858"/>
      <c r="M1858"/>
    </row>
    <row r="1859" spans="1:13" ht="16" customHeight="1" x14ac:dyDescent="0.2">
      <c r="A1859"/>
      <c r="C1859"/>
      <c r="M1859"/>
    </row>
    <row r="1860" spans="1:13" ht="16" customHeight="1" x14ac:dyDescent="0.2">
      <c r="A1860"/>
      <c r="C1860"/>
      <c r="M1860"/>
    </row>
    <row r="1861" spans="1:13" ht="16" customHeight="1" x14ac:dyDescent="0.2">
      <c r="A1861"/>
      <c r="C1861"/>
      <c r="M1861"/>
    </row>
    <row r="1862" spans="1:13" ht="16" customHeight="1" x14ac:dyDescent="0.2">
      <c r="A1862"/>
      <c r="C1862"/>
      <c r="M1862"/>
    </row>
    <row r="1863" spans="1:13" ht="16" customHeight="1" x14ac:dyDescent="0.2">
      <c r="A1863"/>
      <c r="C1863"/>
      <c r="M1863"/>
    </row>
    <row r="1864" spans="1:13" ht="16" customHeight="1" x14ac:dyDescent="0.2">
      <c r="A1864"/>
      <c r="C1864"/>
      <c r="M1864"/>
    </row>
    <row r="1865" spans="1:13" ht="16" customHeight="1" x14ac:dyDescent="0.2">
      <c r="A1865"/>
      <c r="C1865"/>
      <c r="M1865"/>
    </row>
    <row r="1866" spans="1:13" ht="16" customHeight="1" x14ac:dyDescent="0.2">
      <c r="A1866"/>
      <c r="C1866"/>
      <c r="M1866"/>
    </row>
    <row r="1867" spans="1:13" ht="16" customHeight="1" x14ac:dyDescent="0.2">
      <c r="A1867"/>
      <c r="C1867"/>
      <c r="M1867"/>
    </row>
    <row r="1868" spans="1:13" ht="16" customHeight="1" x14ac:dyDescent="0.2">
      <c r="A1868"/>
      <c r="C1868"/>
      <c r="M1868"/>
    </row>
    <row r="1869" spans="1:13" ht="16" customHeight="1" x14ac:dyDescent="0.2">
      <c r="A1869"/>
      <c r="C1869"/>
      <c r="M1869"/>
    </row>
    <row r="1870" spans="1:13" ht="16" customHeight="1" x14ac:dyDescent="0.2">
      <c r="A1870"/>
      <c r="C1870"/>
      <c r="M1870"/>
    </row>
    <row r="1871" spans="1:13" ht="16" customHeight="1" x14ac:dyDescent="0.2">
      <c r="A1871"/>
      <c r="C1871"/>
      <c r="M1871"/>
    </row>
    <row r="1872" spans="1:13" ht="16" customHeight="1" x14ac:dyDescent="0.2">
      <c r="A1872"/>
      <c r="C1872"/>
      <c r="M1872"/>
    </row>
    <row r="1873" spans="1:13" ht="16" customHeight="1" x14ac:dyDescent="0.2">
      <c r="A1873"/>
      <c r="C1873"/>
      <c r="M1873"/>
    </row>
    <row r="1874" spans="1:13" ht="16" customHeight="1" x14ac:dyDescent="0.2">
      <c r="A1874"/>
      <c r="C1874"/>
      <c r="M1874"/>
    </row>
    <row r="1875" spans="1:13" ht="16" customHeight="1" x14ac:dyDescent="0.2">
      <c r="A1875"/>
      <c r="C1875"/>
      <c r="M1875"/>
    </row>
    <row r="1876" spans="1:13" ht="16" customHeight="1" x14ac:dyDescent="0.2">
      <c r="A1876"/>
      <c r="C1876"/>
      <c r="M1876"/>
    </row>
    <row r="1877" spans="1:13" ht="16" customHeight="1" x14ac:dyDescent="0.2">
      <c r="A1877"/>
      <c r="C1877"/>
      <c r="M1877"/>
    </row>
    <row r="1878" spans="1:13" ht="16" customHeight="1" x14ac:dyDescent="0.2">
      <c r="A1878"/>
      <c r="C1878"/>
      <c r="M1878"/>
    </row>
    <row r="1879" spans="1:13" ht="16" customHeight="1" x14ac:dyDescent="0.2">
      <c r="A1879"/>
      <c r="C1879"/>
      <c r="M1879"/>
    </row>
    <row r="1880" spans="1:13" ht="16" customHeight="1" x14ac:dyDescent="0.2">
      <c r="A1880"/>
      <c r="C1880"/>
      <c r="M1880"/>
    </row>
    <row r="1881" spans="1:13" ht="16" customHeight="1" x14ac:dyDescent="0.2">
      <c r="A1881"/>
      <c r="C1881"/>
      <c r="M1881"/>
    </row>
    <row r="1882" spans="1:13" ht="16" customHeight="1" x14ac:dyDescent="0.2">
      <c r="A1882"/>
      <c r="C1882"/>
      <c r="M1882"/>
    </row>
    <row r="1883" spans="1:13" ht="16" customHeight="1" x14ac:dyDescent="0.2">
      <c r="A1883"/>
      <c r="C1883"/>
      <c r="M1883"/>
    </row>
    <row r="1884" spans="1:13" ht="16" customHeight="1" x14ac:dyDescent="0.2">
      <c r="A1884"/>
      <c r="C1884"/>
      <c r="M1884"/>
    </row>
    <row r="1885" spans="1:13" ht="16" customHeight="1" x14ac:dyDescent="0.2">
      <c r="A1885"/>
      <c r="C1885"/>
      <c r="M1885"/>
    </row>
    <row r="1886" spans="1:13" ht="16" customHeight="1" x14ac:dyDescent="0.2">
      <c r="A1886"/>
      <c r="C1886"/>
      <c r="M1886"/>
    </row>
    <row r="1887" spans="1:13" ht="16" customHeight="1" x14ac:dyDescent="0.2">
      <c r="A1887"/>
      <c r="C1887"/>
      <c r="M1887"/>
    </row>
    <row r="1888" spans="1:13" ht="16" customHeight="1" x14ac:dyDescent="0.2">
      <c r="A1888"/>
      <c r="C1888"/>
      <c r="M1888"/>
    </row>
    <row r="1889" spans="1:13" ht="16" customHeight="1" x14ac:dyDescent="0.2">
      <c r="A1889"/>
      <c r="C1889"/>
      <c r="M1889"/>
    </row>
    <row r="1890" spans="1:13" ht="16" customHeight="1" x14ac:dyDescent="0.2">
      <c r="A1890"/>
      <c r="C1890"/>
      <c r="M1890"/>
    </row>
    <row r="1891" spans="1:13" ht="16" customHeight="1" x14ac:dyDescent="0.2">
      <c r="A1891"/>
      <c r="C1891"/>
      <c r="M1891"/>
    </row>
    <row r="1892" spans="1:13" ht="16" customHeight="1" x14ac:dyDescent="0.2">
      <c r="A1892"/>
      <c r="C1892"/>
      <c r="M1892"/>
    </row>
    <row r="1893" spans="1:13" ht="16" customHeight="1" x14ac:dyDescent="0.2">
      <c r="A1893"/>
      <c r="C1893"/>
      <c r="M1893"/>
    </row>
    <row r="1894" spans="1:13" ht="16" customHeight="1" x14ac:dyDescent="0.2">
      <c r="A1894"/>
      <c r="C1894"/>
      <c r="M1894"/>
    </row>
    <row r="1895" spans="1:13" ht="16" customHeight="1" x14ac:dyDescent="0.2">
      <c r="A1895"/>
      <c r="C1895"/>
      <c r="M1895"/>
    </row>
    <row r="1896" spans="1:13" ht="16" customHeight="1" x14ac:dyDescent="0.2">
      <c r="A1896"/>
      <c r="C1896"/>
      <c r="M1896"/>
    </row>
    <row r="1897" spans="1:13" ht="16" customHeight="1" x14ac:dyDescent="0.2">
      <c r="A1897"/>
      <c r="C1897"/>
      <c r="M1897"/>
    </row>
    <row r="1898" spans="1:13" ht="16" customHeight="1" x14ac:dyDescent="0.2">
      <c r="A1898"/>
      <c r="C1898"/>
      <c r="M1898"/>
    </row>
    <row r="1899" spans="1:13" ht="16" customHeight="1" x14ac:dyDescent="0.2">
      <c r="A1899"/>
      <c r="C1899"/>
      <c r="M1899"/>
    </row>
    <row r="1900" spans="1:13" ht="16" customHeight="1" x14ac:dyDescent="0.2">
      <c r="A1900"/>
      <c r="C1900"/>
      <c r="M1900"/>
    </row>
    <row r="1901" spans="1:13" ht="16" customHeight="1" x14ac:dyDescent="0.2">
      <c r="A1901"/>
      <c r="C1901"/>
      <c r="M1901"/>
    </row>
    <row r="1902" spans="1:13" ht="16" customHeight="1" x14ac:dyDescent="0.2">
      <c r="A1902"/>
      <c r="C1902"/>
      <c r="M1902"/>
    </row>
    <row r="1903" spans="1:13" ht="16" customHeight="1" x14ac:dyDescent="0.2">
      <c r="A1903"/>
      <c r="C1903"/>
      <c r="M1903"/>
    </row>
    <row r="1904" spans="1:13" ht="16" customHeight="1" x14ac:dyDescent="0.2">
      <c r="A1904"/>
      <c r="C1904"/>
      <c r="M1904"/>
    </row>
    <row r="1905" spans="1:13" ht="16" customHeight="1" x14ac:dyDescent="0.2">
      <c r="A1905"/>
      <c r="C1905"/>
      <c r="M1905"/>
    </row>
    <row r="1906" spans="1:13" ht="16" customHeight="1" x14ac:dyDescent="0.2">
      <c r="A1906"/>
      <c r="C1906"/>
      <c r="M1906"/>
    </row>
    <row r="1907" spans="1:13" ht="16" customHeight="1" x14ac:dyDescent="0.2">
      <c r="A1907"/>
      <c r="C1907"/>
      <c r="M1907"/>
    </row>
    <row r="1908" spans="1:13" ht="16" customHeight="1" x14ac:dyDescent="0.2">
      <c r="A1908"/>
      <c r="C1908"/>
      <c r="M1908"/>
    </row>
    <row r="1909" spans="1:13" ht="16" customHeight="1" x14ac:dyDescent="0.2">
      <c r="A1909"/>
      <c r="C1909"/>
      <c r="M1909"/>
    </row>
    <row r="1910" spans="1:13" ht="16" customHeight="1" x14ac:dyDescent="0.2">
      <c r="A1910"/>
      <c r="C1910"/>
      <c r="M1910"/>
    </row>
    <row r="1911" spans="1:13" ht="16" customHeight="1" x14ac:dyDescent="0.2">
      <c r="A1911"/>
      <c r="C1911"/>
      <c r="M1911"/>
    </row>
    <row r="1912" spans="1:13" ht="16" customHeight="1" x14ac:dyDescent="0.2">
      <c r="A1912"/>
      <c r="C1912"/>
      <c r="M1912"/>
    </row>
    <row r="1913" spans="1:13" ht="16" customHeight="1" x14ac:dyDescent="0.2">
      <c r="A1913"/>
      <c r="C1913"/>
      <c r="M1913"/>
    </row>
    <row r="1914" spans="1:13" ht="16" customHeight="1" x14ac:dyDescent="0.2">
      <c r="A1914"/>
      <c r="C1914"/>
      <c r="M1914"/>
    </row>
    <row r="1915" spans="1:13" ht="16" customHeight="1" x14ac:dyDescent="0.2">
      <c r="A1915"/>
      <c r="C1915"/>
      <c r="M1915"/>
    </row>
    <row r="1916" spans="1:13" ht="16" customHeight="1" x14ac:dyDescent="0.2">
      <c r="A1916"/>
      <c r="C1916"/>
      <c r="M1916"/>
    </row>
    <row r="1917" spans="1:13" ht="16" customHeight="1" x14ac:dyDescent="0.2">
      <c r="A1917"/>
      <c r="C1917"/>
      <c r="M1917"/>
    </row>
    <row r="1918" spans="1:13" ht="16" customHeight="1" x14ac:dyDescent="0.2">
      <c r="A1918"/>
      <c r="C1918"/>
      <c r="M1918"/>
    </row>
    <row r="1919" spans="1:13" ht="16" customHeight="1" x14ac:dyDescent="0.2">
      <c r="A1919"/>
      <c r="C1919"/>
      <c r="M1919"/>
    </row>
    <row r="1920" spans="1:13" ht="16" customHeight="1" x14ac:dyDescent="0.2">
      <c r="A1920"/>
      <c r="C1920"/>
      <c r="M1920"/>
    </row>
    <row r="1921" spans="1:13" ht="16" customHeight="1" x14ac:dyDescent="0.2">
      <c r="A1921"/>
      <c r="C1921"/>
      <c r="M1921"/>
    </row>
    <row r="1922" spans="1:13" ht="16" customHeight="1" x14ac:dyDescent="0.2">
      <c r="A1922"/>
      <c r="C1922"/>
      <c r="M1922"/>
    </row>
    <row r="1923" spans="1:13" ht="16" customHeight="1" x14ac:dyDescent="0.2">
      <c r="A1923"/>
      <c r="C1923"/>
      <c r="M1923"/>
    </row>
    <row r="1924" spans="1:13" ht="16" customHeight="1" x14ac:dyDescent="0.2">
      <c r="A1924"/>
      <c r="C1924"/>
      <c r="M1924"/>
    </row>
    <row r="1925" spans="1:13" ht="16" customHeight="1" x14ac:dyDescent="0.2">
      <c r="A1925"/>
      <c r="C1925"/>
      <c r="M1925"/>
    </row>
    <row r="1926" spans="1:13" ht="16" customHeight="1" x14ac:dyDescent="0.2">
      <c r="A1926"/>
      <c r="C1926"/>
      <c r="M1926"/>
    </row>
    <row r="1927" spans="1:13" ht="16" customHeight="1" x14ac:dyDescent="0.2">
      <c r="A1927"/>
      <c r="C1927"/>
      <c r="M1927"/>
    </row>
    <row r="1928" spans="1:13" ht="16" customHeight="1" x14ac:dyDescent="0.2">
      <c r="A1928"/>
      <c r="C1928"/>
      <c r="M1928"/>
    </row>
    <row r="1929" spans="1:13" ht="16" customHeight="1" x14ac:dyDescent="0.2">
      <c r="A1929"/>
      <c r="C1929"/>
      <c r="M1929"/>
    </row>
    <row r="1930" spans="1:13" ht="16" customHeight="1" x14ac:dyDescent="0.2">
      <c r="A1930"/>
      <c r="C1930"/>
      <c r="M1930"/>
    </row>
    <row r="1931" spans="1:13" ht="16" customHeight="1" x14ac:dyDescent="0.2">
      <c r="A1931"/>
      <c r="C1931"/>
      <c r="M1931"/>
    </row>
    <row r="1932" spans="1:13" ht="16" customHeight="1" x14ac:dyDescent="0.2">
      <c r="A1932"/>
      <c r="C1932"/>
      <c r="M1932"/>
    </row>
    <row r="1933" spans="1:13" ht="16" customHeight="1" x14ac:dyDescent="0.2">
      <c r="A1933"/>
      <c r="C1933"/>
      <c r="M1933"/>
    </row>
    <row r="1934" spans="1:13" ht="16" customHeight="1" x14ac:dyDescent="0.2">
      <c r="A1934"/>
      <c r="C1934"/>
      <c r="M1934"/>
    </row>
    <row r="1935" spans="1:13" ht="16" customHeight="1" x14ac:dyDescent="0.2">
      <c r="A1935"/>
      <c r="C1935"/>
      <c r="M1935"/>
    </row>
    <row r="1936" spans="1:13" ht="16" customHeight="1" x14ac:dyDescent="0.2">
      <c r="A1936"/>
      <c r="C1936"/>
      <c r="M1936"/>
    </row>
    <row r="1937" spans="1:13" ht="16" customHeight="1" x14ac:dyDescent="0.2">
      <c r="A1937"/>
      <c r="C1937"/>
      <c r="M1937"/>
    </row>
    <row r="1938" spans="1:13" ht="16" customHeight="1" x14ac:dyDescent="0.2">
      <c r="A1938"/>
      <c r="C1938"/>
      <c r="M1938"/>
    </row>
    <row r="1939" spans="1:13" ht="16" customHeight="1" x14ac:dyDescent="0.2">
      <c r="A1939"/>
      <c r="C1939"/>
      <c r="M1939"/>
    </row>
    <row r="1940" spans="1:13" ht="16" customHeight="1" x14ac:dyDescent="0.2">
      <c r="A1940"/>
      <c r="C1940"/>
      <c r="M1940"/>
    </row>
    <row r="1941" spans="1:13" ht="16" customHeight="1" x14ac:dyDescent="0.2">
      <c r="A1941"/>
      <c r="C1941"/>
      <c r="M1941"/>
    </row>
    <row r="1942" spans="1:13" ht="16" customHeight="1" x14ac:dyDescent="0.2">
      <c r="A1942"/>
      <c r="C1942"/>
      <c r="M1942"/>
    </row>
    <row r="1943" spans="1:13" ht="16" customHeight="1" x14ac:dyDescent="0.2">
      <c r="A1943"/>
      <c r="C1943"/>
      <c r="M1943"/>
    </row>
    <row r="1944" spans="1:13" ht="16" customHeight="1" x14ac:dyDescent="0.2">
      <c r="A1944"/>
      <c r="C1944"/>
      <c r="M1944"/>
    </row>
    <row r="1945" spans="1:13" ht="16" customHeight="1" x14ac:dyDescent="0.2">
      <c r="A1945"/>
      <c r="C1945"/>
      <c r="M1945"/>
    </row>
    <row r="1946" spans="1:13" ht="16" customHeight="1" x14ac:dyDescent="0.2">
      <c r="A1946"/>
      <c r="C1946"/>
      <c r="M1946"/>
    </row>
    <row r="1947" spans="1:13" ht="16" customHeight="1" x14ac:dyDescent="0.2">
      <c r="A1947"/>
      <c r="C1947"/>
      <c r="M1947"/>
    </row>
    <row r="1948" spans="1:13" ht="16" customHeight="1" x14ac:dyDescent="0.2">
      <c r="A1948"/>
      <c r="C1948"/>
      <c r="M1948"/>
    </row>
    <row r="1949" spans="1:13" ht="16" customHeight="1" x14ac:dyDescent="0.2">
      <c r="A1949"/>
      <c r="C1949"/>
      <c r="M1949"/>
    </row>
    <row r="1950" spans="1:13" ht="16" customHeight="1" x14ac:dyDescent="0.2">
      <c r="A1950"/>
      <c r="C1950"/>
      <c r="M1950"/>
    </row>
    <row r="1951" spans="1:13" ht="16" customHeight="1" x14ac:dyDescent="0.2">
      <c r="A1951"/>
      <c r="C1951"/>
      <c r="M1951"/>
    </row>
    <row r="1952" spans="1:13" ht="16" customHeight="1" x14ac:dyDescent="0.2">
      <c r="A1952"/>
      <c r="C1952"/>
      <c r="M1952"/>
    </row>
    <row r="1953" spans="1:13" ht="16" customHeight="1" x14ac:dyDescent="0.2">
      <c r="A1953"/>
      <c r="C1953"/>
      <c r="M1953"/>
    </row>
    <row r="1954" spans="1:13" ht="16" customHeight="1" x14ac:dyDescent="0.2">
      <c r="A1954"/>
      <c r="C1954"/>
      <c r="M1954"/>
    </row>
    <row r="1955" spans="1:13" ht="16" customHeight="1" x14ac:dyDescent="0.2">
      <c r="A1955"/>
      <c r="C1955"/>
      <c r="M1955"/>
    </row>
    <row r="1956" spans="1:13" ht="16" customHeight="1" x14ac:dyDescent="0.2">
      <c r="A1956"/>
      <c r="C1956"/>
      <c r="M1956"/>
    </row>
    <row r="1957" spans="1:13" ht="16" customHeight="1" x14ac:dyDescent="0.2">
      <c r="A1957"/>
      <c r="C1957"/>
      <c r="M1957"/>
    </row>
    <row r="1958" spans="1:13" ht="16" customHeight="1" x14ac:dyDescent="0.2">
      <c r="A1958"/>
      <c r="C1958"/>
      <c r="M1958"/>
    </row>
    <row r="1959" spans="1:13" ht="16" customHeight="1" x14ac:dyDescent="0.2">
      <c r="A1959"/>
      <c r="C1959"/>
      <c r="M1959"/>
    </row>
    <row r="1960" spans="1:13" ht="16" customHeight="1" x14ac:dyDescent="0.2">
      <c r="A1960"/>
      <c r="C1960"/>
      <c r="M1960"/>
    </row>
    <row r="1961" spans="1:13" ht="16" customHeight="1" x14ac:dyDescent="0.2">
      <c r="A1961"/>
      <c r="C1961"/>
      <c r="M1961"/>
    </row>
    <row r="1962" spans="1:13" ht="16" customHeight="1" x14ac:dyDescent="0.2">
      <c r="A1962"/>
      <c r="C1962"/>
      <c r="M1962"/>
    </row>
    <row r="1963" spans="1:13" ht="16" customHeight="1" x14ac:dyDescent="0.2">
      <c r="A1963"/>
      <c r="C1963"/>
      <c r="M1963"/>
    </row>
    <row r="1964" spans="1:13" ht="16" customHeight="1" x14ac:dyDescent="0.2">
      <c r="A1964"/>
      <c r="C1964"/>
      <c r="M1964"/>
    </row>
    <row r="1965" spans="1:13" ht="16" customHeight="1" x14ac:dyDescent="0.2">
      <c r="A1965"/>
      <c r="C1965"/>
      <c r="M1965"/>
    </row>
    <row r="1966" spans="1:13" ht="16" customHeight="1" x14ac:dyDescent="0.2">
      <c r="A1966"/>
      <c r="C1966"/>
      <c r="M1966"/>
    </row>
    <row r="1967" spans="1:13" ht="16" customHeight="1" x14ac:dyDescent="0.2">
      <c r="A1967"/>
      <c r="C1967"/>
      <c r="M1967"/>
    </row>
    <row r="1968" spans="1:13" ht="16" customHeight="1" x14ac:dyDescent="0.2">
      <c r="A1968"/>
      <c r="C1968"/>
      <c r="M1968"/>
    </row>
    <row r="1969" spans="1:13" ht="16" customHeight="1" x14ac:dyDescent="0.2">
      <c r="A1969"/>
      <c r="C1969"/>
      <c r="M1969"/>
    </row>
    <row r="1970" spans="1:13" ht="16" customHeight="1" x14ac:dyDescent="0.2">
      <c r="A1970"/>
      <c r="C1970"/>
      <c r="M1970"/>
    </row>
    <row r="1971" spans="1:13" ht="16" customHeight="1" x14ac:dyDescent="0.2">
      <c r="A1971"/>
      <c r="C1971"/>
      <c r="M1971"/>
    </row>
    <row r="1972" spans="1:13" ht="16" customHeight="1" x14ac:dyDescent="0.2">
      <c r="A1972"/>
      <c r="C1972"/>
      <c r="M1972"/>
    </row>
    <row r="1973" spans="1:13" ht="16" customHeight="1" x14ac:dyDescent="0.2">
      <c r="A1973"/>
      <c r="C1973"/>
      <c r="M1973"/>
    </row>
    <row r="1974" spans="1:13" ht="16" customHeight="1" x14ac:dyDescent="0.2">
      <c r="A1974"/>
      <c r="C1974"/>
      <c r="M1974"/>
    </row>
    <row r="1975" spans="1:13" ht="16" customHeight="1" x14ac:dyDescent="0.2">
      <c r="A1975"/>
      <c r="C1975"/>
      <c r="M1975"/>
    </row>
    <row r="1976" spans="1:13" ht="16" customHeight="1" x14ac:dyDescent="0.2">
      <c r="A1976"/>
      <c r="C1976"/>
      <c r="M1976"/>
    </row>
    <row r="1977" spans="1:13" ht="16" customHeight="1" x14ac:dyDescent="0.2">
      <c r="A1977"/>
      <c r="C1977"/>
      <c r="M1977"/>
    </row>
    <row r="1978" spans="1:13" ht="16" customHeight="1" x14ac:dyDescent="0.2">
      <c r="A1978"/>
      <c r="C1978"/>
      <c r="M1978"/>
    </row>
    <row r="1979" spans="1:13" ht="16" customHeight="1" x14ac:dyDescent="0.2">
      <c r="A1979"/>
      <c r="C1979"/>
      <c r="M1979"/>
    </row>
    <row r="1980" spans="1:13" ht="16" customHeight="1" x14ac:dyDescent="0.2">
      <c r="A1980"/>
      <c r="C1980"/>
      <c r="M1980"/>
    </row>
    <row r="1981" spans="1:13" ht="16" customHeight="1" x14ac:dyDescent="0.2">
      <c r="A1981"/>
      <c r="C1981"/>
      <c r="M1981"/>
    </row>
    <row r="1982" spans="1:13" ht="16" customHeight="1" x14ac:dyDescent="0.2">
      <c r="A1982"/>
      <c r="C1982"/>
      <c r="M1982"/>
    </row>
    <row r="1983" spans="1:13" ht="16" customHeight="1" x14ac:dyDescent="0.2">
      <c r="A1983"/>
      <c r="C1983"/>
      <c r="M1983"/>
    </row>
    <row r="1984" spans="1:13" ht="16" customHeight="1" x14ac:dyDescent="0.2">
      <c r="A1984"/>
      <c r="C1984"/>
      <c r="M1984"/>
    </row>
    <row r="1985" spans="1:13" ht="16" customHeight="1" x14ac:dyDescent="0.2">
      <c r="A1985"/>
      <c r="C1985"/>
      <c r="M1985"/>
    </row>
    <row r="1986" spans="1:13" ht="16" customHeight="1" x14ac:dyDescent="0.2">
      <c r="A1986"/>
      <c r="C1986"/>
      <c r="M1986"/>
    </row>
    <row r="1987" spans="1:13" ht="16" customHeight="1" x14ac:dyDescent="0.2">
      <c r="A1987"/>
      <c r="C1987"/>
      <c r="M1987"/>
    </row>
    <row r="1988" spans="1:13" ht="16" customHeight="1" x14ac:dyDescent="0.2">
      <c r="A1988"/>
      <c r="C1988"/>
      <c r="M1988"/>
    </row>
    <row r="1989" spans="1:13" ht="16" customHeight="1" x14ac:dyDescent="0.2">
      <c r="A1989"/>
      <c r="C1989"/>
      <c r="M1989"/>
    </row>
    <row r="1990" spans="1:13" ht="16" customHeight="1" x14ac:dyDescent="0.2">
      <c r="A1990"/>
      <c r="C1990"/>
      <c r="M1990"/>
    </row>
    <row r="1991" spans="1:13" ht="16" customHeight="1" x14ac:dyDescent="0.2">
      <c r="A1991"/>
      <c r="C1991"/>
      <c r="M1991"/>
    </row>
    <row r="1992" spans="1:13" ht="16" customHeight="1" x14ac:dyDescent="0.2">
      <c r="A1992"/>
      <c r="C1992"/>
      <c r="M1992"/>
    </row>
    <row r="1993" spans="1:13" ht="16" customHeight="1" x14ac:dyDescent="0.2">
      <c r="A1993"/>
      <c r="C1993"/>
      <c r="M1993"/>
    </row>
    <row r="1994" spans="1:13" ht="16" customHeight="1" x14ac:dyDescent="0.2">
      <c r="A1994"/>
      <c r="C1994"/>
      <c r="M1994"/>
    </row>
    <row r="1995" spans="1:13" ht="16" customHeight="1" x14ac:dyDescent="0.2">
      <c r="A1995"/>
      <c r="C1995"/>
      <c r="M1995"/>
    </row>
    <row r="1996" spans="1:13" ht="16" customHeight="1" x14ac:dyDescent="0.2">
      <c r="A1996"/>
      <c r="C1996"/>
      <c r="M1996"/>
    </row>
    <row r="1997" spans="1:13" ht="16" customHeight="1" x14ac:dyDescent="0.2">
      <c r="A1997"/>
      <c r="C1997"/>
      <c r="M1997"/>
    </row>
    <row r="1998" spans="1:13" ht="16" customHeight="1" x14ac:dyDescent="0.2">
      <c r="A1998"/>
      <c r="C1998"/>
      <c r="M1998"/>
    </row>
    <row r="1999" spans="1:13" ht="16" customHeight="1" x14ac:dyDescent="0.2">
      <c r="A1999"/>
      <c r="C1999"/>
      <c r="M1999"/>
    </row>
    <row r="2000" spans="1:13" ht="16" customHeight="1" x14ac:dyDescent="0.2">
      <c r="A2000"/>
      <c r="C2000"/>
      <c r="M2000"/>
    </row>
    <row r="2001" spans="1:13" ht="16" customHeight="1" x14ac:dyDescent="0.2">
      <c r="A2001"/>
      <c r="C2001"/>
      <c r="M2001"/>
    </row>
    <row r="2002" spans="1:13" ht="16" customHeight="1" x14ac:dyDescent="0.2">
      <c r="A2002"/>
      <c r="C2002"/>
      <c r="M2002"/>
    </row>
    <row r="2003" spans="1:13" ht="16" customHeight="1" x14ac:dyDescent="0.2">
      <c r="A2003"/>
      <c r="C2003"/>
      <c r="M2003"/>
    </row>
    <row r="2004" spans="1:13" ht="16" customHeight="1" x14ac:dyDescent="0.2">
      <c r="A2004"/>
      <c r="C2004"/>
      <c r="M2004"/>
    </row>
    <row r="2005" spans="1:13" ht="16" customHeight="1" x14ac:dyDescent="0.2">
      <c r="A2005"/>
      <c r="C2005"/>
      <c r="M2005"/>
    </row>
    <row r="2006" spans="1:13" ht="16" customHeight="1" x14ac:dyDescent="0.2">
      <c r="A2006"/>
      <c r="C2006"/>
      <c r="M2006"/>
    </row>
    <row r="2007" spans="1:13" ht="16" customHeight="1" x14ac:dyDescent="0.2">
      <c r="A2007"/>
      <c r="C2007"/>
      <c r="M2007"/>
    </row>
    <row r="2008" spans="1:13" ht="16" customHeight="1" x14ac:dyDescent="0.2">
      <c r="A2008"/>
      <c r="C2008"/>
      <c r="M2008"/>
    </row>
    <row r="2009" spans="1:13" ht="16" customHeight="1" x14ac:dyDescent="0.2">
      <c r="A2009"/>
      <c r="C2009"/>
      <c r="M2009"/>
    </row>
    <row r="2010" spans="1:13" ht="16" customHeight="1" x14ac:dyDescent="0.2">
      <c r="A2010"/>
      <c r="C2010"/>
      <c r="M2010"/>
    </row>
    <row r="2011" spans="1:13" ht="16" customHeight="1" x14ac:dyDescent="0.2">
      <c r="A2011"/>
      <c r="C2011"/>
      <c r="M2011"/>
    </row>
    <row r="2012" spans="1:13" ht="16" customHeight="1" x14ac:dyDescent="0.2">
      <c r="A2012"/>
      <c r="C2012"/>
      <c r="M2012"/>
    </row>
    <row r="2013" spans="1:13" ht="16" customHeight="1" x14ac:dyDescent="0.2">
      <c r="A2013"/>
      <c r="C2013"/>
      <c r="M2013"/>
    </row>
    <row r="2014" spans="1:13" ht="16" customHeight="1" x14ac:dyDescent="0.2">
      <c r="A2014"/>
      <c r="C2014"/>
      <c r="M2014"/>
    </row>
    <row r="2015" spans="1:13" ht="16" customHeight="1" x14ac:dyDescent="0.2">
      <c r="A2015"/>
      <c r="C2015"/>
      <c r="M2015"/>
    </row>
    <row r="2016" spans="1:13" ht="16" customHeight="1" x14ac:dyDescent="0.2">
      <c r="A2016"/>
      <c r="C2016"/>
      <c r="M2016"/>
    </row>
    <row r="2017" spans="1:13" ht="16" customHeight="1" x14ac:dyDescent="0.2">
      <c r="A2017"/>
      <c r="C2017"/>
      <c r="M2017"/>
    </row>
    <row r="2018" spans="1:13" ht="16" customHeight="1" x14ac:dyDescent="0.2">
      <c r="A2018"/>
      <c r="C2018"/>
      <c r="M2018"/>
    </row>
    <row r="2019" spans="1:13" ht="16" customHeight="1" x14ac:dyDescent="0.2">
      <c r="A2019"/>
      <c r="C2019"/>
      <c r="M2019"/>
    </row>
    <row r="2020" spans="1:13" ht="16" customHeight="1" x14ac:dyDescent="0.2">
      <c r="A2020"/>
      <c r="C2020"/>
      <c r="M2020"/>
    </row>
    <row r="2021" spans="1:13" ht="16" customHeight="1" x14ac:dyDescent="0.2">
      <c r="A2021"/>
      <c r="C2021"/>
      <c r="M2021"/>
    </row>
    <row r="2022" spans="1:13" ht="16" customHeight="1" x14ac:dyDescent="0.2">
      <c r="A2022"/>
      <c r="C2022"/>
      <c r="M2022"/>
    </row>
    <row r="2023" spans="1:13" ht="16" customHeight="1" x14ac:dyDescent="0.2">
      <c r="A2023"/>
      <c r="C2023"/>
      <c r="M2023"/>
    </row>
    <row r="2024" spans="1:13" ht="16" customHeight="1" x14ac:dyDescent="0.2">
      <c r="A2024"/>
      <c r="C2024"/>
      <c r="M2024"/>
    </row>
    <row r="2025" spans="1:13" ht="16" customHeight="1" x14ac:dyDescent="0.2">
      <c r="A2025"/>
      <c r="C2025"/>
      <c r="M2025"/>
    </row>
    <row r="2026" spans="1:13" ht="16" customHeight="1" x14ac:dyDescent="0.2">
      <c r="A2026"/>
      <c r="C2026"/>
      <c r="M2026"/>
    </row>
    <row r="2027" spans="1:13" ht="16" customHeight="1" x14ac:dyDescent="0.2">
      <c r="A2027"/>
      <c r="C2027"/>
      <c r="M2027"/>
    </row>
    <row r="2028" spans="1:13" ht="16" customHeight="1" x14ac:dyDescent="0.2">
      <c r="A2028"/>
      <c r="C2028"/>
      <c r="M2028"/>
    </row>
    <row r="2029" spans="1:13" ht="16" customHeight="1" x14ac:dyDescent="0.2">
      <c r="A2029"/>
      <c r="C2029"/>
      <c r="M2029"/>
    </row>
    <row r="2030" spans="1:13" ht="16" customHeight="1" x14ac:dyDescent="0.2">
      <c r="A2030"/>
      <c r="C2030"/>
      <c r="M2030"/>
    </row>
    <row r="2031" spans="1:13" ht="16" customHeight="1" x14ac:dyDescent="0.2">
      <c r="A2031"/>
      <c r="C2031"/>
      <c r="M2031"/>
    </row>
    <row r="2032" spans="1:13" ht="16" customHeight="1" x14ac:dyDescent="0.2">
      <c r="A2032"/>
      <c r="C2032"/>
      <c r="M2032"/>
    </row>
    <row r="2033" spans="1:13" ht="16" customHeight="1" x14ac:dyDescent="0.2">
      <c r="A2033"/>
      <c r="C2033"/>
      <c r="M2033"/>
    </row>
    <row r="2034" spans="1:13" ht="16" customHeight="1" x14ac:dyDescent="0.2">
      <c r="A2034"/>
      <c r="C2034"/>
      <c r="M2034"/>
    </row>
    <row r="2035" spans="1:13" ht="16" customHeight="1" x14ac:dyDescent="0.2">
      <c r="A2035"/>
      <c r="C2035"/>
      <c r="M2035"/>
    </row>
    <row r="2036" spans="1:13" ht="16" customHeight="1" x14ac:dyDescent="0.2">
      <c r="A2036"/>
      <c r="C2036"/>
      <c r="M2036"/>
    </row>
    <row r="2037" spans="1:13" ht="16" customHeight="1" x14ac:dyDescent="0.2">
      <c r="A2037"/>
      <c r="C2037"/>
      <c r="M2037"/>
    </row>
    <row r="2038" spans="1:13" ht="16" customHeight="1" x14ac:dyDescent="0.2">
      <c r="A2038"/>
      <c r="C2038"/>
      <c r="M2038"/>
    </row>
    <row r="2039" spans="1:13" ht="16" customHeight="1" x14ac:dyDescent="0.2">
      <c r="A2039"/>
      <c r="C2039"/>
      <c r="M2039"/>
    </row>
    <row r="2040" spans="1:13" ht="16" customHeight="1" x14ac:dyDescent="0.2">
      <c r="A2040"/>
      <c r="C2040"/>
      <c r="M2040"/>
    </row>
    <row r="2041" spans="1:13" ht="16" customHeight="1" x14ac:dyDescent="0.2">
      <c r="A2041"/>
      <c r="C2041"/>
      <c r="M2041"/>
    </row>
    <row r="2042" spans="1:13" ht="16" customHeight="1" x14ac:dyDescent="0.2">
      <c r="A2042"/>
      <c r="C2042"/>
      <c r="M2042"/>
    </row>
    <row r="2043" spans="1:13" ht="16" customHeight="1" x14ac:dyDescent="0.2">
      <c r="A2043"/>
      <c r="C2043"/>
      <c r="M2043"/>
    </row>
    <row r="2044" spans="1:13" ht="16" customHeight="1" x14ac:dyDescent="0.2">
      <c r="A2044"/>
      <c r="C2044"/>
      <c r="M2044"/>
    </row>
    <row r="2045" spans="1:13" ht="16" customHeight="1" x14ac:dyDescent="0.2">
      <c r="A2045"/>
      <c r="C2045"/>
      <c r="M2045"/>
    </row>
    <row r="2046" spans="1:13" ht="16" customHeight="1" x14ac:dyDescent="0.2">
      <c r="A2046"/>
      <c r="C2046"/>
      <c r="M2046"/>
    </row>
    <row r="2047" spans="1:13" ht="16" customHeight="1" x14ac:dyDescent="0.2">
      <c r="A2047"/>
      <c r="C2047"/>
      <c r="M2047"/>
    </row>
    <row r="2048" spans="1:13" ht="16" customHeight="1" x14ac:dyDescent="0.2">
      <c r="A2048"/>
      <c r="C2048"/>
      <c r="M2048"/>
    </row>
    <row r="2049" spans="1:13" ht="16" customHeight="1" x14ac:dyDescent="0.2">
      <c r="A2049"/>
      <c r="C2049"/>
      <c r="M2049"/>
    </row>
    <row r="2050" spans="1:13" ht="16" customHeight="1" x14ac:dyDescent="0.2">
      <c r="A2050"/>
      <c r="C2050"/>
      <c r="M2050"/>
    </row>
    <row r="2051" spans="1:13" ht="16" customHeight="1" x14ac:dyDescent="0.2">
      <c r="A2051"/>
      <c r="C2051"/>
      <c r="M2051"/>
    </row>
    <row r="2052" spans="1:13" ht="16" customHeight="1" x14ac:dyDescent="0.2">
      <c r="A2052"/>
      <c r="C2052"/>
      <c r="M2052"/>
    </row>
    <row r="2053" spans="1:13" ht="16" customHeight="1" x14ac:dyDescent="0.2">
      <c r="A2053"/>
      <c r="C2053"/>
      <c r="M2053"/>
    </row>
    <row r="2054" spans="1:13" ht="16" customHeight="1" x14ac:dyDescent="0.2">
      <c r="A2054"/>
      <c r="C2054"/>
      <c r="M2054"/>
    </row>
    <row r="2055" spans="1:13" ht="16" customHeight="1" x14ac:dyDescent="0.2">
      <c r="A2055"/>
      <c r="C2055"/>
      <c r="M2055"/>
    </row>
    <row r="2056" spans="1:13" ht="16" customHeight="1" x14ac:dyDescent="0.2">
      <c r="A2056"/>
      <c r="C2056"/>
      <c r="M2056"/>
    </row>
    <row r="2057" spans="1:13" ht="16" customHeight="1" x14ac:dyDescent="0.2">
      <c r="A2057"/>
      <c r="C2057"/>
      <c r="M2057"/>
    </row>
    <row r="2058" spans="1:13" ht="16" customHeight="1" x14ac:dyDescent="0.2">
      <c r="A2058"/>
      <c r="C2058"/>
      <c r="M2058"/>
    </row>
    <row r="2059" spans="1:13" ht="16" customHeight="1" x14ac:dyDescent="0.2">
      <c r="A2059"/>
      <c r="C2059"/>
      <c r="M2059"/>
    </row>
    <row r="2060" spans="1:13" ht="16" customHeight="1" x14ac:dyDescent="0.2">
      <c r="A2060"/>
      <c r="C2060"/>
      <c r="M2060"/>
    </row>
    <row r="2061" spans="1:13" ht="16" customHeight="1" x14ac:dyDescent="0.2">
      <c r="A2061"/>
      <c r="C2061"/>
      <c r="M2061"/>
    </row>
    <row r="2062" spans="1:13" ht="16" customHeight="1" x14ac:dyDescent="0.2">
      <c r="A2062"/>
      <c r="C2062"/>
      <c r="M2062"/>
    </row>
    <row r="2063" spans="1:13" ht="16" customHeight="1" x14ac:dyDescent="0.2">
      <c r="A2063"/>
      <c r="C2063"/>
      <c r="M2063"/>
    </row>
    <row r="2064" spans="1:13" ht="16" customHeight="1" x14ac:dyDescent="0.2">
      <c r="A2064"/>
      <c r="C2064"/>
      <c r="M2064"/>
    </row>
    <row r="2065" spans="1:13" ht="16" customHeight="1" x14ac:dyDescent="0.2">
      <c r="A2065"/>
      <c r="C2065"/>
      <c r="M2065"/>
    </row>
    <row r="2066" spans="1:13" ht="16" customHeight="1" x14ac:dyDescent="0.2">
      <c r="A2066"/>
      <c r="C2066"/>
      <c r="M2066"/>
    </row>
    <row r="2067" spans="1:13" ht="16" customHeight="1" x14ac:dyDescent="0.2">
      <c r="A2067"/>
      <c r="C2067"/>
      <c r="M2067"/>
    </row>
    <row r="2068" spans="1:13" ht="16" customHeight="1" x14ac:dyDescent="0.2">
      <c r="A2068"/>
      <c r="C2068"/>
      <c r="M2068"/>
    </row>
    <row r="2069" spans="1:13" ht="16" customHeight="1" x14ac:dyDescent="0.2">
      <c r="A2069"/>
      <c r="C2069"/>
      <c r="M2069"/>
    </row>
    <row r="2070" spans="1:13" ht="16" customHeight="1" x14ac:dyDescent="0.2">
      <c r="A2070"/>
      <c r="C2070"/>
      <c r="M2070"/>
    </row>
    <row r="2071" spans="1:13" ht="16" customHeight="1" x14ac:dyDescent="0.2">
      <c r="A2071"/>
      <c r="C2071"/>
      <c r="M2071"/>
    </row>
    <row r="2072" spans="1:13" ht="16" customHeight="1" x14ac:dyDescent="0.2">
      <c r="A2072"/>
      <c r="C2072"/>
      <c r="M2072"/>
    </row>
    <row r="2073" spans="1:13" ht="16" customHeight="1" x14ac:dyDescent="0.2">
      <c r="A2073"/>
      <c r="C2073"/>
      <c r="M2073"/>
    </row>
    <row r="2074" spans="1:13" ht="16" customHeight="1" x14ac:dyDescent="0.2">
      <c r="A2074"/>
      <c r="C2074"/>
      <c r="M2074"/>
    </row>
    <row r="2075" spans="1:13" ht="16" customHeight="1" x14ac:dyDescent="0.2">
      <c r="A2075"/>
      <c r="C2075"/>
      <c r="M2075"/>
    </row>
    <row r="2076" spans="1:13" ht="16" customHeight="1" x14ac:dyDescent="0.2">
      <c r="A2076"/>
      <c r="C2076"/>
      <c r="M2076"/>
    </row>
    <row r="2077" spans="1:13" ht="16" customHeight="1" x14ac:dyDescent="0.2">
      <c r="A2077"/>
      <c r="C2077"/>
      <c r="M2077"/>
    </row>
    <row r="2078" spans="1:13" ht="16" customHeight="1" x14ac:dyDescent="0.2">
      <c r="A2078"/>
      <c r="C2078"/>
      <c r="M2078"/>
    </row>
    <row r="2079" spans="1:13" ht="16" customHeight="1" x14ac:dyDescent="0.2">
      <c r="A2079"/>
      <c r="C2079"/>
      <c r="M2079"/>
    </row>
    <row r="2080" spans="1:13" ht="16" customHeight="1" x14ac:dyDescent="0.2">
      <c r="A2080"/>
      <c r="C2080"/>
      <c r="M2080"/>
    </row>
    <row r="2081" spans="1:13" ht="16" customHeight="1" x14ac:dyDescent="0.2">
      <c r="A2081"/>
      <c r="C2081"/>
      <c r="M2081"/>
    </row>
    <row r="2082" spans="1:13" ht="16" customHeight="1" x14ac:dyDescent="0.2">
      <c r="A2082"/>
      <c r="C2082"/>
      <c r="M2082"/>
    </row>
    <row r="2083" spans="1:13" ht="16" customHeight="1" x14ac:dyDescent="0.2">
      <c r="A2083"/>
      <c r="C2083"/>
      <c r="M2083"/>
    </row>
    <row r="2084" spans="1:13" ht="16" customHeight="1" x14ac:dyDescent="0.2">
      <c r="A2084"/>
      <c r="C2084"/>
      <c r="M2084"/>
    </row>
    <row r="2085" spans="1:13" ht="16" customHeight="1" x14ac:dyDescent="0.2">
      <c r="A2085"/>
      <c r="C2085"/>
      <c r="M2085"/>
    </row>
    <row r="2086" spans="1:13" ht="16" customHeight="1" x14ac:dyDescent="0.2">
      <c r="A2086"/>
      <c r="C2086"/>
      <c r="M2086"/>
    </row>
    <row r="2087" spans="1:13" ht="16" customHeight="1" x14ac:dyDescent="0.2">
      <c r="A2087"/>
      <c r="C2087"/>
      <c r="M2087"/>
    </row>
    <row r="2088" spans="1:13" ht="16" customHeight="1" x14ac:dyDescent="0.2">
      <c r="A2088"/>
      <c r="C2088"/>
      <c r="M2088"/>
    </row>
    <row r="2089" spans="1:13" ht="16" customHeight="1" x14ac:dyDescent="0.2">
      <c r="A2089"/>
      <c r="C2089"/>
      <c r="M2089"/>
    </row>
    <row r="2090" spans="1:13" ht="16" customHeight="1" x14ac:dyDescent="0.2">
      <c r="A2090"/>
      <c r="C2090"/>
      <c r="M2090"/>
    </row>
    <row r="2091" spans="1:13" ht="16" customHeight="1" x14ac:dyDescent="0.2">
      <c r="A2091"/>
      <c r="C2091"/>
      <c r="M2091"/>
    </row>
    <row r="2092" spans="1:13" ht="16" customHeight="1" x14ac:dyDescent="0.2">
      <c r="A2092"/>
      <c r="C2092"/>
      <c r="M2092"/>
    </row>
    <row r="2093" spans="1:13" ht="16" customHeight="1" x14ac:dyDescent="0.2">
      <c r="A2093"/>
      <c r="C2093"/>
      <c r="M2093"/>
    </row>
    <row r="2094" spans="1:13" ht="16" customHeight="1" x14ac:dyDescent="0.2">
      <c r="A2094"/>
      <c r="C2094"/>
      <c r="M2094"/>
    </row>
    <row r="2095" spans="1:13" ht="16" customHeight="1" x14ac:dyDescent="0.2">
      <c r="A2095"/>
      <c r="C2095"/>
      <c r="M2095"/>
    </row>
    <row r="2096" spans="1:13" ht="16" customHeight="1" x14ac:dyDescent="0.2">
      <c r="A2096"/>
      <c r="C2096"/>
      <c r="M2096"/>
    </row>
    <row r="2097" spans="1:13" ht="16" customHeight="1" x14ac:dyDescent="0.2">
      <c r="A2097"/>
      <c r="C2097"/>
      <c r="M2097"/>
    </row>
    <row r="2098" spans="1:13" ht="16" customHeight="1" x14ac:dyDescent="0.2">
      <c r="A2098"/>
      <c r="C2098"/>
      <c r="M2098"/>
    </row>
    <row r="2099" spans="1:13" ht="16" customHeight="1" x14ac:dyDescent="0.2">
      <c r="A2099"/>
      <c r="C2099"/>
      <c r="M2099"/>
    </row>
    <row r="2100" spans="1:13" ht="16" customHeight="1" x14ac:dyDescent="0.2">
      <c r="A2100"/>
      <c r="C2100"/>
      <c r="M2100"/>
    </row>
    <row r="2101" spans="1:13" ht="16" customHeight="1" x14ac:dyDescent="0.2">
      <c r="A2101"/>
      <c r="C2101"/>
      <c r="M2101"/>
    </row>
    <row r="2102" spans="1:13" ht="16" customHeight="1" x14ac:dyDescent="0.2">
      <c r="A2102"/>
      <c r="C2102"/>
      <c r="M2102"/>
    </row>
    <row r="2103" spans="1:13" ht="16" customHeight="1" x14ac:dyDescent="0.2">
      <c r="A2103"/>
      <c r="C2103"/>
      <c r="M2103"/>
    </row>
    <row r="2104" spans="1:13" ht="16" customHeight="1" x14ac:dyDescent="0.2">
      <c r="A2104"/>
      <c r="C2104"/>
      <c r="M2104"/>
    </row>
    <row r="2105" spans="1:13" ht="16" customHeight="1" x14ac:dyDescent="0.2">
      <c r="A2105"/>
      <c r="C2105"/>
      <c r="M2105"/>
    </row>
    <row r="2106" spans="1:13" ht="16" customHeight="1" x14ac:dyDescent="0.2">
      <c r="A2106"/>
      <c r="C2106"/>
      <c r="M2106"/>
    </row>
    <row r="2107" spans="1:13" ht="16" customHeight="1" x14ac:dyDescent="0.2">
      <c r="A2107"/>
      <c r="C2107"/>
      <c r="M2107"/>
    </row>
    <row r="2108" spans="1:13" ht="16" customHeight="1" x14ac:dyDescent="0.2">
      <c r="A2108"/>
      <c r="C2108"/>
      <c r="M2108"/>
    </row>
    <row r="2109" spans="1:13" ht="16" customHeight="1" x14ac:dyDescent="0.2">
      <c r="A2109"/>
      <c r="C2109"/>
      <c r="M2109"/>
    </row>
    <row r="2110" spans="1:13" ht="16" customHeight="1" x14ac:dyDescent="0.2">
      <c r="A2110"/>
      <c r="C2110"/>
      <c r="M2110"/>
    </row>
    <row r="2111" spans="1:13" ht="16" customHeight="1" x14ac:dyDescent="0.2">
      <c r="A2111"/>
      <c r="C2111"/>
      <c r="M2111"/>
    </row>
    <row r="2112" spans="1:13" ht="16" customHeight="1" x14ac:dyDescent="0.2">
      <c r="A2112"/>
      <c r="C2112"/>
      <c r="M2112"/>
    </row>
    <row r="2113" spans="1:13" ht="16" customHeight="1" x14ac:dyDescent="0.2">
      <c r="A2113"/>
      <c r="C2113"/>
      <c r="M2113"/>
    </row>
    <row r="2114" spans="1:13" ht="16" customHeight="1" x14ac:dyDescent="0.2">
      <c r="A2114"/>
      <c r="C2114"/>
      <c r="M2114"/>
    </row>
    <row r="2115" spans="1:13" ht="16" customHeight="1" x14ac:dyDescent="0.2">
      <c r="A2115"/>
      <c r="C2115"/>
      <c r="M2115"/>
    </row>
    <row r="2116" spans="1:13" ht="16" customHeight="1" x14ac:dyDescent="0.2">
      <c r="A2116"/>
      <c r="C2116"/>
      <c r="M2116"/>
    </row>
    <row r="2117" spans="1:13" ht="16" customHeight="1" x14ac:dyDescent="0.2">
      <c r="A2117"/>
      <c r="C2117"/>
      <c r="M2117"/>
    </row>
    <row r="2118" spans="1:13" ht="16" customHeight="1" x14ac:dyDescent="0.2">
      <c r="A2118"/>
      <c r="C2118"/>
      <c r="M2118"/>
    </row>
    <row r="2119" spans="1:13" ht="16" customHeight="1" x14ac:dyDescent="0.2">
      <c r="A2119"/>
      <c r="C2119"/>
      <c r="M2119"/>
    </row>
    <row r="2120" spans="1:13" ht="16" customHeight="1" x14ac:dyDescent="0.2">
      <c r="A2120"/>
      <c r="C2120"/>
      <c r="M2120"/>
    </row>
    <row r="2121" spans="1:13" ht="16" customHeight="1" x14ac:dyDescent="0.2">
      <c r="A2121"/>
      <c r="C2121"/>
      <c r="M2121"/>
    </row>
    <row r="2122" spans="1:13" ht="16" customHeight="1" x14ac:dyDescent="0.2">
      <c r="A2122"/>
      <c r="C2122"/>
      <c r="M2122"/>
    </row>
    <row r="2123" spans="1:13" ht="16" customHeight="1" x14ac:dyDescent="0.2">
      <c r="A2123"/>
      <c r="C2123"/>
      <c r="M2123"/>
    </row>
    <row r="2124" spans="1:13" ht="16" customHeight="1" x14ac:dyDescent="0.2">
      <c r="A2124"/>
      <c r="C2124"/>
      <c r="M2124"/>
    </row>
    <row r="2125" spans="1:13" ht="16" customHeight="1" x14ac:dyDescent="0.2">
      <c r="A2125"/>
      <c r="C2125"/>
      <c r="M2125"/>
    </row>
    <row r="2126" spans="1:13" ht="16" customHeight="1" x14ac:dyDescent="0.2">
      <c r="A2126"/>
      <c r="C2126"/>
      <c r="M2126"/>
    </row>
    <row r="2127" spans="1:13" ht="16" customHeight="1" x14ac:dyDescent="0.2">
      <c r="A2127"/>
      <c r="C2127"/>
      <c r="M2127"/>
    </row>
    <row r="2128" spans="1:13" ht="16" customHeight="1" x14ac:dyDescent="0.2">
      <c r="A2128"/>
      <c r="C2128"/>
      <c r="M2128"/>
    </row>
    <row r="2129" spans="1:13" ht="16" customHeight="1" x14ac:dyDescent="0.2">
      <c r="A2129"/>
      <c r="C2129"/>
      <c r="M2129"/>
    </row>
    <row r="2130" spans="1:13" ht="16" customHeight="1" x14ac:dyDescent="0.2">
      <c r="A2130"/>
      <c r="C2130"/>
      <c r="M2130"/>
    </row>
    <row r="2131" spans="1:13" ht="16" customHeight="1" x14ac:dyDescent="0.2">
      <c r="A2131"/>
      <c r="C2131"/>
      <c r="M2131"/>
    </row>
    <row r="2132" spans="1:13" ht="16" customHeight="1" x14ac:dyDescent="0.2">
      <c r="A2132"/>
      <c r="C2132"/>
      <c r="M2132"/>
    </row>
    <row r="2133" spans="1:13" ht="16" customHeight="1" x14ac:dyDescent="0.2">
      <c r="A2133"/>
      <c r="C2133"/>
      <c r="M2133"/>
    </row>
    <row r="2134" spans="1:13" ht="16" customHeight="1" x14ac:dyDescent="0.2">
      <c r="A2134"/>
      <c r="C2134"/>
      <c r="M2134"/>
    </row>
    <row r="2135" spans="1:13" ht="16" customHeight="1" x14ac:dyDescent="0.2">
      <c r="A2135"/>
      <c r="C2135"/>
      <c r="M2135"/>
    </row>
    <row r="2136" spans="1:13" ht="16" customHeight="1" x14ac:dyDescent="0.2">
      <c r="A2136"/>
      <c r="C2136"/>
      <c r="M2136"/>
    </row>
    <row r="2137" spans="1:13" ht="16" customHeight="1" x14ac:dyDescent="0.2">
      <c r="A2137"/>
      <c r="C2137"/>
      <c r="M2137"/>
    </row>
    <row r="2138" spans="1:13" ht="16" customHeight="1" x14ac:dyDescent="0.2">
      <c r="A2138"/>
      <c r="C2138"/>
      <c r="M2138"/>
    </row>
    <row r="2139" spans="1:13" ht="16" customHeight="1" x14ac:dyDescent="0.2">
      <c r="A2139"/>
      <c r="C2139"/>
      <c r="M2139"/>
    </row>
    <row r="2140" spans="1:13" ht="16" customHeight="1" x14ac:dyDescent="0.2">
      <c r="A2140"/>
      <c r="C2140"/>
      <c r="M2140"/>
    </row>
    <row r="2141" spans="1:13" ht="16" customHeight="1" x14ac:dyDescent="0.2">
      <c r="A2141"/>
      <c r="C2141"/>
      <c r="M2141"/>
    </row>
    <row r="2142" spans="1:13" ht="16" customHeight="1" x14ac:dyDescent="0.2">
      <c r="A2142"/>
      <c r="C2142"/>
      <c r="M2142"/>
    </row>
    <row r="2143" spans="1:13" ht="16" customHeight="1" x14ac:dyDescent="0.2">
      <c r="A2143"/>
      <c r="C2143"/>
      <c r="M2143"/>
    </row>
    <row r="2144" spans="1:13" ht="16" customHeight="1" x14ac:dyDescent="0.2">
      <c r="A2144"/>
      <c r="C2144"/>
      <c r="M2144"/>
    </row>
    <row r="2145" spans="1:13" ht="16" customHeight="1" x14ac:dyDescent="0.2">
      <c r="A2145"/>
      <c r="C2145"/>
      <c r="M2145"/>
    </row>
    <row r="2146" spans="1:13" ht="16" customHeight="1" x14ac:dyDescent="0.2">
      <c r="A2146"/>
      <c r="C2146"/>
      <c r="M2146"/>
    </row>
    <row r="2147" spans="1:13" ht="16" customHeight="1" x14ac:dyDescent="0.2">
      <c r="A2147"/>
      <c r="C2147"/>
      <c r="M2147"/>
    </row>
    <row r="2148" spans="1:13" ht="16" customHeight="1" x14ac:dyDescent="0.2">
      <c r="A2148"/>
      <c r="C2148"/>
      <c r="M2148"/>
    </row>
    <row r="2149" spans="1:13" ht="16" customHeight="1" x14ac:dyDescent="0.2">
      <c r="A2149"/>
      <c r="C2149"/>
      <c r="M2149"/>
    </row>
    <row r="2150" spans="1:13" ht="16" customHeight="1" x14ac:dyDescent="0.2">
      <c r="A2150"/>
      <c r="C2150"/>
      <c r="M2150"/>
    </row>
    <row r="2151" spans="1:13" ht="16" customHeight="1" x14ac:dyDescent="0.2">
      <c r="A2151"/>
      <c r="C2151"/>
      <c r="M2151"/>
    </row>
    <row r="2152" spans="1:13" ht="16" customHeight="1" x14ac:dyDescent="0.2">
      <c r="A2152"/>
      <c r="C2152"/>
      <c r="M2152"/>
    </row>
    <row r="2153" spans="1:13" ht="16" customHeight="1" x14ac:dyDescent="0.2">
      <c r="A2153"/>
      <c r="C2153"/>
      <c r="M2153"/>
    </row>
    <row r="2154" spans="1:13" ht="16" customHeight="1" x14ac:dyDescent="0.2">
      <c r="A2154"/>
      <c r="C2154"/>
      <c r="M2154"/>
    </row>
    <row r="2155" spans="1:13" ht="16" customHeight="1" x14ac:dyDescent="0.2">
      <c r="A2155"/>
      <c r="C2155"/>
      <c r="M2155"/>
    </row>
    <row r="2156" spans="1:13" ht="16" customHeight="1" x14ac:dyDescent="0.2">
      <c r="A2156"/>
      <c r="C2156"/>
      <c r="M2156"/>
    </row>
    <row r="2157" spans="1:13" ht="16" customHeight="1" x14ac:dyDescent="0.2">
      <c r="A2157"/>
      <c r="C2157"/>
      <c r="M2157"/>
    </row>
    <row r="2158" spans="1:13" ht="16" customHeight="1" x14ac:dyDescent="0.2">
      <c r="A2158"/>
      <c r="C2158"/>
      <c r="M2158"/>
    </row>
    <row r="2159" spans="1:13" ht="16" customHeight="1" x14ac:dyDescent="0.2">
      <c r="A2159"/>
      <c r="C2159"/>
      <c r="M2159"/>
    </row>
    <row r="2160" spans="1:13" ht="16" customHeight="1" x14ac:dyDescent="0.2">
      <c r="A2160"/>
      <c r="C2160"/>
      <c r="M2160"/>
    </row>
    <row r="2161" spans="1:13" ht="16" customHeight="1" x14ac:dyDescent="0.2">
      <c r="A2161"/>
      <c r="C2161"/>
      <c r="M2161"/>
    </row>
    <row r="2162" spans="1:13" ht="16" customHeight="1" x14ac:dyDescent="0.2">
      <c r="A2162"/>
      <c r="C2162"/>
      <c r="M2162"/>
    </row>
    <row r="2163" spans="1:13" ht="16" customHeight="1" x14ac:dyDescent="0.2">
      <c r="A2163"/>
      <c r="C2163"/>
      <c r="M2163"/>
    </row>
    <row r="2164" spans="1:13" ht="16" customHeight="1" x14ac:dyDescent="0.2">
      <c r="A2164"/>
      <c r="C2164"/>
      <c r="M2164"/>
    </row>
    <row r="2165" spans="1:13" ht="16" customHeight="1" x14ac:dyDescent="0.2">
      <c r="A2165"/>
      <c r="C2165"/>
      <c r="M2165"/>
    </row>
    <row r="2166" spans="1:13" ht="16" customHeight="1" x14ac:dyDescent="0.2">
      <c r="A2166"/>
      <c r="C2166"/>
      <c r="M2166"/>
    </row>
    <row r="2167" spans="1:13" ht="16" customHeight="1" x14ac:dyDescent="0.2">
      <c r="A2167"/>
      <c r="C2167"/>
      <c r="M2167"/>
    </row>
    <row r="2168" spans="1:13" ht="16" customHeight="1" x14ac:dyDescent="0.2">
      <c r="A2168"/>
      <c r="C2168"/>
      <c r="M2168"/>
    </row>
    <row r="2169" spans="1:13" ht="16" customHeight="1" x14ac:dyDescent="0.2">
      <c r="A2169"/>
      <c r="C2169"/>
      <c r="M2169"/>
    </row>
    <row r="2170" spans="1:13" ht="16" customHeight="1" x14ac:dyDescent="0.2">
      <c r="A2170"/>
      <c r="C2170"/>
      <c r="M2170"/>
    </row>
    <row r="2171" spans="1:13" ht="16" customHeight="1" x14ac:dyDescent="0.2">
      <c r="A2171"/>
      <c r="C2171"/>
      <c r="M2171"/>
    </row>
    <row r="2172" spans="1:13" ht="16" customHeight="1" x14ac:dyDescent="0.2">
      <c r="A2172"/>
      <c r="C2172"/>
      <c r="M2172"/>
    </row>
    <row r="2173" spans="1:13" ht="16" customHeight="1" x14ac:dyDescent="0.2">
      <c r="A2173"/>
      <c r="C2173"/>
      <c r="M2173"/>
    </row>
    <row r="2174" spans="1:13" ht="16" customHeight="1" x14ac:dyDescent="0.2">
      <c r="A2174"/>
      <c r="C2174"/>
      <c r="M2174"/>
    </row>
    <row r="2175" spans="1:13" ht="16" customHeight="1" x14ac:dyDescent="0.2">
      <c r="A2175"/>
      <c r="C2175"/>
      <c r="M2175"/>
    </row>
    <row r="2176" spans="1:13" ht="16" customHeight="1" x14ac:dyDescent="0.2">
      <c r="A2176"/>
      <c r="C2176"/>
      <c r="M2176"/>
    </row>
    <row r="2177" spans="1:13" ht="16" customHeight="1" x14ac:dyDescent="0.2">
      <c r="A2177"/>
      <c r="C2177"/>
      <c r="M2177"/>
    </row>
    <row r="2178" spans="1:13" ht="16" customHeight="1" x14ac:dyDescent="0.2">
      <c r="A2178"/>
      <c r="C2178"/>
      <c r="M2178"/>
    </row>
    <row r="2179" spans="1:13" ht="16" customHeight="1" x14ac:dyDescent="0.2">
      <c r="A2179"/>
      <c r="C2179"/>
      <c r="M2179"/>
    </row>
    <row r="2180" spans="1:13" ht="16" customHeight="1" x14ac:dyDescent="0.2">
      <c r="A2180"/>
      <c r="C2180"/>
      <c r="M2180"/>
    </row>
    <row r="2181" spans="1:13" ht="16" customHeight="1" x14ac:dyDescent="0.2">
      <c r="A2181"/>
      <c r="C2181"/>
      <c r="M2181"/>
    </row>
    <row r="2182" spans="1:13" ht="16" customHeight="1" x14ac:dyDescent="0.2">
      <c r="A2182"/>
      <c r="C2182"/>
      <c r="M2182"/>
    </row>
    <row r="2183" spans="1:13" ht="16" customHeight="1" x14ac:dyDescent="0.2">
      <c r="A2183"/>
      <c r="C2183"/>
      <c r="M2183"/>
    </row>
    <row r="2184" spans="1:13" ht="16" customHeight="1" x14ac:dyDescent="0.2">
      <c r="A2184"/>
      <c r="C2184"/>
      <c r="M2184"/>
    </row>
    <row r="2185" spans="1:13" ht="16" customHeight="1" x14ac:dyDescent="0.2">
      <c r="A2185"/>
      <c r="C2185"/>
      <c r="M2185"/>
    </row>
    <row r="2186" spans="1:13" ht="16" customHeight="1" x14ac:dyDescent="0.2">
      <c r="A2186"/>
      <c r="C2186"/>
      <c r="M2186"/>
    </row>
    <row r="2187" spans="1:13" ht="16" customHeight="1" x14ac:dyDescent="0.2">
      <c r="A2187"/>
      <c r="C2187"/>
      <c r="M2187"/>
    </row>
    <row r="2188" spans="1:13" ht="16" customHeight="1" x14ac:dyDescent="0.2">
      <c r="A2188"/>
      <c r="C2188"/>
      <c r="M2188"/>
    </row>
    <row r="2189" spans="1:13" ht="16" customHeight="1" x14ac:dyDescent="0.2">
      <c r="A2189"/>
      <c r="C2189"/>
      <c r="M2189"/>
    </row>
    <row r="2190" spans="1:13" ht="16" customHeight="1" x14ac:dyDescent="0.2">
      <c r="A2190"/>
      <c r="C2190"/>
      <c r="M2190"/>
    </row>
    <row r="2191" spans="1:13" ht="16" customHeight="1" x14ac:dyDescent="0.2">
      <c r="A2191"/>
      <c r="C2191"/>
      <c r="M2191"/>
    </row>
    <row r="2192" spans="1:13" ht="16" customHeight="1" x14ac:dyDescent="0.2">
      <c r="A2192"/>
      <c r="C2192"/>
      <c r="M2192"/>
    </row>
    <row r="2193" spans="1:13" ht="16" customHeight="1" x14ac:dyDescent="0.2">
      <c r="A2193"/>
      <c r="C2193"/>
      <c r="M2193"/>
    </row>
    <row r="2194" spans="1:13" ht="16" customHeight="1" x14ac:dyDescent="0.2">
      <c r="A2194"/>
      <c r="C2194"/>
      <c r="M2194"/>
    </row>
    <row r="2195" spans="1:13" ht="16" customHeight="1" x14ac:dyDescent="0.2">
      <c r="A2195"/>
      <c r="C2195"/>
      <c r="M2195"/>
    </row>
    <row r="2196" spans="1:13" ht="16" customHeight="1" x14ac:dyDescent="0.2">
      <c r="A2196"/>
      <c r="C2196"/>
      <c r="M2196"/>
    </row>
    <row r="2197" spans="1:13" ht="16" customHeight="1" x14ac:dyDescent="0.2">
      <c r="A2197"/>
      <c r="C2197"/>
      <c r="M2197"/>
    </row>
    <row r="2198" spans="1:13" ht="16" customHeight="1" x14ac:dyDescent="0.2">
      <c r="A2198"/>
      <c r="C2198"/>
      <c r="M2198"/>
    </row>
    <row r="2199" spans="1:13" ht="16" customHeight="1" x14ac:dyDescent="0.2">
      <c r="A2199"/>
      <c r="C2199"/>
      <c r="M2199"/>
    </row>
    <row r="2200" spans="1:13" ht="16" customHeight="1" x14ac:dyDescent="0.2">
      <c r="A2200"/>
      <c r="C2200"/>
      <c r="M2200"/>
    </row>
    <row r="2201" spans="1:13" ht="16" customHeight="1" x14ac:dyDescent="0.2">
      <c r="A2201"/>
      <c r="C2201"/>
      <c r="M2201"/>
    </row>
    <row r="2202" spans="1:13" ht="16" customHeight="1" x14ac:dyDescent="0.2">
      <c r="A2202"/>
      <c r="C2202"/>
      <c r="M2202"/>
    </row>
    <row r="2203" spans="1:13" ht="16" customHeight="1" x14ac:dyDescent="0.2">
      <c r="A2203"/>
      <c r="C2203"/>
      <c r="M2203"/>
    </row>
    <row r="2204" spans="1:13" ht="16" customHeight="1" x14ac:dyDescent="0.2">
      <c r="A2204"/>
      <c r="C2204"/>
      <c r="M2204"/>
    </row>
    <row r="2205" spans="1:13" ht="16" customHeight="1" x14ac:dyDescent="0.2">
      <c r="A2205"/>
      <c r="C2205"/>
      <c r="M2205"/>
    </row>
    <row r="2206" spans="1:13" ht="16" customHeight="1" x14ac:dyDescent="0.2">
      <c r="A2206"/>
      <c r="C2206"/>
      <c r="M2206"/>
    </row>
    <row r="2207" spans="1:13" ht="16" customHeight="1" x14ac:dyDescent="0.2">
      <c r="A2207"/>
      <c r="C2207"/>
      <c r="M2207"/>
    </row>
    <row r="2208" spans="1:13" ht="16" customHeight="1" x14ac:dyDescent="0.2">
      <c r="A2208"/>
      <c r="C2208"/>
      <c r="M2208"/>
    </row>
    <row r="2209" spans="1:13" ht="16" customHeight="1" x14ac:dyDescent="0.2">
      <c r="A2209"/>
      <c r="C2209"/>
      <c r="M2209"/>
    </row>
    <row r="2210" spans="1:13" ht="16" customHeight="1" x14ac:dyDescent="0.2">
      <c r="A2210"/>
      <c r="C2210"/>
      <c r="M2210"/>
    </row>
    <row r="2211" spans="1:13" ht="16" customHeight="1" x14ac:dyDescent="0.2">
      <c r="A2211"/>
      <c r="C2211"/>
      <c r="M2211"/>
    </row>
    <row r="2212" spans="1:13" ht="16" customHeight="1" x14ac:dyDescent="0.2">
      <c r="A2212"/>
      <c r="C2212"/>
      <c r="M2212"/>
    </row>
    <row r="2213" spans="1:13" ht="16" customHeight="1" x14ac:dyDescent="0.2">
      <c r="A2213"/>
      <c r="C2213"/>
      <c r="M2213"/>
    </row>
    <row r="2214" spans="1:13" ht="16" customHeight="1" x14ac:dyDescent="0.2">
      <c r="A2214"/>
      <c r="C2214"/>
      <c r="M2214"/>
    </row>
    <row r="2215" spans="1:13" ht="16" customHeight="1" x14ac:dyDescent="0.2">
      <c r="A2215"/>
      <c r="C2215"/>
      <c r="M2215"/>
    </row>
    <row r="2216" spans="1:13" ht="16" customHeight="1" x14ac:dyDescent="0.2">
      <c r="A2216"/>
      <c r="C2216"/>
      <c r="M2216"/>
    </row>
    <row r="2217" spans="1:13" ht="16" customHeight="1" x14ac:dyDescent="0.2">
      <c r="A2217"/>
      <c r="C2217"/>
      <c r="M2217"/>
    </row>
    <row r="2218" spans="1:13" ht="16" customHeight="1" x14ac:dyDescent="0.2">
      <c r="A2218"/>
      <c r="C2218"/>
      <c r="M2218"/>
    </row>
    <row r="2219" spans="1:13" ht="16" customHeight="1" x14ac:dyDescent="0.2">
      <c r="A2219"/>
      <c r="C2219"/>
      <c r="M2219"/>
    </row>
    <row r="2220" spans="1:13" ht="16" customHeight="1" x14ac:dyDescent="0.2">
      <c r="A2220"/>
      <c r="C2220"/>
      <c r="M2220"/>
    </row>
    <row r="2221" spans="1:13" ht="16" customHeight="1" x14ac:dyDescent="0.2">
      <c r="A2221"/>
      <c r="C2221"/>
      <c r="M2221"/>
    </row>
    <row r="2222" spans="1:13" ht="16" customHeight="1" x14ac:dyDescent="0.2">
      <c r="A2222"/>
      <c r="C2222"/>
      <c r="M2222"/>
    </row>
    <row r="2223" spans="1:13" ht="16" customHeight="1" x14ac:dyDescent="0.2">
      <c r="A2223"/>
      <c r="C2223"/>
      <c r="M2223"/>
    </row>
    <row r="2224" spans="1:13" ht="16" customHeight="1" x14ac:dyDescent="0.2">
      <c r="A2224"/>
      <c r="C2224"/>
      <c r="M2224"/>
    </row>
    <row r="2225" spans="1:13" ht="16" customHeight="1" x14ac:dyDescent="0.2">
      <c r="A2225"/>
      <c r="C2225"/>
      <c r="M2225"/>
    </row>
    <row r="2226" spans="1:13" ht="16" customHeight="1" x14ac:dyDescent="0.2">
      <c r="A2226"/>
      <c r="C2226"/>
      <c r="M2226"/>
    </row>
    <row r="2227" spans="1:13" ht="16" customHeight="1" x14ac:dyDescent="0.2">
      <c r="A2227"/>
      <c r="C2227"/>
      <c r="M2227"/>
    </row>
    <row r="2228" spans="1:13" s="1" customFormat="1" ht="16" customHeight="1" x14ac:dyDescent="0.2">
      <c r="H2228"/>
    </row>
    <row r="2229" spans="1:13" ht="16" customHeight="1" x14ac:dyDescent="0.2">
      <c r="A2229"/>
      <c r="C2229"/>
      <c r="M2229"/>
    </row>
    <row r="2230" spans="1:13" ht="16" customHeight="1" x14ac:dyDescent="0.2">
      <c r="A2230"/>
      <c r="C2230"/>
      <c r="M2230"/>
    </row>
    <row r="2231" spans="1:13" ht="16" customHeight="1" x14ac:dyDescent="0.2">
      <c r="A2231"/>
      <c r="C2231"/>
      <c r="M2231"/>
    </row>
    <row r="2232" spans="1:13" ht="16" customHeight="1" x14ac:dyDescent="0.2">
      <c r="A2232"/>
      <c r="C2232"/>
      <c r="M2232"/>
    </row>
    <row r="2233" spans="1:13" ht="16" customHeight="1" x14ac:dyDescent="0.2">
      <c r="A2233"/>
      <c r="C2233"/>
      <c r="M2233"/>
    </row>
    <row r="2234" spans="1:13" ht="16" customHeight="1" x14ac:dyDescent="0.2">
      <c r="A2234"/>
      <c r="C2234"/>
      <c r="M2234"/>
    </row>
    <row r="2235" spans="1:13" ht="16" customHeight="1" x14ac:dyDescent="0.2">
      <c r="A2235"/>
      <c r="C2235"/>
      <c r="M2235"/>
    </row>
    <row r="2236" spans="1:13" ht="16" customHeight="1" x14ac:dyDescent="0.2">
      <c r="A2236"/>
      <c r="C2236"/>
      <c r="M2236"/>
    </row>
    <row r="2237" spans="1:13" ht="16" customHeight="1" x14ac:dyDescent="0.2">
      <c r="A2237"/>
      <c r="C2237"/>
      <c r="M2237"/>
    </row>
    <row r="2238" spans="1:13" ht="16" customHeight="1" x14ac:dyDescent="0.2">
      <c r="A2238"/>
      <c r="C2238"/>
      <c r="M2238"/>
    </row>
    <row r="2239" spans="1:13" ht="16" customHeight="1" x14ac:dyDescent="0.2">
      <c r="A2239"/>
      <c r="C2239"/>
      <c r="M2239"/>
    </row>
    <row r="2240" spans="1:13" ht="16" customHeight="1" x14ac:dyDescent="0.2">
      <c r="A2240"/>
      <c r="C2240"/>
      <c r="M2240"/>
    </row>
    <row r="2241" spans="1:13" ht="16" customHeight="1" x14ac:dyDescent="0.2">
      <c r="A2241"/>
      <c r="C2241"/>
      <c r="M2241"/>
    </row>
    <row r="2242" spans="1:13" ht="16" customHeight="1" x14ac:dyDescent="0.2">
      <c r="A2242"/>
      <c r="C2242"/>
      <c r="M2242"/>
    </row>
    <row r="2243" spans="1:13" ht="16" customHeight="1" x14ac:dyDescent="0.2">
      <c r="A2243"/>
      <c r="C2243"/>
      <c r="M2243"/>
    </row>
    <row r="2244" spans="1:13" ht="16" customHeight="1" x14ac:dyDescent="0.2">
      <c r="A2244"/>
      <c r="C2244"/>
      <c r="M2244"/>
    </row>
    <row r="2245" spans="1:13" ht="16" customHeight="1" x14ac:dyDescent="0.2">
      <c r="A2245"/>
      <c r="C2245"/>
      <c r="M2245"/>
    </row>
    <row r="2246" spans="1:13" ht="16" customHeight="1" x14ac:dyDescent="0.2">
      <c r="A2246"/>
      <c r="C2246"/>
      <c r="M2246"/>
    </row>
    <row r="2247" spans="1:13" ht="16" customHeight="1" x14ac:dyDescent="0.2">
      <c r="A2247"/>
      <c r="C2247"/>
      <c r="M2247"/>
    </row>
    <row r="2248" spans="1:13" ht="16" customHeight="1" x14ac:dyDescent="0.2">
      <c r="A2248"/>
      <c r="C2248"/>
      <c r="M2248"/>
    </row>
    <row r="2249" spans="1:13" ht="16" customHeight="1" x14ac:dyDescent="0.2">
      <c r="A2249"/>
      <c r="C2249"/>
      <c r="M2249"/>
    </row>
    <row r="2250" spans="1:13" ht="16" customHeight="1" x14ac:dyDescent="0.2">
      <c r="A2250"/>
      <c r="C2250"/>
      <c r="M2250"/>
    </row>
    <row r="2251" spans="1:13" ht="16" customHeight="1" x14ac:dyDescent="0.2">
      <c r="A2251"/>
      <c r="C2251"/>
      <c r="M2251"/>
    </row>
    <row r="2252" spans="1:13" ht="16" customHeight="1" x14ac:dyDescent="0.2">
      <c r="A2252"/>
      <c r="C2252"/>
      <c r="M2252"/>
    </row>
    <row r="2253" spans="1:13" ht="16" customHeight="1" x14ac:dyDescent="0.2">
      <c r="A2253"/>
      <c r="C2253"/>
      <c r="M2253"/>
    </row>
    <row r="2254" spans="1:13" ht="16" customHeight="1" x14ac:dyDescent="0.2">
      <c r="A2254"/>
      <c r="C2254"/>
      <c r="M2254"/>
    </row>
    <row r="2255" spans="1:13" ht="16" customHeight="1" x14ac:dyDescent="0.2">
      <c r="A2255"/>
      <c r="C2255"/>
      <c r="M2255"/>
    </row>
    <row r="2256" spans="1:13" ht="16" customHeight="1" x14ac:dyDescent="0.2">
      <c r="A2256"/>
      <c r="C2256"/>
      <c r="M2256"/>
    </row>
    <row r="2257" spans="1:13" ht="16" customHeight="1" x14ac:dyDescent="0.2">
      <c r="A2257"/>
      <c r="C2257"/>
      <c r="M2257"/>
    </row>
    <row r="2258" spans="1:13" ht="16" customHeight="1" x14ac:dyDescent="0.2">
      <c r="A2258"/>
      <c r="C2258"/>
      <c r="M2258"/>
    </row>
    <row r="2259" spans="1:13" ht="16" customHeight="1" x14ac:dyDescent="0.2">
      <c r="A2259"/>
      <c r="C2259"/>
      <c r="M2259"/>
    </row>
    <row r="2260" spans="1:13" ht="16" customHeight="1" x14ac:dyDescent="0.2">
      <c r="A2260"/>
      <c r="C2260"/>
      <c r="M2260"/>
    </row>
    <row r="2261" spans="1:13" ht="16" customHeight="1" x14ac:dyDescent="0.2">
      <c r="A2261"/>
      <c r="C2261"/>
      <c r="M2261"/>
    </row>
    <row r="2262" spans="1:13" ht="16" customHeight="1" x14ac:dyDescent="0.2">
      <c r="A2262"/>
      <c r="C2262"/>
      <c r="M2262"/>
    </row>
    <row r="2263" spans="1:13" ht="16" customHeight="1" x14ac:dyDescent="0.2">
      <c r="A2263"/>
      <c r="C2263"/>
      <c r="M2263"/>
    </row>
    <row r="2264" spans="1:13" ht="16" customHeight="1" x14ac:dyDescent="0.2">
      <c r="A2264"/>
      <c r="C2264"/>
      <c r="M2264"/>
    </row>
    <row r="2265" spans="1:13" ht="16" customHeight="1" x14ac:dyDescent="0.2">
      <c r="A2265"/>
      <c r="C2265"/>
      <c r="M2265"/>
    </row>
    <row r="2266" spans="1:13" ht="16" customHeight="1" x14ac:dyDescent="0.2">
      <c r="A2266"/>
      <c r="C2266"/>
      <c r="M2266"/>
    </row>
    <row r="2267" spans="1:13" ht="16" customHeight="1" x14ac:dyDescent="0.2">
      <c r="A2267"/>
      <c r="C2267"/>
      <c r="M2267"/>
    </row>
    <row r="2268" spans="1:13" ht="16" customHeight="1" x14ac:dyDescent="0.2">
      <c r="A2268"/>
      <c r="C2268"/>
      <c r="M2268"/>
    </row>
    <row r="2269" spans="1:13" ht="16" customHeight="1" x14ac:dyDescent="0.2">
      <c r="A2269"/>
      <c r="C2269"/>
      <c r="M2269"/>
    </row>
    <row r="2270" spans="1:13" ht="16" customHeight="1" x14ac:dyDescent="0.2">
      <c r="A2270"/>
      <c r="C2270"/>
      <c r="M2270"/>
    </row>
    <row r="2271" spans="1:13" ht="16" customHeight="1" x14ac:dyDescent="0.2">
      <c r="A2271"/>
      <c r="C2271"/>
      <c r="M2271"/>
    </row>
    <row r="2272" spans="1:13" ht="16" customHeight="1" x14ac:dyDescent="0.2">
      <c r="A2272"/>
      <c r="C2272"/>
      <c r="M2272"/>
    </row>
    <row r="2273" spans="1:13" ht="16" customHeight="1" x14ac:dyDescent="0.2">
      <c r="A2273"/>
      <c r="C2273"/>
      <c r="M2273"/>
    </row>
    <row r="2274" spans="1:13" ht="16" customHeight="1" x14ac:dyDescent="0.2">
      <c r="A2274"/>
      <c r="C2274"/>
      <c r="M2274"/>
    </row>
    <row r="2275" spans="1:13" ht="16" customHeight="1" x14ac:dyDescent="0.2">
      <c r="A2275"/>
      <c r="C2275"/>
      <c r="M2275"/>
    </row>
    <row r="2276" spans="1:13" ht="16" customHeight="1" x14ac:dyDescent="0.2">
      <c r="A2276"/>
      <c r="C2276"/>
      <c r="M2276"/>
    </row>
    <row r="2277" spans="1:13" ht="16" customHeight="1" x14ac:dyDescent="0.2">
      <c r="A2277"/>
      <c r="C2277"/>
      <c r="M2277"/>
    </row>
    <row r="2278" spans="1:13" ht="16" customHeight="1" x14ac:dyDescent="0.2">
      <c r="A2278"/>
      <c r="C2278"/>
      <c r="M2278"/>
    </row>
    <row r="2279" spans="1:13" ht="16" customHeight="1" x14ac:dyDescent="0.2">
      <c r="A2279"/>
      <c r="C2279"/>
      <c r="M2279"/>
    </row>
    <row r="2280" spans="1:13" ht="16" customHeight="1" x14ac:dyDescent="0.2">
      <c r="A2280"/>
      <c r="C2280"/>
      <c r="M2280"/>
    </row>
    <row r="2281" spans="1:13" ht="16" customHeight="1" x14ac:dyDescent="0.2">
      <c r="A2281"/>
      <c r="C2281"/>
      <c r="M2281"/>
    </row>
    <row r="2282" spans="1:13" ht="16" customHeight="1" x14ac:dyDescent="0.2">
      <c r="A2282"/>
      <c r="C2282"/>
      <c r="M2282"/>
    </row>
    <row r="2283" spans="1:13" ht="16" customHeight="1" x14ac:dyDescent="0.2">
      <c r="A2283"/>
      <c r="C2283"/>
      <c r="M2283"/>
    </row>
    <row r="2284" spans="1:13" ht="16" customHeight="1" x14ac:dyDescent="0.2">
      <c r="A2284"/>
      <c r="C2284"/>
      <c r="M2284"/>
    </row>
    <row r="2285" spans="1:13" ht="16" customHeight="1" x14ac:dyDescent="0.2">
      <c r="A2285"/>
      <c r="C2285"/>
      <c r="M2285"/>
    </row>
    <row r="2286" spans="1:13" ht="16" customHeight="1" x14ac:dyDescent="0.2">
      <c r="A2286"/>
      <c r="C2286"/>
      <c r="M2286"/>
    </row>
    <row r="2287" spans="1:13" ht="16" customHeight="1" x14ac:dyDescent="0.2">
      <c r="A2287"/>
      <c r="C2287"/>
      <c r="M2287"/>
    </row>
    <row r="2288" spans="1:13" ht="16" customHeight="1" x14ac:dyDescent="0.2">
      <c r="A2288"/>
      <c r="C2288"/>
      <c r="M2288"/>
    </row>
    <row r="2289" spans="1:13" ht="16" customHeight="1" x14ac:dyDescent="0.2">
      <c r="A2289"/>
      <c r="C2289"/>
      <c r="M2289"/>
    </row>
    <row r="2290" spans="1:13" ht="16" customHeight="1" x14ac:dyDescent="0.2">
      <c r="A2290"/>
      <c r="C2290"/>
      <c r="M2290"/>
    </row>
    <row r="2291" spans="1:13" ht="16" customHeight="1" x14ac:dyDescent="0.2">
      <c r="A2291"/>
      <c r="C2291"/>
      <c r="M2291"/>
    </row>
    <row r="2292" spans="1:13" ht="16" customHeight="1" x14ac:dyDescent="0.2">
      <c r="A2292"/>
      <c r="C2292"/>
      <c r="M2292"/>
    </row>
    <row r="2293" spans="1:13" ht="16" customHeight="1" x14ac:dyDescent="0.2">
      <c r="A2293"/>
      <c r="C2293"/>
      <c r="M2293"/>
    </row>
    <row r="2294" spans="1:13" ht="16" customHeight="1" x14ac:dyDescent="0.2">
      <c r="A2294"/>
      <c r="C2294"/>
      <c r="M2294"/>
    </row>
    <row r="2295" spans="1:13" ht="16" customHeight="1" x14ac:dyDescent="0.2">
      <c r="A2295"/>
      <c r="C2295"/>
      <c r="M2295"/>
    </row>
    <row r="2296" spans="1:13" ht="16" customHeight="1" x14ac:dyDescent="0.2">
      <c r="A2296"/>
      <c r="C2296"/>
      <c r="M2296"/>
    </row>
    <row r="2297" spans="1:13" ht="16" customHeight="1" x14ac:dyDescent="0.2">
      <c r="A2297"/>
      <c r="C2297"/>
      <c r="M2297"/>
    </row>
    <row r="2298" spans="1:13" ht="16" customHeight="1" x14ac:dyDescent="0.2">
      <c r="A2298"/>
      <c r="C2298"/>
      <c r="M2298"/>
    </row>
    <row r="2299" spans="1:13" ht="16" customHeight="1" x14ac:dyDescent="0.2">
      <c r="A2299"/>
      <c r="C2299"/>
      <c r="M2299"/>
    </row>
    <row r="2300" spans="1:13" ht="16" customHeight="1" x14ac:dyDescent="0.2">
      <c r="A2300"/>
      <c r="C2300"/>
      <c r="M2300"/>
    </row>
    <row r="2301" spans="1:13" ht="16" customHeight="1" x14ac:dyDescent="0.2">
      <c r="A2301"/>
      <c r="C2301"/>
      <c r="M2301"/>
    </row>
    <row r="2302" spans="1:13" ht="16" customHeight="1" x14ac:dyDescent="0.2">
      <c r="A2302"/>
      <c r="C2302"/>
      <c r="M2302"/>
    </row>
    <row r="2303" spans="1:13" ht="16" customHeight="1" x14ac:dyDescent="0.2">
      <c r="A2303"/>
      <c r="C2303"/>
      <c r="M2303"/>
    </row>
    <row r="2304" spans="1:13" ht="16" customHeight="1" x14ac:dyDescent="0.2">
      <c r="A2304"/>
      <c r="C2304"/>
      <c r="M2304"/>
    </row>
    <row r="2305" spans="1:13" ht="16" customHeight="1" x14ac:dyDescent="0.2">
      <c r="A2305"/>
      <c r="C2305"/>
      <c r="M2305"/>
    </row>
    <row r="2306" spans="1:13" ht="16" customHeight="1" x14ac:dyDescent="0.2">
      <c r="A2306"/>
      <c r="C2306"/>
      <c r="M2306"/>
    </row>
    <row r="2307" spans="1:13" ht="16" customHeight="1" x14ac:dyDescent="0.2">
      <c r="A2307"/>
      <c r="C2307"/>
      <c r="M2307"/>
    </row>
    <row r="2308" spans="1:13" ht="16" customHeight="1" x14ac:dyDescent="0.2">
      <c r="A2308"/>
      <c r="C2308"/>
      <c r="M2308"/>
    </row>
    <row r="2309" spans="1:13" ht="16" customHeight="1" x14ac:dyDescent="0.2">
      <c r="A2309"/>
      <c r="C2309"/>
      <c r="M2309"/>
    </row>
    <row r="2310" spans="1:13" ht="16" customHeight="1" x14ac:dyDescent="0.2">
      <c r="A2310"/>
      <c r="C2310"/>
      <c r="M2310"/>
    </row>
    <row r="2311" spans="1:13" ht="16" customHeight="1" x14ac:dyDescent="0.2">
      <c r="A2311"/>
      <c r="C2311"/>
      <c r="M2311"/>
    </row>
    <row r="2312" spans="1:13" ht="16" customHeight="1" x14ac:dyDescent="0.2">
      <c r="A2312"/>
      <c r="C2312"/>
      <c r="M2312"/>
    </row>
    <row r="2313" spans="1:13" ht="16" customHeight="1" x14ac:dyDescent="0.2">
      <c r="A2313"/>
      <c r="C2313"/>
      <c r="M2313"/>
    </row>
    <row r="2314" spans="1:13" ht="16" customHeight="1" x14ac:dyDescent="0.2">
      <c r="A2314"/>
      <c r="C2314"/>
      <c r="M2314"/>
    </row>
    <row r="2315" spans="1:13" ht="16" customHeight="1" x14ac:dyDescent="0.2">
      <c r="A2315"/>
      <c r="C2315"/>
      <c r="M2315"/>
    </row>
    <row r="2316" spans="1:13" ht="16" customHeight="1" x14ac:dyDescent="0.2">
      <c r="A2316"/>
      <c r="C2316"/>
      <c r="M2316"/>
    </row>
    <row r="2317" spans="1:13" ht="16" customHeight="1" x14ac:dyDescent="0.2">
      <c r="A2317"/>
      <c r="C2317"/>
      <c r="M2317"/>
    </row>
    <row r="2318" spans="1:13" ht="16" customHeight="1" x14ac:dyDescent="0.2">
      <c r="A2318"/>
      <c r="C2318"/>
      <c r="M2318"/>
    </row>
    <row r="2319" spans="1:13" ht="16" customHeight="1" x14ac:dyDescent="0.2">
      <c r="A2319"/>
      <c r="C2319"/>
      <c r="M2319"/>
    </row>
    <row r="2320" spans="1:13" ht="16" customHeight="1" x14ac:dyDescent="0.2">
      <c r="A2320"/>
      <c r="C2320"/>
      <c r="M2320"/>
    </row>
    <row r="2321" spans="1:13" ht="16" customHeight="1" x14ac:dyDescent="0.2">
      <c r="A2321"/>
      <c r="C2321"/>
      <c r="M2321"/>
    </row>
    <row r="2322" spans="1:13" ht="16" customHeight="1" x14ac:dyDescent="0.2">
      <c r="A2322"/>
      <c r="C2322"/>
      <c r="M2322"/>
    </row>
    <row r="2323" spans="1:13" ht="16.5" customHeight="1" x14ac:dyDescent="0.2">
      <c r="C2323"/>
      <c r="G2323" s="2"/>
      <c r="M2323"/>
    </row>
    <row r="2325" spans="1:13" x14ac:dyDescent="0.2">
      <c r="E2325" s="11"/>
      <c r="F2325" s="11"/>
    </row>
    <row r="2327" spans="1:13" x14ac:dyDescent="0.2">
      <c r="E2327" s="11"/>
      <c r="F2327" s="11"/>
    </row>
  </sheetData>
  <mergeCells count="1">
    <mergeCell ref="A9:G9"/>
  </mergeCells>
  <pageMargins left="0.15748031496062992" right="0.15748031496062992" top="0.39370078740157483" bottom="0.19685039370078741" header="0.51181102362204722" footer="0.51181102362204722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74"/>
  <sheetViews>
    <sheetView tabSelected="1" workbookViewId="0">
      <selection activeCell="A3" sqref="A3"/>
    </sheetView>
  </sheetViews>
  <sheetFormatPr defaultColWidth="11.5" defaultRowHeight="12.9" x14ac:dyDescent="0.2"/>
  <cols>
    <col min="1" max="1" width="18.875" style="2" customWidth="1"/>
    <col min="2" max="2" width="39.875" bestFit="1" customWidth="1"/>
    <col min="3" max="3" width="16.5" style="2" customWidth="1"/>
    <col min="4" max="4" width="49.5" customWidth="1"/>
    <col min="5" max="5" width="16.5" customWidth="1"/>
    <col min="6" max="6" width="16.5" style="2" customWidth="1"/>
    <col min="7" max="7" width="23" customWidth="1"/>
    <col min="8" max="8" width="27.5" bestFit="1" customWidth="1"/>
    <col min="9" max="9" width="14.125" hidden="1" customWidth="1"/>
    <col min="10" max="11" width="14.125" customWidth="1"/>
    <col min="12" max="12" width="8" customWidth="1"/>
    <col min="13" max="13" width="34.125" style="2" customWidth="1"/>
    <col min="14" max="14" width="16.875" bestFit="1" customWidth="1"/>
    <col min="15" max="15" width="39.875" bestFit="1" customWidth="1"/>
  </cols>
  <sheetData>
    <row r="1" spans="1:18" s="5" customFormat="1" ht="25.5" customHeight="1" x14ac:dyDescent="0.25">
      <c r="A1" s="88"/>
      <c r="C1" s="14"/>
      <c r="F1" s="6"/>
      <c r="H1"/>
      <c r="I1" s="7"/>
      <c r="J1" s="7"/>
      <c r="K1" s="7"/>
      <c r="L1" s="8"/>
      <c r="M1" s="6"/>
      <c r="N1" s="3"/>
    </row>
    <row r="2" spans="1:18" s="5" customFormat="1" ht="13.6" x14ac:dyDescent="0.25">
      <c r="A2" s="6"/>
      <c r="C2" s="14"/>
      <c r="F2" s="6"/>
      <c r="H2"/>
      <c r="I2" s="7"/>
      <c r="J2" s="7"/>
      <c r="K2" s="7"/>
      <c r="L2" s="8"/>
      <c r="M2" s="6"/>
      <c r="N2" s="3"/>
    </row>
    <row r="3" spans="1:18" s="5" customFormat="1" ht="13.6" x14ac:dyDescent="0.25">
      <c r="A3" s="6"/>
      <c r="C3" s="14"/>
      <c r="F3" s="6"/>
      <c r="H3"/>
      <c r="I3" s="7"/>
      <c r="J3" s="7"/>
      <c r="K3" s="7"/>
      <c r="L3" s="8"/>
      <c r="M3" s="6"/>
      <c r="N3" s="3"/>
    </row>
    <row r="4" spans="1:18" s="18" customFormat="1" ht="23.95" customHeight="1" x14ac:dyDescent="0.2">
      <c r="A4" s="89" t="s">
        <v>7</v>
      </c>
      <c r="B4" s="90"/>
      <c r="C4" s="90"/>
      <c r="D4" s="90"/>
      <c r="E4" s="90"/>
      <c r="F4" s="13"/>
      <c r="G4" s="90"/>
      <c r="H4"/>
      <c r="I4" s="15"/>
      <c r="J4" s="15"/>
      <c r="K4" s="15"/>
      <c r="L4" s="16"/>
      <c r="M4" s="13"/>
      <c r="N4" s="17"/>
    </row>
    <row r="5" spans="1:18" s="18" customFormat="1" ht="18" customHeight="1" x14ac:dyDescent="0.2">
      <c r="A5" s="89"/>
      <c r="B5" s="90"/>
      <c r="C5" s="90"/>
      <c r="D5" s="90"/>
      <c r="E5" s="90"/>
      <c r="F5" s="13"/>
      <c r="G5" s="90"/>
      <c r="H5"/>
      <c r="I5" s="15"/>
      <c r="J5" s="15"/>
      <c r="K5" s="15"/>
      <c r="L5" s="16"/>
      <c r="M5" s="13"/>
      <c r="N5" s="17"/>
    </row>
    <row r="6" spans="1:18" s="21" customFormat="1" ht="23.95" customHeight="1" x14ac:dyDescent="0.2">
      <c r="A6" s="91" t="s">
        <v>1390</v>
      </c>
      <c r="B6" s="92"/>
      <c r="C6" s="92"/>
      <c r="D6" s="93"/>
      <c r="E6" s="92"/>
      <c r="F6" s="19"/>
      <c r="G6" s="92"/>
      <c r="H6"/>
      <c r="I6" s="35"/>
      <c r="J6" s="35"/>
      <c r="K6" s="35"/>
      <c r="L6" s="20"/>
      <c r="M6" s="19"/>
      <c r="N6" s="36"/>
    </row>
    <row r="7" spans="1:18" s="18" customFormat="1" ht="13.6" customHeight="1" x14ac:dyDescent="0.2">
      <c r="A7" s="94"/>
      <c r="B7" s="90"/>
      <c r="C7" s="90"/>
      <c r="D7" s="90"/>
      <c r="E7" s="90"/>
      <c r="F7" s="13"/>
      <c r="G7" s="90"/>
      <c r="H7"/>
      <c r="I7" s="15"/>
      <c r="J7" s="15"/>
      <c r="K7" s="15"/>
      <c r="L7" s="16"/>
      <c r="M7" s="13"/>
      <c r="N7" s="17"/>
    </row>
    <row r="8" spans="1:18" s="32" customFormat="1" ht="25.5" customHeight="1" x14ac:dyDescent="0.2">
      <c r="A8" s="95" t="s">
        <v>1019</v>
      </c>
      <c r="B8" s="90"/>
      <c r="C8" s="90"/>
      <c r="D8" s="90"/>
      <c r="E8" s="90"/>
      <c r="F8" s="13"/>
      <c r="G8" s="90"/>
      <c r="H8"/>
      <c r="I8" s="30" t="s">
        <v>2</v>
      </c>
      <c r="J8" s="30"/>
      <c r="K8" s="30"/>
      <c r="L8" s="31"/>
      <c r="M8" s="13"/>
      <c r="N8" s="17"/>
    </row>
    <row r="9" spans="1:18" s="40" customFormat="1" ht="41.95" customHeight="1" x14ac:dyDescent="0.2">
      <c r="A9" s="87" t="s">
        <v>1020</v>
      </c>
      <c r="B9" s="87"/>
      <c r="C9" s="87"/>
      <c r="D9" s="87"/>
      <c r="E9" s="87"/>
      <c r="F9" s="87"/>
      <c r="G9" s="87"/>
      <c r="H9"/>
      <c r="I9" s="41"/>
      <c r="J9" s="41"/>
      <c r="K9" s="41"/>
      <c r="L9" s="38"/>
      <c r="M9" s="37"/>
      <c r="N9" s="39"/>
    </row>
    <row r="10" spans="1:18" s="18" customFormat="1" ht="13.6" customHeight="1" x14ac:dyDescent="0.3">
      <c r="A10" s="96"/>
      <c r="B10" s="97"/>
      <c r="C10" s="97"/>
      <c r="D10" s="97"/>
      <c r="E10" s="97"/>
      <c r="F10" s="14"/>
      <c r="G10" s="97"/>
      <c r="H10"/>
      <c r="I10" s="15"/>
      <c r="J10" s="15"/>
      <c r="K10" s="15"/>
      <c r="L10" s="16"/>
      <c r="M10" s="14"/>
      <c r="N10" s="17"/>
      <c r="O10" s="23"/>
      <c r="P10" s="23"/>
      <c r="Q10" s="23"/>
      <c r="R10" s="23"/>
    </row>
    <row r="11" spans="1:18" s="75" customFormat="1" ht="18" customHeight="1" x14ac:dyDescent="0.3">
      <c r="A11" s="98" t="s">
        <v>8</v>
      </c>
      <c r="B11" s="99"/>
      <c r="C11" s="70">
        <f>COUNTA(E:E)-1</f>
        <v>222</v>
      </c>
      <c r="D11" s="99"/>
      <c r="E11" s="99"/>
      <c r="F11" s="100"/>
      <c r="G11" s="99"/>
      <c r="H11"/>
      <c r="I11" s="71"/>
      <c r="J11" s="71"/>
      <c r="K11" s="71"/>
      <c r="L11" s="72"/>
      <c r="M11" s="73"/>
      <c r="N11" s="24"/>
      <c r="O11" s="74"/>
      <c r="P11" s="74"/>
      <c r="Q11" s="74"/>
      <c r="R11" s="74"/>
    </row>
    <row r="12" spans="1:18" s="75" customFormat="1" ht="28.55" customHeight="1" x14ac:dyDescent="0.3">
      <c r="A12" s="98" t="s">
        <v>9</v>
      </c>
      <c r="B12" s="101"/>
      <c r="C12" s="102">
        <v>1209557.5271999999</v>
      </c>
      <c r="D12" s="101"/>
      <c r="E12" s="101"/>
      <c r="F12" s="103"/>
      <c r="G12" s="104"/>
      <c r="H12"/>
      <c r="I12" s="78"/>
      <c r="J12" s="78"/>
      <c r="K12" s="78"/>
      <c r="L12" s="72"/>
      <c r="M12" s="73"/>
      <c r="N12" s="24"/>
      <c r="O12" s="74"/>
      <c r="P12" s="74"/>
      <c r="Q12" s="74"/>
      <c r="R12" s="74"/>
    </row>
    <row r="13" spans="1:18" s="5" customFormat="1" ht="14.3" customHeight="1" x14ac:dyDescent="0.25">
      <c r="A13" s="6"/>
      <c r="C13" s="14"/>
      <c r="F13" s="6"/>
      <c r="H13"/>
      <c r="I13" s="7"/>
      <c r="J13" s="7"/>
      <c r="K13" s="7"/>
      <c r="L13" s="8"/>
      <c r="M13" s="6"/>
      <c r="N13" s="3"/>
      <c r="O13" s="10"/>
      <c r="P13" s="10"/>
      <c r="Q13" s="10"/>
      <c r="R13" s="10"/>
    </row>
    <row r="14" spans="1:18" ht="52.5" customHeight="1" x14ac:dyDescent="0.2">
      <c r="A14" s="25" t="s">
        <v>10</v>
      </c>
      <c r="B14" s="26" t="s">
        <v>3</v>
      </c>
      <c r="C14" s="27" t="s">
        <v>0</v>
      </c>
      <c r="D14" s="28" t="s">
        <v>1</v>
      </c>
      <c r="E14" s="29" t="s">
        <v>1806</v>
      </c>
      <c r="F14" s="29" t="s">
        <v>6</v>
      </c>
      <c r="G14" s="25" t="s">
        <v>5</v>
      </c>
      <c r="M14"/>
    </row>
    <row r="15" spans="1:18" ht="16" customHeight="1" x14ac:dyDescent="0.2">
      <c r="A15" s="105">
        <v>43377</v>
      </c>
      <c r="B15" s="80" t="s">
        <v>1391</v>
      </c>
      <c r="C15" s="80" t="s">
        <v>1392</v>
      </c>
      <c r="D15" s="80" t="s">
        <v>1393</v>
      </c>
      <c r="E15" s="81">
        <v>528.10086999999987</v>
      </c>
      <c r="F15" s="106">
        <v>1</v>
      </c>
      <c r="G15" s="82" t="s">
        <v>14</v>
      </c>
      <c r="I15" s="66" t="s">
        <v>1022</v>
      </c>
      <c r="M15"/>
    </row>
    <row r="16" spans="1:18" ht="16" customHeight="1" x14ac:dyDescent="0.2">
      <c r="A16" s="105">
        <v>43377</v>
      </c>
      <c r="B16" s="80" t="s">
        <v>1391</v>
      </c>
      <c r="C16" s="80" t="s">
        <v>1392</v>
      </c>
      <c r="D16" s="80" t="s">
        <v>1394</v>
      </c>
      <c r="E16" s="81">
        <v>561.74588799999992</v>
      </c>
      <c r="F16" s="106">
        <v>1</v>
      </c>
      <c r="G16" s="82" t="s">
        <v>14</v>
      </c>
      <c r="I16" s="66" t="s">
        <v>1022</v>
      </c>
      <c r="M16"/>
    </row>
    <row r="17" spans="1:13" ht="16" customHeight="1" x14ac:dyDescent="0.2">
      <c r="A17" s="105">
        <v>43398</v>
      </c>
      <c r="B17" s="80" t="s">
        <v>1028</v>
      </c>
      <c r="C17" s="80" t="s">
        <v>1029</v>
      </c>
      <c r="D17" s="80" t="s">
        <v>1395</v>
      </c>
      <c r="E17" s="81">
        <v>670.55779999999993</v>
      </c>
      <c r="F17" s="106">
        <v>1</v>
      </c>
      <c r="G17" s="82" t="s">
        <v>14</v>
      </c>
      <c r="I17" t="s">
        <v>1022</v>
      </c>
      <c r="M17"/>
    </row>
    <row r="18" spans="1:13" ht="16" customHeight="1" x14ac:dyDescent="0.2">
      <c r="A18" s="105">
        <v>43376</v>
      </c>
      <c r="B18" s="80" t="s">
        <v>1396</v>
      </c>
      <c r="C18" s="80" t="s">
        <v>1397</v>
      </c>
      <c r="D18" s="80" t="s">
        <v>1398</v>
      </c>
      <c r="E18" s="81">
        <v>695.44749999999999</v>
      </c>
      <c r="F18" s="106">
        <v>1</v>
      </c>
      <c r="G18" s="82" t="s">
        <v>14</v>
      </c>
      <c r="I18" s="66" t="s">
        <v>1022</v>
      </c>
      <c r="M18"/>
    </row>
    <row r="19" spans="1:13" ht="16" customHeight="1" x14ac:dyDescent="0.2">
      <c r="A19" s="105">
        <v>43377</v>
      </c>
      <c r="B19" s="80" t="s">
        <v>1391</v>
      </c>
      <c r="C19" s="80" t="s">
        <v>1392</v>
      </c>
      <c r="D19" s="80" t="s">
        <v>1399</v>
      </c>
      <c r="E19" s="81">
        <v>718.43386999999996</v>
      </c>
      <c r="F19" s="106">
        <v>1</v>
      </c>
      <c r="G19" s="82" t="s">
        <v>14</v>
      </c>
      <c r="I19" s="66" t="s">
        <v>1022</v>
      </c>
      <c r="M19"/>
    </row>
    <row r="20" spans="1:13" ht="16" customHeight="1" x14ac:dyDescent="0.2">
      <c r="A20" s="105">
        <v>43416</v>
      </c>
      <c r="B20" s="80" t="s">
        <v>1400</v>
      </c>
      <c r="C20" s="80" t="s">
        <v>1401</v>
      </c>
      <c r="D20" s="80" t="s">
        <v>1402</v>
      </c>
      <c r="E20" s="81">
        <v>799.76462499999991</v>
      </c>
      <c r="F20" s="106">
        <v>1</v>
      </c>
      <c r="G20" s="82" t="s">
        <v>14</v>
      </c>
      <c r="I20" s="66" t="s">
        <v>1022</v>
      </c>
      <c r="M20"/>
    </row>
    <row r="21" spans="1:13" ht="16" customHeight="1" x14ac:dyDescent="0.2">
      <c r="A21" s="105">
        <v>43378</v>
      </c>
      <c r="B21" s="80" t="s">
        <v>34</v>
      </c>
      <c r="C21" s="80" t="s">
        <v>35</v>
      </c>
      <c r="D21" s="80" t="s">
        <v>1403</v>
      </c>
      <c r="E21" s="81">
        <v>863.92148700000007</v>
      </c>
      <c r="F21" s="106">
        <v>1</v>
      </c>
      <c r="G21" s="82" t="s">
        <v>14</v>
      </c>
      <c r="I21" t="s">
        <v>1022</v>
      </c>
      <c r="M21"/>
    </row>
    <row r="22" spans="1:13" ht="16" customHeight="1" x14ac:dyDescent="0.2">
      <c r="A22" s="105">
        <v>43406</v>
      </c>
      <c r="B22" s="80" t="s">
        <v>32</v>
      </c>
      <c r="C22" s="80" t="s">
        <v>33</v>
      </c>
      <c r="D22" s="80" t="s">
        <v>1404</v>
      </c>
      <c r="E22" s="81">
        <v>1707.1405999999997</v>
      </c>
      <c r="F22" s="106">
        <v>1</v>
      </c>
      <c r="G22" s="82" t="s">
        <v>14</v>
      </c>
      <c r="I22" s="66" t="s">
        <v>1022</v>
      </c>
      <c r="M22"/>
    </row>
    <row r="23" spans="1:13" ht="16" customHeight="1" x14ac:dyDescent="0.2">
      <c r="A23" s="105">
        <v>43430</v>
      </c>
      <c r="B23" s="80" t="s">
        <v>1405</v>
      </c>
      <c r="C23" s="80" t="s">
        <v>1406</v>
      </c>
      <c r="D23" s="80" t="s">
        <v>1407</v>
      </c>
      <c r="E23" s="81">
        <v>1737.2571369999998</v>
      </c>
      <c r="F23" s="106">
        <v>1</v>
      </c>
      <c r="G23" s="82" t="s">
        <v>14</v>
      </c>
      <c r="I23" s="66" t="s">
        <v>1022</v>
      </c>
      <c r="M23"/>
    </row>
    <row r="24" spans="1:13" ht="16" customHeight="1" x14ac:dyDescent="0.2">
      <c r="A24" s="105">
        <v>43377</v>
      </c>
      <c r="B24" s="80" t="s">
        <v>1391</v>
      </c>
      <c r="C24" s="80" t="s">
        <v>1392</v>
      </c>
      <c r="D24" s="80" t="s">
        <v>1408</v>
      </c>
      <c r="E24" s="81">
        <v>1760.8730700000001</v>
      </c>
      <c r="F24" s="106">
        <v>1</v>
      </c>
      <c r="G24" s="82" t="s">
        <v>14</v>
      </c>
      <c r="I24" s="66" t="s">
        <v>1022</v>
      </c>
      <c r="M24"/>
    </row>
    <row r="25" spans="1:13" ht="16" customHeight="1" x14ac:dyDescent="0.2">
      <c r="A25" s="105">
        <v>43378</v>
      </c>
      <c r="B25" s="80" t="s">
        <v>34</v>
      </c>
      <c r="C25" s="80" t="s">
        <v>35</v>
      </c>
      <c r="D25" s="80" t="s">
        <v>1409</v>
      </c>
      <c r="E25" s="81">
        <v>1795.0012409999999</v>
      </c>
      <c r="F25" s="106">
        <v>1</v>
      </c>
      <c r="G25" s="82" t="s">
        <v>14</v>
      </c>
      <c r="I25" t="s">
        <v>1022</v>
      </c>
      <c r="M25"/>
    </row>
    <row r="26" spans="1:13" ht="16" customHeight="1" x14ac:dyDescent="0.2">
      <c r="A26" s="105">
        <v>43406</v>
      </c>
      <c r="B26" s="80" t="s">
        <v>1391</v>
      </c>
      <c r="C26" s="80" t="s">
        <v>1392</v>
      </c>
      <c r="D26" s="80" t="s">
        <v>1410</v>
      </c>
      <c r="E26" s="81">
        <v>2113.2233759999995</v>
      </c>
      <c r="F26" s="106">
        <v>1</v>
      </c>
      <c r="G26" s="82" t="s">
        <v>14</v>
      </c>
      <c r="I26" s="66" t="s">
        <v>1022</v>
      </c>
      <c r="M26"/>
    </row>
    <row r="27" spans="1:13" ht="16" customHeight="1" x14ac:dyDescent="0.2">
      <c r="A27" s="105">
        <v>43378</v>
      </c>
      <c r="B27" s="80" t="s">
        <v>34</v>
      </c>
      <c r="C27" s="80" t="s">
        <v>35</v>
      </c>
      <c r="D27" s="80" t="s">
        <v>1411</v>
      </c>
      <c r="E27" s="81">
        <v>2174.9059090000001</v>
      </c>
      <c r="F27" s="106">
        <v>1</v>
      </c>
      <c r="G27" s="82" t="s">
        <v>14</v>
      </c>
      <c r="I27" s="66" t="s">
        <v>1022</v>
      </c>
      <c r="M27"/>
    </row>
    <row r="28" spans="1:13" ht="16" customHeight="1" x14ac:dyDescent="0.2">
      <c r="A28" s="105">
        <v>43448</v>
      </c>
      <c r="B28" s="80" t="s">
        <v>50</v>
      </c>
      <c r="C28" s="80" t="s">
        <v>51</v>
      </c>
      <c r="D28" s="80" t="s">
        <v>1412</v>
      </c>
      <c r="E28" s="81">
        <v>2595.4686339999998</v>
      </c>
      <c r="F28" s="106">
        <v>1</v>
      </c>
      <c r="G28" s="82" t="s">
        <v>14</v>
      </c>
      <c r="I28" s="66" t="s">
        <v>1022</v>
      </c>
      <c r="M28"/>
    </row>
    <row r="29" spans="1:13" ht="16" customHeight="1" x14ac:dyDescent="0.2">
      <c r="A29" s="105">
        <v>43378</v>
      </c>
      <c r="B29" s="80" t="s">
        <v>34</v>
      </c>
      <c r="C29" s="80" t="s">
        <v>35</v>
      </c>
      <c r="D29" s="80" t="s">
        <v>1413</v>
      </c>
      <c r="E29" s="81">
        <v>2999.4870290000003</v>
      </c>
      <c r="F29" s="106">
        <v>1</v>
      </c>
      <c r="G29" s="82" t="s">
        <v>14</v>
      </c>
      <c r="I29" t="s">
        <v>1022</v>
      </c>
      <c r="M29"/>
    </row>
    <row r="30" spans="1:13" ht="16" customHeight="1" x14ac:dyDescent="0.2">
      <c r="A30" s="105">
        <v>43378</v>
      </c>
      <c r="B30" s="80" t="s">
        <v>34</v>
      </c>
      <c r="C30" s="80" t="s">
        <v>35</v>
      </c>
      <c r="D30" s="80" t="s">
        <v>1414</v>
      </c>
      <c r="E30" s="81">
        <v>3452.4502870000001</v>
      </c>
      <c r="F30" s="106">
        <v>1</v>
      </c>
      <c r="G30" s="82" t="s">
        <v>14</v>
      </c>
      <c r="I30" s="66" t="s">
        <v>1022</v>
      </c>
      <c r="M30"/>
    </row>
    <row r="31" spans="1:13" ht="16" customHeight="1" x14ac:dyDescent="0.2">
      <c r="A31" s="105">
        <v>43461</v>
      </c>
      <c r="B31" s="80" t="s">
        <v>28</v>
      </c>
      <c r="C31" s="80" t="s">
        <v>29</v>
      </c>
      <c r="D31" s="80" t="s">
        <v>1415</v>
      </c>
      <c r="E31" s="81">
        <v>3740.9365510000002</v>
      </c>
      <c r="F31" s="106">
        <v>1</v>
      </c>
      <c r="G31" s="82" t="s">
        <v>14</v>
      </c>
      <c r="I31" s="66" t="s">
        <v>1022</v>
      </c>
      <c r="M31"/>
    </row>
    <row r="32" spans="1:13" ht="16" customHeight="1" x14ac:dyDescent="0.2">
      <c r="A32" s="105">
        <v>43378</v>
      </c>
      <c r="B32" s="80" t="s">
        <v>34</v>
      </c>
      <c r="C32" s="80" t="s">
        <v>35</v>
      </c>
      <c r="D32" s="80" t="s">
        <v>1416</v>
      </c>
      <c r="E32" s="81">
        <v>4066.3327759999997</v>
      </c>
      <c r="F32" s="106">
        <v>1</v>
      </c>
      <c r="G32" s="82" t="s">
        <v>14</v>
      </c>
      <c r="I32" s="66" t="s">
        <v>1022</v>
      </c>
      <c r="M32"/>
    </row>
    <row r="33" spans="1:13" ht="16" customHeight="1" x14ac:dyDescent="0.2">
      <c r="A33" s="105">
        <v>43416</v>
      </c>
      <c r="B33" s="80" t="s">
        <v>1396</v>
      </c>
      <c r="C33" s="80" t="s">
        <v>1397</v>
      </c>
      <c r="D33" s="80" t="s">
        <v>1417</v>
      </c>
      <c r="E33" s="81">
        <v>4234.1771999999992</v>
      </c>
      <c r="F33" s="106">
        <v>1</v>
      </c>
      <c r="G33" s="82" t="s">
        <v>14</v>
      </c>
      <c r="I33" t="s">
        <v>1022</v>
      </c>
      <c r="M33"/>
    </row>
    <row r="34" spans="1:13" ht="16" customHeight="1" x14ac:dyDescent="0.2">
      <c r="A34" s="105">
        <v>43374</v>
      </c>
      <c r="B34" s="80" t="s">
        <v>1418</v>
      </c>
      <c r="C34" s="80" t="s">
        <v>619</v>
      </c>
      <c r="D34" s="80" t="s">
        <v>1419</v>
      </c>
      <c r="E34" s="81">
        <v>5174.6711169999999</v>
      </c>
      <c r="F34" s="106">
        <v>1</v>
      </c>
      <c r="G34" s="82" t="s">
        <v>14</v>
      </c>
      <c r="I34" s="66" t="s">
        <v>1022</v>
      </c>
      <c r="M34"/>
    </row>
    <row r="35" spans="1:13" ht="16" customHeight="1" x14ac:dyDescent="0.2">
      <c r="A35" s="105">
        <v>43374</v>
      </c>
      <c r="B35" s="80" t="s">
        <v>1420</v>
      </c>
      <c r="C35" s="80" t="s">
        <v>40</v>
      </c>
      <c r="D35" s="80" t="s">
        <v>1421</v>
      </c>
      <c r="E35" s="81">
        <v>5493.976686</v>
      </c>
      <c r="F35" s="106">
        <v>1</v>
      </c>
      <c r="G35" s="82" t="s">
        <v>14</v>
      </c>
      <c r="I35" s="66" t="s">
        <v>1022</v>
      </c>
      <c r="M35"/>
    </row>
    <row r="36" spans="1:13" ht="16" customHeight="1" x14ac:dyDescent="0.2">
      <c r="A36" s="107">
        <v>43378</v>
      </c>
      <c r="B36" s="108" t="s">
        <v>34</v>
      </c>
      <c r="C36" s="80" t="s">
        <v>35</v>
      </c>
      <c r="D36" s="80" t="s">
        <v>1422</v>
      </c>
      <c r="E36" s="81">
        <v>5935.8713479999997</v>
      </c>
      <c r="F36" s="106">
        <v>1</v>
      </c>
      <c r="G36" s="82" t="s">
        <v>14</v>
      </c>
      <c r="M36"/>
    </row>
    <row r="37" spans="1:13" ht="16" customHeight="1" x14ac:dyDescent="0.2">
      <c r="A37" s="105">
        <v>43439</v>
      </c>
      <c r="B37" s="80" t="s">
        <v>1034</v>
      </c>
      <c r="C37" s="80" t="s">
        <v>1035</v>
      </c>
      <c r="D37" s="80" t="s">
        <v>1423</v>
      </c>
      <c r="E37" s="81">
        <v>7595.1651599999996</v>
      </c>
      <c r="F37" s="106">
        <v>1</v>
      </c>
      <c r="G37" s="82" t="s">
        <v>14</v>
      </c>
      <c r="M37"/>
    </row>
    <row r="38" spans="1:13" ht="16" customHeight="1" x14ac:dyDescent="0.2">
      <c r="A38" s="105">
        <v>43388</v>
      </c>
      <c r="B38" s="80" t="s">
        <v>1424</v>
      </c>
      <c r="C38" s="80" t="s">
        <v>1807</v>
      </c>
      <c r="D38" s="80" t="s">
        <v>1425</v>
      </c>
      <c r="E38" s="81">
        <v>8061.8177529999994</v>
      </c>
      <c r="F38" s="106">
        <v>1</v>
      </c>
      <c r="G38" s="82" t="s">
        <v>14</v>
      </c>
      <c r="M38"/>
    </row>
    <row r="39" spans="1:13" ht="16" customHeight="1" x14ac:dyDescent="0.2">
      <c r="A39" s="105">
        <v>43392</v>
      </c>
      <c r="B39" s="80" t="s">
        <v>34</v>
      </c>
      <c r="C39" s="80" t="s">
        <v>35</v>
      </c>
      <c r="D39" s="80" t="s">
        <v>1426</v>
      </c>
      <c r="E39" s="81">
        <v>8919.8535580000007</v>
      </c>
      <c r="F39" s="106">
        <v>1</v>
      </c>
      <c r="G39" s="82" t="s">
        <v>14</v>
      </c>
      <c r="M39"/>
    </row>
    <row r="40" spans="1:13" ht="16" customHeight="1" x14ac:dyDescent="0.2">
      <c r="A40" s="105">
        <v>43395</v>
      </c>
      <c r="B40" s="80" t="s">
        <v>1427</v>
      </c>
      <c r="C40" s="80" t="s">
        <v>1428</v>
      </c>
      <c r="D40" s="80" t="s">
        <v>1429</v>
      </c>
      <c r="E40" s="81">
        <v>9283.1992549999995</v>
      </c>
      <c r="F40" s="106">
        <v>1</v>
      </c>
      <c r="G40" s="82" t="s">
        <v>14</v>
      </c>
      <c r="I40" s="66" t="s">
        <v>1022</v>
      </c>
      <c r="M40"/>
    </row>
    <row r="41" spans="1:13" ht="16" customHeight="1" x14ac:dyDescent="0.2">
      <c r="A41" s="105">
        <v>43378</v>
      </c>
      <c r="B41" s="80" t="s">
        <v>34</v>
      </c>
      <c r="C41" s="80" t="s">
        <v>35</v>
      </c>
      <c r="D41" s="80" t="s">
        <v>1430</v>
      </c>
      <c r="E41" s="81">
        <v>9621.0549709999996</v>
      </c>
      <c r="F41" s="106">
        <v>1</v>
      </c>
      <c r="G41" s="82" t="s">
        <v>14</v>
      </c>
      <c r="I41" t="s">
        <v>1022</v>
      </c>
      <c r="M41"/>
    </row>
    <row r="42" spans="1:13" ht="16" customHeight="1" x14ac:dyDescent="0.2">
      <c r="A42" s="105">
        <v>43455</v>
      </c>
      <c r="B42" s="80" t="s">
        <v>1431</v>
      </c>
      <c r="C42" s="80" t="s">
        <v>1432</v>
      </c>
      <c r="D42" s="80" t="s">
        <v>1433</v>
      </c>
      <c r="E42" s="81">
        <v>14043.061559999998</v>
      </c>
      <c r="F42" s="106">
        <v>1</v>
      </c>
      <c r="G42" s="82" t="s">
        <v>14</v>
      </c>
      <c r="I42" s="66" t="s">
        <v>1022</v>
      </c>
      <c r="M42"/>
    </row>
    <row r="43" spans="1:13" ht="16" customHeight="1" x14ac:dyDescent="0.2">
      <c r="A43" s="107">
        <v>43461</v>
      </c>
      <c r="B43" s="108" t="s">
        <v>1434</v>
      </c>
      <c r="C43" s="80" t="s">
        <v>1435</v>
      </c>
      <c r="D43" s="80" t="s">
        <v>1436</v>
      </c>
      <c r="E43" s="81">
        <v>19326.12</v>
      </c>
      <c r="F43" s="106">
        <v>3</v>
      </c>
      <c r="G43" s="82" t="s">
        <v>14</v>
      </c>
      <c r="I43" s="66" t="s">
        <v>1022</v>
      </c>
      <c r="M43"/>
    </row>
    <row r="44" spans="1:13" ht="16" customHeight="1" x14ac:dyDescent="0.2">
      <c r="A44" s="107">
        <v>43376</v>
      </c>
      <c r="B44" s="108" t="s">
        <v>1437</v>
      </c>
      <c r="C44" s="80" t="s">
        <v>74</v>
      </c>
      <c r="D44" s="80" t="s">
        <v>1438</v>
      </c>
      <c r="E44" s="81">
        <v>21229.45</v>
      </c>
      <c r="F44" s="106">
        <v>6</v>
      </c>
      <c r="G44" s="82" t="s">
        <v>14</v>
      </c>
      <c r="I44" s="66" t="s">
        <v>1022</v>
      </c>
      <c r="M44"/>
    </row>
    <row r="45" spans="1:13" ht="16" customHeight="1" x14ac:dyDescent="0.2">
      <c r="A45" s="107">
        <v>43451</v>
      </c>
      <c r="B45" s="108" t="s">
        <v>1439</v>
      </c>
      <c r="C45" s="80" t="s">
        <v>1808</v>
      </c>
      <c r="D45" s="80" t="s">
        <v>1440</v>
      </c>
      <c r="E45" s="81">
        <v>21341.336521999998</v>
      </c>
      <c r="F45" s="106">
        <v>2.5</v>
      </c>
      <c r="G45" s="82" t="s">
        <v>14</v>
      </c>
      <c r="I45" t="s">
        <v>1022</v>
      </c>
      <c r="M45"/>
    </row>
    <row r="46" spans="1:13" ht="16" customHeight="1" x14ac:dyDescent="0.2">
      <c r="A46" s="107">
        <v>43409</v>
      </c>
      <c r="B46" s="108" t="s">
        <v>1441</v>
      </c>
      <c r="C46" s="80" t="s">
        <v>1809</v>
      </c>
      <c r="D46" s="80" t="s">
        <v>1442</v>
      </c>
      <c r="E46" s="81">
        <v>21949.640790000001</v>
      </c>
      <c r="F46" s="106">
        <v>2</v>
      </c>
      <c r="G46" s="82" t="s">
        <v>14</v>
      </c>
      <c r="M46"/>
    </row>
    <row r="47" spans="1:13" ht="16" customHeight="1" x14ac:dyDescent="0.2">
      <c r="A47" s="105">
        <v>43374</v>
      </c>
      <c r="B47" s="80" t="s">
        <v>1443</v>
      </c>
      <c r="C47" s="80" t="s">
        <v>1444</v>
      </c>
      <c r="D47" s="80" t="s">
        <v>1445</v>
      </c>
      <c r="E47" s="81">
        <v>22114.820551999997</v>
      </c>
      <c r="F47" s="106">
        <v>1</v>
      </c>
      <c r="G47" s="82" t="s">
        <v>14</v>
      </c>
      <c r="I47" s="66" t="s">
        <v>1022</v>
      </c>
      <c r="M47"/>
    </row>
    <row r="48" spans="1:13" ht="16" customHeight="1" x14ac:dyDescent="0.2">
      <c r="A48" s="105">
        <v>43439</v>
      </c>
      <c r="B48" s="80" t="s">
        <v>612</v>
      </c>
      <c r="C48" s="80" t="s">
        <v>1446</v>
      </c>
      <c r="D48" s="80" t="s">
        <v>1447</v>
      </c>
      <c r="E48" s="81">
        <v>27743.435873999999</v>
      </c>
      <c r="F48" s="106">
        <v>1</v>
      </c>
      <c r="G48" s="82" t="s">
        <v>14</v>
      </c>
      <c r="I48" s="66" t="s">
        <v>1022</v>
      </c>
      <c r="M48"/>
    </row>
    <row r="49" spans="1:13" ht="16" customHeight="1" x14ac:dyDescent="0.2">
      <c r="A49" s="105">
        <v>43439</v>
      </c>
      <c r="B49" s="80" t="s">
        <v>1448</v>
      </c>
      <c r="C49" s="80" t="s">
        <v>1449</v>
      </c>
      <c r="D49" s="80" t="s">
        <v>1450</v>
      </c>
      <c r="E49" s="81">
        <v>31613.740300999998</v>
      </c>
      <c r="F49" s="106">
        <v>1</v>
      </c>
      <c r="G49" s="82" t="s">
        <v>14</v>
      </c>
      <c r="I49" s="66" t="s">
        <v>1022</v>
      </c>
      <c r="M49"/>
    </row>
    <row r="50" spans="1:13" ht="16" customHeight="1" x14ac:dyDescent="0.2">
      <c r="A50" s="105">
        <v>43392</v>
      </c>
      <c r="B50" s="80" t="s">
        <v>1451</v>
      </c>
      <c r="C50" s="80" t="s">
        <v>1452</v>
      </c>
      <c r="D50" s="80" t="s">
        <v>1453</v>
      </c>
      <c r="E50" s="81">
        <v>34765.054499999998</v>
      </c>
      <c r="F50" s="106">
        <v>1</v>
      </c>
      <c r="G50" s="82" t="s">
        <v>14</v>
      </c>
      <c r="M50"/>
    </row>
    <row r="51" spans="1:13" ht="16" customHeight="1" x14ac:dyDescent="0.2">
      <c r="A51" s="105">
        <v>43377</v>
      </c>
      <c r="B51" s="80" t="s">
        <v>1391</v>
      </c>
      <c r="C51" s="80" t="s">
        <v>1392</v>
      </c>
      <c r="D51" s="80" t="s">
        <v>1454</v>
      </c>
      <c r="E51" s="81">
        <v>49764.290487999991</v>
      </c>
      <c r="F51" s="106">
        <v>1</v>
      </c>
      <c r="G51" s="82" t="s">
        <v>14</v>
      </c>
      <c r="I51" t="s">
        <v>1022</v>
      </c>
      <c r="M51"/>
    </row>
    <row r="52" spans="1:13" ht="16" customHeight="1" x14ac:dyDescent="0.2">
      <c r="A52" s="105">
        <v>43388</v>
      </c>
      <c r="B52" s="80" t="s">
        <v>1110</v>
      </c>
      <c r="C52" s="80" t="s">
        <v>1378</v>
      </c>
      <c r="D52" s="80" t="s">
        <v>1455</v>
      </c>
      <c r="E52" s="81">
        <v>-393.92759999999998</v>
      </c>
      <c r="F52" s="106">
        <v>0</v>
      </c>
      <c r="G52" s="84" t="s">
        <v>78</v>
      </c>
      <c r="M52"/>
    </row>
    <row r="53" spans="1:13" ht="16" customHeight="1" x14ac:dyDescent="0.2">
      <c r="A53" s="105">
        <v>43374</v>
      </c>
      <c r="B53" s="80" t="s">
        <v>388</v>
      </c>
      <c r="C53" s="80" t="s">
        <v>389</v>
      </c>
      <c r="D53" s="80" t="s">
        <v>1456</v>
      </c>
      <c r="E53" s="81">
        <v>53.602999999999994</v>
      </c>
      <c r="F53" s="106">
        <v>1</v>
      </c>
      <c r="G53" s="84" t="s">
        <v>78</v>
      </c>
      <c r="M53"/>
    </row>
    <row r="54" spans="1:13" ht="16" customHeight="1" x14ac:dyDescent="0.2">
      <c r="A54" s="105">
        <v>43444</v>
      </c>
      <c r="B54" s="80" t="s">
        <v>182</v>
      </c>
      <c r="C54" s="80" t="s">
        <v>220</v>
      </c>
      <c r="D54" s="80" t="s">
        <v>748</v>
      </c>
      <c r="E54" s="81">
        <v>73.204999999999998</v>
      </c>
      <c r="F54" s="106">
        <v>1</v>
      </c>
      <c r="G54" s="84" t="s">
        <v>78</v>
      </c>
      <c r="M54"/>
    </row>
    <row r="55" spans="1:13" ht="16" customHeight="1" x14ac:dyDescent="0.2">
      <c r="A55" s="105">
        <v>43427</v>
      </c>
      <c r="B55" s="80" t="s">
        <v>1457</v>
      </c>
      <c r="C55" s="80" t="s">
        <v>1810</v>
      </c>
      <c r="D55" s="80" t="s">
        <v>1458</v>
      </c>
      <c r="E55" s="81">
        <v>121</v>
      </c>
      <c r="F55" s="106">
        <v>1</v>
      </c>
      <c r="G55" s="84" t="s">
        <v>78</v>
      </c>
      <c r="M55"/>
    </row>
    <row r="56" spans="1:13" ht="16" customHeight="1" x14ac:dyDescent="0.2">
      <c r="A56" s="105">
        <v>43423</v>
      </c>
      <c r="B56" s="80" t="s">
        <v>1459</v>
      </c>
      <c r="C56" s="80" t="s">
        <v>999</v>
      </c>
      <c r="D56" s="80" t="s">
        <v>1460</v>
      </c>
      <c r="E56" s="81">
        <v>131.18335999999999</v>
      </c>
      <c r="F56" s="106">
        <v>1</v>
      </c>
      <c r="G56" s="84" t="s">
        <v>78</v>
      </c>
      <c r="M56"/>
    </row>
    <row r="57" spans="1:13" ht="16" customHeight="1" x14ac:dyDescent="0.2">
      <c r="A57" s="105">
        <v>43434</v>
      </c>
      <c r="B57" s="80" t="s">
        <v>1461</v>
      </c>
      <c r="C57" s="80" t="s">
        <v>1166</v>
      </c>
      <c r="D57" s="80" t="s">
        <v>1462</v>
      </c>
      <c r="E57" s="81">
        <v>146.41</v>
      </c>
      <c r="F57" s="106">
        <v>1</v>
      </c>
      <c r="G57" s="84" t="s">
        <v>78</v>
      </c>
      <c r="M57"/>
    </row>
    <row r="58" spans="1:13" ht="16" customHeight="1" x14ac:dyDescent="0.2">
      <c r="A58" s="105">
        <v>43392</v>
      </c>
      <c r="B58" s="80" t="s">
        <v>1463</v>
      </c>
      <c r="C58" s="80" t="s">
        <v>1811</v>
      </c>
      <c r="D58" s="80" t="s">
        <v>1464</v>
      </c>
      <c r="E58" s="81">
        <v>153.73049999999998</v>
      </c>
      <c r="F58" s="106">
        <v>1</v>
      </c>
      <c r="G58" s="84" t="s">
        <v>78</v>
      </c>
      <c r="M58"/>
    </row>
    <row r="59" spans="1:13" ht="16" customHeight="1" x14ac:dyDescent="0.2">
      <c r="A59" s="105">
        <v>43374</v>
      </c>
      <c r="B59" s="80" t="s">
        <v>273</v>
      </c>
      <c r="C59" s="80" t="s">
        <v>274</v>
      </c>
      <c r="D59" s="80" t="s">
        <v>1465</v>
      </c>
      <c r="E59" s="81">
        <v>175.69199999999998</v>
      </c>
      <c r="F59" s="106">
        <v>1</v>
      </c>
      <c r="G59" s="84" t="s">
        <v>78</v>
      </c>
      <c r="M59"/>
    </row>
    <row r="60" spans="1:13" ht="16" customHeight="1" x14ac:dyDescent="0.2">
      <c r="A60" s="105">
        <v>43388</v>
      </c>
      <c r="B60" s="80" t="s">
        <v>527</v>
      </c>
      <c r="C60" s="80" t="s">
        <v>528</v>
      </c>
      <c r="D60" s="80" t="s">
        <v>1466</v>
      </c>
      <c r="E60" s="81">
        <v>219.61499999999998</v>
      </c>
      <c r="F60" s="106">
        <v>1</v>
      </c>
      <c r="G60" s="84" t="s">
        <v>78</v>
      </c>
      <c r="M60"/>
    </row>
    <row r="61" spans="1:13" ht="16" customHeight="1" x14ac:dyDescent="0.2">
      <c r="A61" s="105">
        <v>43439</v>
      </c>
      <c r="B61" s="80" t="s">
        <v>1467</v>
      </c>
      <c r="C61" s="80" t="s">
        <v>1812</v>
      </c>
      <c r="D61" s="80" t="s">
        <v>1468</v>
      </c>
      <c r="E61" s="81">
        <v>224.00729999999999</v>
      </c>
      <c r="F61" s="106">
        <v>1</v>
      </c>
      <c r="G61" s="84" t="s">
        <v>78</v>
      </c>
      <c r="M61"/>
    </row>
    <row r="62" spans="1:13" ht="16" customHeight="1" x14ac:dyDescent="0.2">
      <c r="A62" s="105">
        <v>43427</v>
      </c>
      <c r="B62" s="80" t="s">
        <v>1469</v>
      </c>
      <c r="C62" s="80" t="s">
        <v>1813</v>
      </c>
      <c r="D62" s="80" t="s">
        <v>1470</v>
      </c>
      <c r="E62" s="81">
        <v>242</v>
      </c>
      <c r="F62" s="106">
        <v>1</v>
      </c>
      <c r="G62" s="84" t="s">
        <v>78</v>
      </c>
      <c r="M62"/>
    </row>
    <row r="63" spans="1:13" ht="16" customHeight="1" x14ac:dyDescent="0.2">
      <c r="A63" s="105">
        <v>43374</v>
      </c>
      <c r="B63" s="80" t="s">
        <v>775</v>
      </c>
      <c r="C63" s="80" t="s">
        <v>776</v>
      </c>
      <c r="D63" s="80" t="s">
        <v>1471</v>
      </c>
      <c r="E63" s="81">
        <v>247.46218200000001</v>
      </c>
      <c r="F63" s="106">
        <v>1</v>
      </c>
      <c r="G63" s="84" t="s">
        <v>78</v>
      </c>
      <c r="M63"/>
    </row>
    <row r="64" spans="1:13" ht="16" customHeight="1" x14ac:dyDescent="0.2">
      <c r="A64" s="105">
        <v>43434</v>
      </c>
      <c r="B64" s="80" t="s">
        <v>1461</v>
      </c>
      <c r="C64" s="80" t="s">
        <v>1166</v>
      </c>
      <c r="D64" s="80" t="s">
        <v>1472</v>
      </c>
      <c r="E64" s="81">
        <v>256.21749999999997</v>
      </c>
      <c r="F64" s="106">
        <v>1</v>
      </c>
      <c r="G64" s="84" t="s">
        <v>78</v>
      </c>
      <c r="M64"/>
    </row>
    <row r="65" spans="1:13" ht="16" customHeight="1" x14ac:dyDescent="0.2">
      <c r="A65" s="105">
        <v>43427</v>
      </c>
      <c r="B65" s="80" t="s">
        <v>1473</v>
      </c>
      <c r="C65" s="80" t="s">
        <v>1474</v>
      </c>
      <c r="D65" s="80" t="s">
        <v>1475</v>
      </c>
      <c r="E65" s="81">
        <v>351.38399999999996</v>
      </c>
      <c r="F65" s="106">
        <v>1</v>
      </c>
      <c r="G65" s="84" t="s">
        <v>78</v>
      </c>
      <c r="M65"/>
    </row>
    <row r="66" spans="1:13" ht="16" customHeight="1" x14ac:dyDescent="0.2">
      <c r="A66" s="105">
        <v>43396</v>
      </c>
      <c r="B66" s="80" t="s">
        <v>1476</v>
      </c>
      <c r="C66" s="80" t="s">
        <v>1814</v>
      </c>
      <c r="D66" s="80" t="s">
        <v>1477</v>
      </c>
      <c r="E66" s="81">
        <v>363</v>
      </c>
      <c r="F66" s="106">
        <v>1</v>
      </c>
      <c r="G66" s="84" t="s">
        <v>78</v>
      </c>
      <c r="M66"/>
    </row>
    <row r="67" spans="1:13" ht="16" customHeight="1" x14ac:dyDescent="0.2">
      <c r="A67" s="105">
        <v>43381</v>
      </c>
      <c r="B67" s="80" t="s">
        <v>1478</v>
      </c>
      <c r="C67" s="80" t="s">
        <v>1815</v>
      </c>
      <c r="D67" s="80" t="s">
        <v>1479</v>
      </c>
      <c r="E67" s="81">
        <v>363</v>
      </c>
      <c r="F67" s="106">
        <v>1</v>
      </c>
      <c r="G67" s="84" t="s">
        <v>78</v>
      </c>
      <c r="M67"/>
    </row>
    <row r="68" spans="1:13" ht="16" customHeight="1" x14ac:dyDescent="0.2">
      <c r="A68" s="105">
        <v>43452</v>
      </c>
      <c r="B68" s="80" t="s">
        <v>1480</v>
      </c>
      <c r="C68" s="80" t="s">
        <v>1816</v>
      </c>
      <c r="D68" s="80" t="s">
        <v>1481</v>
      </c>
      <c r="E68" s="81">
        <v>380.66599999999994</v>
      </c>
      <c r="F68" s="106">
        <v>1</v>
      </c>
      <c r="G68" s="84" t="s">
        <v>78</v>
      </c>
      <c r="M68"/>
    </row>
    <row r="69" spans="1:13" ht="16" customHeight="1" x14ac:dyDescent="0.2">
      <c r="A69" s="105">
        <v>43391</v>
      </c>
      <c r="B69" s="80" t="s">
        <v>1482</v>
      </c>
      <c r="C69" s="80" t="s">
        <v>1483</v>
      </c>
      <c r="D69" s="80" t="s">
        <v>1111</v>
      </c>
      <c r="E69" s="81">
        <v>393.93074599999994</v>
      </c>
      <c r="F69" s="106">
        <v>1</v>
      </c>
      <c r="G69" s="84" t="s">
        <v>78</v>
      </c>
      <c r="M69"/>
    </row>
    <row r="70" spans="1:13" ht="16" customHeight="1" x14ac:dyDescent="0.2">
      <c r="A70" s="105">
        <v>43416</v>
      </c>
      <c r="B70" s="80" t="s">
        <v>91</v>
      </c>
      <c r="C70" s="80" t="s">
        <v>584</v>
      </c>
      <c r="D70" s="80" t="s">
        <v>1484</v>
      </c>
      <c r="E70" s="81">
        <v>409.94799999999998</v>
      </c>
      <c r="F70" s="106">
        <v>1</v>
      </c>
      <c r="G70" s="84" t="s">
        <v>78</v>
      </c>
      <c r="M70"/>
    </row>
    <row r="71" spans="1:13" ht="16" customHeight="1" x14ac:dyDescent="0.2">
      <c r="A71" s="105">
        <v>43447</v>
      </c>
      <c r="B71" s="80" t="s">
        <v>1485</v>
      </c>
      <c r="C71" s="80" t="s">
        <v>1486</v>
      </c>
      <c r="D71" s="80" t="s">
        <v>1487</v>
      </c>
      <c r="E71" s="81">
        <v>439.22999999999996</v>
      </c>
      <c r="F71" s="106">
        <v>1</v>
      </c>
      <c r="G71" s="84" t="s">
        <v>78</v>
      </c>
      <c r="M71"/>
    </row>
    <row r="72" spans="1:13" ht="16" customHeight="1" x14ac:dyDescent="0.2">
      <c r="A72" s="105">
        <v>43374</v>
      </c>
      <c r="B72" s="80" t="s">
        <v>273</v>
      </c>
      <c r="C72" s="80" t="s">
        <v>274</v>
      </c>
      <c r="D72" s="80" t="s">
        <v>1488</v>
      </c>
      <c r="E72" s="81">
        <v>442.26068699999996</v>
      </c>
      <c r="F72" s="106">
        <v>1</v>
      </c>
      <c r="G72" s="84" t="s">
        <v>78</v>
      </c>
      <c r="M72"/>
    </row>
    <row r="73" spans="1:13" ht="16" customHeight="1" x14ac:dyDescent="0.2">
      <c r="A73" s="105">
        <v>43374</v>
      </c>
      <c r="B73" s="80" t="s">
        <v>273</v>
      </c>
      <c r="C73" s="80" t="s">
        <v>274</v>
      </c>
      <c r="D73" s="80" t="s">
        <v>1489</v>
      </c>
      <c r="E73" s="81">
        <v>442.26068699999996</v>
      </c>
      <c r="F73" s="106">
        <v>1</v>
      </c>
      <c r="G73" s="84" t="s">
        <v>78</v>
      </c>
      <c r="M73"/>
    </row>
    <row r="74" spans="1:13" ht="16" customHeight="1" x14ac:dyDescent="0.2">
      <c r="A74" s="105">
        <v>43406</v>
      </c>
      <c r="B74" s="80" t="s">
        <v>273</v>
      </c>
      <c r="C74" s="80" t="s">
        <v>274</v>
      </c>
      <c r="D74" s="80" t="s">
        <v>1490</v>
      </c>
      <c r="E74" s="81">
        <v>442.26068699999996</v>
      </c>
      <c r="F74" s="106">
        <v>1</v>
      </c>
      <c r="G74" s="84" t="s">
        <v>78</v>
      </c>
      <c r="M74"/>
    </row>
    <row r="75" spans="1:13" ht="16" customHeight="1" x14ac:dyDescent="0.2">
      <c r="A75" s="105">
        <v>43437</v>
      </c>
      <c r="B75" s="80" t="s">
        <v>273</v>
      </c>
      <c r="C75" s="80" t="s">
        <v>274</v>
      </c>
      <c r="D75" s="80" t="s">
        <v>1491</v>
      </c>
      <c r="E75" s="81">
        <v>442.26068699999996</v>
      </c>
      <c r="F75" s="106">
        <v>1</v>
      </c>
      <c r="G75" s="84" t="s">
        <v>78</v>
      </c>
      <c r="M75"/>
    </row>
    <row r="76" spans="1:13" ht="16" customHeight="1" x14ac:dyDescent="0.2">
      <c r="A76" s="105">
        <v>43399</v>
      </c>
      <c r="B76" s="80" t="s">
        <v>1492</v>
      </c>
      <c r="C76" s="80" t="s">
        <v>1493</v>
      </c>
      <c r="D76" s="80" t="s">
        <v>1494</v>
      </c>
      <c r="E76" s="81">
        <v>461.19149999999996</v>
      </c>
      <c r="F76" s="106">
        <v>1</v>
      </c>
      <c r="G76" s="84" t="s">
        <v>78</v>
      </c>
      <c r="M76"/>
    </row>
    <row r="77" spans="1:13" ht="16" customHeight="1" x14ac:dyDescent="0.2">
      <c r="A77" s="105">
        <v>43293</v>
      </c>
      <c r="B77" s="80" t="s">
        <v>1495</v>
      </c>
      <c r="C77" s="80" t="s">
        <v>1496</v>
      </c>
      <c r="D77" s="80" t="s">
        <v>1497</v>
      </c>
      <c r="E77" s="81">
        <v>479.15999999999997</v>
      </c>
      <c r="F77" s="106">
        <v>1</v>
      </c>
      <c r="G77" s="84" t="s">
        <v>78</v>
      </c>
      <c r="M77"/>
    </row>
    <row r="78" spans="1:13" ht="16" customHeight="1" x14ac:dyDescent="0.2">
      <c r="A78" s="105">
        <v>43294</v>
      </c>
      <c r="B78" s="80" t="s">
        <v>1174</v>
      </c>
      <c r="C78" s="80" t="s">
        <v>1175</v>
      </c>
      <c r="D78" s="80" t="s">
        <v>1176</v>
      </c>
      <c r="E78" s="81">
        <v>508.10041699999994</v>
      </c>
      <c r="F78" s="106">
        <v>1</v>
      </c>
      <c r="G78" s="84" t="s">
        <v>78</v>
      </c>
      <c r="M78"/>
    </row>
    <row r="79" spans="1:13" ht="16" customHeight="1" x14ac:dyDescent="0.2">
      <c r="A79" s="105">
        <v>43374</v>
      </c>
      <c r="B79" s="80" t="s">
        <v>1498</v>
      </c>
      <c r="C79" s="80" t="s">
        <v>1499</v>
      </c>
      <c r="D79" s="80" t="s">
        <v>1500</v>
      </c>
      <c r="E79" s="81">
        <v>512.43499999999995</v>
      </c>
      <c r="F79" s="106">
        <v>1</v>
      </c>
      <c r="G79" s="84" t="s">
        <v>78</v>
      </c>
      <c r="M79"/>
    </row>
    <row r="80" spans="1:13" ht="16" customHeight="1" x14ac:dyDescent="0.2">
      <c r="A80" s="105">
        <v>43374</v>
      </c>
      <c r="B80" s="80" t="s">
        <v>1501</v>
      </c>
      <c r="C80" s="80" t="s">
        <v>836</v>
      </c>
      <c r="D80" s="80" t="s">
        <v>1502</v>
      </c>
      <c r="E80" s="81">
        <v>512.43499999999995</v>
      </c>
      <c r="F80" s="106">
        <v>1</v>
      </c>
      <c r="G80" s="84" t="s">
        <v>78</v>
      </c>
      <c r="M80"/>
    </row>
    <row r="81" spans="1:13" ht="16" customHeight="1" x14ac:dyDescent="0.2">
      <c r="A81" s="105">
        <v>43419</v>
      </c>
      <c r="B81" s="80" t="s">
        <v>1503</v>
      </c>
      <c r="C81" s="80" t="s">
        <v>1504</v>
      </c>
      <c r="D81" s="80" t="s">
        <v>1505</v>
      </c>
      <c r="E81" s="81">
        <v>520.75108799999998</v>
      </c>
      <c r="F81" s="106">
        <v>1</v>
      </c>
      <c r="G81" s="84" t="s">
        <v>78</v>
      </c>
      <c r="M81"/>
    </row>
    <row r="82" spans="1:13" ht="16" customHeight="1" x14ac:dyDescent="0.2">
      <c r="A82" s="105">
        <v>43374</v>
      </c>
      <c r="B82" s="80" t="s">
        <v>133</v>
      </c>
      <c r="C82" s="80" t="s">
        <v>599</v>
      </c>
      <c r="D82" s="80" t="s">
        <v>1506</v>
      </c>
      <c r="E82" s="81">
        <v>535.78739499999995</v>
      </c>
      <c r="F82" s="106">
        <v>1</v>
      </c>
      <c r="G82" s="84" t="s">
        <v>78</v>
      </c>
      <c r="M82"/>
    </row>
    <row r="83" spans="1:13" ht="16" customHeight="1" x14ac:dyDescent="0.2">
      <c r="A83" s="105">
        <v>43413</v>
      </c>
      <c r="B83" s="80" t="s">
        <v>297</v>
      </c>
      <c r="C83" s="80" t="s">
        <v>298</v>
      </c>
      <c r="D83" s="80" t="s">
        <v>1507</v>
      </c>
      <c r="E83" s="81">
        <v>583.94164399999988</v>
      </c>
      <c r="F83" s="106">
        <v>1</v>
      </c>
      <c r="G83" s="84" t="s">
        <v>78</v>
      </c>
      <c r="M83"/>
    </row>
    <row r="84" spans="1:13" ht="16" customHeight="1" x14ac:dyDescent="0.2">
      <c r="A84" s="105">
        <v>43452</v>
      </c>
      <c r="B84" s="80" t="s">
        <v>861</v>
      </c>
      <c r="C84" s="80" t="s">
        <v>862</v>
      </c>
      <c r="D84" s="80" t="s">
        <v>1508</v>
      </c>
      <c r="E84" s="81">
        <v>614.92199999999991</v>
      </c>
      <c r="F84" s="106">
        <v>1</v>
      </c>
      <c r="G84" s="84" t="s">
        <v>78</v>
      </c>
      <c r="M84"/>
    </row>
    <row r="85" spans="1:13" ht="16" customHeight="1" x14ac:dyDescent="0.2">
      <c r="A85" s="105">
        <v>43410</v>
      </c>
      <c r="B85" s="80" t="s">
        <v>1509</v>
      </c>
      <c r="C85" s="80" t="s">
        <v>1817</v>
      </c>
      <c r="D85" s="80" t="s">
        <v>1510</v>
      </c>
      <c r="E85" s="81">
        <v>658.84500000000003</v>
      </c>
      <c r="F85" s="106">
        <v>1</v>
      </c>
      <c r="G85" s="84" t="s">
        <v>78</v>
      </c>
      <c r="M85"/>
    </row>
    <row r="86" spans="1:13" ht="16" customHeight="1" x14ac:dyDescent="0.2">
      <c r="A86" s="105">
        <v>43374</v>
      </c>
      <c r="B86" s="80" t="s">
        <v>1511</v>
      </c>
      <c r="C86" s="80" t="s">
        <v>975</v>
      </c>
      <c r="D86" s="80" t="s">
        <v>1512</v>
      </c>
      <c r="E86" s="81">
        <v>699.83979999999997</v>
      </c>
      <c r="F86" s="106">
        <v>1</v>
      </c>
      <c r="G86" s="84" t="s">
        <v>78</v>
      </c>
      <c r="M86"/>
    </row>
    <row r="87" spans="1:13" ht="16" customHeight="1" x14ac:dyDescent="0.2">
      <c r="A87" s="105">
        <v>43447</v>
      </c>
      <c r="B87" s="80" t="s">
        <v>1513</v>
      </c>
      <c r="C87" s="80" t="s">
        <v>1514</v>
      </c>
      <c r="D87" s="80" t="s">
        <v>1515</v>
      </c>
      <c r="E87" s="81">
        <v>711.55259999999987</v>
      </c>
      <c r="F87" s="106">
        <v>1</v>
      </c>
      <c r="G87" s="84" t="s">
        <v>78</v>
      </c>
      <c r="M87"/>
    </row>
    <row r="88" spans="1:13" ht="16" customHeight="1" x14ac:dyDescent="0.2">
      <c r="A88" s="105">
        <v>43374</v>
      </c>
      <c r="B88" s="80" t="s">
        <v>671</v>
      </c>
      <c r="C88" s="80" t="s">
        <v>1007</v>
      </c>
      <c r="D88" s="80" t="s">
        <v>1516</v>
      </c>
      <c r="E88" s="81">
        <v>717.40899999999999</v>
      </c>
      <c r="F88" s="106">
        <v>1</v>
      </c>
      <c r="G88" s="84" t="s">
        <v>78</v>
      </c>
      <c r="M88"/>
    </row>
    <row r="89" spans="1:13" ht="16" customHeight="1" x14ac:dyDescent="0.2">
      <c r="A89" s="105">
        <v>43382</v>
      </c>
      <c r="B89" s="80" t="s">
        <v>1517</v>
      </c>
      <c r="C89" s="80" t="s">
        <v>1818</v>
      </c>
      <c r="D89" s="80" t="s">
        <v>1518</v>
      </c>
      <c r="E89" s="81">
        <v>732.05</v>
      </c>
      <c r="F89" s="106">
        <v>1</v>
      </c>
      <c r="G89" s="84" t="s">
        <v>78</v>
      </c>
      <c r="M89"/>
    </row>
    <row r="90" spans="1:13" ht="16" customHeight="1" x14ac:dyDescent="0.2">
      <c r="A90" s="105">
        <v>43410</v>
      </c>
      <c r="B90" s="82" t="s">
        <v>851</v>
      </c>
      <c r="C90" s="80" t="s">
        <v>852</v>
      </c>
      <c r="D90" s="80" t="s">
        <v>1519</v>
      </c>
      <c r="E90" s="81">
        <v>732.05</v>
      </c>
      <c r="F90" s="106">
        <v>1</v>
      </c>
      <c r="G90" s="84" t="s">
        <v>78</v>
      </c>
      <c r="M90"/>
    </row>
    <row r="91" spans="1:13" ht="16" customHeight="1" x14ac:dyDescent="0.2">
      <c r="A91" s="105">
        <v>43447</v>
      </c>
      <c r="B91" s="80" t="s">
        <v>1485</v>
      </c>
      <c r="C91" s="80" t="s">
        <v>1486</v>
      </c>
      <c r="D91" s="80" t="s">
        <v>1520</v>
      </c>
      <c r="E91" s="81">
        <v>732.05</v>
      </c>
      <c r="F91" s="106">
        <v>1</v>
      </c>
      <c r="G91" s="84" t="s">
        <v>78</v>
      </c>
      <c r="M91"/>
    </row>
    <row r="92" spans="1:13" ht="16" customHeight="1" x14ac:dyDescent="0.2">
      <c r="A92" s="105">
        <v>43374</v>
      </c>
      <c r="B92" s="80" t="s">
        <v>1521</v>
      </c>
      <c r="C92" s="80" t="s">
        <v>1522</v>
      </c>
      <c r="D92" s="80" t="s">
        <v>1523</v>
      </c>
      <c r="E92" s="81">
        <v>878.45999999999992</v>
      </c>
      <c r="F92" s="106">
        <v>1</v>
      </c>
      <c r="G92" s="84" t="s">
        <v>78</v>
      </c>
      <c r="M92"/>
    </row>
    <row r="93" spans="1:13" ht="16" customHeight="1" x14ac:dyDescent="0.2">
      <c r="A93" s="105">
        <v>43382</v>
      </c>
      <c r="B93" s="80" t="s">
        <v>1524</v>
      </c>
      <c r="C93" s="80" t="s">
        <v>1525</v>
      </c>
      <c r="D93" s="80" t="s">
        <v>1526</v>
      </c>
      <c r="E93" s="81">
        <v>878.45999999999992</v>
      </c>
      <c r="F93" s="106">
        <v>1</v>
      </c>
      <c r="G93" s="84" t="s">
        <v>78</v>
      </c>
      <c r="M93"/>
    </row>
    <row r="94" spans="1:13" ht="16" customHeight="1" x14ac:dyDescent="0.2">
      <c r="A94" s="105">
        <v>43374</v>
      </c>
      <c r="B94" s="80" t="s">
        <v>1527</v>
      </c>
      <c r="C94" s="80" t="s">
        <v>1528</v>
      </c>
      <c r="D94" s="80" t="s">
        <v>1529</v>
      </c>
      <c r="E94" s="81">
        <v>878.45999999999992</v>
      </c>
      <c r="F94" s="106">
        <v>1</v>
      </c>
      <c r="G94" s="84" t="s">
        <v>78</v>
      </c>
      <c r="M94"/>
    </row>
    <row r="95" spans="1:13" ht="16" customHeight="1" x14ac:dyDescent="0.2">
      <c r="A95" s="105">
        <v>43374</v>
      </c>
      <c r="B95" s="80" t="s">
        <v>1530</v>
      </c>
      <c r="C95" s="80" t="s">
        <v>1531</v>
      </c>
      <c r="D95" s="80" t="s">
        <v>1532</v>
      </c>
      <c r="E95" s="81">
        <v>906.42430999999999</v>
      </c>
      <c r="F95" s="106">
        <v>1</v>
      </c>
      <c r="G95" s="84" t="s">
        <v>78</v>
      </c>
      <c r="M95"/>
    </row>
    <row r="96" spans="1:13" ht="16" customHeight="1" x14ac:dyDescent="0.2">
      <c r="A96" s="105">
        <v>43416</v>
      </c>
      <c r="B96" s="80" t="s">
        <v>91</v>
      </c>
      <c r="C96" s="80" t="s">
        <v>584</v>
      </c>
      <c r="D96" s="80" t="s">
        <v>1533</v>
      </c>
      <c r="E96" s="81">
        <v>960.59600999999998</v>
      </c>
      <c r="F96" s="106">
        <v>1</v>
      </c>
      <c r="G96" s="84" t="s">
        <v>78</v>
      </c>
      <c r="M96"/>
    </row>
    <row r="97" spans="1:13" ht="16" customHeight="1" x14ac:dyDescent="0.2">
      <c r="A97" s="105">
        <v>43381</v>
      </c>
      <c r="B97" s="80" t="s">
        <v>630</v>
      </c>
      <c r="C97" s="80" t="s">
        <v>631</v>
      </c>
      <c r="D97" s="80" t="s">
        <v>1534</v>
      </c>
      <c r="E97" s="81">
        <v>1002.820654</v>
      </c>
      <c r="F97" s="106">
        <v>1</v>
      </c>
      <c r="G97" s="84" t="s">
        <v>78</v>
      </c>
      <c r="M97"/>
    </row>
    <row r="98" spans="1:13" ht="16" customHeight="1" x14ac:dyDescent="0.2">
      <c r="A98" s="105">
        <v>43189</v>
      </c>
      <c r="B98" s="80" t="s">
        <v>321</v>
      </c>
      <c r="C98" s="80" t="s">
        <v>322</v>
      </c>
      <c r="D98" s="80" t="s">
        <v>323</v>
      </c>
      <c r="E98" s="81">
        <v>1030.1993240000004</v>
      </c>
      <c r="F98" s="106">
        <v>1</v>
      </c>
      <c r="G98" s="84" t="s">
        <v>78</v>
      </c>
      <c r="M98"/>
    </row>
    <row r="99" spans="1:13" ht="16" customHeight="1" x14ac:dyDescent="0.2">
      <c r="A99" s="105">
        <v>43395</v>
      </c>
      <c r="B99" s="80" t="s">
        <v>1535</v>
      </c>
      <c r="C99" s="80" t="s">
        <v>575</v>
      </c>
      <c r="D99" s="80" t="s">
        <v>1536</v>
      </c>
      <c r="E99" s="81">
        <v>1072.4532499999998</v>
      </c>
      <c r="F99" s="106">
        <v>1</v>
      </c>
      <c r="G99" s="84" t="s">
        <v>78</v>
      </c>
      <c r="M99"/>
    </row>
    <row r="100" spans="1:13" ht="16" customHeight="1" x14ac:dyDescent="0.2">
      <c r="A100" s="105">
        <v>43374</v>
      </c>
      <c r="B100" s="80" t="s">
        <v>527</v>
      </c>
      <c r="C100" s="80" t="s">
        <v>528</v>
      </c>
      <c r="D100" s="80" t="s">
        <v>1537</v>
      </c>
      <c r="E100" s="81">
        <v>1127.357</v>
      </c>
      <c r="F100" s="106">
        <v>1</v>
      </c>
      <c r="G100" s="84" t="s">
        <v>78</v>
      </c>
      <c r="M100"/>
    </row>
    <row r="101" spans="1:13" ht="16" customHeight="1" x14ac:dyDescent="0.2">
      <c r="A101" s="105">
        <v>43374</v>
      </c>
      <c r="B101" s="80" t="s">
        <v>62</v>
      </c>
      <c r="C101" s="80" t="s">
        <v>63</v>
      </c>
      <c r="D101" s="80" t="s">
        <v>1538</v>
      </c>
      <c r="E101" s="81">
        <v>1163.9594999999999</v>
      </c>
      <c r="F101" s="106">
        <v>1</v>
      </c>
      <c r="G101" s="84" t="s">
        <v>78</v>
      </c>
      <c r="M101"/>
    </row>
    <row r="102" spans="1:13" ht="16" customHeight="1" x14ac:dyDescent="0.2">
      <c r="A102" s="105">
        <v>43376</v>
      </c>
      <c r="B102" s="80" t="s">
        <v>1539</v>
      </c>
      <c r="C102" s="80" t="s">
        <v>410</v>
      </c>
      <c r="D102" s="80" t="s">
        <v>1540</v>
      </c>
      <c r="E102" s="81">
        <v>1179.75</v>
      </c>
      <c r="F102" s="106">
        <v>1</v>
      </c>
      <c r="G102" s="84" t="s">
        <v>78</v>
      </c>
      <c r="M102"/>
    </row>
    <row r="103" spans="1:13" ht="16" customHeight="1" x14ac:dyDescent="0.2">
      <c r="A103" s="105">
        <v>43382</v>
      </c>
      <c r="B103" s="80" t="s">
        <v>1541</v>
      </c>
      <c r="C103" s="80" t="s">
        <v>1542</v>
      </c>
      <c r="D103" s="80" t="s">
        <v>1543</v>
      </c>
      <c r="E103" s="81">
        <v>1210</v>
      </c>
      <c r="F103" s="106">
        <v>1</v>
      </c>
      <c r="G103" s="84" t="s">
        <v>78</v>
      </c>
      <c r="M103"/>
    </row>
    <row r="104" spans="1:13" ht="16" customHeight="1" x14ac:dyDescent="0.2">
      <c r="A104" s="105">
        <v>43399</v>
      </c>
      <c r="B104" s="80" t="s">
        <v>1544</v>
      </c>
      <c r="C104" s="80" t="s">
        <v>1545</v>
      </c>
      <c r="D104" s="80" t="s">
        <v>1546</v>
      </c>
      <c r="E104" s="81">
        <v>1229.8439999999998</v>
      </c>
      <c r="F104" s="106">
        <v>1</v>
      </c>
      <c r="G104" s="84" t="s">
        <v>78</v>
      </c>
      <c r="M104"/>
    </row>
    <row r="105" spans="1:13" ht="16" customHeight="1" x14ac:dyDescent="0.2">
      <c r="A105" s="105">
        <v>43434</v>
      </c>
      <c r="B105" s="80" t="s">
        <v>1547</v>
      </c>
      <c r="C105" s="80" t="s">
        <v>1548</v>
      </c>
      <c r="D105" s="80" t="s">
        <v>1549</v>
      </c>
      <c r="E105" s="81">
        <v>1229.8439999999998</v>
      </c>
      <c r="F105" s="106">
        <v>1</v>
      </c>
      <c r="G105" s="84" t="s">
        <v>78</v>
      </c>
      <c r="M105"/>
    </row>
    <row r="106" spans="1:13" ht="16" customHeight="1" x14ac:dyDescent="0.2">
      <c r="A106" s="105">
        <v>43376</v>
      </c>
      <c r="B106" s="80" t="s">
        <v>1550</v>
      </c>
      <c r="C106" s="80" t="s">
        <v>1551</v>
      </c>
      <c r="D106" s="80" t="s">
        <v>1552</v>
      </c>
      <c r="E106" s="81">
        <v>1317.69</v>
      </c>
      <c r="F106" s="106">
        <v>1</v>
      </c>
      <c r="G106" s="84" t="s">
        <v>78</v>
      </c>
      <c r="M106"/>
    </row>
    <row r="107" spans="1:13" ht="16" customHeight="1" x14ac:dyDescent="0.2">
      <c r="A107" s="105">
        <v>43403</v>
      </c>
      <c r="B107" s="80" t="s">
        <v>775</v>
      </c>
      <c r="C107" s="80" t="s">
        <v>776</v>
      </c>
      <c r="D107" s="80" t="s">
        <v>1553</v>
      </c>
      <c r="E107" s="81">
        <v>1353.106579</v>
      </c>
      <c r="F107" s="106">
        <v>1</v>
      </c>
      <c r="G107" s="84" t="s">
        <v>78</v>
      </c>
      <c r="M107"/>
    </row>
    <row r="108" spans="1:13" ht="16" customHeight="1" x14ac:dyDescent="0.2">
      <c r="A108" s="105">
        <v>43427</v>
      </c>
      <c r="B108" s="80" t="s">
        <v>1535</v>
      </c>
      <c r="C108" s="80" t="s">
        <v>575</v>
      </c>
      <c r="D108" s="80" t="s">
        <v>1554</v>
      </c>
      <c r="E108" s="81">
        <v>1354.2925</v>
      </c>
      <c r="F108" s="106">
        <v>1</v>
      </c>
      <c r="G108" s="84" t="s">
        <v>78</v>
      </c>
      <c r="M108"/>
    </row>
    <row r="109" spans="1:13" ht="16" customHeight="1" x14ac:dyDescent="0.2">
      <c r="A109" s="105">
        <v>43402</v>
      </c>
      <c r="B109" s="80" t="s">
        <v>1555</v>
      </c>
      <c r="C109" s="80" t="s">
        <v>1556</v>
      </c>
      <c r="D109" s="80" t="s">
        <v>1557</v>
      </c>
      <c r="E109" s="81">
        <v>1597.2</v>
      </c>
      <c r="F109" s="106">
        <v>1</v>
      </c>
      <c r="G109" s="84" t="s">
        <v>78</v>
      </c>
      <c r="M109"/>
    </row>
    <row r="110" spans="1:13" ht="16" customHeight="1" x14ac:dyDescent="0.2">
      <c r="A110" s="105">
        <v>43451</v>
      </c>
      <c r="B110" s="80" t="s">
        <v>677</v>
      </c>
      <c r="C110" s="80" t="s">
        <v>1009</v>
      </c>
      <c r="D110" s="80" t="s">
        <v>1558</v>
      </c>
      <c r="E110" s="81">
        <v>1604.94642</v>
      </c>
      <c r="F110" s="106">
        <v>1</v>
      </c>
      <c r="G110" s="84" t="s">
        <v>78</v>
      </c>
      <c r="M110"/>
    </row>
    <row r="111" spans="1:13" ht="16" customHeight="1" x14ac:dyDescent="0.2">
      <c r="A111" s="105">
        <v>43374</v>
      </c>
      <c r="B111" s="80" t="s">
        <v>1559</v>
      </c>
      <c r="C111" s="80" t="s">
        <v>1560</v>
      </c>
      <c r="D111" s="80" t="s">
        <v>1561</v>
      </c>
      <c r="E111" s="81">
        <v>1670.3203000000001</v>
      </c>
      <c r="F111" s="106">
        <v>1</v>
      </c>
      <c r="G111" s="84" t="s">
        <v>78</v>
      </c>
      <c r="M111"/>
    </row>
    <row r="112" spans="1:13" ht="16" customHeight="1" x14ac:dyDescent="0.2">
      <c r="A112" s="105">
        <v>43315</v>
      </c>
      <c r="B112" s="80" t="s">
        <v>1562</v>
      </c>
      <c r="C112" s="80" t="s">
        <v>1563</v>
      </c>
      <c r="D112" s="80" t="s">
        <v>1564</v>
      </c>
      <c r="E112" s="81">
        <v>1739.3507999999999</v>
      </c>
      <c r="F112" s="106">
        <v>1</v>
      </c>
      <c r="G112" s="84" t="s">
        <v>78</v>
      </c>
      <c r="M112"/>
    </row>
    <row r="113" spans="1:13" ht="16" customHeight="1" x14ac:dyDescent="0.2">
      <c r="A113" s="105">
        <v>43374</v>
      </c>
      <c r="B113" s="80" t="s">
        <v>890</v>
      </c>
      <c r="C113" s="80" t="s">
        <v>474</v>
      </c>
      <c r="D113" s="80" t="s">
        <v>1565</v>
      </c>
      <c r="E113" s="81">
        <v>1767.1929</v>
      </c>
      <c r="F113" s="106">
        <v>1</v>
      </c>
      <c r="G113" s="84" t="s">
        <v>78</v>
      </c>
      <c r="M113"/>
    </row>
    <row r="114" spans="1:13" ht="16" customHeight="1" x14ac:dyDescent="0.2">
      <c r="A114" s="105">
        <v>43374</v>
      </c>
      <c r="B114" s="80" t="s">
        <v>1559</v>
      </c>
      <c r="C114" s="80" t="s">
        <v>1560</v>
      </c>
      <c r="D114" s="80" t="s">
        <v>1566</v>
      </c>
      <c r="E114" s="81">
        <v>1791.3203000000001</v>
      </c>
      <c r="F114" s="106">
        <v>1</v>
      </c>
      <c r="G114" s="84" t="s">
        <v>78</v>
      </c>
      <c r="M114"/>
    </row>
    <row r="115" spans="1:13" ht="16" customHeight="1" x14ac:dyDescent="0.2">
      <c r="A115" s="105">
        <v>43384</v>
      </c>
      <c r="B115" s="80" t="s">
        <v>1567</v>
      </c>
      <c r="C115" s="80" t="s">
        <v>1568</v>
      </c>
      <c r="D115" s="80" t="s">
        <v>1569</v>
      </c>
      <c r="E115" s="81">
        <v>1836.7800000000002</v>
      </c>
      <c r="F115" s="106">
        <v>1</v>
      </c>
      <c r="G115" s="84" t="s">
        <v>78</v>
      </c>
      <c r="M115"/>
    </row>
    <row r="116" spans="1:13" ht="16" customHeight="1" x14ac:dyDescent="0.2">
      <c r="A116" s="105">
        <v>43283</v>
      </c>
      <c r="B116" s="80" t="s">
        <v>1570</v>
      </c>
      <c r="C116" s="80" t="s">
        <v>1571</v>
      </c>
      <c r="D116" s="80" t="s">
        <v>1572</v>
      </c>
      <c r="E116" s="81">
        <v>1843.7118479999997</v>
      </c>
      <c r="F116" s="106">
        <v>1</v>
      </c>
      <c r="G116" s="84" t="s">
        <v>78</v>
      </c>
      <c r="M116"/>
    </row>
    <row r="117" spans="1:13" ht="16" customHeight="1" x14ac:dyDescent="0.2">
      <c r="A117" s="105">
        <v>43412</v>
      </c>
      <c r="B117" s="80" t="s">
        <v>775</v>
      </c>
      <c r="C117" s="80" t="s">
        <v>776</v>
      </c>
      <c r="D117" s="80" t="s">
        <v>1573</v>
      </c>
      <c r="E117" s="81">
        <v>1866.7275</v>
      </c>
      <c r="F117" s="106">
        <v>1</v>
      </c>
      <c r="G117" s="84" t="s">
        <v>78</v>
      </c>
      <c r="M117"/>
    </row>
    <row r="118" spans="1:13" ht="16" customHeight="1" x14ac:dyDescent="0.2">
      <c r="A118" s="105">
        <v>43395</v>
      </c>
      <c r="B118" s="80" t="s">
        <v>775</v>
      </c>
      <c r="C118" s="80" t="s">
        <v>776</v>
      </c>
      <c r="D118" s="80" t="s">
        <v>1574</v>
      </c>
      <c r="E118" s="81">
        <v>1866.7275</v>
      </c>
      <c r="F118" s="106">
        <v>1</v>
      </c>
      <c r="G118" s="84" t="s">
        <v>78</v>
      </c>
      <c r="M118"/>
    </row>
    <row r="119" spans="1:13" ht="16" customHeight="1" x14ac:dyDescent="0.2">
      <c r="A119" s="105">
        <v>43434</v>
      </c>
      <c r="B119" s="80" t="s">
        <v>1575</v>
      </c>
      <c r="C119" s="80" t="s">
        <v>1819</v>
      </c>
      <c r="D119" s="80" t="s">
        <v>1576</v>
      </c>
      <c r="E119" s="81">
        <v>1908.9080999999999</v>
      </c>
      <c r="F119" s="106">
        <v>1</v>
      </c>
      <c r="G119" s="84" t="s">
        <v>78</v>
      </c>
      <c r="M119"/>
    </row>
    <row r="120" spans="1:13" ht="16" customHeight="1" x14ac:dyDescent="0.2">
      <c r="A120" s="105">
        <v>43374</v>
      </c>
      <c r="B120" s="80" t="s">
        <v>1232</v>
      </c>
      <c r="C120" s="80" t="s">
        <v>1233</v>
      </c>
      <c r="D120" s="80" t="s">
        <v>1577</v>
      </c>
      <c r="E120" s="81">
        <v>1984.5815</v>
      </c>
      <c r="F120" s="106">
        <v>1</v>
      </c>
      <c r="G120" s="84" t="s">
        <v>78</v>
      </c>
      <c r="M120"/>
    </row>
    <row r="121" spans="1:13" ht="16" customHeight="1" x14ac:dyDescent="0.2">
      <c r="A121" s="105">
        <v>43383</v>
      </c>
      <c r="B121" s="80" t="s">
        <v>214</v>
      </c>
      <c r="C121" s="80" t="s">
        <v>215</v>
      </c>
      <c r="D121" s="80" t="s">
        <v>1578</v>
      </c>
      <c r="E121" s="81">
        <v>2032.8</v>
      </c>
      <c r="F121" s="106">
        <v>1</v>
      </c>
      <c r="G121" s="84" t="s">
        <v>78</v>
      </c>
      <c r="M121"/>
    </row>
    <row r="122" spans="1:13" ht="16" customHeight="1" x14ac:dyDescent="0.2">
      <c r="A122" s="105">
        <v>43374</v>
      </c>
      <c r="B122" s="80" t="s">
        <v>1579</v>
      </c>
      <c r="C122" s="80" t="s">
        <v>1580</v>
      </c>
      <c r="D122" s="80" t="s">
        <v>1581</v>
      </c>
      <c r="E122" s="81">
        <v>2057</v>
      </c>
      <c r="F122" s="106">
        <v>1</v>
      </c>
      <c r="G122" s="84" t="s">
        <v>78</v>
      </c>
      <c r="M122"/>
    </row>
    <row r="123" spans="1:13" ht="16" customHeight="1" x14ac:dyDescent="0.2">
      <c r="A123" s="105">
        <v>43102</v>
      </c>
      <c r="B123" s="80" t="s">
        <v>330</v>
      </c>
      <c r="C123" s="80" t="s">
        <v>331</v>
      </c>
      <c r="D123" s="80" t="s">
        <v>1582</v>
      </c>
      <c r="E123" s="81">
        <v>2097.3655999999996</v>
      </c>
      <c r="F123" s="106">
        <v>1</v>
      </c>
      <c r="G123" s="84" t="s">
        <v>78</v>
      </c>
      <c r="M123"/>
    </row>
    <row r="124" spans="1:13" ht="16" customHeight="1" x14ac:dyDescent="0.2">
      <c r="A124" s="105">
        <v>43425</v>
      </c>
      <c r="B124" s="80" t="s">
        <v>1583</v>
      </c>
      <c r="C124" s="80" t="s">
        <v>1584</v>
      </c>
      <c r="D124" s="80" t="s">
        <v>1585</v>
      </c>
      <c r="E124" s="81">
        <v>2178</v>
      </c>
      <c r="F124" s="106">
        <v>1</v>
      </c>
      <c r="G124" s="84" t="s">
        <v>78</v>
      </c>
      <c r="M124"/>
    </row>
    <row r="125" spans="1:13" ht="16" customHeight="1" x14ac:dyDescent="0.2">
      <c r="A125" s="105">
        <v>43392</v>
      </c>
      <c r="B125" s="80" t="s">
        <v>1586</v>
      </c>
      <c r="C125" s="80" t="s">
        <v>1820</v>
      </c>
      <c r="D125" s="80" t="s">
        <v>1587</v>
      </c>
      <c r="E125" s="81">
        <v>2196.15</v>
      </c>
      <c r="F125" s="106">
        <v>1</v>
      </c>
      <c r="G125" s="84" t="s">
        <v>78</v>
      </c>
      <c r="M125"/>
    </row>
    <row r="126" spans="1:13" ht="16" customHeight="1" x14ac:dyDescent="0.2">
      <c r="A126" s="105">
        <v>43374</v>
      </c>
      <c r="B126" s="80" t="s">
        <v>1058</v>
      </c>
      <c r="C126" s="80" t="s">
        <v>195</v>
      </c>
      <c r="D126" s="80" t="s">
        <v>1588</v>
      </c>
      <c r="E126" s="81">
        <v>2196.15</v>
      </c>
      <c r="F126" s="106">
        <v>1</v>
      </c>
      <c r="G126" s="84" t="s">
        <v>78</v>
      </c>
      <c r="M126"/>
    </row>
    <row r="127" spans="1:13" ht="16" customHeight="1" x14ac:dyDescent="0.2">
      <c r="A127" s="105">
        <v>43447</v>
      </c>
      <c r="B127" s="80" t="s">
        <v>1589</v>
      </c>
      <c r="C127" s="80" t="s">
        <v>995</v>
      </c>
      <c r="D127" s="80" t="s">
        <v>1590</v>
      </c>
      <c r="E127" s="81">
        <v>2196.15</v>
      </c>
      <c r="F127" s="106">
        <v>1</v>
      </c>
      <c r="G127" s="84" t="s">
        <v>78</v>
      </c>
      <c r="M127"/>
    </row>
    <row r="128" spans="1:13" ht="16" customHeight="1" x14ac:dyDescent="0.2">
      <c r="A128" s="105">
        <v>43391</v>
      </c>
      <c r="B128" s="80" t="s">
        <v>297</v>
      </c>
      <c r="C128" s="80" t="s">
        <v>298</v>
      </c>
      <c r="D128" s="80" t="s">
        <v>1591</v>
      </c>
      <c r="E128" s="81">
        <v>2269.355</v>
      </c>
      <c r="F128" s="106">
        <v>1</v>
      </c>
      <c r="G128" s="84" t="s">
        <v>78</v>
      </c>
      <c r="M128"/>
    </row>
    <row r="129" spans="1:13" ht="16" customHeight="1" x14ac:dyDescent="0.2">
      <c r="A129" s="105">
        <v>43388</v>
      </c>
      <c r="B129" s="80" t="s">
        <v>204</v>
      </c>
      <c r="C129" s="80" t="s">
        <v>205</v>
      </c>
      <c r="D129" s="80" t="s">
        <v>1592</v>
      </c>
      <c r="E129" s="81">
        <v>2338.5044429999998</v>
      </c>
      <c r="F129" s="106">
        <v>1</v>
      </c>
      <c r="G129" s="84" t="s">
        <v>78</v>
      </c>
      <c r="M129"/>
    </row>
    <row r="130" spans="1:13" ht="16" customHeight="1" x14ac:dyDescent="0.2">
      <c r="A130" s="105">
        <v>43311</v>
      </c>
      <c r="B130" s="80" t="s">
        <v>1593</v>
      </c>
      <c r="C130" s="80" t="s">
        <v>1594</v>
      </c>
      <c r="D130" s="80" t="s">
        <v>1595</v>
      </c>
      <c r="E130" s="81">
        <v>2342.56</v>
      </c>
      <c r="F130" s="106">
        <v>1</v>
      </c>
      <c r="G130" s="84" t="s">
        <v>78</v>
      </c>
      <c r="M130"/>
    </row>
    <row r="131" spans="1:13" ht="16" customHeight="1" x14ac:dyDescent="0.2">
      <c r="A131" s="105">
        <v>43388</v>
      </c>
      <c r="B131" s="80" t="s">
        <v>1596</v>
      </c>
      <c r="C131" s="80" t="s">
        <v>879</v>
      </c>
      <c r="D131" s="80" t="s">
        <v>1597</v>
      </c>
      <c r="E131" s="81">
        <v>2346.19</v>
      </c>
      <c r="F131" s="106">
        <v>1</v>
      </c>
      <c r="G131" s="84" t="s">
        <v>78</v>
      </c>
      <c r="M131"/>
    </row>
    <row r="132" spans="1:13" ht="16" customHeight="1" x14ac:dyDescent="0.2">
      <c r="A132" s="105">
        <v>43378</v>
      </c>
      <c r="B132" s="80" t="s">
        <v>1598</v>
      </c>
      <c r="C132" s="80" t="s">
        <v>1599</v>
      </c>
      <c r="D132" s="80" t="s">
        <v>1600</v>
      </c>
      <c r="E132" s="81">
        <v>2635.3214359999997</v>
      </c>
      <c r="F132" s="106">
        <v>1</v>
      </c>
      <c r="G132" s="84" t="s">
        <v>78</v>
      </c>
      <c r="M132"/>
    </row>
    <row r="133" spans="1:13" ht="16" customHeight="1" x14ac:dyDescent="0.2">
      <c r="A133" s="105">
        <v>43215</v>
      </c>
      <c r="B133" s="80" t="s">
        <v>939</v>
      </c>
      <c r="C133" s="80" t="s">
        <v>940</v>
      </c>
      <c r="D133" s="80" t="s">
        <v>1601</v>
      </c>
      <c r="E133" s="81">
        <v>2726.1541999999999</v>
      </c>
      <c r="F133" s="106">
        <v>1</v>
      </c>
      <c r="G133" s="84" t="s">
        <v>78</v>
      </c>
      <c r="M133"/>
    </row>
    <row r="134" spans="1:13" ht="16" customHeight="1" x14ac:dyDescent="0.2">
      <c r="A134" s="105">
        <v>43374</v>
      </c>
      <c r="B134" s="80" t="s">
        <v>1602</v>
      </c>
      <c r="C134" s="80" t="s">
        <v>1821</v>
      </c>
      <c r="D134" s="80" t="s">
        <v>1603</v>
      </c>
      <c r="E134" s="81">
        <v>2854.9949999999999</v>
      </c>
      <c r="F134" s="106">
        <v>1</v>
      </c>
      <c r="G134" s="84" t="s">
        <v>78</v>
      </c>
      <c r="M134"/>
    </row>
    <row r="135" spans="1:13" ht="16" customHeight="1" x14ac:dyDescent="0.2">
      <c r="A135" s="105">
        <v>43374</v>
      </c>
      <c r="B135" s="80" t="s">
        <v>1604</v>
      </c>
      <c r="C135" s="80" t="s">
        <v>1605</v>
      </c>
      <c r="D135" s="80" t="s">
        <v>1606</v>
      </c>
      <c r="E135" s="81">
        <v>2875.6859999999997</v>
      </c>
      <c r="F135" s="106">
        <v>1</v>
      </c>
      <c r="G135" s="84" t="s">
        <v>78</v>
      </c>
      <c r="M135"/>
    </row>
    <row r="136" spans="1:13" ht="16" customHeight="1" x14ac:dyDescent="0.2">
      <c r="A136" s="105">
        <v>43390</v>
      </c>
      <c r="B136" s="80" t="s">
        <v>1562</v>
      </c>
      <c r="C136" s="80" t="s">
        <v>1563</v>
      </c>
      <c r="D136" s="80" t="s">
        <v>1607</v>
      </c>
      <c r="E136" s="81">
        <v>3020.4382999999998</v>
      </c>
      <c r="F136" s="106">
        <v>1</v>
      </c>
      <c r="G136" s="84" t="s">
        <v>78</v>
      </c>
      <c r="M136"/>
    </row>
    <row r="137" spans="1:13" ht="16" customHeight="1" x14ac:dyDescent="0.2">
      <c r="A137" s="105">
        <v>43432</v>
      </c>
      <c r="B137" s="80" t="s">
        <v>820</v>
      </c>
      <c r="C137" s="80" t="s">
        <v>821</v>
      </c>
      <c r="D137" s="80" t="s">
        <v>1608</v>
      </c>
      <c r="E137" s="81">
        <v>3046.0161269999994</v>
      </c>
      <c r="F137" s="106">
        <v>1</v>
      </c>
      <c r="G137" s="84" t="s">
        <v>78</v>
      </c>
      <c r="M137"/>
    </row>
    <row r="138" spans="1:13" ht="16" customHeight="1" x14ac:dyDescent="0.2">
      <c r="A138" s="105">
        <v>43384</v>
      </c>
      <c r="B138" s="80" t="s">
        <v>1609</v>
      </c>
      <c r="C138" s="80" t="s">
        <v>592</v>
      </c>
      <c r="D138" s="80" t="s">
        <v>1610</v>
      </c>
      <c r="E138" s="81">
        <v>3221.02</v>
      </c>
      <c r="F138" s="106">
        <v>1</v>
      </c>
      <c r="G138" s="84" t="s">
        <v>78</v>
      </c>
      <c r="M138"/>
    </row>
    <row r="139" spans="1:13" ht="16" customHeight="1" x14ac:dyDescent="0.2">
      <c r="A139" s="105">
        <v>43374</v>
      </c>
      <c r="B139" s="80" t="s">
        <v>315</v>
      </c>
      <c r="C139" s="80" t="s">
        <v>316</v>
      </c>
      <c r="D139" s="80" t="s">
        <v>1611</v>
      </c>
      <c r="E139" s="81">
        <v>3250.3019999999997</v>
      </c>
      <c r="F139" s="106">
        <v>1</v>
      </c>
      <c r="G139" s="84" t="s">
        <v>78</v>
      </c>
      <c r="M139"/>
    </row>
    <row r="140" spans="1:13" ht="16" customHeight="1" x14ac:dyDescent="0.2">
      <c r="A140" s="105">
        <v>43374</v>
      </c>
      <c r="B140" s="80" t="s">
        <v>700</v>
      </c>
      <c r="C140" s="80" t="s">
        <v>1013</v>
      </c>
      <c r="D140" s="80" t="s">
        <v>1612</v>
      </c>
      <c r="E140" s="81">
        <v>3294.2249999999999</v>
      </c>
      <c r="F140" s="106">
        <v>1</v>
      </c>
      <c r="G140" s="84" t="s">
        <v>78</v>
      </c>
      <c r="M140"/>
    </row>
    <row r="141" spans="1:13" ht="16" customHeight="1" x14ac:dyDescent="0.2">
      <c r="A141" s="105">
        <v>43423</v>
      </c>
      <c r="B141" s="80" t="s">
        <v>76</v>
      </c>
      <c r="C141" s="80" t="s">
        <v>604</v>
      </c>
      <c r="D141" s="80" t="s">
        <v>1613</v>
      </c>
      <c r="E141" s="81">
        <v>3294.2249999999999</v>
      </c>
      <c r="F141" s="106">
        <v>1</v>
      </c>
      <c r="G141" s="84" t="s">
        <v>78</v>
      </c>
      <c r="M141"/>
    </row>
    <row r="142" spans="1:13" ht="16" customHeight="1" x14ac:dyDescent="0.2">
      <c r="A142" s="105">
        <v>43419</v>
      </c>
      <c r="B142" s="80" t="s">
        <v>1614</v>
      </c>
      <c r="C142" s="80" t="s">
        <v>1615</v>
      </c>
      <c r="D142" s="80" t="s">
        <v>1616</v>
      </c>
      <c r="E142" s="81">
        <v>3294.2249999999999</v>
      </c>
      <c r="F142" s="106">
        <v>1</v>
      </c>
      <c r="G142" s="84" t="s">
        <v>78</v>
      </c>
      <c r="M142"/>
    </row>
    <row r="143" spans="1:13" ht="16" customHeight="1" x14ac:dyDescent="0.2">
      <c r="A143" s="105">
        <v>43374</v>
      </c>
      <c r="B143" s="80" t="s">
        <v>1617</v>
      </c>
      <c r="C143" s="80" t="s">
        <v>1618</v>
      </c>
      <c r="D143" s="80" t="s">
        <v>1619</v>
      </c>
      <c r="E143" s="81">
        <v>3484.4369999999999</v>
      </c>
      <c r="F143" s="106">
        <v>1</v>
      </c>
      <c r="G143" s="84" t="s">
        <v>78</v>
      </c>
      <c r="M143"/>
    </row>
    <row r="144" spans="1:13" ht="16" customHeight="1" x14ac:dyDescent="0.2">
      <c r="A144" s="105">
        <v>43374</v>
      </c>
      <c r="B144" s="80" t="s">
        <v>1620</v>
      </c>
      <c r="C144" s="80" t="s">
        <v>1621</v>
      </c>
      <c r="D144" s="80" t="s">
        <v>1622</v>
      </c>
      <c r="E144" s="81">
        <v>3513.8399999999997</v>
      </c>
      <c r="F144" s="106">
        <v>1</v>
      </c>
      <c r="G144" s="84" t="s">
        <v>78</v>
      </c>
      <c r="M144"/>
    </row>
    <row r="145" spans="1:13" ht="16" customHeight="1" x14ac:dyDescent="0.2">
      <c r="A145" s="105">
        <v>43374</v>
      </c>
      <c r="B145" s="80" t="s">
        <v>1623</v>
      </c>
      <c r="C145" s="80" t="s">
        <v>1822</v>
      </c>
      <c r="D145" s="80" t="s">
        <v>1624</v>
      </c>
      <c r="E145" s="81">
        <v>3630</v>
      </c>
      <c r="F145" s="106">
        <v>1</v>
      </c>
      <c r="G145" s="84" t="s">
        <v>78</v>
      </c>
      <c r="M145"/>
    </row>
    <row r="146" spans="1:13" ht="16" customHeight="1" x14ac:dyDescent="0.2">
      <c r="A146" s="105">
        <v>43374</v>
      </c>
      <c r="B146" s="80" t="s">
        <v>1625</v>
      </c>
      <c r="C146" s="80" t="s">
        <v>1823</v>
      </c>
      <c r="D146" s="80" t="s">
        <v>1626</v>
      </c>
      <c r="E146" s="81">
        <v>3660.25</v>
      </c>
      <c r="F146" s="106">
        <v>1</v>
      </c>
      <c r="G146" s="84" t="s">
        <v>78</v>
      </c>
      <c r="M146"/>
    </row>
    <row r="147" spans="1:13" ht="16" customHeight="1" x14ac:dyDescent="0.2">
      <c r="A147" s="105">
        <v>43374</v>
      </c>
      <c r="B147" s="80" t="s">
        <v>1627</v>
      </c>
      <c r="C147" s="80" t="s">
        <v>1628</v>
      </c>
      <c r="D147" s="80" t="s">
        <v>1629</v>
      </c>
      <c r="E147" s="81">
        <v>3660.25</v>
      </c>
      <c r="F147" s="106">
        <v>1</v>
      </c>
      <c r="G147" s="84" t="s">
        <v>78</v>
      </c>
      <c r="M147"/>
    </row>
    <row r="148" spans="1:13" ht="16" customHeight="1" x14ac:dyDescent="0.2">
      <c r="A148" s="105">
        <v>43374</v>
      </c>
      <c r="B148" s="80" t="s">
        <v>470</v>
      </c>
      <c r="C148" s="80" t="s">
        <v>471</v>
      </c>
      <c r="D148" s="80" t="s">
        <v>1630</v>
      </c>
      <c r="E148" s="81">
        <v>3806.66</v>
      </c>
      <c r="F148" s="106">
        <v>1</v>
      </c>
      <c r="G148" s="84" t="s">
        <v>78</v>
      </c>
      <c r="M148"/>
    </row>
    <row r="149" spans="1:13" ht="16" customHeight="1" x14ac:dyDescent="0.2">
      <c r="A149" s="105">
        <v>43374</v>
      </c>
      <c r="B149" s="80" t="s">
        <v>1631</v>
      </c>
      <c r="C149" s="80" t="s">
        <v>1632</v>
      </c>
      <c r="D149" s="80" t="s">
        <v>1633</v>
      </c>
      <c r="E149" s="81">
        <v>4075.6151699999996</v>
      </c>
      <c r="F149" s="106">
        <v>1</v>
      </c>
      <c r="G149" s="84" t="s">
        <v>78</v>
      </c>
      <c r="M149"/>
    </row>
    <row r="150" spans="1:13" ht="16" customHeight="1" x14ac:dyDescent="0.2">
      <c r="A150" s="105">
        <v>43390</v>
      </c>
      <c r="B150" s="80" t="s">
        <v>1634</v>
      </c>
      <c r="C150" s="80" t="s">
        <v>1824</v>
      </c>
      <c r="D150" s="80" t="s">
        <v>1635</v>
      </c>
      <c r="E150" s="81">
        <v>4209.2874999999995</v>
      </c>
      <c r="F150" s="106">
        <v>1</v>
      </c>
      <c r="G150" s="84" t="s">
        <v>78</v>
      </c>
      <c r="M150"/>
    </row>
    <row r="151" spans="1:13" ht="16" customHeight="1" x14ac:dyDescent="0.2">
      <c r="A151" s="105">
        <v>43395</v>
      </c>
      <c r="B151" s="80" t="s">
        <v>114</v>
      </c>
      <c r="C151" s="80" t="s">
        <v>592</v>
      </c>
      <c r="D151" s="80" t="s">
        <v>1636</v>
      </c>
      <c r="E151" s="81">
        <v>4392.3</v>
      </c>
      <c r="F151" s="106">
        <v>1</v>
      </c>
      <c r="G151" s="84" t="s">
        <v>78</v>
      </c>
      <c r="M151"/>
    </row>
    <row r="152" spans="1:13" ht="16" customHeight="1" x14ac:dyDescent="0.2">
      <c r="A152" s="105">
        <v>43434</v>
      </c>
      <c r="B152" s="80" t="s">
        <v>1637</v>
      </c>
      <c r="C152" s="80" t="s">
        <v>1825</v>
      </c>
      <c r="D152" s="80" t="s">
        <v>1638</v>
      </c>
      <c r="E152" s="81">
        <v>4392.3</v>
      </c>
      <c r="F152" s="106">
        <v>1</v>
      </c>
      <c r="G152" s="84" t="s">
        <v>78</v>
      </c>
      <c r="M152"/>
    </row>
    <row r="153" spans="1:13" ht="16" customHeight="1" x14ac:dyDescent="0.2">
      <c r="A153" s="105">
        <v>43406</v>
      </c>
      <c r="B153" s="80" t="s">
        <v>361</v>
      </c>
      <c r="C153" s="80" t="s">
        <v>362</v>
      </c>
      <c r="D153" s="80" t="s">
        <v>1639</v>
      </c>
      <c r="E153" s="81">
        <v>4392.3</v>
      </c>
      <c r="F153" s="106">
        <v>1</v>
      </c>
      <c r="G153" s="84" t="s">
        <v>78</v>
      </c>
      <c r="M153"/>
    </row>
    <row r="154" spans="1:13" ht="16" customHeight="1" x14ac:dyDescent="0.2">
      <c r="A154" s="105">
        <v>43374</v>
      </c>
      <c r="B154" s="80" t="s">
        <v>315</v>
      </c>
      <c r="C154" s="80" t="s">
        <v>316</v>
      </c>
      <c r="D154" s="80" t="s">
        <v>1640</v>
      </c>
      <c r="E154" s="81">
        <v>4531.3894999999993</v>
      </c>
      <c r="F154" s="106">
        <v>1</v>
      </c>
      <c r="G154" s="84" t="s">
        <v>78</v>
      </c>
      <c r="M154"/>
    </row>
    <row r="155" spans="1:13" ht="16" customHeight="1" x14ac:dyDescent="0.2">
      <c r="A155" s="105">
        <v>43374</v>
      </c>
      <c r="B155" s="80" t="s">
        <v>1641</v>
      </c>
      <c r="C155" s="80" t="s">
        <v>518</v>
      </c>
      <c r="D155" s="80" t="s">
        <v>1642</v>
      </c>
      <c r="E155" s="81">
        <v>4791.5999999999995</v>
      </c>
      <c r="F155" s="106">
        <v>1</v>
      </c>
      <c r="G155" s="84" t="s">
        <v>78</v>
      </c>
      <c r="M155"/>
    </row>
    <row r="156" spans="1:13" ht="16" customHeight="1" x14ac:dyDescent="0.2">
      <c r="A156" s="105">
        <v>43388</v>
      </c>
      <c r="B156" s="80" t="s">
        <v>1641</v>
      </c>
      <c r="C156" s="80" t="s">
        <v>518</v>
      </c>
      <c r="D156" s="80" t="s">
        <v>1643</v>
      </c>
      <c r="E156" s="81">
        <v>4961</v>
      </c>
      <c r="F156" s="106">
        <v>1</v>
      </c>
      <c r="G156" s="84" t="s">
        <v>78</v>
      </c>
      <c r="M156"/>
    </row>
    <row r="157" spans="1:13" ht="16" customHeight="1" x14ac:dyDescent="0.2">
      <c r="A157" s="105">
        <v>43374</v>
      </c>
      <c r="B157" s="80" t="s">
        <v>641</v>
      </c>
      <c r="C157" s="80" t="s">
        <v>642</v>
      </c>
      <c r="D157" s="80" t="s">
        <v>1644</v>
      </c>
      <c r="E157" s="81">
        <v>5000.1796789999999</v>
      </c>
      <c r="F157" s="106">
        <v>1</v>
      </c>
      <c r="G157" s="84" t="s">
        <v>78</v>
      </c>
      <c r="M157"/>
    </row>
    <row r="158" spans="1:13" ht="16" customHeight="1" x14ac:dyDescent="0.2">
      <c r="A158" s="105">
        <v>43374</v>
      </c>
      <c r="B158" s="80" t="s">
        <v>297</v>
      </c>
      <c r="C158" s="80" t="s">
        <v>298</v>
      </c>
      <c r="D158" s="80" t="s">
        <v>1645</v>
      </c>
      <c r="E158" s="81">
        <v>5064.0876439999993</v>
      </c>
      <c r="F158" s="106">
        <v>1</v>
      </c>
      <c r="G158" s="84" t="s">
        <v>78</v>
      </c>
      <c r="M158"/>
    </row>
    <row r="159" spans="1:13" ht="16" customHeight="1" x14ac:dyDescent="0.2">
      <c r="A159" s="105">
        <v>43461</v>
      </c>
      <c r="B159" s="80" t="s">
        <v>34</v>
      </c>
      <c r="C159" s="80" t="s">
        <v>35</v>
      </c>
      <c r="D159" s="80" t="s">
        <v>1646</v>
      </c>
      <c r="E159" s="81">
        <v>5116.5902699999997</v>
      </c>
      <c r="F159" s="106">
        <v>1</v>
      </c>
      <c r="G159" s="84" t="s">
        <v>78</v>
      </c>
      <c r="M159"/>
    </row>
    <row r="160" spans="1:13" ht="16" customHeight="1" x14ac:dyDescent="0.2">
      <c r="A160" s="105">
        <v>43374</v>
      </c>
      <c r="B160" s="80" t="s">
        <v>1463</v>
      </c>
      <c r="C160" s="80" t="s">
        <v>1811</v>
      </c>
      <c r="D160" s="80" t="s">
        <v>1647</v>
      </c>
      <c r="E160" s="81">
        <v>5203</v>
      </c>
      <c r="F160" s="106">
        <v>1</v>
      </c>
      <c r="G160" s="84" t="s">
        <v>78</v>
      </c>
      <c r="M160"/>
    </row>
    <row r="161" spans="1:13" ht="16" customHeight="1" x14ac:dyDescent="0.2">
      <c r="A161" s="105">
        <v>43388</v>
      </c>
      <c r="B161" s="80" t="s">
        <v>388</v>
      </c>
      <c r="C161" s="80" t="s">
        <v>389</v>
      </c>
      <c r="D161" s="80" t="s">
        <v>1648</v>
      </c>
      <c r="E161" s="81">
        <v>5233.630423999999</v>
      </c>
      <c r="F161" s="106">
        <v>1</v>
      </c>
      <c r="G161" s="84" t="s">
        <v>78</v>
      </c>
      <c r="M161"/>
    </row>
    <row r="162" spans="1:13" ht="16" customHeight="1" x14ac:dyDescent="0.2">
      <c r="A162" s="105">
        <v>43374</v>
      </c>
      <c r="B162" s="80" t="s">
        <v>1649</v>
      </c>
      <c r="C162" s="80" t="s">
        <v>1551</v>
      </c>
      <c r="D162" s="80" t="s">
        <v>1650</v>
      </c>
      <c r="E162" s="81">
        <v>5270.76</v>
      </c>
      <c r="F162" s="106">
        <v>1</v>
      </c>
      <c r="G162" s="84" t="s">
        <v>78</v>
      </c>
      <c r="M162"/>
    </row>
    <row r="163" spans="1:13" ht="16" customHeight="1" x14ac:dyDescent="0.2">
      <c r="A163" s="105">
        <v>43297</v>
      </c>
      <c r="B163" s="80" t="s">
        <v>1651</v>
      </c>
      <c r="C163" s="80" t="s">
        <v>1652</v>
      </c>
      <c r="D163" s="80" t="s">
        <v>1653</v>
      </c>
      <c r="E163" s="81">
        <v>5472.2201599999999</v>
      </c>
      <c r="F163" s="106">
        <v>1</v>
      </c>
      <c r="G163" s="84" t="s">
        <v>78</v>
      </c>
      <c r="M163"/>
    </row>
    <row r="164" spans="1:13" ht="16" customHeight="1" x14ac:dyDescent="0.2">
      <c r="A164" s="105">
        <v>43416</v>
      </c>
      <c r="B164" s="80" t="s">
        <v>677</v>
      </c>
      <c r="C164" s="80" t="s">
        <v>1009</v>
      </c>
      <c r="D164" s="80" t="s">
        <v>1654</v>
      </c>
      <c r="E164" s="81">
        <v>5485.8802129999995</v>
      </c>
      <c r="F164" s="106">
        <v>1</v>
      </c>
      <c r="G164" s="84" t="s">
        <v>78</v>
      </c>
      <c r="M164"/>
    </row>
    <row r="165" spans="1:13" ht="16" customHeight="1" x14ac:dyDescent="0.2">
      <c r="A165" s="105">
        <v>43427</v>
      </c>
      <c r="B165" s="80" t="s">
        <v>1655</v>
      </c>
      <c r="C165" s="80" t="s">
        <v>283</v>
      </c>
      <c r="D165" s="80" t="s">
        <v>1656</v>
      </c>
      <c r="E165" s="81">
        <v>5490.375</v>
      </c>
      <c r="F165" s="106">
        <v>1</v>
      </c>
      <c r="G165" s="84" t="s">
        <v>78</v>
      </c>
      <c r="M165"/>
    </row>
    <row r="166" spans="1:13" ht="16" customHeight="1" x14ac:dyDescent="0.2">
      <c r="A166" s="105">
        <v>43384</v>
      </c>
      <c r="B166" s="80" t="s">
        <v>1287</v>
      </c>
      <c r="C166" s="80" t="s">
        <v>1288</v>
      </c>
      <c r="D166" s="80" t="s">
        <v>1657</v>
      </c>
      <c r="E166" s="81">
        <v>5547.4748999999993</v>
      </c>
      <c r="F166" s="106">
        <v>1</v>
      </c>
      <c r="G166" s="84" t="s">
        <v>78</v>
      </c>
      <c r="M166"/>
    </row>
    <row r="167" spans="1:13" ht="16" customHeight="1" x14ac:dyDescent="0.2">
      <c r="A167" s="105">
        <v>43264</v>
      </c>
      <c r="B167" s="80" t="s">
        <v>1658</v>
      </c>
      <c r="C167" s="80" t="s">
        <v>1826</v>
      </c>
      <c r="D167" s="80" t="s">
        <v>1659</v>
      </c>
      <c r="E167" s="81">
        <v>5569.8609889999998</v>
      </c>
      <c r="F167" s="106">
        <v>1</v>
      </c>
      <c r="G167" s="84" t="s">
        <v>78</v>
      </c>
      <c r="M167"/>
    </row>
    <row r="168" spans="1:13" ht="16" customHeight="1" x14ac:dyDescent="0.2">
      <c r="A168" s="105">
        <v>43374</v>
      </c>
      <c r="B168" s="80" t="s">
        <v>867</v>
      </c>
      <c r="C168" s="80" t="s">
        <v>1660</v>
      </c>
      <c r="D168" s="80" t="s">
        <v>1661</v>
      </c>
      <c r="E168" s="81">
        <v>5593.83</v>
      </c>
      <c r="F168" s="106">
        <v>1</v>
      </c>
      <c r="G168" s="84" t="s">
        <v>78</v>
      </c>
      <c r="M168"/>
    </row>
    <row r="169" spans="1:13" ht="16" customHeight="1" x14ac:dyDescent="0.2">
      <c r="A169" s="105">
        <v>43383</v>
      </c>
      <c r="B169" s="80" t="s">
        <v>1662</v>
      </c>
      <c r="C169" s="80" t="s">
        <v>1663</v>
      </c>
      <c r="D169" s="80" t="s">
        <v>1664</v>
      </c>
      <c r="E169" s="81">
        <v>5626.5</v>
      </c>
      <c r="F169" s="106">
        <v>1</v>
      </c>
      <c r="G169" s="84" t="s">
        <v>78</v>
      </c>
      <c r="M169"/>
    </row>
    <row r="170" spans="1:13" ht="16" customHeight="1" x14ac:dyDescent="0.2">
      <c r="A170" s="105">
        <v>43411</v>
      </c>
      <c r="B170" s="80" t="s">
        <v>1665</v>
      </c>
      <c r="C170" s="80" t="s">
        <v>1827</v>
      </c>
      <c r="D170" s="80" t="s">
        <v>1666</v>
      </c>
      <c r="E170" s="81">
        <v>5709.99</v>
      </c>
      <c r="F170" s="106">
        <v>1</v>
      </c>
      <c r="G170" s="84" t="s">
        <v>78</v>
      </c>
      <c r="M170"/>
    </row>
    <row r="171" spans="1:13" ht="16" customHeight="1" x14ac:dyDescent="0.2">
      <c r="A171" s="105">
        <v>43409</v>
      </c>
      <c r="B171" s="80" t="s">
        <v>1337</v>
      </c>
      <c r="C171" s="80" t="s">
        <v>1338</v>
      </c>
      <c r="D171" s="80" t="s">
        <v>1667</v>
      </c>
      <c r="E171" s="81">
        <v>5743.2982750000001</v>
      </c>
      <c r="F171" s="106">
        <v>1</v>
      </c>
      <c r="G171" s="84" t="s">
        <v>78</v>
      </c>
      <c r="M171"/>
    </row>
    <row r="172" spans="1:13" ht="16" customHeight="1" x14ac:dyDescent="0.2">
      <c r="A172" s="105">
        <v>43384</v>
      </c>
      <c r="B172" s="80" t="s">
        <v>1668</v>
      </c>
      <c r="C172" s="80" t="s">
        <v>1669</v>
      </c>
      <c r="D172" s="80" t="s">
        <v>1670</v>
      </c>
      <c r="E172" s="81">
        <v>5929.6049999999996</v>
      </c>
      <c r="F172" s="106">
        <v>1</v>
      </c>
      <c r="G172" s="84" t="s">
        <v>78</v>
      </c>
      <c r="M172"/>
    </row>
    <row r="173" spans="1:13" ht="16" customHeight="1" x14ac:dyDescent="0.2">
      <c r="A173" s="105">
        <v>43461</v>
      </c>
      <c r="B173" s="80" t="s">
        <v>1671</v>
      </c>
      <c r="C173" s="80" t="s">
        <v>1672</v>
      </c>
      <c r="D173" s="80" t="s">
        <v>1673</v>
      </c>
      <c r="E173" s="81">
        <v>6076.0149999999994</v>
      </c>
      <c r="F173" s="106">
        <v>1</v>
      </c>
      <c r="G173" s="84" t="s">
        <v>78</v>
      </c>
      <c r="M173"/>
    </row>
    <row r="174" spans="1:13" ht="16" customHeight="1" x14ac:dyDescent="0.2">
      <c r="A174" s="105">
        <v>43427</v>
      </c>
      <c r="B174" s="80" t="s">
        <v>1473</v>
      </c>
      <c r="C174" s="80" t="s">
        <v>1474</v>
      </c>
      <c r="D174" s="80" t="s">
        <v>1674</v>
      </c>
      <c r="E174" s="81">
        <v>6144.8276999999998</v>
      </c>
      <c r="F174" s="106">
        <v>1</v>
      </c>
      <c r="G174" s="84" t="s">
        <v>78</v>
      </c>
      <c r="M174"/>
    </row>
    <row r="175" spans="1:13" ht="16" customHeight="1" x14ac:dyDescent="0.2">
      <c r="A175" s="105">
        <v>43392</v>
      </c>
      <c r="B175" s="80" t="s">
        <v>1675</v>
      </c>
      <c r="C175" s="80" t="s">
        <v>1828</v>
      </c>
      <c r="D175" s="80" t="s">
        <v>1676</v>
      </c>
      <c r="E175" s="81">
        <v>6222.4250000000002</v>
      </c>
      <c r="F175" s="106">
        <v>1</v>
      </c>
      <c r="G175" s="84" t="s">
        <v>78</v>
      </c>
      <c r="M175"/>
    </row>
    <row r="176" spans="1:13" ht="16" customHeight="1" x14ac:dyDescent="0.2">
      <c r="A176" s="105">
        <v>43374</v>
      </c>
      <c r="B176" s="80" t="s">
        <v>1677</v>
      </c>
      <c r="C176" s="80" t="s">
        <v>1678</v>
      </c>
      <c r="D176" s="80" t="s">
        <v>1679</v>
      </c>
      <c r="E176" s="81">
        <v>6232.2637519999998</v>
      </c>
      <c r="F176" s="106">
        <v>1</v>
      </c>
      <c r="G176" s="84" t="s">
        <v>78</v>
      </c>
      <c r="M176"/>
    </row>
    <row r="177" spans="1:13" ht="16" customHeight="1" x14ac:dyDescent="0.2">
      <c r="A177" s="105">
        <v>43447</v>
      </c>
      <c r="B177" s="80" t="s">
        <v>1680</v>
      </c>
      <c r="C177" s="80" t="s">
        <v>1681</v>
      </c>
      <c r="D177" s="80" t="s">
        <v>1682</v>
      </c>
      <c r="E177" s="81">
        <v>6307.2256719999996</v>
      </c>
      <c r="F177" s="106">
        <v>1</v>
      </c>
      <c r="G177" s="84" t="s">
        <v>78</v>
      </c>
      <c r="M177"/>
    </row>
    <row r="178" spans="1:13" ht="16" customHeight="1" x14ac:dyDescent="0.2">
      <c r="A178" s="105">
        <v>43374</v>
      </c>
      <c r="B178" s="80" t="s">
        <v>1683</v>
      </c>
      <c r="C178" s="80" t="s">
        <v>1684</v>
      </c>
      <c r="D178" s="80" t="s">
        <v>1685</v>
      </c>
      <c r="E178" s="81">
        <v>6442.04</v>
      </c>
      <c r="F178" s="106">
        <v>1</v>
      </c>
      <c r="G178" s="84" t="s">
        <v>78</v>
      </c>
      <c r="M178"/>
    </row>
    <row r="179" spans="1:13" ht="16" customHeight="1" x14ac:dyDescent="0.2">
      <c r="A179" s="105">
        <v>43453</v>
      </c>
      <c r="B179" s="80" t="s">
        <v>1686</v>
      </c>
      <c r="C179" s="80" t="s">
        <v>1829</v>
      </c>
      <c r="D179" s="80" t="s">
        <v>1687</v>
      </c>
      <c r="E179" s="81">
        <v>6746.5727999999999</v>
      </c>
      <c r="F179" s="106">
        <v>1</v>
      </c>
      <c r="G179" s="84" t="s">
        <v>78</v>
      </c>
      <c r="M179"/>
    </row>
    <row r="180" spans="1:13" ht="16" customHeight="1" x14ac:dyDescent="0.2">
      <c r="A180" s="105">
        <v>43374</v>
      </c>
      <c r="B180" s="80" t="s">
        <v>1688</v>
      </c>
      <c r="C180" s="80" t="s">
        <v>1689</v>
      </c>
      <c r="D180" s="80" t="s">
        <v>1690</v>
      </c>
      <c r="E180" s="81">
        <v>7217.65</v>
      </c>
      <c r="F180" s="106">
        <v>1</v>
      </c>
      <c r="G180" s="84" t="s">
        <v>78</v>
      </c>
      <c r="M180"/>
    </row>
    <row r="181" spans="1:13" ht="16" customHeight="1" x14ac:dyDescent="0.2">
      <c r="A181" s="105">
        <v>43374</v>
      </c>
      <c r="B181" s="80" t="s">
        <v>1691</v>
      </c>
      <c r="C181" s="80" t="s">
        <v>1692</v>
      </c>
      <c r="D181" s="80" t="s">
        <v>1693</v>
      </c>
      <c r="E181" s="81">
        <v>7241.4678820000008</v>
      </c>
      <c r="F181" s="106">
        <v>1</v>
      </c>
      <c r="G181" s="84" t="s">
        <v>78</v>
      </c>
      <c r="M181"/>
    </row>
    <row r="182" spans="1:13" ht="16" customHeight="1" x14ac:dyDescent="0.2">
      <c r="A182" s="105">
        <v>43206</v>
      </c>
      <c r="B182" s="80" t="s">
        <v>1694</v>
      </c>
      <c r="C182" s="80" t="s">
        <v>1695</v>
      </c>
      <c r="D182" s="80" t="s">
        <v>1696</v>
      </c>
      <c r="E182" s="81">
        <v>7320.5</v>
      </c>
      <c r="F182" s="106">
        <v>1</v>
      </c>
      <c r="G182" s="84" t="s">
        <v>78</v>
      </c>
      <c r="M182"/>
    </row>
    <row r="183" spans="1:13" ht="16" customHeight="1" x14ac:dyDescent="0.2">
      <c r="A183" s="105">
        <v>43384</v>
      </c>
      <c r="B183" s="80" t="s">
        <v>1697</v>
      </c>
      <c r="C183" s="80" t="s">
        <v>1698</v>
      </c>
      <c r="D183" s="80" t="s">
        <v>1699</v>
      </c>
      <c r="E183" s="81">
        <v>7320.5</v>
      </c>
      <c r="F183" s="106">
        <v>1</v>
      </c>
      <c r="G183" s="84" t="s">
        <v>78</v>
      </c>
      <c r="M183"/>
    </row>
    <row r="184" spans="1:13" ht="16" customHeight="1" x14ac:dyDescent="0.2">
      <c r="A184" s="105">
        <v>43282</v>
      </c>
      <c r="B184" s="80" t="s">
        <v>1700</v>
      </c>
      <c r="C184" s="80" t="s">
        <v>1695</v>
      </c>
      <c r="D184" s="80" t="s">
        <v>1701</v>
      </c>
      <c r="E184" s="81">
        <v>7686.5249999999996</v>
      </c>
      <c r="F184" s="106">
        <v>1</v>
      </c>
      <c r="G184" s="84" t="s">
        <v>78</v>
      </c>
      <c r="M184"/>
    </row>
    <row r="185" spans="1:13" ht="16" customHeight="1" x14ac:dyDescent="0.2">
      <c r="A185" s="105">
        <v>43452</v>
      </c>
      <c r="B185" s="80" t="s">
        <v>1702</v>
      </c>
      <c r="C185" s="80" t="s">
        <v>1703</v>
      </c>
      <c r="D185" s="80" t="s">
        <v>1704</v>
      </c>
      <c r="E185" s="81">
        <v>7730.4480000000003</v>
      </c>
      <c r="F185" s="106">
        <v>1</v>
      </c>
      <c r="G185" s="84" t="s">
        <v>78</v>
      </c>
      <c r="M185"/>
    </row>
    <row r="186" spans="1:13" ht="16" customHeight="1" x14ac:dyDescent="0.2">
      <c r="A186" s="105">
        <v>43412</v>
      </c>
      <c r="B186" s="80" t="s">
        <v>297</v>
      </c>
      <c r="C186" s="80" t="s">
        <v>298</v>
      </c>
      <c r="D186" s="80" t="s">
        <v>1705</v>
      </c>
      <c r="E186" s="81">
        <v>7809.509399999999</v>
      </c>
      <c r="F186" s="106">
        <v>1</v>
      </c>
      <c r="G186" s="84" t="s">
        <v>78</v>
      </c>
      <c r="M186"/>
    </row>
    <row r="187" spans="1:13" ht="16" customHeight="1" x14ac:dyDescent="0.2">
      <c r="A187" s="105">
        <v>43376</v>
      </c>
      <c r="B187" s="80" t="s">
        <v>1706</v>
      </c>
      <c r="C187" s="80" t="s">
        <v>1830</v>
      </c>
      <c r="D187" s="80" t="s">
        <v>1707</v>
      </c>
      <c r="E187" s="81">
        <v>8045.2294999999995</v>
      </c>
      <c r="F187" s="106">
        <v>1</v>
      </c>
      <c r="G187" s="84" t="s">
        <v>78</v>
      </c>
      <c r="M187"/>
    </row>
    <row r="188" spans="1:13" ht="16" customHeight="1" x14ac:dyDescent="0.2">
      <c r="A188" s="105">
        <v>43308</v>
      </c>
      <c r="B188" s="80" t="s">
        <v>1708</v>
      </c>
      <c r="C188" s="80" t="s">
        <v>1831</v>
      </c>
      <c r="D188" s="80" t="s">
        <v>1709</v>
      </c>
      <c r="E188" s="81">
        <v>9070.0995000000003</v>
      </c>
      <c r="F188" s="106">
        <v>1</v>
      </c>
      <c r="G188" s="84" t="s">
        <v>78</v>
      </c>
      <c r="M188"/>
    </row>
    <row r="189" spans="1:13" ht="16" customHeight="1" x14ac:dyDescent="0.2">
      <c r="A189" s="105">
        <v>43444</v>
      </c>
      <c r="B189" s="80" t="s">
        <v>1710</v>
      </c>
      <c r="C189" s="80" t="s">
        <v>1711</v>
      </c>
      <c r="D189" s="80" t="s">
        <v>1712</v>
      </c>
      <c r="E189" s="81">
        <v>9223.83</v>
      </c>
      <c r="F189" s="106">
        <v>1</v>
      </c>
      <c r="G189" s="84" t="s">
        <v>78</v>
      </c>
      <c r="M189"/>
    </row>
    <row r="190" spans="1:13" ht="16" customHeight="1" x14ac:dyDescent="0.2">
      <c r="A190" s="105">
        <v>43431</v>
      </c>
      <c r="B190" s="80" t="s">
        <v>1713</v>
      </c>
      <c r="C190" s="80" t="s">
        <v>1832</v>
      </c>
      <c r="D190" s="80" t="s">
        <v>1714</v>
      </c>
      <c r="E190" s="81">
        <v>9438</v>
      </c>
      <c r="F190" s="106">
        <v>1</v>
      </c>
      <c r="G190" s="84" t="s">
        <v>78</v>
      </c>
      <c r="M190"/>
    </row>
    <row r="191" spans="1:13" ht="16" customHeight="1" x14ac:dyDescent="0.2">
      <c r="A191" s="105">
        <v>43427</v>
      </c>
      <c r="B191" s="80" t="s">
        <v>1655</v>
      </c>
      <c r="C191" s="80" t="s">
        <v>283</v>
      </c>
      <c r="D191" s="80" t="s">
        <v>1715</v>
      </c>
      <c r="E191" s="81">
        <v>9663.06</v>
      </c>
      <c r="F191" s="106">
        <v>1</v>
      </c>
      <c r="G191" s="84" t="s">
        <v>78</v>
      </c>
      <c r="M191"/>
    </row>
    <row r="192" spans="1:13" ht="16" customHeight="1" x14ac:dyDescent="0.2">
      <c r="A192" s="105">
        <v>43462</v>
      </c>
      <c r="B192" s="80" t="s">
        <v>70</v>
      </c>
      <c r="C192" s="80" t="s">
        <v>71</v>
      </c>
      <c r="D192" s="80" t="s">
        <v>1716</v>
      </c>
      <c r="E192" s="81">
        <v>10029.084999999999</v>
      </c>
      <c r="F192" s="106">
        <v>1</v>
      </c>
      <c r="G192" s="84" t="s">
        <v>78</v>
      </c>
      <c r="M192"/>
    </row>
    <row r="193" spans="1:13" ht="16" customHeight="1" x14ac:dyDescent="0.2">
      <c r="A193" s="105">
        <v>43346</v>
      </c>
      <c r="B193" s="80" t="s">
        <v>1717</v>
      </c>
      <c r="C193" s="80" t="s">
        <v>1718</v>
      </c>
      <c r="D193" s="80" t="s">
        <v>1719</v>
      </c>
      <c r="E193" s="81">
        <v>10129.514999999999</v>
      </c>
      <c r="F193" s="106">
        <v>1</v>
      </c>
      <c r="G193" s="84" t="s">
        <v>78</v>
      </c>
      <c r="M193"/>
    </row>
    <row r="194" spans="1:13" ht="16" customHeight="1" x14ac:dyDescent="0.2">
      <c r="A194" s="105">
        <v>43374</v>
      </c>
      <c r="B194" s="80" t="s">
        <v>179</v>
      </c>
      <c r="C194" s="80" t="s">
        <v>180</v>
      </c>
      <c r="D194" s="80" t="s">
        <v>1720</v>
      </c>
      <c r="E194" s="81">
        <v>10248.699999999999</v>
      </c>
      <c r="F194" s="106">
        <v>1</v>
      </c>
      <c r="G194" s="84" t="s">
        <v>78</v>
      </c>
      <c r="M194"/>
    </row>
    <row r="195" spans="1:13" ht="16" customHeight="1" x14ac:dyDescent="0.2">
      <c r="A195" s="105">
        <v>43396</v>
      </c>
      <c r="B195" s="80" t="s">
        <v>1721</v>
      </c>
      <c r="C195" s="80" t="s">
        <v>1722</v>
      </c>
      <c r="D195" s="80" t="s">
        <v>1723</v>
      </c>
      <c r="E195" s="81">
        <v>10340.66</v>
      </c>
      <c r="F195" s="106">
        <v>9</v>
      </c>
      <c r="G195" s="84" t="s">
        <v>78</v>
      </c>
      <c r="M195"/>
    </row>
    <row r="196" spans="1:13" ht="16" customHeight="1" x14ac:dyDescent="0.2">
      <c r="A196" s="105">
        <v>43376</v>
      </c>
      <c r="B196" s="80" t="s">
        <v>1550</v>
      </c>
      <c r="C196" s="80" t="s">
        <v>1551</v>
      </c>
      <c r="D196" s="80" t="s">
        <v>1724</v>
      </c>
      <c r="E196" s="81">
        <v>10834.34</v>
      </c>
      <c r="F196" s="106">
        <v>8</v>
      </c>
      <c r="G196" s="84" t="s">
        <v>78</v>
      </c>
      <c r="M196"/>
    </row>
    <row r="197" spans="1:13" ht="16" customHeight="1" x14ac:dyDescent="0.2">
      <c r="A197" s="105">
        <v>43374</v>
      </c>
      <c r="B197" s="80" t="s">
        <v>1290</v>
      </c>
      <c r="C197" s="80" t="s">
        <v>1291</v>
      </c>
      <c r="D197" s="80" t="s">
        <v>1725</v>
      </c>
      <c r="E197" s="81">
        <v>10980.75</v>
      </c>
      <c r="F197" s="106">
        <v>12</v>
      </c>
      <c r="G197" s="84" t="s">
        <v>78</v>
      </c>
      <c r="M197"/>
    </row>
    <row r="198" spans="1:13" ht="16" customHeight="1" x14ac:dyDescent="0.2">
      <c r="A198" s="105">
        <v>43374</v>
      </c>
      <c r="B198" s="80" t="s">
        <v>1726</v>
      </c>
      <c r="C198" s="80" t="s">
        <v>1727</v>
      </c>
      <c r="D198" s="80" t="s">
        <v>1728</v>
      </c>
      <c r="E198" s="81">
        <v>11273.57</v>
      </c>
      <c r="F198" s="106">
        <v>3</v>
      </c>
      <c r="G198" s="84" t="s">
        <v>78</v>
      </c>
      <c r="M198"/>
    </row>
    <row r="199" spans="1:13" ht="16" customHeight="1" x14ac:dyDescent="0.2">
      <c r="A199" s="105">
        <v>43409</v>
      </c>
      <c r="B199" s="80" t="s">
        <v>1729</v>
      </c>
      <c r="C199" s="80" t="s">
        <v>1730</v>
      </c>
      <c r="D199" s="80" t="s">
        <v>1731</v>
      </c>
      <c r="E199" s="81">
        <v>11419.98</v>
      </c>
      <c r="F199" s="106">
        <v>1</v>
      </c>
      <c r="G199" s="84" t="s">
        <v>78</v>
      </c>
      <c r="M199"/>
    </row>
    <row r="200" spans="1:13" ht="16" customHeight="1" x14ac:dyDescent="0.2">
      <c r="A200" s="105">
        <v>43383</v>
      </c>
      <c r="B200" s="80" t="s">
        <v>101</v>
      </c>
      <c r="C200" s="80" t="s">
        <v>580</v>
      </c>
      <c r="D200" s="80" t="s">
        <v>1732</v>
      </c>
      <c r="E200" s="81">
        <v>12022.56</v>
      </c>
      <c r="F200" s="106">
        <v>6</v>
      </c>
      <c r="G200" s="84" t="s">
        <v>78</v>
      </c>
      <c r="M200"/>
    </row>
    <row r="201" spans="1:13" ht="16" customHeight="1" x14ac:dyDescent="0.2">
      <c r="A201" s="105">
        <v>43374</v>
      </c>
      <c r="B201" s="80" t="s">
        <v>1733</v>
      </c>
      <c r="C201" s="80" t="s">
        <v>1734</v>
      </c>
      <c r="D201" s="80" t="s">
        <v>1735</v>
      </c>
      <c r="E201" s="81">
        <v>12692.429310000001</v>
      </c>
      <c r="F201" s="106">
        <v>2</v>
      </c>
      <c r="G201" s="84" t="s">
        <v>78</v>
      </c>
      <c r="M201"/>
    </row>
    <row r="202" spans="1:13" ht="16" customHeight="1" x14ac:dyDescent="0.2">
      <c r="A202" s="105">
        <v>43417</v>
      </c>
      <c r="B202" s="80" t="s">
        <v>361</v>
      </c>
      <c r="C202" s="80" t="s">
        <v>362</v>
      </c>
      <c r="D202" s="80" t="s">
        <v>1736</v>
      </c>
      <c r="E202" s="81">
        <v>13176.9</v>
      </c>
      <c r="F202" s="106">
        <v>2</v>
      </c>
      <c r="G202" s="84" t="s">
        <v>78</v>
      </c>
      <c r="M202"/>
    </row>
    <row r="203" spans="1:13" ht="16" customHeight="1" x14ac:dyDescent="0.2">
      <c r="A203" s="105">
        <v>43374</v>
      </c>
      <c r="B203" s="80" t="s">
        <v>1737</v>
      </c>
      <c r="C203" s="80" t="s">
        <v>904</v>
      </c>
      <c r="D203" s="80" t="s">
        <v>1738</v>
      </c>
      <c r="E203" s="81">
        <v>13740.76</v>
      </c>
      <c r="F203" s="106">
        <v>2</v>
      </c>
      <c r="G203" s="84" t="s">
        <v>78</v>
      </c>
      <c r="M203"/>
    </row>
    <row r="204" spans="1:13" ht="16" customHeight="1" x14ac:dyDescent="0.2">
      <c r="A204" s="105">
        <v>43427</v>
      </c>
      <c r="B204" s="80" t="s">
        <v>464</v>
      </c>
      <c r="C204" s="80" t="s">
        <v>465</v>
      </c>
      <c r="D204" s="80" t="s">
        <v>1739</v>
      </c>
      <c r="E204" s="81">
        <v>14641</v>
      </c>
      <c r="F204" s="106">
        <v>2</v>
      </c>
      <c r="G204" s="84" t="s">
        <v>78</v>
      </c>
      <c r="M204"/>
    </row>
    <row r="205" spans="1:13" ht="16" customHeight="1" x14ac:dyDescent="0.2">
      <c r="A205" s="105">
        <v>43374</v>
      </c>
      <c r="B205" s="80" t="s">
        <v>1617</v>
      </c>
      <c r="C205" s="80" t="s">
        <v>1618</v>
      </c>
      <c r="D205" s="80" t="s">
        <v>1740</v>
      </c>
      <c r="E205" s="81">
        <v>14643.9645</v>
      </c>
      <c r="F205" s="106">
        <v>3</v>
      </c>
      <c r="G205" s="84" t="s">
        <v>78</v>
      </c>
      <c r="M205"/>
    </row>
    <row r="206" spans="1:13" ht="16" customHeight="1" x14ac:dyDescent="0.2">
      <c r="A206" s="105">
        <v>43410</v>
      </c>
      <c r="B206" s="80" t="s">
        <v>1741</v>
      </c>
      <c r="C206" s="80" t="s">
        <v>1742</v>
      </c>
      <c r="D206" s="80" t="s">
        <v>1743</v>
      </c>
      <c r="E206" s="81">
        <v>15974.795099999999</v>
      </c>
      <c r="F206" s="106">
        <v>2</v>
      </c>
      <c r="G206" s="84" t="s">
        <v>78</v>
      </c>
      <c r="M206"/>
    </row>
    <row r="207" spans="1:13" ht="16" customHeight="1" x14ac:dyDescent="0.2">
      <c r="A207" s="105">
        <v>43432</v>
      </c>
      <c r="B207" s="80" t="s">
        <v>1744</v>
      </c>
      <c r="C207" s="80" t="s">
        <v>1745</v>
      </c>
      <c r="D207" s="80" t="s">
        <v>1746</v>
      </c>
      <c r="E207" s="81">
        <v>16105.1</v>
      </c>
      <c r="F207" s="106">
        <v>2</v>
      </c>
      <c r="G207" s="84" t="s">
        <v>78</v>
      </c>
      <c r="M207"/>
    </row>
    <row r="208" spans="1:13" ht="16" customHeight="1" x14ac:dyDescent="0.2">
      <c r="A208" s="105">
        <v>43409</v>
      </c>
      <c r="B208" s="80" t="s">
        <v>1747</v>
      </c>
      <c r="C208" s="80" t="s">
        <v>1748</v>
      </c>
      <c r="D208" s="80" t="s">
        <v>1749</v>
      </c>
      <c r="E208" s="81">
        <v>17027.483</v>
      </c>
      <c r="F208" s="106">
        <v>10</v>
      </c>
      <c r="G208" s="84" t="s">
        <v>78</v>
      </c>
      <c r="M208"/>
    </row>
    <row r="209" spans="1:13" ht="16" customHeight="1" x14ac:dyDescent="0.2">
      <c r="A209" s="105">
        <v>43391</v>
      </c>
      <c r="B209" s="80" t="s">
        <v>1750</v>
      </c>
      <c r="C209" s="80" t="s">
        <v>1751</v>
      </c>
      <c r="D209" s="80" t="s">
        <v>1752</v>
      </c>
      <c r="E209" s="81">
        <v>17362.677199999998</v>
      </c>
      <c r="F209" s="106">
        <v>4</v>
      </c>
      <c r="G209" s="84" t="s">
        <v>78</v>
      </c>
      <c r="M209"/>
    </row>
    <row r="210" spans="1:13" ht="16" customHeight="1" x14ac:dyDescent="0.2">
      <c r="A210" s="105">
        <v>43374</v>
      </c>
      <c r="B210" s="80" t="s">
        <v>1753</v>
      </c>
      <c r="C210" s="80" t="s">
        <v>1754</v>
      </c>
      <c r="D210" s="80" t="s">
        <v>1755</v>
      </c>
      <c r="E210" s="81">
        <v>18008.43</v>
      </c>
      <c r="F210" s="106">
        <v>10</v>
      </c>
      <c r="G210" s="84" t="s">
        <v>78</v>
      </c>
      <c r="M210"/>
    </row>
    <row r="211" spans="1:13" ht="16" customHeight="1" x14ac:dyDescent="0.2">
      <c r="A211" s="105">
        <v>43376</v>
      </c>
      <c r="B211" s="80" t="s">
        <v>1756</v>
      </c>
      <c r="C211" s="80" t="s">
        <v>1757</v>
      </c>
      <c r="D211" s="80" t="s">
        <v>1758</v>
      </c>
      <c r="E211" s="81">
        <v>18150</v>
      </c>
      <c r="F211" s="106">
        <v>10</v>
      </c>
      <c r="G211" s="84" t="s">
        <v>78</v>
      </c>
      <c r="M211"/>
    </row>
    <row r="212" spans="1:13" ht="16" customHeight="1" x14ac:dyDescent="0.2">
      <c r="A212" s="105">
        <v>43388</v>
      </c>
      <c r="B212" s="80" t="s">
        <v>679</v>
      </c>
      <c r="C212" s="80" t="s">
        <v>1010</v>
      </c>
      <c r="D212" s="80" t="s">
        <v>1759</v>
      </c>
      <c r="E212" s="81">
        <v>19033.3</v>
      </c>
      <c r="F212" s="106">
        <v>3</v>
      </c>
      <c r="G212" s="84" t="s">
        <v>78</v>
      </c>
      <c r="M212"/>
    </row>
    <row r="213" spans="1:13" ht="16" customHeight="1" x14ac:dyDescent="0.2">
      <c r="A213" s="105">
        <v>43463</v>
      </c>
      <c r="B213" s="80" t="s">
        <v>1760</v>
      </c>
      <c r="C213" s="80" t="s">
        <v>1761</v>
      </c>
      <c r="D213" s="80" t="s">
        <v>1762</v>
      </c>
      <c r="E213" s="81">
        <v>21946.858999999997</v>
      </c>
      <c r="F213" s="106">
        <v>12</v>
      </c>
      <c r="G213" s="84" t="s">
        <v>78</v>
      </c>
      <c r="M213"/>
    </row>
    <row r="214" spans="1:13" ht="16" customHeight="1" x14ac:dyDescent="0.2">
      <c r="A214" s="105">
        <v>43145</v>
      </c>
      <c r="B214" s="80" t="s">
        <v>1763</v>
      </c>
      <c r="C214" s="80" t="s">
        <v>1764</v>
      </c>
      <c r="D214" s="80" t="s">
        <v>1765</v>
      </c>
      <c r="E214" s="81">
        <v>53549.457499999997</v>
      </c>
      <c r="F214" s="106">
        <v>11</v>
      </c>
      <c r="G214" s="84" t="s">
        <v>78</v>
      </c>
      <c r="M214"/>
    </row>
    <row r="215" spans="1:13" ht="16" customHeight="1" x14ac:dyDescent="0.2">
      <c r="A215" s="105">
        <v>43430</v>
      </c>
      <c r="B215" s="80" t="s">
        <v>1766</v>
      </c>
      <c r="C215" s="80" t="s">
        <v>186</v>
      </c>
      <c r="D215" s="80" t="s">
        <v>1767</v>
      </c>
      <c r="E215" s="81">
        <v>62.839171999999998</v>
      </c>
      <c r="F215" s="106">
        <v>1</v>
      </c>
      <c r="G215" s="85" t="s">
        <v>1347</v>
      </c>
      <c r="M215"/>
    </row>
    <row r="216" spans="1:13" ht="16" customHeight="1" x14ac:dyDescent="0.2">
      <c r="A216" s="105">
        <v>43424</v>
      </c>
      <c r="B216" s="80" t="s">
        <v>182</v>
      </c>
      <c r="C216" s="80" t="s">
        <v>220</v>
      </c>
      <c r="D216" s="80" t="s">
        <v>1768</v>
      </c>
      <c r="E216" s="81">
        <v>248.89699999999999</v>
      </c>
      <c r="F216" s="106">
        <v>1</v>
      </c>
      <c r="G216" s="85" t="s">
        <v>1347</v>
      </c>
      <c r="M216"/>
    </row>
    <row r="217" spans="1:13" ht="16" customHeight="1" x14ac:dyDescent="0.2">
      <c r="A217" s="105">
        <v>43438</v>
      </c>
      <c r="B217" s="80" t="s">
        <v>1769</v>
      </c>
      <c r="C217" s="80" t="s">
        <v>1833</v>
      </c>
      <c r="D217" s="80" t="s">
        <v>1770</v>
      </c>
      <c r="E217" s="81">
        <v>341.94600000000003</v>
      </c>
      <c r="F217" s="106">
        <v>1</v>
      </c>
      <c r="G217" s="85" t="s">
        <v>1347</v>
      </c>
      <c r="M217"/>
    </row>
    <row r="218" spans="1:13" ht="16" customHeight="1" x14ac:dyDescent="0.2">
      <c r="A218" s="105">
        <v>43382</v>
      </c>
      <c r="B218" s="80" t="s">
        <v>543</v>
      </c>
      <c r="C218" s="80" t="s">
        <v>544</v>
      </c>
      <c r="D218" s="80" t="s">
        <v>1771</v>
      </c>
      <c r="E218" s="81">
        <v>493.68121000000002</v>
      </c>
      <c r="F218" s="106">
        <v>1</v>
      </c>
      <c r="G218" s="85" t="s">
        <v>1347</v>
      </c>
      <c r="M218"/>
    </row>
    <row r="219" spans="1:13" ht="16" customHeight="1" x14ac:dyDescent="0.2">
      <c r="A219" s="105">
        <v>43375</v>
      </c>
      <c r="B219" s="80" t="s">
        <v>820</v>
      </c>
      <c r="C219" s="80" t="s">
        <v>821</v>
      </c>
      <c r="D219" s="80" t="s">
        <v>1772</v>
      </c>
      <c r="E219" s="81">
        <v>728.79969799999981</v>
      </c>
      <c r="F219" s="106">
        <v>1</v>
      </c>
      <c r="G219" s="85" t="s">
        <v>1347</v>
      </c>
      <c r="M219"/>
    </row>
    <row r="220" spans="1:13" ht="16" customHeight="1" x14ac:dyDescent="0.2">
      <c r="A220" s="105">
        <v>43395</v>
      </c>
      <c r="B220" s="80" t="s">
        <v>1773</v>
      </c>
      <c r="C220" s="80" t="s">
        <v>1774</v>
      </c>
      <c r="D220" s="80" t="s">
        <v>1775</v>
      </c>
      <c r="E220" s="81">
        <v>755.04</v>
      </c>
      <c r="F220" s="106">
        <v>1</v>
      </c>
      <c r="G220" s="85" t="s">
        <v>1347</v>
      </c>
      <c r="M220"/>
    </row>
    <row r="221" spans="1:13" ht="16" customHeight="1" x14ac:dyDescent="0.2">
      <c r="A221" s="105">
        <v>43381</v>
      </c>
      <c r="B221" s="80" t="s">
        <v>630</v>
      </c>
      <c r="C221" s="80" t="s">
        <v>631</v>
      </c>
      <c r="D221" s="80" t="s">
        <v>1776</v>
      </c>
      <c r="E221" s="81">
        <v>775.97299999999996</v>
      </c>
      <c r="F221" s="106">
        <v>1</v>
      </c>
      <c r="G221" s="85" t="s">
        <v>1347</v>
      </c>
      <c r="M221"/>
    </row>
    <row r="222" spans="1:13" ht="16" customHeight="1" x14ac:dyDescent="0.2">
      <c r="A222" s="105">
        <v>43374</v>
      </c>
      <c r="B222" s="80" t="s">
        <v>182</v>
      </c>
      <c r="C222" s="80" t="s">
        <v>220</v>
      </c>
      <c r="D222" s="80" t="s">
        <v>1777</v>
      </c>
      <c r="E222" s="81">
        <v>1141.9979999999998</v>
      </c>
      <c r="F222" s="106">
        <v>1</v>
      </c>
      <c r="G222" s="85" t="s">
        <v>1347</v>
      </c>
      <c r="M222"/>
    </row>
    <row r="223" spans="1:13" ht="16" customHeight="1" x14ac:dyDescent="0.2">
      <c r="A223" s="105">
        <v>43374</v>
      </c>
      <c r="B223" s="80" t="s">
        <v>182</v>
      </c>
      <c r="C223" s="80" t="s">
        <v>220</v>
      </c>
      <c r="D223" s="80" t="s">
        <v>1778</v>
      </c>
      <c r="E223" s="81">
        <v>1339.6514999999997</v>
      </c>
      <c r="F223" s="106">
        <v>1</v>
      </c>
      <c r="G223" s="85" t="s">
        <v>1347</v>
      </c>
      <c r="M223"/>
    </row>
    <row r="224" spans="1:13" ht="16" customHeight="1" x14ac:dyDescent="0.2">
      <c r="A224" s="105">
        <v>43427</v>
      </c>
      <c r="B224" s="80" t="s">
        <v>1779</v>
      </c>
      <c r="C224" s="80" t="s">
        <v>1780</v>
      </c>
      <c r="D224" s="80" t="s">
        <v>1781</v>
      </c>
      <c r="E224" s="81">
        <v>1420.1769999999999</v>
      </c>
      <c r="F224" s="106">
        <v>1</v>
      </c>
      <c r="G224" s="85" t="s">
        <v>1347</v>
      </c>
      <c r="M224"/>
    </row>
    <row r="225" spans="1:13" ht="16" customHeight="1" x14ac:dyDescent="0.2">
      <c r="A225" s="105">
        <v>43381</v>
      </c>
      <c r="B225" s="80" t="s">
        <v>630</v>
      </c>
      <c r="C225" s="80" t="s">
        <v>631</v>
      </c>
      <c r="D225" s="80" t="s">
        <v>1782</v>
      </c>
      <c r="E225" s="81">
        <v>1568.753868</v>
      </c>
      <c r="F225" s="106">
        <v>1</v>
      </c>
      <c r="G225" s="85" t="s">
        <v>1347</v>
      </c>
      <c r="M225"/>
    </row>
    <row r="226" spans="1:13" ht="16" customHeight="1" x14ac:dyDescent="0.2">
      <c r="A226" s="105">
        <v>43430</v>
      </c>
      <c r="B226" s="80" t="s">
        <v>1185</v>
      </c>
      <c r="C226" s="80" t="s">
        <v>1186</v>
      </c>
      <c r="D226" s="80" t="s">
        <v>1783</v>
      </c>
      <c r="E226" s="81">
        <v>2348.1235799999999</v>
      </c>
      <c r="F226" s="106">
        <v>1</v>
      </c>
      <c r="G226" s="85" t="s">
        <v>1347</v>
      </c>
      <c r="M226"/>
    </row>
    <row r="227" spans="1:13" ht="16" customHeight="1" x14ac:dyDescent="0.2">
      <c r="A227" s="105">
        <v>43374</v>
      </c>
      <c r="B227" s="80" t="s">
        <v>182</v>
      </c>
      <c r="C227" s="80" t="s">
        <v>220</v>
      </c>
      <c r="D227" s="80" t="s">
        <v>1784</v>
      </c>
      <c r="E227" s="81">
        <v>2488.9699999999998</v>
      </c>
      <c r="F227" s="106">
        <v>1</v>
      </c>
      <c r="G227" s="85" t="s">
        <v>1347</v>
      </c>
      <c r="M227"/>
    </row>
    <row r="228" spans="1:13" ht="16" customHeight="1" x14ac:dyDescent="0.2">
      <c r="A228" s="105">
        <v>43374</v>
      </c>
      <c r="B228" s="80" t="s">
        <v>1785</v>
      </c>
      <c r="C228" s="80" t="s">
        <v>1786</v>
      </c>
      <c r="D228" s="80" t="s">
        <v>1787</v>
      </c>
      <c r="E228" s="81">
        <v>3602.3393999999998</v>
      </c>
      <c r="F228" s="106">
        <v>1</v>
      </c>
      <c r="G228" s="85" t="s">
        <v>1347</v>
      </c>
      <c r="M228"/>
    </row>
    <row r="229" spans="1:13" ht="16" customHeight="1" x14ac:dyDescent="0.2">
      <c r="A229" s="105">
        <v>43409</v>
      </c>
      <c r="B229" s="80" t="s">
        <v>1788</v>
      </c>
      <c r="C229" s="80" t="s">
        <v>1789</v>
      </c>
      <c r="D229" s="80" t="s">
        <v>1790</v>
      </c>
      <c r="E229" s="81">
        <v>3658.7858999999999</v>
      </c>
      <c r="F229" s="106">
        <v>1</v>
      </c>
      <c r="G229" s="85" t="s">
        <v>1347</v>
      </c>
      <c r="M229"/>
    </row>
    <row r="230" spans="1:13" ht="16" customHeight="1" x14ac:dyDescent="0.2">
      <c r="A230" s="105">
        <v>43374</v>
      </c>
      <c r="B230" s="80" t="s">
        <v>1791</v>
      </c>
      <c r="C230" s="80" t="s">
        <v>1792</v>
      </c>
      <c r="D230" s="80" t="s">
        <v>1793</v>
      </c>
      <c r="E230" s="81">
        <v>4117.4242999999997</v>
      </c>
      <c r="F230" s="106">
        <v>1</v>
      </c>
      <c r="G230" s="85" t="s">
        <v>1347</v>
      </c>
      <c r="M230"/>
    </row>
    <row r="231" spans="1:13" ht="16" customHeight="1" x14ac:dyDescent="0.2">
      <c r="A231" s="105">
        <v>43381</v>
      </c>
      <c r="B231" s="80" t="s">
        <v>630</v>
      </c>
      <c r="C231" s="80" t="s">
        <v>631</v>
      </c>
      <c r="D231" s="80" t="s">
        <v>1794</v>
      </c>
      <c r="E231" s="81">
        <v>4671.3867419999997</v>
      </c>
      <c r="F231" s="106">
        <v>1</v>
      </c>
      <c r="G231" s="85" t="s">
        <v>1347</v>
      </c>
      <c r="M231"/>
    </row>
    <row r="232" spans="1:13" ht="16" customHeight="1" x14ac:dyDescent="0.2">
      <c r="A232" s="105">
        <v>43381</v>
      </c>
      <c r="B232" s="80" t="s">
        <v>630</v>
      </c>
      <c r="C232" s="80" t="s">
        <v>631</v>
      </c>
      <c r="D232" s="80" t="s">
        <v>1795</v>
      </c>
      <c r="E232" s="81">
        <v>5361.5341999999991</v>
      </c>
      <c r="F232" s="106">
        <v>1</v>
      </c>
      <c r="G232" s="85" t="s">
        <v>1347</v>
      </c>
      <c r="M232"/>
    </row>
    <row r="233" spans="1:13" ht="16" customHeight="1" x14ac:dyDescent="0.2">
      <c r="A233" s="105">
        <v>43455</v>
      </c>
      <c r="B233" s="80" t="s">
        <v>1431</v>
      </c>
      <c r="C233" s="80" t="s">
        <v>1432</v>
      </c>
      <c r="D233" s="80" t="s">
        <v>1796</v>
      </c>
      <c r="E233" s="81">
        <v>5402.5289999999995</v>
      </c>
      <c r="F233" s="106">
        <v>1</v>
      </c>
      <c r="G233" s="85" t="s">
        <v>1347</v>
      </c>
      <c r="M233"/>
    </row>
    <row r="234" spans="1:13" ht="16" customHeight="1" x14ac:dyDescent="0.2">
      <c r="A234" s="105">
        <v>43409</v>
      </c>
      <c r="B234" s="80" t="s">
        <v>1797</v>
      </c>
      <c r="C234" s="80" t="s">
        <v>1798</v>
      </c>
      <c r="D234" s="80" t="s">
        <v>1799</v>
      </c>
      <c r="E234" s="81">
        <v>7564.6386749999992</v>
      </c>
      <c r="F234" s="106">
        <v>1</v>
      </c>
      <c r="G234" s="85" t="s">
        <v>1347</v>
      </c>
      <c r="M234"/>
    </row>
    <row r="235" spans="1:13" ht="16" customHeight="1" x14ac:dyDescent="0.2">
      <c r="A235" s="105">
        <v>43384</v>
      </c>
      <c r="B235" s="80" t="s">
        <v>1800</v>
      </c>
      <c r="C235" s="80" t="s">
        <v>1801</v>
      </c>
      <c r="D235" s="80" t="s">
        <v>1802</v>
      </c>
      <c r="E235" s="81">
        <v>18141.985201999996</v>
      </c>
      <c r="F235" s="106">
        <v>1</v>
      </c>
      <c r="G235" s="85" t="s">
        <v>1347</v>
      </c>
      <c r="M235"/>
    </row>
    <row r="236" spans="1:13" ht="16" customHeight="1" x14ac:dyDescent="0.2">
      <c r="A236" s="105">
        <v>43374</v>
      </c>
      <c r="B236" s="80" t="s">
        <v>1803</v>
      </c>
      <c r="C236" s="80" t="s">
        <v>1804</v>
      </c>
      <c r="D236" s="80" t="s">
        <v>1805</v>
      </c>
      <c r="E236" s="81">
        <v>18454.014193999999</v>
      </c>
      <c r="F236" s="106">
        <v>1</v>
      </c>
      <c r="G236" s="85" t="s">
        <v>1347</v>
      </c>
      <c r="M236"/>
    </row>
    <row r="237" spans="1:13" ht="20.05" customHeight="1" x14ac:dyDescent="0.2">
      <c r="C237"/>
      <c r="E237" s="11"/>
      <c r="M237"/>
    </row>
    <row r="238" spans="1:13" x14ac:dyDescent="0.2">
      <c r="C238"/>
      <c r="M238"/>
    </row>
    <row r="239" spans="1:13" x14ac:dyDescent="0.2">
      <c r="C239"/>
      <c r="M239"/>
    </row>
    <row r="240" spans="1:13" x14ac:dyDescent="0.2">
      <c r="C240"/>
      <c r="M240"/>
    </row>
    <row r="241" spans="3:13" x14ac:dyDescent="0.2">
      <c r="C241"/>
      <c r="M241"/>
    </row>
    <row r="242" spans="3:13" x14ac:dyDescent="0.2">
      <c r="C242"/>
      <c r="M242"/>
    </row>
    <row r="243" spans="3:13" x14ac:dyDescent="0.2">
      <c r="C243"/>
      <c r="M243"/>
    </row>
    <row r="244" spans="3:13" x14ac:dyDescent="0.2">
      <c r="C244"/>
      <c r="M244"/>
    </row>
    <row r="245" spans="3:13" x14ac:dyDescent="0.2">
      <c r="C245"/>
      <c r="M245"/>
    </row>
    <row r="246" spans="3:13" x14ac:dyDescent="0.2">
      <c r="C246"/>
      <c r="M246"/>
    </row>
    <row r="247" spans="3:13" x14ac:dyDescent="0.2">
      <c r="C247"/>
      <c r="M247"/>
    </row>
    <row r="248" spans="3:13" x14ac:dyDescent="0.2">
      <c r="C248"/>
      <c r="M248"/>
    </row>
    <row r="249" spans="3:13" x14ac:dyDescent="0.2">
      <c r="C249"/>
      <c r="M249"/>
    </row>
    <row r="250" spans="3:13" x14ac:dyDescent="0.2">
      <c r="C250"/>
      <c r="M250"/>
    </row>
    <row r="251" spans="3:13" x14ac:dyDescent="0.2">
      <c r="C251"/>
      <c r="M251"/>
    </row>
    <row r="252" spans="3:13" x14ac:dyDescent="0.2">
      <c r="C252"/>
      <c r="M252"/>
    </row>
    <row r="253" spans="3:13" x14ac:dyDescent="0.2">
      <c r="C253"/>
      <c r="M253"/>
    </row>
    <row r="254" spans="3:13" x14ac:dyDescent="0.2">
      <c r="C254"/>
      <c r="M254"/>
    </row>
    <row r="255" spans="3:13" x14ac:dyDescent="0.2">
      <c r="C255"/>
      <c r="M255"/>
    </row>
    <row r="256" spans="3:13" x14ac:dyDescent="0.2">
      <c r="C256"/>
      <c r="M256"/>
    </row>
    <row r="257" spans="3:13" x14ac:dyDescent="0.2">
      <c r="C257"/>
      <c r="M257"/>
    </row>
    <row r="258" spans="3:13" x14ac:dyDescent="0.2">
      <c r="C258"/>
      <c r="M258"/>
    </row>
    <row r="259" spans="3:13" x14ac:dyDescent="0.2">
      <c r="C259"/>
      <c r="M259"/>
    </row>
    <row r="260" spans="3:13" x14ac:dyDescent="0.2">
      <c r="C260"/>
      <c r="M260"/>
    </row>
    <row r="261" spans="3:13" x14ac:dyDescent="0.2">
      <c r="C261"/>
      <c r="M261"/>
    </row>
    <row r="262" spans="3:13" x14ac:dyDescent="0.2">
      <c r="C262"/>
      <c r="M262"/>
    </row>
    <row r="263" spans="3:13" x14ac:dyDescent="0.2">
      <c r="C263"/>
      <c r="M263"/>
    </row>
    <row r="264" spans="3:13" x14ac:dyDescent="0.2">
      <c r="C264"/>
      <c r="M264"/>
    </row>
    <row r="265" spans="3:13" x14ac:dyDescent="0.2">
      <c r="C265"/>
      <c r="M265"/>
    </row>
    <row r="266" spans="3:13" x14ac:dyDescent="0.2">
      <c r="C266"/>
      <c r="M266"/>
    </row>
    <row r="267" spans="3:13" x14ac:dyDescent="0.2">
      <c r="C267"/>
      <c r="M267"/>
    </row>
    <row r="268" spans="3:13" x14ac:dyDescent="0.2">
      <c r="C268"/>
      <c r="M268"/>
    </row>
    <row r="269" spans="3:13" x14ac:dyDescent="0.2">
      <c r="C269"/>
      <c r="M269"/>
    </row>
    <row r="270" spans="3:13" x14ac:dyDescent="0.2">
      <c r="C270"/>
      <c r="M270"/>
    </row>
    <row r="271" spans="3:13" x14ac:dyDescent="0.2">
      <c r="C271"/>
      <c r="M271"/>
    </row>
    <row r="272" spans="3:13" x14ac:dyDescent="0.2">
      <c r="C272"/>
      <c r="M272"/>
    </row>
    <row r="273" spans="3:13" x14ac:dyDescent="0.2">
      <c r="C273"/>
      <c r="M273"/>
    </row>
    <row r="274" spans="3:13" x14ac:dyDescent="0.2">
      <c r="C274"/>
      <c r="M274"/>
    </row>
    <row r="275" spans="3:13" x14ac:dyDescent="0.2">
      <c r="C275"/>
      <c r="M275"/>
    </row>
    <row r="276" spans="3:13" x14ac:dyDescent="0.2">
      <c r="C276"/>
      <c r="M276"/>
    </row>
    <row r="277" spans="3:13" x14ac:dyDescent="0.2">
      <c r="C277"/>
      <c r="M277"/>
    </row>
    <row r="278" spans="3:13" x14ac:dyDescent="0.2">
      <c r="C278"/>
      <c r="M278"/>
    </row>
    <row r="279" spans="3:13" x14ac:dyDescent="0.2">
      <c r="C279"/>
      <c r="M279"/>
    </row>
    <row r="280" spans="3:13" x14ac:dyDescent="0.2">
      <c r="C280"/>
      <c r="M280"/>
    </row>
    <row r="281" spans="3:13" x14ac:dyDescent="0.2">
      <c r="C281"/>
      <c r="M281"/>
    </row>
    <row r="282" spans="3:13" x14ac:dyDescent="0.2">
      <c r="C282"/>
      <c r="M282"/>
    </row>
    <row r="283" spans="3:13" x14ac:dyDescent="0.2">
      <c r="C283"/>
      <c r="M283"/>
    </row>
    <row r="284" spans="3:13" x14ac:dyDescent="0.2">
      <c r="C284"/>
      <c r="M284"/>
    </row>
    <row r="285" spans="3:13" x14ac:dyDescent="0.2">
      <c r="C285"/>
      <c r="M285"/>
    </row>
    <row r="286" spans="3:13" x14ac:dyDescent="0.2">
      <c r="C286"/>
      <c r="M286"/>
    </row>
    <row r="287" spans="3:13" x14ac:dyDescent="0.2">
      <c r="C287"/>
      <c r="M287"/>
    </row>
    <row r="288" spans="3:13" x14ac:dyDescent="0.2">
      <c r="C288"/>
      <c r="M288"/>
    </row>
    <row r="289" spans="3:13" x14ac:dyDescent="0.2">
      <c r="C289"/>
      <c r="M289"/>
    </row>
    <row r="290" spans="3:13" x14ac:dyDescent="0.2">
      <c r="C290"/>
      <c r="M290"/>
    </row>
    <row r="291" spans="3:13" x14ac:dyDescent="0.2">
      <c r="C291"/>
      <c r="M291"/>
    </row>
    <row r="292" spans="3:13" x14ac:dyDescent="0.2">
      <c r="C292"/>
      <c r="M292"/>
    </row>
    <row r="293" spans="3:13" x14ac:dyDescent="0.2">
      <c r="C293"/>
      <c r="M293"/>
    </row>
    <row r="294" spans="3:13" x14ac:dyDescent="0.2">
      <c r="C294"/>
      <c r="M294"/>
    </row>
    <row r="295" spans="3:13" x14ac:dyDescent="0.2">
      <c r="C295"/>
      <c r="M295"/>
    </row>
    <row r="296" spans="3:13" x14ac:dyDescent="0.2">
      <c r="C296"/>
      <c r="M296"/>
    </row>
    <row r="297" spans="3:13" x14ac:dyDescent="0.2">
      <c r="C297"/>
      <c r="M297"/>
    </row>
    <row r="298" spans="3:13" x14ac:dyDescent="0.2">
      <c r="C298"/>
      <c r="M298"/>
    </row>
    <row r="299" spans="3:13" x14ac:dyDescent="0.2">
      <c r="C299"/>
      <c r="M299"/>
    </row>
    <row r="300" spans="3:13" x14ac:dyDescent="0.2">
      <c r="C300"/>
      <c r="M300"/>
    </row>
    <row r="301" spans="3:13" x14ac:dyDescent="0.2">
      <c r="C301"/>
      <c r="M301"/>
    </row>
    <row r="302" spans="3:13" x14ac:dyDescent="0.2">
      <c r="C302"/>
      <c r="M302"/>
    </row>
    <row r="303" spans="3:13" x14ac:dyDescent="0.2">
      <c r="C303"/>
      <c r="M303"/>
    </row>
    <row r="304" spans="3:13" x14ac:dyDescent="0.2">
      <c r="C304"/>
      <c r="M304"/>
    </row>
    <row r="305" spans="3:13" x14ac:dyDescent="0.2">
      <c r="C305"/>
      <c r="M305"/>
    </row>
    <row r="306" spans="3:13" x14ac:dyDescent="0.2">
      <c r="C306"/>
      <c r="M306"/>
    </row>
    <row r="307" spans="3:13" x14ac:dyDescent="0.2">
      <c r="C307"/>
      <c r="M307"/>
    </row>
    <row r="308" spans="3:13" x14ac:dyDescent="0.2">
      <c r="C308"/>
      <c r="M308"/>
    </row>
    <row r="309" spans="3:13" x14ac:dyDescent="0.2">
      <c r="C309"/>
      <c r="M309"/>
    </row>
    <row r="310" spans="3:13" x14ac:dyDescent="0.2">
      <c r="C310"/>
      <c r="M310"/>
    </row>
    <row r="311" spans="3:13" x14ac:dyDescent="0.2">
      <c r="C311"/>
      <c r="M311"/>
    </row>
    <row r="312" spans="3:13" x14ac:dyDescent="0.2">
      <c r="C312"/>
      <c r="M312"/>
    </row>
    <row r="313" spans="3:13" x14ac:dyDescent="0.2">
      <c r="C313"/>
      <c r="M313"/>
    </row>
    <row r="314" spans="3:13" x14ac:dyDescent="0.2">
      <c r="C314"/>
      <c r="M314"/>
    </row>
    <row r="315" spans="3:13" x14ac:dyDescent="0.2">
      <c r="C315"/>
      <c r="M315"/>
    </row>
    <row r="316" spans="3:13" x14ac:dyDescent="0.2">
      <c r="C316"/>
      <c r="M316"/>
    </row>
    <row r="317" spans="3:13" x14ac:dyDescent="0.2">
      <c r="C317"/>
      <c r="M317"/>
    </row>
    <row r="318" spans="3:13" x14ac:dyDescent="0.2">
      <c r="C318"/>
      <c r="M318"/>
    </row>
    <row r="319" spans="3:13" x14ac:dyDescent="0.2">
      <c r="C319"/>
      <c r="M319"/>
    </row>
    <row r="320" spans="3:13" x14ac:dyDescent="0.2">
      <c r="C320"/>
      <c r="M320"/>
    </row>
    <row r="321" spans="3:13" x14ac:dyDescent="0.2">
      <c r="C321"/>
      <c r="M321"/>
    </row>
    <row r="322" spans="3:13" x14ac:dyDescent="0.2">
      <c r="C322"/>
      <c r="M322"/>
    </row>
    <row r="323" spans="3:13" x14ac:dyDescent="0.2">
      <c r="C323"/>
      <c r="M323"/>
    </row>
    <row r="324" spans="3:13" x14ac:dyDescent="0.2">
      <c r="C324"/>
      <c r="M324"/>
    </row>
    <row r="325" spans="3:13" x14ac:dyDescent="0.2">
      <c r="C325"/>
      <c r="M325"/>
    </row>
    <row r="326" spans="3:13" x14ac:dyDescent="0.2">
      <c r="C326"/>
      <c r="M326"/>
    </row>
    <row r="327" spans="3:13" x14ac:dyDescent="0.2">
      <c r="C327"/>
      <c r="M327"/>
    </row>
    <row r="328" spans="3:13" x14ac:dyDescent="0.2">
      <c r="C328"/>
      <c r="M328"/>
    </row>
    <row r="329" spans="3:13" x14ac:dyDescent="0.2">
      <c r="C329"/>
      <c r="M329"/>
    </row>
    <row r="330" spans="3:13" x14ac:dyDescent="0.2">
      <c r="C330"/>
      <c r="M330"/>
    </row>
    <row r="331" spans="3:13" x14ac:dyDescent="0.2">
      <c r="C331"/>
      <c r="M331"/>
    </row>
    <row r="332" spans="3:13" x14ac:dyDescent="0.2">
      <c r="C332"/>
      <c r="M332"/>
    </row>
    <row r="333" spans="3:13" x14ac:dyDescent="0.2">
      <c r="C333"/>
      <c r="M333"/>
    </row>
    <row r="334" spans="3:13" x14ac:dyDescent="0.2">
      <c r="C334"/>
      <c r="M334"/>
    </row>
    <row r="335" spans="3:13" x14ac:dyDescent="0.2">
      <c r="C335"/>
      <c r="M335"/>
    </row>
    <row r="336" spans="3:13" x14ac:dyDescent="0.2">
      <c r="C336"/>
      <c r="M336"/>
    </row>
    <row r="337" spans="3:13" x14ac:dyDescent="0.2">
      <c r="C337"/>
      <c r="M337"/>
    </row>
    <row r="338" spans="3:13" x14ac:dyDescent="0.2">
      <c r="C338"/>
      <c r="M338"/>
    </row>
    <row r="339" spans="3:13" x14ac:dyDescent="0.2">
      <c r="C339"/>
      <c r="M339"/>
    </row>
    <row r="340" spans="3:13" x14ac:dyDescent="0.2">
      <c r="C340"/>
      <c r="M340"/>
    </row>
    <row r="341" spans="3:13" x14ac:dyDescent="0.2">
      <c r="C341"/>
      <c r="M341"/>
    </row>
    <row r="342" spans="3:13" x14ac:dyDescent="0.2">
      <c r="C342"/>
      <c r="M342"/>
    </row>
    <row r="343" spans="3:13" x14ac:dyDescent="0.2">
      <c r="C343"/>
      <c r="M343"/>
    </row>
    <row r="344" spans="3:13" x14ac:dyDescent="0.2">
      <c r="C344"/>
      <c r="M344"/>
    </row>
    <row r="345" spans="3:13" x14ac:dyDescent="0.2">
      <c r="C345"/>
      <c r="M345"/>
    </row>
    <row r="346" spans="3:13" x14ac:dyDescent="0.2">
      <c r="C346"/>
      <c r="M346"/>
    </row>
    <row r="347" spans="3:13" x14ac:dyDescent="0.2">
      <c r="C347"/>
      <c r="M347"/>
    </row>
    <row r="348" spans="3:13" x14ac:dyDescent="0.2">
      <c r="C348"/>
      <c r="M348"/>
    </row>
    <row r="349" spans="3:13" x14ac:dyDescent="0.2">
      <c r="C349"/>
      <c r="M349"/>
    </row>
    <row r="350" spans="3:13" x14ac:dyDescent="0.2">
      <c r="C350"/>
      <c r="M350"/>
    </row>
    <row r="351" spans="3:13" x14ac:dyDescent="0.2">
      <c r="C351"/>
      <c r="M351"/>
    </row>
    <row r="352" spans="3:13" x14ac:dyDescent="0.2">
      <c r="C352"/>
      <c r="M352"/>
    </row>
    <row r="353" spans="3:13" x14ac:dyDescent="0.2">
      <c r="C353"/>
      <c r="M353"/>
    </row>
    <row r="354" spans="3:13" x14ac:dyDescent="0.2">
      <c r="C354"/>
      <c r="M354"/>
    </row>
    <row r="355" spans="3:13" x14ac:dyDescent="0.2">
      <c r="C355"/>
      <c r="M355"/>
    </row>
    <row r="356" spans="3:13" x14ac:dyDescent="0.2">
      <c r="C356"/>
      <c r="M356"/>
    </row>
    <row r="357" spans="3:13" x14ac:dyDescent="0.2">
      <c r="C357"/>
      <c r="M357"/>
    </row>
    <row r="358" spans="3:13" x14ac:dyDescent="0.2">
      <c r="C358"/>
      <c r="M358"/>
    </row>
    <row r="359" spans="3:13" x14ac:dyDescent="0.2">
      <c r="C359"/>
      <c r="M359"/>
    </row>
    <row r="360" spans="3:13" x14ac:dyDescent="0.2">
      <c r="C360"/>
      <c r="M360"/>
    </row>
    <row r="361" spans="3:13" x14ac:dyDescent="0.2">
      <c r="C361"/>
      <c r="M361"/>
    </row>
    <row r="362" spans="3:13" x14ac:dyDescent="0.2">
      <c r="C362"/>
      <c r="M362"/>
    </row>
    <row r="363" spans="3:13" x14ac:dyDescent="0.2">
      <c r="C363"/>
      <c r="M363"/>
    </row>
    <row r="364" spans="3:13" x14ac:dyDescent="0.2">
      <c r="C364"/>
      <c r="M364"/>
    </row>
    <row r="365" spans="3:13" x14ac:dyDescent="0.2">
      <c r="C365"/>
      <c r="M365"/>
    </row>
    <row r="366" spans="3:13" x14ac:dyDescent="0.2">
      <c r="C366"/>
      <c r="M366"/>
    </row>
    <row r="367" spans="3:13" x14ac:dyDescent="0.2">
      <c r="C367"/>
      <c r="M367"/>
    </row>
    <row r="368" spans="3:13" x14ac:dyDescent="0.2">
      <c r="C368"/>
      <c r="M368"/>
    </row>
    <row r="369" spans="3:13" x14ac:dyDescent="0.2">
      <c r="C369"/>
      <c r="M369"/>
    </row>
    <row r="370" spans="3:13" x14ac:dyDescent="0.2">
      <c r="C370"/>
      <c r="M370"/>
    </row>
    <row r="371" spans="3:13" x14ac:dyDescent="0.2">
      <c r="C371"/>
      <c r="M371"/>
    </row>
    <row r="372" spans="3:13" x14ac:dyDescent="0.2">
      <c r="C372"/>
      <c r="M372"/>
    </row>
    <row r="373" spans="3:13" x14ac:dyDescent="0.2">
      <c r="C373"/>
      <c r="M373"/>
    </row>
    <row r="374" spans="3:13" x14ac:dyDescent="0.2">
      <c r="C374"/>
      <c r="M374"/>
    </row>
    <row r="375" spans="3:13" x14ac:dyDescent="0.2">
      <c r="C375"/>
      <c r="M375"/>
    </row>
    <row r="376" spans="3:13" x14ac:dyDescent="0.2">
      <c r="C376"/>
      <c r="M376"/>
    </row>
    <row r="377" spans="3:13" x14ac:dyDescent="0.2">
      <c r="C377"/>
      <c r="M377"/>
    </row>
    <row r="378" spans="3:13" x14ac:dyDescent="0.2">
      <c r="C378"/>
      <c r="M378"/>
    </row>
    <row r="379" spans="3:13" x14ac:dyDescent="0.2">
      <c r="C379"/>
      <c r="M379"/>
    </row>
    <row r="380" spans="3:13" x14ac:dyDescent="0.2">
      <c r="C380"/>
      <c r="M380"/>
    </row>
    <row r="381" spans="3:13" x14ac:dyDescent="0.2">
      <c r="C381"/>
      <c r="M381"/>
    </row>
    <row r="382" spans="3:13" x14ac:dyDescent="0.2">
      <c r="C382"/>
      <c r="M382"/>
    </row>
    <row r="383" spans="3:13" x14ac:dyDescent="0.2">
      <c r="C383"/>
      <c r="M383"/>
    </row>
    <row r="384" spans="3:13" x14ac:dyDescent="0.2">
      <c r="C384"/>
      <c r="M384"/>
    </row>
    <row r="385" spans="3:13" x14ac:dyDescent="0.2">
      <c r="C385"/>
      <c r="M385"/>
    </row>
    <row r="386" spans="3:13" x14ac:dyDescent="0.2">
      <c r="C386"/>
      <c r="M386"/>
    </row>
    <row r="387" spans="3:13" x14ac:dyDescent="0.2">
      <c r="C387"/>
      <c r="M387"/>
    </row>
    <row r="388" spans="3:13" x14ac:dyDescent="0.2">
      <c r="C388"/>
      <c r="M388"/>
    </row>
    <row r="389" spans="3:13" x14ac:dyDescent="0.2">
      <c r="C389"/>
      <c r="M389"/>
    </row>
    <row r="390" spans="3:13" x14ac:dyDescent="0.2">
      <c r="C390"/>
      <c r="M390"/>
    </row>
    <row r="391" spans="3:13" x14ac:dyDescent="0.2">
      <c r="C391"/>
      <c r="M391"/>
    </row>
    <row r="392" spans="3:13" x14ac:dyDescent="0.2">
      <c r="C392"/>
      <c r="M392"/>
    </row>
    <row r="393" spans="3:13" x14ac:dyDescent="0.2">
      <c r="C393"/>
      <c r="M393"/>
    </row>
    <row r="394" spans="3:13" x14ac:dyDescent="0.2">
      <c r="C394"/>
      <c r="M394"/>
    </row>
    <row r="395" spans="3:13" x14ac:dyDescent="0.2">
      <c r="C395"/>
      <c r="M395"/>
    </row>
    <row r="396" spans="3:13" x14ac:dyDescent="0.2">
      <c r="C396"/>
      <c r="M396"/>
    </row>
    <row r="397" spans="3:13" x14ac:dyDescent="0.2">
      <c r="C397"/>
      <c r="M397"/>
    </row>
    <row r="398" spans="3:13" x14ac:dyDescent="0.2">
      <c r="C398"/>
      <c r="M398"/>
    </row>
    <row r="399" spans="3:13" x14ac:dyDescent="0.2">
      <c r="C399"/>
      <c r="M399"/>
    </row>
    <row r="400" spans="3:13" x14ac:dyDescent="0.2">
      <c r="C400"/>
      <c r="M400"/>
    </row>
    <row r="401" spans="3:13" x14ac:dyDescent="0.2">
      <c r="C401"/>
      <c r="M401"/>
    </row>
    <row r="402" spans="3:13" x14ac:dyDescent="0.2">
      <c r="C402"/>
      <c r="M402"/>
    </row>
    <row r="403" spans="3:13" x14ac:dyDescent="0.2">
      <c r="C403"/>
      <c r="M403"/>
    </row>
    <row r="404" spans="3:13" x14ac:dyDescent="0.2">
      <c r="C404"/>
      <c r="M404"/>
    </row>
    <row r="405" spans="3:13" x14ac:dyDescent="0.2">
      <c r="C405"/>
      <c r="M405"/>
    </row>
    <row r="406" spans="3:13" x14ac:dyDescent="0.2">
      <c r="C406"/>
      <c r="M406"/>
    </row>
    <row r="407" spans="3:13" x14ac:dyDescent="0.2">
      <c r="C407"/>
      <c r="M407"/>
    </row>
    <row r="408" spans="3:13" x14ac:dyDescent="0.2">
      <c r="C408"/>
      <c r="M408"/>
    </row>
    <row r="409" spans="3:13" x14ac:dyDescent="0.2">
      <c r="C409"/>
      <c r="M409"/>
    </row>
    <row r="410" spans="3:13" x14ac:dyDescent="0.2">
      <c r="C410"/>
      <c r="M410"/>
    </row>
    <row r="411" spans="3:13" x14ac:dyDescent="0.2">
      <c r="C411"/>
      <c r="M411"/>
    </row>
    <row r="412" spans="3:13" x14ac:dyDescent="0.2">
      <c r="C412"/>
      <c r="M412"/>
    </row>
    <row r="413" spans="3:13" x14ac:dyDescent="0.2">
      <c r="C413"/>
      <c r="M413"/>
    </row>
    <row r="414" spans="3:13" x14ac:dyDescent="0.2">
      <c r="C414"/>
      <c r="M414"/>
    </row>
    <row r="415" spans="3:13" x14ac:dyDescent="0.2">
      <c r="C415"/>
      <c r="M415"/>
    </row>
    <row r="416" spans="3:13" x14ac:dyDescent="0.2">
      <c r="C416"/>
      <c r="M416"/>
    </row>
    <row r="417" spans="3:13" x14ac:dyDescent="0.2">
      <c r="C417"/>
      <c r="M417"/>
    </row>
    <row r="418" spans="3:13" x14ac:dyDescent="0.2">
      <c r="C418"/>
      <c r="M418"/>
    </row>
    <row r="419" spans="3:13" x14ac:dyDescent="0.2">
      <c r="C419"/>
      <c r="M419"/>
    </row>
    <row r="420" spans="3:13" x14ac:dyDescent="0.2">
      <c r="C420"/>
      <c r="M420"/>
    </row>
    <row r="421" spans="3:13" x14ac:dyDescent="0.2">
      <c r="C421"/>
      <c r="M421"/>
    </row>
    <row r="422" spans="3:13" x14ac:dyDescent="0.2">
      <c r="C422"/>
      <c r="M422"/>
    </row>
    <row r="423" spans="3:13" x14ac:dyDescent="0.2">
      <c r="C423"/>
      <c r="M423"/>
    </row>
    <row r="424" spans="3:13" x14ac:dyDescent="0.2">
      <c r="C424"/>
      <c r="M424"/>
    </row>
    <row r="425" spans="3:13" x14ac:dyDescent="0.2">
      <c r="C425"/>
      <c r="M425"/>
    </row>
    <row r="426" spans="3:13" x14ac:dyDescent="0.2">
      <c r="C426"/>
      <c r="M426"/>
    </row>
    <row r="427" spans="3:13" x14ac:dyDescent="0.2">
      <c r="C427"/>
      <c r="M427"/>
    </row>
    <row r="428" spans="3:13" x14ac:dyDescent="0.2">
      <c r="C428"/>
      <c r="M428"/>
    </row>
    <row r="429" spans="3:13" x14ac:dyDescent="0.2">
      <c r="C429"/>
      <c r="M429"/>
    </row>
    <row r="430" spans="3:13" x14ac:dyDescent="0.2">
      <c r="C430"/>
      <c r="M430"/>
    </row>
    <row r="431" spans="3:13" x14ac:dyDescent="0.2">
      <c r="C431"/>
      <c r="M431"/>
    </row>
    <row r="432" spans="3:13" x14ac:dyDescent="0.2">
      <c r="C432"/>
      <c r="M432"/>
    </row>
    <row r="433" spans="3:13" x14ac:dyDescent="0.2">
      <c r="C433"/>
      <c r="M433"/>
    </row>
    <row r="434" spans="3:13" x14ac:dyDescent="0.2">
      <c r="C434"/>
      <c r="M434"/>
    </row>
    <row r="435" spans="3:13" x14ac:dyDescent="0.2">
      <c r="C435"/>
      <c r="M435"/>
    </row>
    <row r="436" spans="3:13" x14ac:dyDescent="0.2">
      <c r="C436"/>
      <c r="M436"/>
    </row>
    <row r="437" spans="3:13" x14ac:dyDescent="0.2">
      <c r="C437"/>
      <c r="M437"/>
    </row>
    <row r="438" spans="3:13" x14ac:dyDescent="0.2">
      <c r="C438"/>
      <c r="M438"/>
    </row>
    <row r="439" spans="3:13" x14ac:dyDescent="0.2">
      <c r="C439"/>
      <c r="M439"/>
    </row>
    <row r="440" spans="3:13" x14ac:dyDescent="0.2">
      <c r="C440"/>
      <c r="M440"/>
    </row>
    <row r="441" spans="3:13" x14ac:dyDescent="0.2">
      <c r="C441"/>
      <c r="M441"/>
    </row>
    <row r="442" spans="3:13" x14ac:dyDescent="0.2">
      <c r="C442"/>
      <c r="M442"/>
    </row>
    <row r="443" spans="3:13" x14ac:dyDescent="0.2">
      <c r="C443"/>
      <c r="M443"/>
    </row>
    <row r="444" spans="3:13" x14ac:dyDescent="0.2">
      <c r="C444"/>
      <c r="M444"/>
    </row>
    <row r="445" spans="3:13" x14ac:dyDescent="0.2">
      <c r="C445"/>
      <c r="M445"/>
    </row>
    <row r="446" spans="3:13" x14ac:dyDescent="0.2">
      <c r="C446"/>
      <c r="M446"/>
    </row>
    <row r="447" spans="3:13" x14ac:dyDescent="0.2">
      <c r="C447"/>
      <c r="M447"/>
    </row>
    <row r="448" spans="3:13" x14ac:dyDescent="0.2">
      <c r="C448"/>
      <c r="M448"/>
    </row>
    <row r="449" spans="3:13" x14ac:dyDescent="0.2">
      <c r="C449"/>
      <c r="M449"/>
    </row>
    <row r="450" spans="3:13" x14ac:dyDescent="0.2">
      <c r="C450"/>
      <c r="M450"/>
    </row>
    <row r="451" spans="3:13" x14ac:dyDescent="0.2">
      <c r="C451"/>
      <c r="M451"/>
    </row>
    <row r="452" spans="3:13" x14ac:dyDescent="0.2">
      <c r="C452"/>
      <c r="M452"/>
    </row>
    <row r="453" spans="3:13" x14ac:dyDescent="0.2">
      <c r="C453"/>
      <c r="M453"/>
    </row>
    <row r="454" spans="3:13" x14ac:dyDescent="0.2">
      <c r="C454"/>
      <c r="M454"/>
    </row>
    <row r="455" spans="3:13" x14ac:dyDescent="0.2">
      <c r="C455"/>
      <c r="M455"/>
    </row>
    <row r="456" spans="3:13" x14ac:dyDescent="0.2">
      <c r="C456"/>
      <c r="M456"/>
    </row>
    <row r="457" spans="3:13" x14ac:dyDescent="0.2">
      <c r="C457"/>
      <c r="M457"/>
    </row>
    <row r="458" spans="3:13" x14ac:dyDescent="0.2">
      <c r="C458"/>
      <c r="M458"/>
    </row>
    <row r="459" spans="3:13" x14ac:dyDescent="0.2">
      <c r="C459"/>
      <c r="M459"/>
    </row>
    <row r="460" spans="3:13" x14ac:dyDescent="0.2">
      <c r="C460"/>
      <c r="M460"/>
    </row>
    <row r="461" spans="3:13" x14ac:dyDescent="0.2">
      <c r="C461"/>
      <c r="M461"/>
    </row>
    <row r="462" spans="3:13" x14ac:dyDescent="0.2">
      <c r="C462"/>
      <c r="M462"/>
    </row>
    <row r="463" spans="3:13" x14ac:dyDescent="0.2">
      <c r="C463"/>
      <c r="M463"/>
    </row>
    <row r="464" spans="3:13" x14ac:dyDescent="0.2">
      <c r="C464"/>
      <c r="M464"/>
    </row>
    <row r="465" spans="3:13" x14ac:dyDescent="0.2">
      <c r="C465"/>
      <c r="M465"/>
    </row>
    <row r="466" spans="3:13" x14ac:dyDescent="0.2">
      <c r="C466"/>
      <c r="M466"/>
    </row>
    <row r="467" spans="3:13" x14ac:dyDescent="0.2">
      <c r="C467"/>
      <c r="M467"/>
    </row>
    <row r="468" spans="3:13" x14ac:dyDescent="0.2">
      <c r="C468"/>
      <c r="M468"/>
    </row>
    <row r="469" spans="3:13" x14ac:dyDescent="0.2">
      <c r="C469"/>
      <c r="M469"/>
    </row>
    <row r="470" spans="3:13" x14ac:dyDescent="0.2">
      <c r="C470"/>
      <c r="M470"/>
    </row>
    <row r="471" spans="3:13" x14ac:dyDescent="0.2">
      <c r="C471"/>
      <c r="M471"/>
    </row>
    <row r="472" spans="3:13" x14ac:dyDescent="0.2">
      <c r="C472"/>
      <c r="M472"/>
    </row>
    <row r="473" spans="3:13" x14ac:dyDescent="0.2">
      <c r="C473"/>
      <c r="M473"/>
    </row>
    <row r="474" spans="3:13" x14ac:dyDescent="0.2">
      <c r="C474"/>
      <c r="M474"/>
    </row>
    <row r="475" spans="3:13" x14ac:dyDescent="0.2">
      <c r="C475"/>
      <c r="M475"/>
    </row>
    <row r="476" spans="3:13" x14ac:dyDescent="0.2">
      <c r="C476"/>
      <c r="M476"/>
    </row>
    <row r="477" spans="3:13" x14ac:dyDescent="0.2">
      <c r="C477"/>
      <c r="M477"/>
    </row>
    <row r="478" spans="3:13" x14ac:dyDescent="0.2">
      <c r="C478"/>
      <c r="M478"/>
    </row>
    <row r="479" spans="3:13" x14ac:dyDescent="0.2">
      <c r="C479"/>
      <c r="M479"/>
    </row>
    <row r="480" spans="3:13" x14ac:dyDescent="0.2">
      <c r="C480"/>
      <c r="M480"/>
    </row>
    <row r="481" spans="3:13" x14ac:dyDescent="0.2">
      <c r="C481"/>
      <c r="M481"/>
    </row>
    <row r="482" spans="3:13" x14ac:dyDescent="0.2">
      <c r="C482"/>
      <c r="M482"/>
    </row>
    <row r="483" spans="3:13" x14ac:dyDescent="0.2">
      <c r="C483"/>
      <c r="M483"/>
    </row>
    <row r="484" spans="3:13" x14ac:dyDescent="0.2">
      <c r="C484"/>
      <c r="M484"/>
    </row>
    <row r="485" spans="3:13" x14ac:dyDescent="0.2">
      <c r="C485"/>
      <c r="M485"/>
    </row>
    <row r="486" spans="3:13" x14ac:dyDescent="0.2">
      <c r="C486"/>
      <c r="M486"/>
    </row>
    <row r="487" spans="3:13" x14ac:dyDescent="0.2">
      <c r="C487"/>
      <c r="M487"/>
    </row>
    <row r="488" spans="3:13" x14ac:dyDescent="0.2">
      <c r="C488"/>
      <c r="M488"/>
    </row>
    <row r="489" spans="3:13" x14ac:dyDescent="0.2">
      <c r="C489"/>
      <c r="M489"/>
    </row>
    <row r="490" spans="3:13" x14ac:dyDescent="0.2">
      <c r="C490"/>
      <c r="M490"/>
    </row>
    <row r="491" spans="3:13" x14ac:dyDescent="0.2">
      <c r="C491"/>
      <c r="M491"/>
    </row>
    <row r="492" spans="3:13" x14ac:dyDescent="0.2">
      <c r="C492"/>
      <c r="M492"/>
    </row>
    <row r="493" spans="3:13" x14ac:dyDescent="0.2">
      <c r="C493"/>
      <c r="M493"/>
    </row>
    <row r="494" spans="3:13" x14ac:dyDescent="0.2">
      <c r="C494"/>
      <c r="M494"/>
    </row>
    <row r="495" spans="3:13" x14ac:dyDescent="0.2">
      <c r="C495"/>
      <c r="M495"/>
    </row>
    <row r="496" spans="3:13" x14ac:dyDescent="0.2">
      <c r="C496"/>
      <c r="M496"/>
    </row>
    <row r="497" spans="3:13" x14ac:dyDescent="0.2">
      <c r="C497"/>
      <c r="M497"/>
    </row>
    <row r="498" spans="3:13" x14ac:dyDescent="0.2">
      <c r="C498"/>
      <c r="M498"/>
    </row>
    <row r="499" spans="3:13" x14ac:dyDescent="0.2">
      <c r="C499"/>
      <c r="M499"/>
    </row>
    <row r="500" spans="3:13" x14ac:dyDescent="0.2">
      <c r="C500"/>
      <c r="M500"/>
    </row>
    <row r="501" spans="3:13" x14ac:dyDescent="0.2">
      <c r="C501"/>
      <c r="M501"/>
    </row>
    <row r="502" spans="3:13" x14ac:dyDescent="0.2">
      <c r="C502"/>
      <c r="M502"/>
    </row>
    <row r="503" spans="3:13" x14ac:dyDescent="0.2">
      <c r="C503"/>
      <c r="M503"/>
    </row>
    <row r="504" spans="3:13" x14ac:dyDescent="0.2">
      <c r="C504"/>
      <c r="M504"/>
    </row>
    <row r="505" spans="3:13" x14ac:dyDescent="0.2">
      <c r="C505"/>
      <c r="M505"/>
    </row>
    <row r="506" spans="3:13" x14ac:dyDescent="0.2">
      <c r="C506"/>
      <c r="M506"/>
    </row>
    <row r="507" spans="3:13" x14ac:dyDescent="0.2">
      <c r="C507"/>
      <c r="M507"/>
    </row>
    <row r="508" spans="3:13" x14ac:dyDescent="0.2">
      <c r="C508"/>
      <c r="M508"/>
    </row>
    <row r="509" spans="3:13" x14ac:dyDescent="0.2">
      <c r="C509"/>
      <c r="M509"/>
    </row>
    <row r="510" spans="3:13" x14ac:dyDescent="0.2">
      <c r="C510"/>
      <c r="M510"/>
    </row>
    <row r="511" spans="3:13" x14ac:dyDescent="0.2">
      <c r="C511"/>
      <c r="M511"/>
    </row>
    <row r="512" spans="3:13" x14ac:dyDescent="0.2">
      <c r="C512"/>
      <c r="M512"/>
    </row>
    <row r="513" spans="3:13" x14ac:dyDescent="0.2">
      <c r="C513"/>
      <c r="M513"/>
    </row>
    <row r="514" spans="3:13" x14ac:dyDescent="0.2">
      <c r="C514"/>
      <c r="M514"/>
    </row>
    <row r="515" spans="3:13" x14ac:dyDescent="0.2">
      <c r="C515"/>
      <c r="M515"/>
    </row>
    <row r="516" spans="3:13" x14ac:dyDescent="0.2">
      <c r="C516"/>
      <c r="M516"/>
    </row>
    <row r="517" spans="3:13" x14ac:dyDescent="0.2">
      <c r="C517"/>
      <c r="M517"/>
    </row>
    <row r="518" spans="3:13" x14ac:dyDescent="0.2">
      <c r="C518"/>
      <c r="M518"/>
    </row>
    <row r="519" spans="3:13" x14ac:dyDescent="0.2">
      <c r="C519"/>
      <c r="M519"/>
    </row>
    <row r="520" spans="3:13" x14ac:dyDescent="0.2">
      <c r="C520"/>
      <c r="M520"/>
    </row>
    <row r="521" spans="3:13" x14ac:dyDescent="0.2">
      <c r="C521"/>
      <c r="M521"/>
    </row>
    <row r="522" spans="3:13" x14ac:dyDescent="0.2">
      <c r="C522"/>
      <c r="M522"/>
    </row>
    <row r="523" spans="3:13" x14ac:dyDescent="0.2">
      <c r="C523"/>
      <c r="M523"/>
    </row>
    <row r="524" spans="3:13" x14ac:dyDescent="0.2">
      <c r="C524"/>
      <c r="M524"/>
    </row>
    <row r="525" spans="3:13" x14ac:dyDescent="0.2">
      <c r="C525"/>
      <c r="M525"/>
    </row>
    <row r="526" spans="3:13" x14ac:dyDescent="0.2">
      <c r="C526"/>
      <c r="M526"/>
    </row>
    <row r="527" spans="3:13" x14ac:dyDescent="0.2">
      <c r="C527"/>
      <c r="M527"/>
    </row>
    <row r="528" spans="3:13" x14ac:dyDescent="0.2">
      <c r="C528"/>
      <c r="M528"/>
    </row>
    <row r="529" spans="3:13" x14ac:dyDescent="0.2">
      <c r="C529"/>
      <c r="M529"/>
    </row>
    <row r="530" spans="3:13" x14ac:dyDescent="0.2">
      <c r="C530"/>
      <c r="M530"/>
    </row>
    <row r="531" spans="3:13" x14ac:dyDescent="0.2">
      <c r="C531"/>
      <c r="M531"/>
    </row>
    <row r="532" spans="3:13" x14ac:dyDescent="0.2">
      <c r="C532"/>
      <c r="M532"/>
    </row>
    <row r="533" spans="3:13" x14ac:dyDescent="0.2">
      <c r="C533"/>
      <c r="M533"/>
    </row>
    <row r="534" spans="3:13" x14ac:dyDescent="0.2">
      <c r="C534"/>
      <c r="M534"/>
    </row>
    <row r="535" spans="3:13" x14ac:dyDescent="0.2">
      <c r="C535"/>
      <c r="M535"/>
    </row>
    <row r="536" spans="3:13" x14ac:dyDescent="0.2">
      <c r="C536"/>
      <c r="M536"/>
    </row>
    <row r="537" spans="3:13" x14ac:dyDescent="0.2">
      <c r="C537"/>
      <c r="M537"/>
    </row>
    <row r="538" spans="3:13" x14ac:dyDescent="0.2">
      <c r="C538"/>
      <c r="M538"/>
    </row>
    <row r="539" spans="3:13" x14ac:dyDescent="0.2">
      <c r="C539"/>
      <c r="M539"/>
    </row>
    <row r="540" spans="3:13" x14ac:dyDescent="0.2">
      <c r="C540"/>
      <c r="M540"/>
    </row>
    <row r="541" spans="3:13" x14ac:dyDescent="0.2">
      <c r="C541"/>
      <c r="M541"/>
    </row>
    <row r="542" spans="3:13" x14ac:dyDescent="0.2">
      <c r="C542"/>
      <c r="M542"/>
    </row>
    <row r="543" spans="3:13" x14ac:dyDescent="0.2">
      <c r="C543"/>
      <c r="M543"/>
    </row>
    <row r="544" spans="3:13" x14ac:dyDescent="0.2">
      <c r="C544"/>
      <c r="M544"/>
    </row>
    <row r="545" spans="3:13" x14ac:dyDescent="0.2">
      <c r="C545"/>
      <c r="M545"/>
    </row>
    <row r="546" spans="3:13" x14ac:dyDescent="0.2">
      <c r="C546"/>
      <c r="M546"/>
    </row>
    <row r="547" spans="3:13" x14ac:dyDescent="0.2">
      <c r="C547"/>
      <c r="M547"/>
    </row>
    <row r="548" spans="3:13" x14ac:dyDescent="0.2">
      <c r="C548"/>
      <c r="M548"/>
    </row>
    <row r="549" spans="3:13" x14ac:dyDescent="0.2">
      <c r="C549"/>
      <c r="M549"/>
    </row>
    <row r="550" spans="3:13" x14ac:dyDescent="0.2">
      <c r="C550"/>
      <c r="M550"/>
    </row>
    <row r="551" spans="3:13" x14ac:dyDescent="0.2">
      <c r="C551"/>
      <c r="M551"/>
    </row>
    <row r="552" spans="3:13" x14ac:dyDescent="0.2">
      <c r="C552"/>
      <c r="M552"/>
    </row>
    <row r="553" spans="3:13" x14ac:dyDescent="0.2">
      <c r="C553"/>
      <c r="M553"/>
    </row>
    <row r="554" spans="3:13" x14ac:dyDescent="0.2">
      <c r="C554"/>
      <c r="M554"/>
    </row>
    <row r="555" spans="3:13" x14ac:dyDescent="0.2">
      <c r="C555"/>
      <c r="M555"/>
    </row>
    <row r="556" spans="3:13" x14ac:dyDescent="0.2">
      <c r="C556"/>
      <c r="M556"/>
    </row>
    <row r="557" spans="3:13" x14ac:dyDescent="0.2">
      <c r="C557"/>
      <c r="M557"/>
    </row>
    <row r="558" spans="3:13" x14ac:dyDescent="0.2">
      <c r="C558"/>
      <c r="M558"/>
    </row>
    <row r="559" spans="3:13" x14ac:dyDescent="0.2">
      <c r="C559"/>
      <c r="M559"/>
    </row>
    <row r="560" spans="3:13" x14ac:dyDescent="0.2">
      <c r="C560"/>
      <c r="M560"/>
    </row>
    <row r="561" spans="3:13" x14ac:dyDescent="0.2">
      <c r="C561"/>
      <c r="M561"/>
    </row>
    <row r="562" spans="3:13" x14ac:dyDescent="0.2">
      <c r="C562"/>
      <c r="M562"/>
    </row>
    <row r="563" spans="3:13" x14ac:dyDescent="0.2">
      <c r="C563"/>
      <c r="M563"/>
    </row>
    <row r="564" spans="3:13" x14ac:dyDescent="0.2">
      <c r="C564"/>
      <c r="M564"/>
    </row>
    <row r="565" spans="3:13" x14ac:dyDescent="0.2">
      <c r="C565"/>
      <c r="M565"/>
    </row>
    <row r="566" spans="3:13" x14ac:dyDescent="0.2">
      <c r="C566"/>
      <c r="M566"/>
    </row>
    <row r="567" spans="3:13" x14ac:dyDescent="0.2">
      <c r="C567"/>
      <c r="M567"/>
    </row>
    <row r="568" spans="3:13" x14ac:dyDescent="0.2">
      <c r="C568"/>
      <c r="M568"/>
    </row>
    <row r="569" spans="3:13" x14ac:dyDescent="0.2">
      <c r="C569"/>
      <c r="M569"/>
    </row>
    <row r="570" spans="3:13" x14ac:dyDescent="0.2">
      <c r="C570"/>
      <c r="M570"/>
    </row>
    <row r="571" spans="3:13" x14ac:dyDescent="0.2">
      <c r="C571"/>
      <c r="M571"/>
    </row>
    <row r="572" spans="3:13" x14ac:dyDescent="0.2">
      <c r="C572"/>
      <c r="M572"/>
    </row>
    <row r="573" spans="3:13" x14ac:dyDescent="0.2">
      <c r="C573"/>
      <c r="M573"/>
    </row>
    <row r="574" spans="3:13" x14ac:dyDescent="0.2">
      <c r="C574"/>
      <c r="M574"/>
    </row>
    <row r="575" spans="3:13" x14ac:dyDescent="0.2">
      <c r="C575"/>
      <c r="M575"/>
    </row>
    <row r="576" spans="3:13" x14ac:dyDescent="0.2">
      <c r="C576"/>
      <c r="M576"/>
    </row>
    <row r="577" spans="3:13" x14ac:dyDescent="0.2">
      <c r="C577"/>
      <c r="M577"/>
    </row>
    <row r="578" spans="3:13" x14ac:dyDescent="0.2">
      <c r="C578"/>
      <c r="M578"/>
    </row>
    <row r="579" spans="3:13" x14ac:dyDescent="0.2">
      <c r="C579"/>
      <c r="M579"/>
    </row>
    <row r="580" spans="3:13" x14ac:dyDescent="0.2">
      <c r="C580"/>
      <c r="M580"/>
    </row>
    <row r="581" spans="3:13" x14ac:dyDescent="0.2">
      <c r="C581"/>
      <c r="M581"/>
    </row>
    <row r="582" spans="3:13" x14ac:dyDescent="0.2">
      <c r="C582"/>
      <c r="M582"/>
    </row>
    <row r="583" spans="3:13" x14ac:dyDescent="0.2">
      <c r="C583"/>
      <c r="M583"/>
    </row>
    <row r="584" spans="3:13" x14ac:dyDescent="0.2">
      <c r="C584"/>
      <c r="M584"/>
    </row>
    <row r="585" spans="3:13" x14ac:dyDescent="0.2">
      <c r="C585"/>
      <c r="M585"/>
    </row>
    <row r="586" spans="3:13" x14ac:dyDescent="0.2">
      <c r="C586"/>
      <c r="M586"/>
    </row>
    <row r="587" spans="3:13" x14ac:dyDescent="0.2">
      <c r="C587"/>
      <c r="M587"/>
    </row>
    <row r="588" spans="3:13" x14ac:dyDescent="0.2">
      <c r="C588"/>
      <c r="M588"/>
    </row>
    <row r="589" spans="3:13" x14ac:dyDescent="0.2">
      <c r="C589"/>
      <c r="M589"/>
    </row>
    <row r="590" spans="3:13" x14ac:dyDescent="0.2">
      <c r="C590"/>
      <c r="M590"/>
    </row>
    <row r="591" spans="3:13" x14ac:dyDescent="0.2">
      <c r="C591"/>
      <c r="M591"/>
    </row>
    <row r="592" spans="3:13" x14ac:dyDescent="0.2">
      <c r="C592"/>
      <c r="M592"/>
    </row>
    <row r="593" spans="3:13" x14ac:dyDescent="0.2">
      <c r="C593"/>
      <c r="M593"/>
    </row>
    <row r="594" spans="3:13" x14ac:dyDescent="0.2">
      <c r="C594"/>
      <c r="M594"/>
    </row>
    <row r="595" spans="3:13" x14ac:dyDescent="0.2">
      <c r="C595"/>
      <c r="M595"/>
    </row>
    <row r="596" spans="3:13" x14ac:dyDescent="0.2">
      <c r="C596"/>
      <c r="M596"/>
    </row>
    <row r="597" spans="3:13" x14ac:dyDescent="0.2">
      <c r="C597"/>
      <c r="M597"/>
    </row>
    <row r="598" spans="3:13" x14ac:dyDescent="0.2">
      <c r="C598"/>
      <c r="M598"/>
    </row>
    <row r="599" spans="3:13" x14ac:dyDescent="0.2">
      <c r="C599"/>
      <c r="M599"/>
    </row>
    <row r="600" spans="3:13" x14ac:dyDescent="0.2">
      <c r="C600"/>
      <c r="M600"/>
    </row>
    <row r="601" spans="3:13" x14ac:dyDescent="0.2">
      <c r="C601"/>
      <c r="M601"/>
    </row>
    <row r="602" spans="3:13" x14ac:dyDescent="0.2">
      <c r="C602"/>
      <c r="M602"/>
    </row>
    <row r="603" spans="3:13" x14ac:dyDescent="0.2">
      <c r="C603"/>
      <c r="M603"/>
    </row>
    <row r="604" spans="3:13" x14ac:dyDescent="0.2">
      <c r="C604"/>
      <c r="M604"/>
    </row>
    <row r="605" spans="3:13" x14ac:dyDescent="0.2">
      <c r="C605"/>
      <c r="M605"/>
    </row>
    <row r="606" spans="3:13" x14ac:dyDescent="0.2">
      <c r="C606"/>
      <c r="M606"/>
    </row>
    <row r="607" spans="3:13" x14ac:dyDescent="0.2">
      <c r="C607"/>
      <c r="M607"/>
    </row>
    <row r="608" spans="3:13" x14ac:dyDescent="0.2">
      <c r="C608"/>
      <c r="M608"/>
    </row>
    <row r="609" spans="3:13" x14ac:dyDescent="0.2">
      <c r="C609"/>
      <c r="M609"/>
    </row>
    <row r="610" spans="3:13" x14ac:dyDescent="0.2">
      <c r="C610"/>
      <c r="M610"/>
    </row>
    <row r="611" spans="3:13" x14ac:dyDescent="0.2">
      <c r="C611"/>
      <c r="M611"/>
    </row>
    <row r="612" spans="3:13" x14ac:dyDescent="0.2">
      <c r="C612"/>
      <c r="M612"/>
    </row>
    <row r="613" spans="3:13" x14ac:dyDescent="0.2">
      <c r="C613"/>
      <c r="M613"/>
    </row>
    <row r="614" spans="3:13" x14ac:dyDescent="0.2">
      <c r="C614"/>
      <c r="M614"/>
    </row>
    <row r="615" spans="3:13" x14ac:dyDescent="0.2">
      <c r="C615"/>
      <c r="M615"/>
    </row>
    <row r="616" spans="3:13" x14ac:dyDescent="0.2">
      <c r="C616"/>
      <c r="M616"/>
    </row>
    <row r="617" spans="3:13" x14ac:dyDescent="0.2">
      <c r="C617"/>
      <c r="M617"/>
    </row>
    <row r="618" spans="3:13" x14ac:dyDescent="0.2">
      <c r="C618"/>
      <c r="M618"/>
    </row>
    <row r="619" spans="3:13" x14ac:dyDescent="0.2">
      <c r="C619"/>
      <c r="M619"/>
    </row>
    <row r="620" spans="3:13" x14ac:dyDescent="0.2">
      <c r="C620"/>
      <c r="M620"/>
    </row>
    <row r="621" spans="3:13" x14ac:dyDescent="0.2">
      <c r="C621"/>
      <c r="M621"/>
    </row>
    <row r="622" spans="3:13" x14ac:dyDescent="0.2">
      <c r="C622"/>
      <c r="M622"/>
    </row>
    <row r="623" spans="3:13" x14ac:dyDescent="0.2">
      <c r="C623"/>
      <c r="M623"/>
    </row>
    <row r="624" spans="3:13" x14ac:dyDescent="0.2">
      <c r="C624"/>
      <c r="M624"/>
    </row>
    <row r="625" spans="3:13" x14ac:dyDescent="0.2">
      <c r="C625"/>
      <c r="M625"/>
    </row>
    <row r="626" spans="3:13" x14ac:dyDescent="0.2">
      <c r="C626"/>
      <c r="M626"/>
    </row>
    <row r="627" spans="3:13" x14ac:dyDescent="0.2">
      <c r="C627"/>
      <c r="M627"/>
    </row>
    <row r="628" spans="3:13" x14ac:dyDescent="0.2">
      <c r="C628"/>
      <c r="M628"/>
    </row>
    <row r="629" spans="3:13" x14ac:dyDescent="0.2">
      <c r="C629"/>
      <c r="M629"/>
    </row>
    <row r="630" spans="3:13" x14ac:dyDescent="0.2">
      <c r="C630"/>
      <c r="M630"/>
    </row>
    <row r="631" spans="3:13" x14ac:dyDescent="0.2">
      <c r="C631"/>
      <c r="M631"/>
    </row>
    <row r="632" spans="3:13" x14ac:dyDescent="0.2">
      <c r="C632"/>
      <c r="M632"/>
    </row>
    <row r="633" spans="3:13" x14ac:dyDescent="0.2">
      <c r="C633"/>
      <c r="M633"/>
    </row>
    <row r="634" spans="3:13" x14ac:dyDescent="0.2">
      <c r="C634"/>
      <c r="M634"/>
    </row>
    <row r="635" spans="3:13" x14ac:dyDescent="0.2">
      <c r="C635"/>
      <c r="M635"/>
    </row>
    <row r="636" spans="3:13" x14ac:dyDescent="0.2">
      <c r="C636"/>
      <c r="M636"/>
    </row>
    <row r="637" spans="3:13" x14ac:dyDescent="0.2">
      <c r="C637"/>
      <c r="M637"/>
    </row>
    <row r="638" spans="3:13" x14ac:dyDescent="0.2">
      <c r="C638"/>
      <c r="M638"/>
    </row>
    <row r="639" spans="3:13" x14ac:dyDescent="0.2">
      <c r="C639"/>
      <c r="M639"/>
    </row>
    <row r="640" spans="3:13" x14ac:dyDescent="0.2">
      <c r="C640"/>
      <c r="M640"/>
    </row>
    <row r="641" spans="3:13" x14ac:dyDescent="0.2">
      <c r="C641"/>
      <c r="M641"/>
    </row>
    <row r="642" spans="3:13" x14ac:dyDescent="0.2">
      <c r="C642"/>
      <c r="M642"/>
    </row>
    <row r="643" spans="3:13" x14ac:dyDescent="0.2">
      <c r="C643"/>
      <c r="M643"/>
    </row>
    <row r="644" spans="3:13" x14ac:dyDescent="0.2">
      <c r="C644"/>
      <c r="M644"/>
    </row>
    <row r="645" spans="3:13" x14ac:dyDescent="0.2">
      <c r="C645"/>
      <c r="M645"/>
    </row>
    <row r="646" spans="3:13" x14ac:dyDescent="0.2">
      <c r="C646"/>
      <c r="M646"/>
    </row>
    <row r="647" spans="3:13" x14ac:dyDescent="0.2">
      <c r="C647"/>
      <c r="M647"/>
    </row>
    <row r="648" spans="3:13" x14ac:dyDescent="0.2">
      <c r="C648"/>
      <c r="M648"/>
    </row>
    <row r="649" spans="3:13" x14ac:dyDescent="0.2">
      <c r="C649"/>
      <c r="M649"/>
    </row>
    <row r="650" spans="3:13" x14ac:dyDescent="0.2">
      <c r="C650"/>
      <c r="M650"/>
    </row>
    <row r="651" spans="3:13" x14ac:dyDescent="0.2">
      <c r="C651"/>
      <c r="M651"/>
    </row>
    <row r="652" spans="3:13" x14ac:dyDescent="0.2">
      <c r="C652"/>
      <c r="M652"/>
    </row>
    <row r="653" spans="3:13" x14ac:dyDescent="0.2">
      <c r="C653"/>
      <c r="M653"/>
    </row>
    <row r="654" spans="3:13" x14ac:dyDescent="0.2">
      <c r="C654"/>
      <c r="M654"/>
    </row>
    <row r="655" spans="3:13" x14ac:dyDescent="0.2">
      <c r="C655"/>
      <c r="M655"/>
    </row>
    <row r="656" spans="3:13" x14ac:dyDescent="0.2">
      <c r="C656"/>
      <c r="M656"/>
    </row>
    <row r="657" spans="3:13" x14ac:dyDescent="0.2">
      <c r="C657"/>
      <c r="M657"/>
    </row>
    <row r="658" spans="3:13" x14ac:dyDescent="0.2">
      <c r="C658"/>
      <c r="M658"/>
    </row>
    <row r="659" spans="3:13" x14ac:dyDescent="0.2">
      <c r="C659"/>
      <c r="M659"/>
    </row>
    <row r="660" spans="3:13" x14ac:dyDescent="0.2">
      <c r="C660"/>
      <c r="M660"/>
    </row>
    <row r="661" spans="3:13" x14ac:dyDescent="0.2">
      <c r="C661"/>
      <c r="M661"/>
    </row>
    <row r="662" spans="3:13" x14ac:dyDescent="0.2">
      <c r="C662"/>
      <c r="M662"/>
    </row>
    <row r="663" spans="3:13" x14ac:dyDescent="0.2">
      <c r="C663"/>
      <c r="M663"/>
    </row>
    <row r="664" spans="3:13" x14ac:dyDescent="0.2">
      <c r="C664"/>
      <c r="M664"/>
    </row>
    <row r="665" spans="3:13" x14ac:dyDescent="0.2">
      <c r="C665"/>
      <c r="M665"/>
    </row>
    <row r="666" spans="3:13" x14ac:dyDescent="0.2">
      <c r="C666"/>
      <c r="M666"/>
    </row>
    <row r="667" spans="3:13" x14ac:dyDescent="0.2">
      <c r="C667"/>
      <c r="M667"/>
    </row>
    <row r="668" spans="3:13" x14ac:dyDescent="0.2">
      <c r="C668"/>
      <c r="M668"/>
    </row>
    <row r="669" spans="3:13" x14ac:dyDescent="0.2">
      <c r="C669"/>
      <c r="M669"/>
    </row>
    <row r="670" spans="3:13" x14ac:dyDescent="0.2">
      <c r="C670"/>
      <c r="M670"/>
    </row>
    <row r="671" spans="3:13" x14ac:dyDescent="0.2">
      <c r="C671"/>
      <c r="M671"/>
    </row>
    <row r="672" spans="3:13" x14ac:dyDescent="0.2">
      <c r="C672"/>
      <c r="M672"/>
    </row>
    <row r="673" spans="3:13" x14ac:dyDescent="0.2">
      <c r="C673"/>
      <c r="M673"/>
    </row>
    <row r="674" spans="3:13" x14ac:dyDescent="0.2">
      <c r="C674"/>
      <c r="M674"/>
    </row>
    <row r="675" spans="3:13" x14ac:dyDescent="0.2">
      <c r="C675"/>
      <c r="M675"/>
    </row>
    <row r="676" spans="3:13" x14ac:dyDescent="0.2">
      <c r="C676"/>
      <c r="M676"/>
    </row>
    <row r="677" spans="3:13" x14ac:dyDescent="0.2">
      <c r="C677"/>
      <c r="M677"/>
    </row>
    <row r="678" spans="3:13" x14ac:dyDescent="0.2">
      <c r="C678"/>
      <c r="M678"/>
    </row>
    <row r="679" spans="3:13" x14ac:dyDescent="0.2">
      <c r="C679"/>
      <c r="M679"/>
    </row>
    <row r="680" spans="3:13" x14ac:dyDescent="0.2">
      <c r="C680"/>
      <c r="M680"/>
    </row>
    <row r="681" spans="3:13" x14ac:dyDescent="0.2">
      <c r="C681"/>
      <c r="M681"/>
    </row>
    <row r="682" spans="3:13" x14ac:dyDescent="0.2">
      <c r="C682"/>
      <c r="M682"/>
    </row>
    <row r="683" spans="3:13" x14ac:dyDescent="0.2">
      <c r="C683"/>
      <c r="M683"/>
    </row>
    <row r="684" spans="3:13" x14ac:dyDescent="0.2">
      <c r="C684"/>
      <c r="M684"/>
    </row>
    <row r="685" spans="3:13" x14ac:dyDescent="0.2">
      <c r="C685"/>
      <c r="M685"/>
    </row>
    <row r="686" spans="3:13" x14ac:dyDescent="0.2">
      <c r="C686"/>
      <c r="M686"/>
    </row>
    <row r="687" spans="3:13" x14ac:dyDescent="0.2">
      <c r="C687"/>
      <c r="M687"/>
    </row>
    <row r="688" spans="3:13" x14ac:dyDescent="0.2">
      <c r="C688"/>
      <c r="M688"/>
    </row>
    <row r="689" spans="3:13" x14ac:dyDescent="0.2">
      <c r="C689"/>
      <c r="M689"/>
    </row>
    <row r="690" spans="3:13" x14ac:dyDescent="0.2">
      <c r="C690"/>
      <c r="M690"/>
    </row>
    <row r="691" spans="3:13" x14ac:dyDescent="0.2">
      <c r="C691"/>
      <c r="M691"/>
    </row>
    <row r="692" spans="3:13" x14ac:dyDescent="0.2">
      <c r="C692"/>
      <c r="M692"/>
    </row>
    <row r="693" spans="3:13" x14ac:dyDescent="0.2">
      <c r="C693"/>
      <c r="M693"/>
    </row>
    <row r="694" spans="3:13" x14ac:dyDescent="0.2">
      <c r="C694"/>
      <c r="M694"/>
    </row>
    <row r="695" spans="3:13" x14ac:dyDescent="0.2">
      <c r="C695"/>
      <c r="M695"/>
    </row>
    <row r="696" spans="3:13" x14ac:dyDescent="0.2">
      <c r="C696"/>
      <c r="M696"/>
    </row>
    <row r="697" spans="3:13" x14ac:dyDescent="0.2">
      <c r="C697"/>
      <c r="M697"/>
    </row>
    <row r="698" spans="3:13" x14ac:dyDescent="0.2">
      <c r="C698"/>
      <c r="M698"/>
    </row>
    <row r="699" spans="3:13" x14ac:dyDescent="0.2">
      <c r="C699"/>
      <c r="M699"/>
    </row>
    <row r="700" spans="3:13" x14ac:dyDescent="0.2">
      <c r="C700"/>
      <c r="M700"/>
    </row>
    <row r="701" spans="3:13" x14ac:dyDescent="0.2">
      <c r="C701"/>
      <c r="M701"/>
    </row>
    <row r="702" spans="3:13" x14ac:dyDescent="0.2">
      <c r="C702"/>
      <c r="M702"/>
    </row>
    <row r="703" spans="3:13" x14ac:dyDescent="0.2">
      <c r="C703"/>
      <c r="M703"/>
    </row>
    <row r="704" spans="3:13" x14ac:dyDescent="0.2">
      <c r="C704"/>
      <c r="M704"/>
    </row>
    <row r="705" spans="3:13" x14ac:dyDescent="0.2">
      <c r="C705"/>
      <c r="M705"/>
    </row>
    <row r="706" spans="3:13" x14ac:dyDescent="0.2">
      <c r="C706"/>
      <c r="M706"/>
    </row>
    <row r="707" spans="3:13" x14ac:dyDescent="0.2">
      <c r="C707"/>
      <c r="M707"/>
    </row>
    <row r="708" spans="3:13" x14ac:dyDescent="0.2">
      <c r="C708"/>
      <c r="M708"/>
    </row>
    <row r="709" spans="3:13" x14ac:dyDescent="0.2">
      <c r="C709"/>
      <c r="M709"/>
    </row>
    <row r="710" spans="3:13" x14ac:dyDescent="0.2">
      <c r="C710"/>
      <c r="M710"/>
    </row>
    <row r="711" spans="3:13" x14ac:dyDescent="0.2">
      <c r="C711"/>
      <c r="M711"/>
    </row>
    <row r="712" spans="3:13" x14ac:dyDescent="0.2">
      <c r="C712"/>
      <c r="M712"/>
    </row>
    <row r="713" spans="3:13" x14ac:dyDescent="0.2">
      <c r="C713"/>
      <c r="M713"/>
    </row>
    <row r="714" spans="3:13" x14ac:dyDescent="0.2">
      <c r="C714"/>
      <c r="M714"/>
    </row>
    <row r="715" spans="3:13" x14ac:dyDescent="0.2">
      <c r="C715"/>
      <c r="M715"/>
    </row>
    <row r="716" spans="3:13" x14ac:dyDescent="0.2">
      <c r="C716"/>
      <c r="M716"/>
    </row>
    <row r="717" spans="3:13" x14ac:dyDescent="0.2">
      <c r="C717"/>
      <c r="M717"/>
    </row>
    <row r="718" spans="3:13" x14ac:dyDescent="0.2">
      <c r="C718"/>
      <c r="M718"/>
    </row>
    <row r="719" spans="3:13" x14ac:dyDescent="0.2">
      <c r="C719"/>
      <c r="M719"/>
    </row>
    <row r="720" spans="3:13" x14ac:dyDescent="0.2">
      <c r="C720"/>
      <c r="M720"/>
    </row>
    <row r="721" spans="3:13" x14ac:dyDescent="0.2">
      <c r="C721"/>
      <c r="M721"/>
    </row>
    <row r="722" spans="3:13" x14ac:dyDescent="0.2">
      <c r="C722"/>
      <c r="M722"/>
    </row>
    <row r="723" spans="3:13" x14ac:dyDescent="0.2">
      <c r="C723"/>
      <c r="M723"/>
    </row>
    <row r="724" spans="3:13" x14ac:dyDescent="0.2">
      <c r="C724"/>
      <c r="M724"/>
    </row>
    <row r="725" spans="3:13" x14ac:dyDescent="0.2">
      <c r="C725"/>
      <c r="M725"/>
    </row>
    <row r="726" spans="3:13" x14ac:dyDescent="0.2">
      <c r="C726"/>
      <c r="M726"/>
    </row>
    <row r="727" spans="3:13" x14ac:dyDescent="0.2">
      <c r="C727"/>
      <c r="M727"/>
    </row>
    <row r="728" spans="3:13" x14ac:dyDescent="0.2">
      <c r="C728"/>
      <c r="M728"/>
    </row>
    <row r="729" spans="3:13" x14ac:dyDescent="0.2">
      <c r="C729"/>
      <c r="M729"/>
    </row>
    <row r="730" spans="3:13" x14ac:dyDescent="0.2">
      <c r="C730"/>
      <c r="M730"/>
    </row>
    <row r="731" spans="3:13" x14ac:dyDescent="0.2">
      <c r="C731"/>
      <c r="M731"/>
    </row>
    <row r="732" spans="3:13" x14ac:dyDescent="0.2">
      <c r="C732"/>
      <c r="M732"/>
    </row>
    <row r="733" spans="3:13" x14ac:dyDescent="0.2">
      <c r="C733"/>
      <c r="M733"/>
    </row>
    <row r="734" spans="3:13" x14ac:dyDescent="0.2">
      <c r="C734"/>
      <c r="M734"/>
    </row>
    <row r="735" spans="3:13" x14ac:dyDescent="0.2">
      <c r="C735"/>
      <c r="M735"/>
    </row>
    <row r="736" spans="3:13" x14ac:dyDescent="0.2">
      <c r="C736"/>
      <c r="M736"/>
    </row>
    <row r="737" spans="3:13" x14ac:dyDescent="0.2">
      <c r="C737"/>
      <c r="M737"/>
    </row>
    <row r="738" spans="3:13" x14ac:dyDescent="0.2">
      <c r="C738"/>
      <c r="M738"/>
    </row>
    <row r="739" spans="3:13" x14ac:dyDescent="0.2">
      <c r="C739"/>
      <c r="M739"/>
    </row>
    <row r="740" spans="3:13" x14ac:dyDescent="0.2">
      <c r="C740"/>
      <c r="M740"/>
    </row>
    <row r="741" spans="3:13" x14ac:dyDescent="0.2">
      <c r="C741"/>
      <c r="M741"/>
    </row>
    <row r="742" spans="3:13" x14ac:dyDescent="0.2">
      <c r="C742"/>
      <c r="M742"/>
    </row>
    <row r="743" spans="3:13" x14ac:dyDescent="0.2">
      <c r="C743"/>
      <c r="M743"/>
    </row>
    <row r="744" spans="3:13" x14ac:dyDescent="0.2">
      <c r="C744"/>
      <c r="M744"/>
    </row>
    <row r="745" spans="3:13" x14ac:dyDescent="0.2">
      <c r="C745"/>
      <c r="M745"/>
    </row>
    <row r="746" spans="3:13" x14ac:dyDescent="0.2">
      <c r="C746"/>
      <c r="M746"/>
    </row>
    <row r="747" spans="3:13" x14ac:dyDescent="0.2">
      <c r="C747"/>
      <c r="M747"/>
    </row>
    <row r="748" spans="3:13" x14ac:dyDescent="0.2">
      <c r="C748"/>
      <c r="M748"/>
    </row>
    <row r="749" spans="3:13" x14ac:dyDescent="0.2">
      <c r="C749"/>
      <c r="M749"/>
    </row>
    <row r="750" spans="3:13" x14ac:dyDescent="0.2">
      <c r="C750"/>
      <c r="M750"/>
    </row>
    <row r="751" spans="3:13" x14ac:dyDescent="0.2">
      <c r="C751"/>
      <c r="M751"/>
    </row>
    <row r="752" spans="3:13" x14ac:dyDescent="0.2">
      <c r="C752"/>
      <c r="M752"/>
    </row>
    <row r="753" spans="3:13" x14ac:dyDescent="0.2">
      <c r="C753"/>
      <c r="M753"/>
    </row>
    <row r="754" spans="3:13" x14ac:dyDescent="0.2">
      <c r="C754"/>
      <c r="M754"/>
    </row>
    <row r="755" spans="3:13" x14ac:dyDescent="0.2">
      <c r="C755"/>
      <c r="M755"/>
    </row>
    <row r="756" spans="3:13" x14ac:dyDescent="0.2">
      <c r="C756"/>
      <c r="M756"/>
    </row>
    <row r="757" spans="3:13" x14ac:dyDescent="0.2">
      <c r="C757"/>
      <c r="M757"/>
    </row>
    <row r="758" spans="3:13" x14ac:dyDescent="0.2">
      <c r="C758"/>
      <c r="M758"/>
    </row>
    <row r="759" spans="3:13" x14ac:dyDescent="0.2">
      <c r="C759"/>
      <c r="M759"/>
    </row>
    <row r="760" spans="3:13" x14ac:dyDescent="0.2">
      <c r="C760"/>
      <c r="M760"/>
    </row>
    <row r="761" spans="3:13" x14ac:dyDescent="0.2">
      <c r="C761"/>
      <c r="M761"/>
    </row>
    <row r="762" spans="3:13" x14ac:dyDescent="0.2">
      <c r="C762"/>
      <c r="M762"/>
    </row>
    <row r="763" spans="3:13" x14ac:dyDescent="0.2">
      <c r="C763"/>
      <c r="M763"/>
    </row>
    <row r="764" spans="3:13" x14ac:dyDescent="0.2">
      <c r="C764"/>
      <c r="M764"/>
    </row>
    <row r="765" spans="3:13" x14ac:dyDescent="0.2">
      <c r="C765"/>
      <c r="M765"/>
    </row>
    <row r="766" spans="3:13" x14ac:dyDescent="0.2">
      <c r="C766"/>
      <c r="M766"/>
    </row>
    <row r="767" spans="3:13" x14ac:dyDescent="0.2">
      <c r="C767"/>
      <c r="M767"/>
    </row>
    <row r="768" spans="3:13" x14ac:dyDescent="0.2">
      <c r="C768"/>
      <c r="M768"/>
    </row>
    <row r="769" spans="3:13" x14ac:dyDescent="0.2">
      <c r="C769"/>
      <c r="M769"/>
    </row>
    <row r="770" spans="3:13" x14ac:dyDescent="0.2">
      <c r="C770"/>
      <c r="M770"/>
    </row>
    <row r="771" spans="3:13" x14ac:dyDescent="0.2">
      <c r="C771"/>
      <c r="M771"/>
    </row>
    <row r="772" spans="3:13" x14ac:dyDescent="0.2">
      <c r="C772"/>
      <c r="M772"/>
    </row>
    <row r="773" spans="3:13" x14ac:dyDescent="0.2">
      <c r="C773"/>
      <c r="M773"/>
    </row>
    <row r="774" spans="3:13" x14ac:dyDescent="0.2">
      <c r="C774"/>
      <c r="M774"/>
    </row>
    <row r="775" spans="3:13" x14ac:dyDescent="0.2">
      <c r="C775"/>
      <c r="M775"/>
    </row>
    <row r="776" spans="3:13" x14ac:dyDescent="0.2">
      <c r="C776"/>
      <c r="M776"/>
    </row>
    <row r="777" spans="3:13" x14ac:dyDescent="0.2">
      <c r="C777"/>
      <c r="M777"/>
    </row>
    <row r="778" spans="3:13" x14ac:dyDescent="0.2">
      <c r="C778"/>
      <c r="M778"/>
    </row>
    <row r="779" spans="3:13" x14ac:dyDescent="0.2">
      <c r="C779"/>
      <c r="M779"/>
    </row>
    <row r="780" spans="3:13" x14ac:dyDescent="0.2">
      <c r="C780"/>
      <c r="M780"/>
    </row>
    <row r="781" spans="3:13" x14ac:dyDescent="0.2">
      <c r="C781"/>
      <c r="M781"/>
    </row>
    <row r="782" spans="3:13" x14ac:dyDescent="0.2">
      <c r="C782"/>
      <c r="M782"/>
    </row>
    <row r="783" spans="3:13" x14ac:dyDescent="0.2">
      <c r="C783"/>
      <c r="M783"/>
    </row>
    <row r="784" spans="3:13" x14ac:dyDescent="0.2">
      <c r="C784"/>
      <c r="M784"/>
    </row>
    <row r="785" spans="3:13" x14ac:dyDescent="0.2">
      <c r="C785"/>
      <c r="M785"/>
    </row>
    <row r="786" spans="3:13" x14ac:dyDescent="0.2">
      <c r="C786"/>
      <c r="M786"/>
    </row>
    <row r="787" spans="3:13" x14ac:dyDescent="0.2">
      <c r="C787"/>
      <c r="M787"/>
    </row>
    <row r="788" spans="3:13" x14ac:dyDescent="0.2">
      <c r="C788"/>
      <c r="M788"/>
    </row>
    <row r="789" spans="3:13" x14ac:dyDescent="0.2">
      <c r="C789"/>
      <c r="M789"/>
    </row>
    <row r="790" spans="3:13" x14ac:dyDescent="0.2">
      <c r="C790"/>
      <c r="M790"/>
    </row>
    <row r="791" spans="3:13" x14ac:dyDescent="0.2">
      <c r="C791"/>
      <c r="M791"/>
    </row>
    <row r="792" spans="3:13" x14ac:dyDescent="0.2">
      <c r="C792"/>
      <c r="M792"/>
    </row>
    <row r="793" spans="3:13" x14ac:dyDescent="0.2">
      <c r="C793"/>
      <c r="M793"/>
    </row>
    <row r="794" spans="3:13" x14ac:dyDescent="0.2">
      <c r="C794"/>
      <c r="M794"/>
    </row>
    <row r="795" spans="3:13" x14ac:dyDescent="0.2">
      <c r="C795"/>
      <c r="M795"/>
    </row>
    <row r="796" spans="3:13" x14ac:dyDescent="0.2">
      <c r="C796"/>
      <c r="M796"/>
    </row>
    <row r="797" spans="3:13" x14ac:dyDescent="0.2">
      <c r="C797"/>
      <c r="M797"/>
    </row>
    <row r="798" spans="3:13" x14ac:dyDescent="0.2">
      <c r="C798"/>
      <c r="M798"/>
    </row>
    <row r="799" spans="3:13" x14ac:dyDescent="0.2">
      <c r="C799"/>
      <c r="M799"/>
    </row>
    <row r="800" spans="3:13" x14ac:dyDescent="0.2">
      <c r="C800"/>
      <c r="M800"/>
    </row>
    <row r="801" spans="3:13" x14ac:dyDescent="0.2">
      <c r="C801"/>
      <c r="M801"/>
    </row>
    <row r="802" spans="3:13" x14ac:dyDescent="0.2">
      <c r="C802"/>
      <c r="M802"/>
    </row>
    <row r="803" spans="3:13" x14ac:dyDescent="0.2">
      <c r="C803"/>
      <c r="M803"/>
    </row>
    <row r="804" spans="3:13" x14ac:dyDescent="0.2">
      <c r="C804"/>
      <c r="M804"/>
    </row>
    <row r="805" spans="3:13" x14ac:dyDescent="0.2">
      <c r="C805"/>
      <c r="M805"/>
    </row>
    <row r="806" spans="3:13" x14ac:dyDescent="0.2">
      <c r="C806"/>
      <c r="M806"/>
    </row>
    <row r="807" spans="3:13" x14ac:dyDescent="0.2">
      <c r="C807"/>
      <c r="M807"/>
    </row>
    <row r="808" spans="3:13" x14ac:dyDescent="0.2">
      <c r="C808"/>
      <c r="M808"/>
    </row>
    <row r="809" spans="3:13" x14ac:dyDescent="0.2">
      <c r="C809"/>
      <c r="M809"/>
    </row>
    <row r="810" spans="3:13" x14ac:dyDescent="0.2">
      <c r="C810"/>
      <c r="M810"/>
    </row>
    <row r="811" spans="3:13" x14ac:dyDescent="0.2">
      <c r="C811"/>
      <c r="M811"/>
    </row>
    <row r="812" spans="3:13" x14ac:dyDescent="0.2">
      <c r="C812"/>
      <c r="M812"/>
    </row>
    <row r="813" spans="3:13" x14ac:dyDescent="0.2">
      <c r="C813"/>
      <c r="M813"/>
    </row>
    <row r="814" spans="3:13" x14ac:dyDescent="0.2">
      <c r="C814"/>
      <c r="M814"/>
    </row>
    <row r="815" spans="3:13" x14ac:dyDescent="0.2">
      <c r="C815"/>
      <c r="M815"/>
    </row>
    <row r="816" spans="3:13" x14ac:dyDescent="0.2">
      <c r="C816"/>
      <c r="M816"/>
    </row>
    <row r="817" spans="3:13" x14ac:dyDescent="0.2">
      <c r="C817"/>
      <c r="M817"/>
    </row>
    <row r="818" spans="3:13" x14ac:dyDescent="0.2">
      <c r="C818"/>
      <c r="M818"/>
    </row>
    <row r="819" spans="3:13" x14ac:dyDescent="0.2">
      <c r="C819"/>
      <c r="M819"/>
    </row>
    <row r="820" spans="3:13" x14ac:dyDescent="0.2">
      <c r="C820"/>
      <c r="M820"/>
    </row>
    <row r="821" spans="3:13" x14ac:dyDescent="0.2">
      <c r="C821"/>
      <c r="M821"/>
    </row>
    <row r="822" spans="3:13" x14ac:dyDescent="0.2">
      <c r="C822"/>
      <c r="M822"/>
    </row>
    <row r="823" spans="3:13" x14ac:dyDescent="0.2">
      <c r="C823"/>
      <c r="M823"/>
    </row>
    <row r="824" spans="3:13" x14ac:dyDescent="0.2">
      <c r="C824"/>
      <c r="M824"/>
    </row>
    <row r="825" spans="3:13" x14ac:dyDescent="0.2">
      <c r="C825"/>
      <c r="M825"/>
    </row>
    <row r="826" spans="3:13" x14ac:dyDescent="0.2">
      <c r="C826"/>
      <c r="M826"/>
    </row>
    <row r="827" spans="3:13" x14ac:dyDescent="0.2">
      <c r="C827"/>
      <c r="M827"/>
    </row>
    <row r="828" spans="3:13" x14ac:dyDescent="0.2">
      <c r="C828"/>
      <c r="M828"/>
    </row>
    <row r="829" spans="3:13" x14ac:dyDescent="0.2">
      <c r="C829"/>
      <c r="M829"/>
    </row>
    <row r="830" spans="3:13" x14ac:dyDescent="0.2">
      <c r="C830"/>
      <c r="M830"/>
    </row>
    <row r="831" spans="3:13" x14ac:dyDescent="0.2">
      <c r="C831"/>
      <c r="M831"/>
    </row>
    <row r="832" spans="3:13" x14ac:dyDescent="0.2">
      <c r="C832"/>
      <c r="M832"/>
    </row>
    <row r="833" spans="3:13" x14ac:dyDescent="0.2">
      <c r="C833"/>
      <c r="M833"/>
    </row>
    <row r="834" spans="3:13" x14ac:dyDescent="0.2">
      <c r="C834"/>
      <c r="M834"/>
    </row>
    <row r="835" spans="3:13" x14ac:dyDescent="0.2">
      <c r="C835"/>
      <c r="M835"/>
    </row>
    <row r="836" spans="3:13" x14ac:dyDescent="0.2">
      <c r="C836"/>
      <c r="M836"/>
    </row>
    <row r="837" spans="3:13" x14ac:dyDescent="0.2">
      <c r="C837"/>
      <c r="M837"/>
    </row>
    <row r="838" spans="3:13" x14ac:dyDescent="0.2">
      <c r="C838"/>
      <c r="M838"/>
    </row>
    <row r="839" spans="3:13" x14ac:dyDescent="0.2">
      <c r="C839"/>
      <c r="M839"/>
    </row>
    <row r="840" spans="3:13" x14ac:dyDescent="0.2">
      <c r="C840"/>
      <c r="M840"/>
    </row>
    <row r="841" spans="3:13" x14ac:dyDescent="0.2">
      <c r="C841"/>
      <c r="M841"/>
    </row>
    <row r="842" spans="3:13" x14ac:dyDescent="0.2">
      <c r="C842"/>
      <c r="M842"/>
    </row>
    <row r="843" spans="3:13" x14ac:dyDescent="0.2">
      <c r="C843"/>
      <c r="M843"/>
    </row>
    <row r="844" spans="3:13" x14ac:dyDescent="0.2">
      <c r="C844"/>
      <c r="M844"/>
    </row>
    <row r="845" spans="3:13" x14ac:dyDescent="0.2">
      <c r="C845"/>
      <c r="M845"/>
    </row>
    <row r="846" spans="3:13" x14ac:dyDescent="0.2">
      <c r="C846"/>
      <c r="M846"/>
    </row>
    <row r="847" spans="3:13" x14ac:dyDescent="0.2">
      <c r="C847"/>
      <c r="M847"/>
    </row>
    <row r="848" spans="3:13" x14ac:dyDescent="0.2">
      <c r="C848"/>
      <c r="M848"/>
    </row>
    <row r="849" spans="1:13" x14ac:dyDescent="0.2">
      <c r="C849"/>
      <c r="M849"/>
    </row>
    <row r="850" spans="1:13" x14ac:dyDescent="0.2">
      <c r="C850"/>
      <c r="M850"/>
    </row>
    <row r="851" spans="1:13" x14ac:dyDescent="0.2">
      <c r="C851"/>
      <c r="M851"/>
    </row>
    <row r="852" spans="1:13" x14ac:dyDescent="0.2">
      <c r="C852"/>
      <c r="M852"/>
    </row>
    <row r="853" spans="1:13" x14ac:dyDescent="0.2">
      <c r="C853"/>
      <c r="M853"/>
    </row>
    <row r="854" spans="1:13" x14ac:dyDescent="0.2">
      <c r="C854"/>
      <c r="M854"/>
    </row>
    <row r="855" spans="1:13" x14ac:dyDescent="0.2">
      <c r="C855"/>
      <c r="M855"/>
    </row>
    <row r="856" spans="1:13" x14ac:dyDescent="0.2">
      <c r="C856"/>
      <c r="M856"/>
    </row>
    <row r="857" spans="1:13" x14ac:dyDescent="0.2">
      <c r="C857"/>
      <c r="M857"/>
    </row>
    <row r="858" spans="1:13" x14ac:dyDescent="0.2">
      <c r="C858"/>
      <c r="M858"/>
    </row>
    <row r="859" spans="1:13" x14ac:dyDescent="0.2">
      <c r="C859"/>
      <c r="M859"/>
    </row>
    <row r="860" spans="1:13" x14ac:dyDescent="0.2">
      <c r="C860"/>
      <c r="M860"/>
    </row>
    <row r="861" spans="1:13" s="18" customFormat="1" x14ac:dyDescent="0.2">
      <c r="A861" s="14"/>
      <c r="F861" s="14"/>
      <c r="H861"/>
    </row>
    <row r="862" spans="1:13" x14ac:dyDescent="0.2">
      <c r="C862"/>
      <c r="M862"/>
    </row>
    <row r="863" spans="1:13" x14ac:dyDescent="0.2">
      <c r="C863"/>
      <c r="M863"/>
    </row>
    <row r="864" spans="1:13" x14ac:dyDescent="0.2">
      <c r="C864"/>
      <c r="M864"/>
    </row>
    <row r="865" spans="3:13" x14ac:dyDescent="0.2">
      <c r="C865"/>
      <c r="M865"/>
    </row>
    <row r="866" spans="3:13" x14ac:dyDescent="0.2">
      <c r="C866"/>
      <c r="M866"/>
    </row>
    <row r="867" spans="3:13" x14ac:dyDescent="0.2">
      <c r="C867"/>
      <c r="M867"/>
    </row>
    <row r="868" spans="3:13" x14ac:dyDescent="0.2">
      <c r="C868"/>
      <c r="M868"/>
    </row>
    <row r="869" spans="3:13" x14ac:dyDescent="0.2">
      <c r="C869"/>
      <c r="M869"/>
    </row>
    <row r="870" spans="3:13" x14ac:dyDescent="0.2">
      <c r="C870"/>
      <c r="M870"/>
    </row>
    <row r="871" spans="3:13" x14ac:dyDescent="0.2">
      <c r="C871"/>
      <c r="M871"/>
    </row>
    <row r="872" spans="3:13" x14ac:dyDescent="0.2">
      <c r="C872"/>
      <c r="M872"/>
    </row>
    <row r="873" spans="3:13" x14ac:dyDescent="0.2">
      <c r="C873"/>
      <c r="M873"/>
    </row>
    <row r="874" spans="3:13" x14ac:dyDescent="0.2">
      <c r="C874"/>
      <c r="M874"/>
    </row>
    <row r="875" spans="3:13" x14ac:dyDescent="0.2">
      <c r="C875"/>
      <c r="M875"/>
    </row>
    <row r="876" spans="3:13" x14ac:dyDescent="0.2">
      <c r="C876"/>
      <c r="M876"/>
    </row>
    <row r="877" spans="3:13" x14ac:dyDescent="0.2">
      <c r="C877"/>
      <c r="M877"/>
    </row>
    <row r="878" spans="3:13" x14ac:dyDescent="0.2">
      <c r="C878"/>
      <c r="M878"/>
    </row>
    <row r="879" spans="3:13" x14ac:dyDescent="0.2">
      <c r="C879"/>
      <c r="M879"/>
    </row>
    <row r="880" spans="3:13" x14ac:dyDescent="0.2">
      <c r="C880"/>
      <c r="M880"/>
    </row>
    <row r="881" spans="3:13" x14ac:dyDescent="0.2">
      <c r="C881"/>
      <c r="M881"/>
    </row>
    <row r="882" spans="3:13" x14ac:dyDescent="0.2">
      <c r="C882"/>
      <c r="M882"/>
    </row>
    <row r="883" spans="3:13" x14ac:dyDescent="0.2">
      <c r="C883"/>
      <c r="M883"/>
    </row>
    <row r="884" spans="3:13" x14ac:dyDescent="0.2">
      <c r="C884"/>
      <c r="M884"/>
    </row>
    <row r="885" spans="3:13" x14ac:dyDescent="0.2">
      <c r="C885"/>
      <c r="M885"/>
    </row>
    <row r="886" spans="3:13" x14ac:dyDescent="0.2">
      <c r="C886"/>
      <c r="M886"/>
    </row>
    <row r="887" spans="3:13" x14ac:dyDescent="0.2">
      <c r="C887"/>
      <c r="M887"/>
    </row>
    <row r="888" spans="3:13" x14ac:dyDescent="0.2">
      <c r="C888"/>
      <c r="M888"/>
    </row>
    <row r="889" spans="3:13" x14ac:dyDescent="0.2">
      <c r="C889"/>
      <c r="M889"/>
    </row>
    <row r="890" spans="3:13" x14ac:dyDescent="0.2">
      <c r="C890"/>
      <c r="M890"/>
    </row>
    <row r="891" spans="3:13" x14ac:dyDescent="0.2">
      <c r="C891"/>
      <c r="M891"/>
    </row>
    <row r="892" spans="3:13" x14ac:dyDescent="0.2">
      <c r="C892"/>
      <c r="M892"/>
    </row>
    <row r="893" spans="3:13" x14ac:dyDescent="0.2">
      <c r="C893"/>
      <c r="M893"/>
    </row>
    <row r="894" spans="3:13" x14ac:dyDescent="0.2">
      <c r="C894"/>
      <c r="M894"/>
    </row>
    <row r="895" spans="3:13" x14ac:dyDescent="0.2">
      <c r="C895"/>
      <c r="M895"/>
    </row>
    <row r="896" spans="3:13" x14ac:dyDescent="0.2">
      <c r="C896"/>
      <c r="M896"/>
    </row>
    <row r="897" spans="3:13" x14ac:dyDescent="0.2">
      <c r="C897"/>
      <c r="M897"/>
    </row>
    <row r="898" spans="3:13" x14ac:dyDescent="0.2">
      <c r="C898"/>
      <c r="M898"/>
    </row>
    <row r="899" spans="3:13" x14ac:dyDescent="0.2">
      <c r="C899"/>
      <c r="M899"/>
    </row>
    <row r="900" spans="3:13" x14ac:dyDescent="0.2">
      <c r="C900"/>
      <c r="M900"/>
    </row>
    <row r="901" spans="3:13" x14ac:dyDescent="0.2">
      <c r="C901"/>
      <c r="M901"/>
    </row>
    <row r="902" spans="3:13" x14ac:dyDescent="0.2">
      <c r="C902"/>
      <c r="M902"/>
    </row>
    <row r="903" spans="3:13" x14ac:dyDescent="0.2">
      <c r="C903"/>
      <c r="M903"/>
    </row>
    <row r="904" spans="3:13" x14ac:dyDescent="0.2">
      <c r="C904"/>
      <c r="M904"/>
    </row>
    <row r="905" spans="3:13" x14ac:dyDescent="0.2">
      <c r="C905"/>
      <c r="M905"/>
    </row>
    <row r="906" spans="3:13" x14ac:dyDescent="0.2">
      <c r="C906"/>
      <c r="M906"/>
    </row>
    <row r="907" spans="3:13" x14ac:dyDescent="0.2">
      <c r="C907"/>
      <c r="M907"/>
    </row>
    <row r="908" spans="3:13" x14ac:dyDescent="0.2">
      <c r="C908"/>
      <c r="M908"/>
    </row>
    <row r="909" spans="3:13" x14ac:dyDescent="0.2">
      <c r="C909"/>
      <c r="M909"/>
    </row>
    <row r="910" spans="3:13" x14ac:dyDescent="0.2">
      <c r="C910"/>
      <c r="M910"/>
    </row>
    <row r="911" spans="3:13" x14ac:dyDescent="0.2">
      <c r="C911"/>
      <c r="M911"/>
    </row>
    <row r="912" spans="3:13" x14ac:dyDescent="0.2">
      <c r="C912"/>
      <c r="M912"/>
    </row>
    <row r="913" spans="3:13" x14ac:dyDescent="0.2">
      <c r="C913"/>
      <c r="M913"/>
    </row>
    <row r="914" spans="3:13" x14ac:dyDescent="0.2">
      <c r="C914"/>
      <c r="M914"/>
    </row>
    <row r="915" spans="3:13" x14ac:dyDescent="0.2">
      <c r="C915"/>
      <c r="M915"/>
    </row>
    <row r="916" spans="3:13" x14ac:dyDescent="0.2">
      <c r="C916"/>
      <c r="M916"/>
    </row>
    <row r="917" spans="3:13" x14ac:dyDescent="0.2">
      <c r="C917"/>
      <c r="M917"/>
    </row>
    <row r="918" spans="3:13" x14ac:dyDescent="0.2">
      <c r="C918"/>
      <c r="M918"/>
    </row>
    <row r="919" spans="3:13" x14ac:dyDescent="0.2">
      <c r="C919"/>
      <c r="M919"/>
    </row>
    <row r="920" spans="3:13" x14ac:dyDescent="0.2">
      <c r="C920"/>
      <c r="M920"/>
    </row>
    <row r="921" spans="3:13" x14ac:dyDescent="0.2">
      <c r="C921"/>
      <c r="M921"/>
    </row>
    <row r="922" spans="3:13" x14ac:dyDescent="0.2">
      <c r="C922"/>
      <c r="M922"/>
    </row>
    <row r="923" spans="3:13" x14ac:dyDescent="0.2">
      <c r="C923"/>
      <c r="M923"/>
    </row>
    <row r="924" spans="3:13" x14ac:dyDescent="0.2">
      <c r="C924"/>
      <c r="M924"/>
    </row>
    <row r="925" spans="3:13" x14ac:dyDescent="0.2">
      <c r="C925"/>
      <c r="M925"/>
    </row>
    <row r="926" spans="3:13" x14ac:dyDescent="0.2">
      <c r="C926"/>
      <c r="M926"/>
    </row>
    <row r="927" spans="3:13" x14ac:dyDescent="0.2">
      <c r="C927"/>
      <c r="M927"/>
    </row>
    <row r="928" spans="3:13" x14ac:dyDescent="0.2">
      <c r="C928"/>
      <c r="M928"/>
    </row>
    <row r="929" spans="3:13" x14ac:dyDescent="0.2">
      <c r="C929"/>
      <c r="M929"/>
    </row>
    <row r="930" spans="3:13" x14ac:dyDescent="0.2">
      <c r="C930"/>
      <c r="M930"/>
    </row>
    <row r="931" spans="3:13" x14ac:dyDescent="0.2">
      <c r="C931"/>
      <c r="M931"/>
    </row>
    <row r="932" spans="3:13" x14ac:dyDescent="0.2">
      <c r="C932"/>
      <c r="M932"/>
    </row>
    <row r="933" spans="3:13" x14ac:dyDescent="0.2">
      <c r="C933"/>
      <c r="M933"/>
    </row>
    <row r="934" spans="3:13" x14ac:dyDescent="0.2">
      <c r="C934"/>
      <c r="M934"/>
    </row>
    <row r="935" spans="3:13" x14ac:dyDescent="0.2">
      <c r="C935"/>
      <c r="M935"/>
    </row>
    <row r="936" spans="3:13" x14ac:dyDescent="0.2">
      <c r="C936"/>
      <c r="M936"/>
    </row>
    <row r="937" spans="3:13" x14ac:dyDescent="0.2">
      <c r="C937"/>
      <c r="M937"/>
    </row>
    <row r="938" spans="3:13" x14ac:dyDescent="0.2">
      <c r="C938"/>
      <c r="M938"/>
    </row>
    <row r="939" spans="3:13" x14ac:dyDescent="0.2">
      <c r="C939"/>
      <c r="M939"/>
    </row>
    <row r="940" spans="3:13" x14ac:dyDescent="0.2">
      <c r="C940"/>
      <c r="M940"/>
    </row>
    <row r="941" spans="3:13" x14ac:dyDescent="0.2">
      <c r="C941"/>
      <c r="M941"/>
    </row>
    <row r="942" spans="3:13" x14ac:dyDescent="0.2">
      <c r="C942"/>
      <c r="M942"/>
    </row>
    <row r="943" spans="3:13" x14ac:dyDescent="0.2">
      <c r="C943"/>
      <c r="M943"/>
    </row>
    <row r="944" spans="3:13" x14ac:dyDescent="0.2">
      <c r="C944"/>
      <c r="M944"/>
    </row>
    <row r="945" spans="3:13" x14ac:dyDescent="0.2">
      <c r="C945"/>
      <c r="M945"/>
    </row>
    <row r="946" spans="3:13" x14ac:dyDescent="0.2">
      <c r="C946"/>
      <c r="M946"/>
    </row>
    <row r="947" spans="3:13" x14ac:dyDescent="0.2">
      <c r="C947"/>
      <c r="M947"/>
    </row>
    <row r="948" spans="3:13" x14ac:dyDescent="0.2">
      <c r="C948"/>
      <c r="M948"/>
    </row>
    <row r="949" spans="3:13" x14ac:dyDescent="0.2">
      <c r="C949"/>
      <c r="M949"/>
    </row>
    <row r="950" spans="3:13" x14ac:dyDescent="0.2">
      <c r="C950"/>
      <c r="M950"/>
    </row>
    <row r="951" spans="3:13" x14ac:dyDescent="0.2">
      <c r="C951"/>
      <c r="M951"/>
    </row>
    <row r="952" spans="3:13" x14ac:dyDescent="0.2">
      <c r="C952"/>
      <c r="M952"/>
    </row>
    <row r="953" spans="3:13" x14ac:dyDescent="0.2">
      <c r="C953"/>
      <c r="M953"/>
    </row>
    <row r="954" spans="3:13" x14ac:dyDescent="0.2">
      <c r="C954"/>
      <c r="M954"/>
    </row>
    <row r="955" spans="3:13" x14ac:dyDescent="0.2">
      <c r="C955"/>
      <c r="M955"/>
    </row>
    <row r="956" spans="3:13" x14ac:dyDescent="0.2">
      <c r="C956"/>
      <c r="M956"/>
    </row>
    <row r="957" spans="3:13" x14ac:dyDescent="0.2">
      <c r="C957"/>
      <c r="M957"/>
    </row>
    <row r="958" spans="3:13" x14ac:dyDescent="0.2">
      <c r="C958"/>
      <c r="M958"/>
    </row>
    <row r="959" spans="3:13" x14ac:dyDescent="0.2">
      <c r="C959"/>
      <c r="M959"/>
    </row>
    <row r="960" spans="3:13" x14ac:dyDescent="0.2">
      <c r="C960"/>
      <c r="M960"/>
    </row>
    <row r="961" spans="3:13" x14ac:dyDescent="0.2">
      <c r="C961"/>
      <c r="M961"/>
    </row>
    <row r="962" spans="3:13" x14ac:dyDescent="0.2">
      <c r="C962"/>
      <c r="M962"/>
    </row>
    <row r="963" spans="3:13" x14ac:dyDescent="0.2">
      <c r="C963"/>
      <c r="M963"/>
    </row>
    <row r="964" spans="3:13" x14ac:dyDescent="0.2">
      <c r="C964"/>
      <c r="M964"/>
    </row>
    <row r="965" spans="3:13" x14ac:dyDescent="0.2">
      <c r="C965"/>
      <c r="M965"/>
    </row>
    <row r="966" spans="3:13" x14ac:dyDescent="0.2">
      <c r="C966"/>
      <c r="M966"/>
    </row>
    <row r="967" spans="3:13" x14ac:dyDescent="0.2">
      <c r="C967"/>
      <c r="M967"/>
    </row>
    <row r="968" spans="3:13" x14ac:dyDescent="0.2">
      <c r="C968"/>
      <c r="M968"/>
    </row>
    <row r="969" spans="3:13" x14ac:dyDescent="0.2">
      <c r="C969"/>
      <c r="M969"/>
    </row>
    <row r="970" spans="3:13" x14ac:dyDescent="0.2">
      <c r="C970"/>
      <c r="M970"/>
    </row>
    <row r="971" spans="3:13" x14ac:dyDescent="0.2">
      <c r="C971"/>
      <c r="M971"/>
    </row>
    <row r="972" spans="3:13" x14ac:dyDescent="0.2">
      <c r="C972"/>
      <c r="M972"/>
    </row>
    <row r="973" spans="3:13" x14ac:dyDescent="0.2">
      <c r="C973"/>
      <c r="M973"/>
    </row>
    <row r="974" spans="3:13" x14ac:dyDescent="0.2">
      <c r="C974"/>
      <c r="M974"/>
    </row>
    <row r="975" spans="3:13" x14ac:dyDescent="0.2">
      <c r="C975"/>
      <c r="M975"/>
    </row>
    <row r="976" spans="3:13" x14ac:dyDescent="0.2">
      <c r="C976"/>
      <c r="M976"/>
    </row>
    <row r="977" spans="3:13" x14ac:dyDescent="0.2">
      <c r="C977"/>
      <c r="M977"/>
    </row>
    <row r="978" spans="3:13" x14ac:dyDescent="0.2">
      <c r="C978"/>
      <c r="M978"/>
    </row>
    <row r="979" spans="3:13" x14ac:dyDescent="0.2">
      <c r="C979"/>
      <c r="M979"/>
    </row>
    <row r="980" spans="3:13" x14ac:dyDescent="0.2">
      <c r="C980"/>
      <c r="M980"/>
    </row>
    <row r="981" spans="3:13" x14ac:dyDescent="0.2">
      <c r="C981"/>
      <c r="M981"/>
    </row>
    <row r="982" spans="3:13" x14ac:dyDescent="0.2">
      <c r="C982"/>
      <c r="M982"/>
    </row>
    <row r="983" spans="3:13" x14ac:dyDescent="0.2">
      <c r="C983"/>
      <c r="M983"/>
    </row>
    <row r="984" spans="3:13" x14ac:dyDescent="0.2">
      <c r="C984"/>
      <c r="M984"/>
    </row>
    <row r="985" spans="3:13" x14ac:dyDescent="0.2">
      <c r="C985"/>
      <c r="M985"/>
    </row>
    <row r="986" spans="3:13" x14ac:dyDescent="0.2">
      <c r="C986"/>
      <c r="M986"/>
    </row>
    <row r="987" spans="3:13" x14ac:dyDescent="0.2">
      <c r="C987"/>
      <c r="M987"/>
    </row>
    <row r="988" spans="3:13" x14ac:dyDescent="0.2">
      <c r="C988"/>
      <c r="M988"/>
    </row>
    <row r="989" spans="3:13" x14ac:dyDescent="0.2">
      <c r="C989"/>
      <c r="M989"/>
    </row>
    <row r="990" spans="3:13" x14ac:dyDescent="0.2">
      <c r="C990"/>
      <c r="M990"/>
    </row>
    <row r="991" spans="3:13" x14ac:dyDescent="0.2">
      <c r="C991"/>
      <c r="M991"/>
    </row>
    <row r="992" spans="3:13" x14ac:dyDescent="0.2">
      <c r="C992"/>
      <c r="M992"/>
    </row>
    <row r="993" spans="3:13" x14ac:dyDescent="0.2">
      <c r="C993"/>
      <c r="M993"/>
    </row>
    <row r="994" spans="3:13" x14ac:dyDescent="0.2">
      <c r="C994"/>
      <c r="M994"/>
    </row>
    <row r="995" spans="3:13" x14ac:dyDescent="0.2">
      <c r="C995"/>
      <c r="M995"/>
    </row>
    <row r="996" spans="3:13" x14ac:dyDescent="0.2">
      <c r="C996"/>
      <c r="M996"/>
    </row>
    <row r="997" spans="3:13" x14ac:dyDescent="0.2">
      <c r="C997"/>
      <c r="M997"/>
    </row>
    <row r="998" spans="3:13" x14ac:dyDescent="0.2">
      <c r="C998"/>
      <c r="M998"/>
    </row>
    <row r="999" spans="3:13" x14ac:dyDescent="0.2">
      <c r="C999"/>
      <c r="M999"/>
    </row>
    <row r="1000" spans="3:13" x14ac:dyDescent="0.2">
      <c r="C1000"/>
      <c r="M1000"/>
    </row>
    <row r="1001" spans="3:13" x14ac:dyDescent="0.2">
      <c r="C1001"/>
      <c r="M1001"/>
    </row>
    <row r="1002" spans="3:13" x14ac:dyDescent="0.2">
      <c r="C1002"/>
      <c r="M1002"/>
    </row>
    <row r="1003" spans="3:13" x14ac:dyDescent="0.2">
      <c r="C1003"/>
      <c r="M1003"/>
    </row>
    <row r="1004" spans="3:13" x14ac:dyDescent="0.2">
      <c r="C1004"/>
      <c r="M1004"/>
    </row>
    <row r="1005" spans="3:13" x14ac:dyDescent="0.2">
      <c r="C1005"/>
      <c r="M1005"/>
    </row>
    <row r="1006" spans="3:13" x14ac:dyDescent="0.2">
      <c r="C1006"/>
      <c r="M1006"/>
    </row>
    <row r="1007" spans="3:13" x14ac:dyDescent="0.2">
      <c r="C1007"/>
      <c r="M1007"/>
    </row>
    <row r="1008" spans="3:13" x14ac:dyDescent="0.2">
      <c r="C1008"/>
      <c r="M1008"/>
    </row>
    <row r="1009" spans="3:13" x14ac:dyDescent="0.2">
      <c r="C1009"/>
      <c r="M1009"/>
    </row>
    <row r="1010" spans="3:13" x14ac:dyDescent="0.2">
      <c r="C1010"/>
      <c r="M1010"/>
    </row>
    <row r="1011" spans="3:13" x14ac:dyDescent="0.2">
      <c r="C1011"/>
      <c r="M1011"/>
    </row>
    <row r="1012" spans="3:13" x14ac:dyDescent="0.2">
      <c r="C1012"/>
      <c r="M1012"/>
    </row>
    <row r="1013" spans="3:13" x14ac:dyDescent="0.2">
      <c r="C1013"/>
      <c r="M1013"/>
    </row>
    <row r="1014" spans="3:13" x14ac:dyDescent="0.2">
      <c r="C1014"/>
      <c r="M1014"/>
    </row>
    <row r="1015" spans="3:13" x14ac:dyDescent="0.2">
      <c r="C1015"/>
      <c r="M1015"/>
    </row>
    <row r="1016" spans="3:13" x14ac:dyDescent="0.2">
      <c r="C1016"/>
      <c r="M1016"/>
    </row>
    <row r="1017" spans="3:13" x14ac:dyDescent="0.2">
      <c r="C1017"/>
      <c r="M1017"/>
    </row>
    <row r="1018" spans="3:13" x14ac:dyDescent="0.2">
      <c r="C1018"/>
      <c r="M1018"/>
    </row>
    <row r="1019" spans="3:13" x14ac:dyDescent="0.2">
      <c r="C1019"/>
      <c r="M1019"/>
    </row>
    <row r="1020" spans="3:13" x14ac:dyDescent="0.2">
      <c r="C1020"/>
      <c r="M1020"/>
    </row>
    <row r="1021" spans="3:13" x14ac:dyDescent="0.2">
      <c r="C1021"/>
      <c r="M1021"/>
    </row>
    <row r="1022" spans="3:13" x14ac:dyDescent="0.2">
      <c r="C1022"/>
      <c r="M1022"/>
    </row>
    <row r="1023" spans="3:13" x14ac:dyDescent="0.2">
      <c r="C1023"/>
      <c r="M1023"/>
    </row>
    <row r="1024" spans="3:13" x14ac:dyDescent="0.2">
      <c r="C1024"/>
      <c r="M1024"/>
    </row>
    <row r="1025" spans="3:13" x14ac:dyDescent="0.2">
      <c r="C1025"/>
      <c r="M1025"/>
    </row>
    <row r="1026" spans="3:13" x14ac:dyDescent="0.2">
      <c r="C1026"/>
      <c r="M1026"/>
    </row>
    <row r="1027" spans="3:13" x14ac:dyDescent="0.2">
      <c r="C1027"/>
      <c r="M1027"/>
    </row>
    <row r="1028" spans="3:13" x14ac:dyDescent="0.2">
      <c r="C1028"/>
      <c r="M1028"/>
    </row>
    <row r="1029" spans="3:13" x14ac:dyDescent="0.2">
      <c r="C1029"/>
      <c r="M1029"/>
    </row>
    <row r="1030" spans="3:13" x14ac:dyDescent="0.2">
      <c r="C1030"/>
      <c r="M1030"/>
    </row>
    <row r="1031" spans="3:13" x14ac:dyDescent="0.2">
      <c r="C1031"/>
      <c r="M1031"/>
    </row>
    <row r="1032" spans="3:13" x14ac:dyDescent="0.2">
      <c r="C1032"/>
      <c r="M1032"/>
    </row>
    <row r="1033" spans="3:13" x14ac:dyDescent="0.2">
      <c r="C1033"/>
      <c r="M1033"/>
    </row>
    <row r="1034" spans="3:13" x14ac:dyDescent="0.2">
      <c r="C1034"/>
      <c r="M1034"/>
    </row>
    <row r="1035" spans="3:13" x14ac:dyDescent="0.2">
      <c r="C1035"/>
      <c r="M1035"/>
    </row>
    <row r="1036" spans="3:13" x14ac:dyDescent="0.2">
      <c r="C1036"/>
      <c r="M1036"/>
    </row>
    <row r="1037" spans="3:13" x14ac:dyDescent="0.2">
      <c r="C1037"/>
      <c r="M1037"/>
    </row>
    <row r="1038" spans="3:13" x14ac:dyDescent="0.2">
      <c r="C1038"/>
      <c r="M1038"/>
    </row>
    <row r="1039" spans="3:13" x14ac:dyDescent="0.2">
      <c r="C1039"/>
      <c r="M1039"/>
    </row>
    <row r="1040" spans="3:13" x14ac:dyDescent="0.2">
      <c r="C1040"/>
      <c r="M1040"/>
    </row>
    <row r="1041" spans="3:13" x14ac:dyDescent="0.2">
      <c r="C1041"/>
      <c r="M1041"/>
    </row>
    <row r="1042" spans="3:13" x14ac:dyDescent="0.2">
      <c r="C1042"/>
      <c r="M1042"/>
    </row>
    <row r="1043" spans="3:13" x14ac:dyDescent="0.2">
      <c r="C1043"/>
      <c r="M1043"/>
    </row>
    <row r="1044" spans="3:13" x14ac:dyDescent="0.2">
      <c r="C1044"/>
      <c r="M1044"/>
    </row>
    <row r="1045" spans="3:13" x14ac:dyDescent="0.2">
      <c r="C1045"/>
      <c r="M1045"/>
    </row>
    <row r="1046" spans="3:13" x14ac:dyDescent="0.2">
      <c r="C1046"/>
      <c r="M1046"/>
    </row>
    <row r="1047" spans="3:13" x14ac:dyDescent="0.2">
      <c r="C1047"/>
      <c r="M1047"/>
    </row>
    <row r="1048" spans="3:13" x14ac:dyDescent="0.2">
      <c r="C1048"/>
      <c r="M1048"/>
    </row>
    <row r="1049" spans="3:13" x14ac:dyDescent="0.2">
      <c r="C1049"/>
      <c r="M1049"/>
    </row>
    <row r="1050" spans="3:13" x14ac:dyDescent="0.2">
      <c r="C1050"/>
      <c r="M1050"/>
    </row>
    <row r="1051" spans="3:13" x14ac:dyDescent="0.2">
      <c r="C1051"/>
      <c r="M1051"/>
    </row>
    <row r="1052" spans="3:13" x14ac:dyDescent="0.2">
      <c r="C1052"/>
      <c r="M1052"/>
    </row>
    <row r="1053" spans="3:13" x14ac:dyDescent="0.2">
      <c r="C1053"/>
      <c r="M1053"/>
    </row>
    <row r="1054" spans="3:13" x14ac:dyDescent="0.2">
      <c r="C1054"/>
      <c r="M1054"/>
    </row>
    <row r="1055" spans="3:13" x14ac:dyDescent="0.2">
      <c r="C1055"/>
      <c r="M1055"/>
    </row>
    <row r="1056" spans="3:13" x14ac:dyDescent="0.2">
      <c r="C1056"/>
      <c r="M1056"/>
    </row>
    <row r="1057" spans="3:13" x14ac:dyDescent="0.2">
      <c r="C1057"/>
      <c r="M1057"/>
    </row>
    <row r="1058" spans="3:13" x14ac:dyDescent="0.2">
      <c r="C1058"/>
      <c r="M1058"/>
    </row>
    <row r="1059" spans="3:13" x14ac:dyDescent="0.2">
      <c r="C1059"/>
      <c r="M1059"/>
    </row>
    <row r="1060" spans="3:13" x14ac:dyDescent="0.2">
      <c r="C1060"/>
      <c r="M1060"/>
    </row>
    <row r="1061" spans="3:13" x14ac:dyDescent="0.2">
      <c r="C1061"/>
      <c r="M1061"/>
    </row>
    <row r="1062" spans="3:13" x14ac:dyDescent="0.2">
      <c r="C1062"/>
      <c r="M1062"/>
    </row>
    <row r="1063" spans="3:13" x14ac:dyDescent="0.2">
      <c r="C1063"/>
      <c r="M1063"/>
    </row>
    <row r="1064" spans="3:13" x14ac:dyDescent="0.2">
      <c r="C1064"/>
      <c r="M1064"/>
    </row>
    <row r="1065" spans="3:13" x14ac:dyDescent="0.2">
      <c r="C1065"/>
      <c r="M1065"/>
    </row>
    <row r="1066" spans="3:13" x14ac:dyDescent="0.2">
      <c r="C1066"/>
      <c r="M1066"/>
    </row>
    <row r="1067" spans="3:13" x14ac:dyDescent="0.2">
      <c r="C1067"/>
      <c r="M1067"/>
    </row>
    <row r="1068" spans="3:13" x14ac:dyDescent="0.2">
      <c r="C1068"/>
      <c r="M1068"/>
    </row>
    <row r="1069" spans="3:13" x14ac:dyDescent="0.2">
      <c r="C1069"/>
      <c r="M1069"/>
    </row>
    <row r="1070" spans="3:13" x14ac:dyDescent="0.2">
      <c r="C1070"/>
      <c r="M1070"/>
    </row>
    <row r="1071" spans="3:13" x14ac:dyDescent="0.2">
      <c r="C1071"/>
      <c r="M1071"/>
    </row>
    <row r="1072" spans="3:13" x14ac:dyDescent="0.2">
      <c r="C1072"/>
      <c r="M1072"/>
    </row>
    <row r="1073" spans="3:13" x14ac:dyDescent="0.2">
      <c r="C1073"/>
      <c r="M1073"/>
    </row>
    <row r="1074" spans="3:13" x14ac:dyDescent="0.2">
      <c r="C1074"/>
      <c r="M1074"/>
    </row>
    <row r="1075" spans="3:13" x14ac:dyDescent="0.2">
      <c r="C1075"/>
      <c r="M1075"/>
    </row>
    <row r="1076" spans="3:13" x14ac:dyDescent="0.2">
      <c r="C1076"/>
      <c r="M1076"/>
    </row>
    <row r="1077" spans="3:13" x14ac:dyDescent="0.2">
      <c r="C1077"/>
      <c r="M1077"/>
    </row>
    <row r="1078" spans="3:13" x14ac:dyDescent="0.2">
      <c r="C1078"/>
      <c r="M1078"/>
    </row>
    <row r="1079" spans="3:13" x14ac:dyDescent="0.2">
      <c r="C1079"/>
      <c r="M1079"/>
    </row>
    <row r="1080" spans="3:13" x14ac:dyDescent="0.2">
      <c r="C1080"/>
      <c r="M1080"/>
    </row>
    <row r="1081" spans="3:13" x14ac:dyDescent="0.2">
      <c r="C1081"/>
      <c r="M1081"/>
    </row>
    <row r="1082" spans="3:13" x14ac:dyDescent="0.2">
      <c r="C1082"/>
      <c r="M1082"/>
    </row>
    <row r="1083" spans="3:13" x14ac:dyDescent="0.2">
      <c r="C1083"/>
      <c r="M1083"/>
    </row>
    <row r="1084" spans="3:13" x14ac:dyDescent="0.2">
      <c r="C1084"/>
      <c r="M1084"/>
    </row>
    <row r="1085" spans="3:13" x14ac:dyDescent="0.2">
      <c r="C1085"/>
      <c r="M1085"/>
    </row>
    <row r="1086" spans="3:13" x14ac:dyDescent="0.2">
      <c r="C1086"/>
      <c r="M1086"/>
    </row>
    <row r="1087" spans="3:13" x14ac:dyDescent="0.2">
      <c r="C1087"/>
      <c r="M1087"/>
    </row>
    <row r="1088" spans="3:13" x14ac:dyDescent="0.2">
      <c r="C1088"/>
      <c r="M1088"/>
    </row>
    <row r="1089" spans="3:13" x14ac:dyDescent="0.2">
      <c r="C1089"/>
      <c r="M1089"/>
    </row>
    <row r="1090" spans="3:13" x14ac:dyDescent="0.2">
      <c r="C1090"/>
      <c r="M1090"/>
    </row>
    <row r="1091" spans="3:13" x14ac:dyDescent="0.2">
      <c r="C1091"/>
      <c r="M1091"/>
    </row>
    <row r="1092" spans="3:13" x14ac:dyDescent="0.2">
      <c r="C1092"/>
      <c r="M1092"/>
    </row>
    <row r="1093" spans="3:13" x14ac:dyDescent="0.2">
      <c r="C1093"/>
      <c r="M1093"/>
    </row>
    <row r="1094" spans="3:13" x14ac:dyDescent="0.2">
      <c r="C1094"/>
      <c r="M1094"/>
    </row>
    <row r="1095" spans="3:13" x14ac:dyDescent="0.2">
      <c r="C1095"/>
      <c r="M1095"/>
    </row>
    <row r="1096" spans="3:13" x14ac:dyDescent="0.2">
      <c r="C1096"/>
      <c r="M1096"/>
    </row>
    <row r="1097" spans="3:13" x14ac:dyDescent="0.2">
      <c r="C1097"/>
      <c r="M1097"/>
    </row>
    <row r="1098" spans="3:13" x14ac:dyDescent="0.2">
      <c r="C1098"/>
      <c r="M1098"/>
    </row>
    <row r="1099" spans="3:13" x14ac:dyDescent="0.2">
      <c r="C1099"/>
      <c r="M1099"/>
    </row>
    <row r="1100" spans="3:13" x14ac:dyDescent="0.2">
      <c r="C1100"/>
      <c r="M1100"/>
    </row>
    <row r="1101" spans="3:13" x14ac:dyDescent="0.2">
      <c r="C1101"/>
      <c r="M1101"/>
    </row>
    <row r="1102" spans="3:13" x14ac:dyDescent="0.2">
      <c r="C1102"/>
      <c r="M1102"/>
    </row>
    <row r="1103" spans="3:13" x14ac:dyDescent="0.2">
      <c r="C1103"/>
      <c r="M1103"/>
    </row>
    <row r="1104" spans="3:13" x14ac:dyDescent="0.2">
      <c r="C1104"/>
      <c r="M1104"/>
    </row>
    <row r="1105" spans="3:13" x14ac:dyDescent="0.2">
      <c r="C1105"/>
      <c r="M1105"/>
    </row>
    <row r="1106" spans="3:13" x14ac:dyDescent="0.2">
      <c r="C1106"/>
      <c r="M1106"/>
    </row>
    <row r="1107" spans="3:13" x14ac:dyDescent="0.2">
      <c r="C1107"/>
      <c r="M1107"/>
    </row>
    <row r="1108" spans="3:13" x14ac:dyDescent="0.2">
      <c r="C1108"/>
      <c r="M1108"/>
    </row>
    <row r="1109" spans="3:13" x14ac:dyDescent="0.2">
      <c r="C1109"/>
      <c r="M1109"/>
    </row>
    <row r="1110" spans="3:13" x14ac:dyDescent="0.2">
      <c r="C1110"/>
      <c r="M1110"/>
    </row>
    <row r="1111" spans="3:13" x14ac:dyDescent="0.2">
      <c r="C1111"/>
      <c r="M1111"/>
    </row>
    <row r="1112" spans="3:13" x14ac:dyDescent="0.2">
      <c r="C1112"/>
      <c r="M1112"/>
    </row>
    <row r="1113" spans="3:13" x14ac:dyDescent="0.2">
      <c r="C1113"/>
      <c r="M1113"/>
    </row>
    <row r="1114" spans="3:13" x14ac:dyDescent="0.2">
      <c r="C1114"/>
      <c r="M1114"/>
    </row>
    <row r="1115" spans="3:13" x14ac:dyDescent="0.2">
      <c r="C1115"/>
      <c r="M1115"/>
    </row>
    <row r="1116" spans="3:13" x14ac:dyDescent="0.2">
      <c r="C1116"/>
      <c r="M1116"/>
    </row>
    <row r="1117" spans="3:13" x14ac:dyDescent="0.2">
      <c r="C1117"/>
      <c r="M1117"/>
    </row>
    <row r="1118" spans="3:13" x14ac:dyDescent="0.2">
      <c r="C1118"/>
      <c r="M1118"/>
    </row>
    <row r="1119" spans="3:13" x14ac:dyDescent="0.2">
      <c r="C1119"/>
      <c r="M1119"/>
    </row>
    <row r="1120" spans="3:13" x14ac:dyDescent="0.2">
      <c r="C1120"/>
      <c r="M1120"/>
    </row>
    <row r="1121" spans="3:13" x14ac:dyDescent="0.2">
      <c r="C1121"/>
      <c r="M1121"/>
    </row>
    <row r="1122" spans="3:13" x14ac:dyDescent="0.2">
      <c r="C1122"/>
      <c r="M1122"/>
    </row>
    <row r="1123" spans="3:13" x14ac:dyDescent="0.2">
      <c r="C1123"/>
      <c r="M1123"/>
    </row>
    <row r="1124" spans="3:13" x14ac:dyDescent="0.2">
      <c r="C1124"/>
      <c r="M1124"/>
    </row>
    <row r="1125" spans="3:13" x14ac:dyDescent="0.2">
      <c r="C1125"/>
      <c r="M1125"/>
    </row>
    <row r="1126" spans="3:13" x14ac:dyDescent="0.2">
      <c r="C1126"/>
      <c r="M1126"/>
    </row>
    <row r="1127" spans="3:13" x14ac:dyDescent="0.2">
      <c r="C1127"/>
      <c r="M1127"/>
    </row>
    <row r="1128" spans="3:13" x14ac:dyDescent="0.2">
      <c r="C1128"/>
      <c r="M1128"/>
    </row>
    <row r="1129" spans="3:13" x14ac:dyDescent="0.2">
      <c r="C1129"/>
      <c r="M1129"/>
    </row>
    <row r="1130" spans="3:13" x14ac:dyDescent="0.2">
      <c r="C1130"/>
      <c r="M1130"/>
    </row>
    <row r="1131" spans="3:13" x14ac:dyDescent="0.2">
      <c r="C1131"/>
      <c r="M1131"/>
    </row>
    <row r="1132" spans="3:13" x14ac:dyDescent="0.2">
      <c r="C1132"/>
      <c r="M1132"/>
    </row>
    <row r="1133" spans="3:13" x14ac:dyDescent="0.2">
      <c r="C1133"/>
      <c r="M1133"/>
    </row>
    <row r="1134" spans="3:13" x14ac:dyDescent="0.2">
      <c r="C1134"/>
      <c r="M1134"/>
    </row>
    <row r="1135" spans="3:13" x14ac:dyDescent="0.2">
      <c r="C1135"/>
      <c r="M1135"/>
    </row>
    <row r="1136" spans="3:13" x14ac:dyDescent="0.2">
      <c r="C1136"/>
      <c r="M1136"/>
    </row>
    <row r="1137" spans="3:13" x14ac:dyDescent="0.2">
      <c r="C1137"/>
      <c r="M1137"/>
    </row>
    <row r="1138" spans="3:13" x14ac:dyDescent="0.2">
      <c r="C1138"/>
      <c r="M1138"/>
    </row>
    <row r="1139" spans="3:13" x14ac:dyDescent="0.2">
      <c r="C1139"/>
      <c r="M1139"/>
    </row>
    <row r="1140" spans="3:13" x14ac:dyDescent="0.2">
      <c r="C1140"/>
      <c r="M1140"/>
    </row>
    <row r="1141" spans="3:13" x14ac:dyDescent="0.2">
      <c r="C1141"/>
      <c r="M1141"/>
    </row>
    <row r="1142" spans="3:13" x14ac:dyDescent="0.2">
      <c r="C1142"/>
      <c r="M1142"/>
    </row>
    <row r="1143" spans="3:13" x14ac:dyDescent="0.2">
      <c r="C1143"/>
      <c r="M1143"/>
    </row>
    <row r="1144" spans="3:13" x14ac:dyDescent="0.2">
      <c r="C1144"/>
      <c r="M1144"/>
    </row>
    <row r="1145" spans="3:13" x14ac:dyDescent="0.2">
      <c r="C1145"/>
      <c r="M1145"/>
    </row>
    <row r="1146" spans="3:13" x14ac:dyDescent="0.2">
      <c r="C1146"/>
      <c r="M1146"/>
    </row>
    <row r="1147" spans="3:13" x14ac:dyDescent="0.2">
      <c r="C1147"/>
      <c r="M1147"/>
    </row>
    <row r="1148" spans="3:13" x14ac:dyDescent="0.2">
      <c r="C1148"/>
      <c r="M1148"/>
    </row>
    <row r="1149" spans="3:13" x14ac:dyDescent="0.2">
      <c r="C1149"/>
      <c r="M1149"/>
    </row>
    <row r="1150" spans="3:13" x14ac:dyDescent="0.2">
      <c r="C1150"/>
      <c r="M1150"/>
    </row>
    <row r="1151" spans="3:13" x14ac:dyDescent="0.2">
      <c r="C1151"/>
      <c r="M1151"/>
    </row>
    <row r="1152" spans="3:13" x14ac:dyDescent="0.2">
      <c r="C1152"/>
      <c r="M1152"/>
    </row>
    <row r="1153" spans="3:13" x14ac:dyDescent="0.2">
      <c r="C1153"/>
      <c r="M1153"/>
    </row>
    <row r="1154" spans="3:13" x14ac:dyDescent="0.2">
      <c r="C1154"/>
      <c r="M1154"/>
    </row>
    <row r="1155" spans="3:13" x14ac:dyDescent="0.2">
      <c r="C1155"/>
      <c r="M1155"/>
    </row>
    <row r="1156" spans="3:13" x14ac:dyDescent="0.2">
      <c r="C1156"/>
      <c r="M1156"/>
    </row>
    <row r="1157" spans="3:13" x14ac:dyDescent="0.2">
      <c r="C1157"/>
      <c r="M1157"/>
    </row>
    <row r="1158" spans="3:13" x14ac:dyDescent="0.2">
      <c r="C1158"/>
      <c r="M1158"/>
    </row>
    <row r="1159" spans="3:13" x14ac:dyDescent="0.2">
      <c r="C1159"/>
      <c r="M1159"/>
    </row>
    <row r="1160" spans="3:13" x14ac:dyDescent="0.2">
      <c r="C1160"/>
      <c r="M1160"/>
    </row>
    <row r="1161" spans="3:13" x14ac:dyDescent="0.2">
      <c r="C1161"/>
      <c r="M1161"/>
    </row>
    <row r="1162" spans="3:13" x14ac:dyDescent="0.2">
      <c r="C1162"/>
      <c r="M1162"/>
    </row>
    <row r="1163" spans="3:13" x14ac:dyDescent="0.2">
      <c r="C1163"/>
      <c r="M1163"/>
    </row>
    <row r="1164" spans="3:13" x14ac:dyDescent="0.2">
      <c r="C1164"/>
      <c r="M1164"/>
    </row>
    <row r="1165" spans="3:13" x14ac:dyDescent="0.2">
      <c r="C1165"/>
      <c r="M1165"/>
    </row>
    <row r="1166" spans="3:13" x14ac:dyDescent="0.2">
      <c r="C1166"/>
      <c r="M1166"/>
    </row>
    <row r="1167" spans="3:13" x14ac:dyDescent="0.2">
      <c r="C1167"/>
      <c r="M1167"/>
    </row>
    <row r="1168" spans="3:13" x14ac:dyDescent="0.2">
      <c r="C1168"/>
      <c r="M1168"/>
    </row>
    <row r="1169" spans="3:13" x14ac:dyDescent="0.2">
      <c r="C1169"/>
      <c r="M1169"/>
    </row>
    <row r="1170" spans="3:13" x14ac:dyDescent="0.2">
      <c r="C1170"/>
      <c r="M1170"/>
    </row>
    <row r="1171" spans="3:13" x14ac:dyDescent="0.2">
      <c r="C1171"/>
      <c r="M1171"/>
    </row>
    <row r="1172" spans="3:13" x14ac:dyDescent="0.2">
      <c r="C1172"/>
      <c r="M1172"/>
    </row>
    <row r="1173" spans="3:13" x14ac:dyDescent="0.2">
      <c r="C1173"/>
      <c r="M1173"/>
    </row>
    <row r="1174" spans="3:13" x14ac:dyDescent="0.2">
      <c r="C1174"/>
      <c r="M1174"/>
    </row>
    <row r="1175" spans="3:13" x14ac:dyDescent="0.2">
      <c r="C1175"/>
      <c r="M1175"/>
    </row>
    <row r="1176" spans="3:13" x14ac:dyDescent="0.2">
      <c r="C1176"/>
      <c r="M1176"/>
    </row>
    <row r="1177" spans="3:13" x14ac:dyDescent="0.2">
      <c r="C1177"/>
      <c r="M1177"/>
    </row>
    <row r="1178" spans="3:13" x14ac:dyDescent="0.2">
      <c r="C1178"/>
      <c r="M1178"/>
    </row>
    <row r="1179" spans="3:13" x14ac:dyDescent="0.2">
      <c r="C1179"/>
      <c r="M1179"/>
    </row>
    <row r="1180" spans="3:13" x14ac:dyDescent="0.2">
      <c r="C1180"/>
      <c r="M1180"/>
    </row>
    <row r="1181" spans="3:13" x14ac:dyDescent="0.2">
      <c r="C1181"/>
      <c r="M1181"/>
    </row>
    <row r="1182" spans="3:13" x14ac:dyDescent="0.2">
      <c r="C1182"/>
      <c r="M1182"/>
    </row>
    <row r="1183" spans="3:13" x14ac:dyDescent="0.2">
      <c r="C1183"/>
      <c r="M1183"/>
    </row>
    <row r="1184" spans="3:13" x14ac:dyDescent="0.2">
      <c r="C1184"/>
      <c r="M1184"/>
    </row>
    <row r="1185" spans="3:13" x14ac:dyDescent="0.2">
      <c r="C1185"/>
      <c r="M1185"/>
    </row>
    <row r="1186" spans="3:13" x14ac:dyDescent="0.2">
      <c r="C1186"/>
      <c r="M1186"/>
    </row>
    <row r="1187" spans="3:13" x14ac:dyDescent="0.2">
      <c r="C1187"/>
      <c r="M1187"/>
    </row>
    <row r="1188" spans="3:13" x14ac:dyDescent="0.2">
      <c r="C1188"/>
      <c r="M1188"/>
    </row>
    <row r="1189" spans="3:13" x14ac:dyDescent="0.2">
      <c r="C1189"/>
      <c r="M1189"/>
    </row>
    <row r="1190" spans="3:13" x14ac:dyDescent="0.2">
      <c r="C1190"/>
      <c r="M1190"/>
    </row>
    <row r="1191" spans="3:13" x14ac:dyDescent="0.2">
      <c r="C1191"/>
      <c r="M1191"/>
    </row>
    <row r="1192" spans="3:13" x14ac:dyDescent="0.2">
      <c r="C1192"/>
      <c r="M1192"/>
    </row>
    <row r="1193" spans="3:13" x14ac:dyDescent="0.2">
      <c r="C1193"/>
      <c r="M1193"/>
    </row>
    <row r="1194" spans="3:13" x14ac:dyDescent="0.2">
      <c r="C1194"/>
      <c r="M1194"/>
    </row>
    <row r="1195" spans="3:13" x14ac:dyDescent="0.2">
      <c r="C1195"/>
      <c r="M1195"/>
    </row>
    <row r="1196" spans="3:13" x14ac:dyDescent="0.2">
      <c r="C1196"/>
      <c r="M1196"/>
    </row>
    <row r="1197" spans="3:13" x14ac:dyDescent="0.2">
      <c r="C1197"/>
      <c r="M1197"/>
    </row>
    <row r="1198" spans="3:13" x14ac:dyDescent="0.2">
      <c r="C1198"/>
      <c r="M1198"/>
    </row>
    <row r="1199" spans="3:13" x14ac:dyDescent="0.2">
      <c r="C1199"/>
      <c r="M1199"/>
    </row>
    <row r="1200" spans="3:13" x14ac:dyDescent="0.2">
      <c r="C1200"/>
      <c r="M1200"/>
    </row>
    <row r="1201" spans="3:13" x14ac:dyDescent="0.2">
      <c r="C1201"/>
      <c r="M1201"/>
    </row>
    <row r="1202" spans="3:13" x14ac:dyDescent="0.2">
      <c r="C1202"/>
      <c r="M1202"/>
    </row>
    <row r="1203" spans="3:13" x14ac:dyDescent="0.2">
      <c r="C1203"/>
      <c r="M1203"/>
    </row>
    <row r="1204" spans="3:13" x14ac:dyDescent="0.2">
      <c r="C1204"/>
      <c r="M1204"/>
    </row>
    <row r="1205" spans="3:13" x14ac:dyDescent="0.2">
      <c r="C1205"/>
      <c r="M1205"/>
    </row>
    <row r="1206" spans="3:13" x14ac:dyDescent="0.2">
      <c r="C1206"/>
      <c r="M1206"/>
    </row>
    <row r="1207" spans="3:13" x14ac:dyDescent="0.2">
      <c r="C1207"/>
      <c r="M1207"/>
    </row>
    <row r="1208" spans="3:13" x14ac:dyDescent="0.2">
      <c r="C1208"/>
      <c r="M1208"/>
    </row>
    <row r="1209" spans="3:13" x14ac:dyDescent="0.2">
      <c r="C1209"/>
      <c r="M1209"/>
    </row>
    <row r="1210" spans="3:13" x14ac:dyDescent="0.2">
      <c r="C1210"/>
      <c r="M1210"/>
    </row>
    <row r="1211" spans="3:13" x14ac:dyDescent="0.2">
      <c r="C1211"/>
      <c r="M1211"/>
    </row>
    <row r="1212" spans="3:13" x14ac:dyDescent="0.2">
      <c r="C1212"/>
      <c r="M1212"/>
    </row>
    <row r="1213" spans="3:13" x14ac:dyDescent="0.2">
      <c r="C1213"/>
      <c r="M1213"/>
    </row>
    <row r="1214" spans="3:13" x14ac:dyDescent="0.2">
      <c r="C1214"/>
      <c r="M1214"/>
    </row>
    <row r="1215" spans="3:13" x14ac:dyDescent="0.2">
      <c r="C1215"/>
      <c r="M1215"/>
    </row>
    <row r="1216" spans="3:13" x14ac:dyDescent="0.2">
      <c r="C1216"/>
      <c r="M1216"/>
    </row>
    <row r="1217" spans="3:13" x14ac:dyDescent="0.2">
      <c r="C1217"/>
      <c r="M1217"/>
    </row>
    <row r="1218" spans="3:13" x14ac:dyDescent="0.2">
      <c r="C1218"/>
      <c r="M1218"/>
    </row>
    <row r="1219" spans="3:13" x14ac:dyDescent="0.2">
      <c r="C1219"/>
      <c r="M1219"/>
    </row>
    <row r="1220" spans="3:13" x14ac:dyDescent="0.2">
      <c r="C1220"/>
      <c r="M1220"/>
    </row>
    <row r="1221" spans="3:13" x14ac:dyDescent="0.2">
      <c r="C1221"/>
      <c r="M1221"/>
    </row>
    <row r="1222" spans="3:13" x14ac:dyDescent="0.2">
      <c r="C1222"/>
      <c r="M1222"/>
    </row>
    <row r="1223" spans="3:13" x14ac:dyDescent="0.2">
      <c r="C1223"/>
      <c r="M1223"/>
    </row>
    <row r="1224" spans="3:13" x14ac:dyDescent="0.2">
      <c r="C1224"/>
      <c r="M1224"/>
    </row>
    <row r="1225" spans="3:13" x14ac:dyDescent="0.2">
      <c r="C1225"/>
      <c r="M1225"/>
    </row>
    <row r="1226" spans="3:13" x14ac:dyDescent="0.2">
      <c r="C1226"/>
      <c r="M1226"/>
    </row>
    <row r="1227" spans="3:13" x14ac:dyDescent="0.2">
      <c r="C1227"/>
      <c r="M1227"/>
    </row>
    <row r="1228" spans="3:13" x14ac:dyDescent="0.2">
      <c r="C1228"/>
      <c r="M1228"/>
    </row>
    <row r="1229" spans="3:13" x14ac:dyDescent="0.2">
      <c r="C1229"/>
      <c r="M1229"/>
    </row>
    <row r="1230" spans="3:13" x14ac:dyDescent="0.2">
      <c r="C1230"/>
      <c r="M1230"/>
    </row>
    <row r="1231" spans="3:13" x14ac:dyDescent="0.2">
      <c r="C1231"/>
      <c r="M1231"/>
    </row>
    <row r="1232" spans="3:13" x14ac:dyDescent="0.2">
      <c r="C1232"/>
      <c r="M1232"/>
    </row>
    <row r="1233" spans="3:13" x14ac:dyDescent="0.2">
      <c r="C1233"/>
      <c r="M1233"/>
    </row>
    <row r="1234" spans="3:13" x14ac:dyDescent="0.2">
      <c r="C1234"/>
      <c r="M1234"/>
    </row>
    <row r="1235" spans="3:13" x14ac:dyDescent="0.2">
      <c r="C1235"/>
      <c r="M1235"/>
    </row>
    <row r="1236" spans="3:13" x14ac:dyDescent="0.2">
      <c r="C1236"/>
      <c r="M1236"/>
    </row>
    <row r="1237" spans="3:13" x14ac:dyDescent="0.2">
      <c r="C1237"/>
      <c r="M1237"/>
    </row>
    <row r="1238" spans="3:13" x14ac:dyDescent="0.2">
      <c r="C1238"/>
      <c r="M1238"/>
    </row>
    <row r="1239" spans="3:13" x14ac:dyDescent="0.2">
      <c r="C1239"/>
      <c r="M1239"/>
    </row>
    <row r="1240" spans="3:13" x14ac:dyDescent="0.2">
      <c r="C1240"/>
      <c r="M1240"/>
    </row>
    <row r="1241" spans="3:13" x14ac:dyDescent="0.2">
      <c r="C1241"/>
      <c r="M1241"/>
    </row>
    <row r="1242" spans="3:13" x14ac:dyDescent="0.2">
      <c r="C1242"/>
      <c r="M1242"/>
    </row>
    <row r="1243" spans="3:13" x14ac:dyDescent="0.2">
      <c r="C1243"/>
      <c r="M1243"/>
    </row>
    <row r="1244" spans="3:13" x14ac:dyDescent="0.2">
      <c r="C1244"/>
      <c r="M1244"/>
    </row>
    <row r="1245" spans="3:13" x14ac:dyDescent="0.2">
      <c r="C1245"/>
      <c r="M1245"/>
    </row>
    <row r="1246" spans="3:13" x14ac:dyDescent="0.2">
      <c r="C1246"/>
      <c r="M1246"/>
    </row>
    <row r="1247" spans="3:13" x14ac:dyDescent="0.2">
      <c r="C1247"/>
      <c r="M1247"/>
    </row>
    <row r="1248" spans="3:13" x14ac:dyDescent="0.2">
      <c r="C1248"/>
      <c r="M1248"/>
    </row>
    <row r="1249" spans="3:13" x14ac:dyDescent="0.2">
      <c r="C1249"/>
      <c r="M1249"/>
    </row>
    <row r="1250" spans="3:13" x14ac:dyDescent="0.2">
      <c r="C1250"/>
      <c r="M1250"/>
    </row>
    <row r="1251" spans="3:13" x14ac:dyDescent="0.2">
      <c r="C1251"/>
      <c r="M1251"/>
    </row>
    <row r="1252" spans="3:13" x14ac:dyDescent="0.2">
      <c r="C1252"/>
      <c r="M1252"/>
    </row>
    <row r="1253" spans="3:13" x14ac:dyDescent="0.2">
      <c r="C1253"/>
      <c r="M1253"/>
    </row>
    <row r="1254" spans="3:13" x14ac:dyDescent="0.2">
      <c r="C1254"/>
      <c r="M1254"/>
    </row>
    <row r="1255" spans="3:13" x14ac:dyDescent="0.2">
      <c r="C1255"/>
      <c r="M1255"/>
    </row>
    <row r="1256" spans="3:13" x14ac:dyDescent="0.2">
      <c r="C1256"/>
      <c r="M1256"/>
    </row>
    <row r="1257" spans="3:13" x14ac:dyDescent="0.2">
      <c r="C1257"/>
      <c r="M1257"/>
    </row>
    <row r="1258" spans="3:13" x14ac:dyDescent="0.2">
      <c r="C1258"/>
      <c r="M1258"/>
    </row>
    <row r="1259" spans="3:13" x14ac:dyDescent="0.2">
      <c r="C1259"/>
      <c r="M1259"/>
    </row>
    <row r="1260" spans="3:13" x14ac:dyDescent="0.2">
      <c r="C1260"/>
      <c r="M1260"/>
    </row>
    <row r="1261" spans="3:13" x14ac:dyDescent="0.2">
      <c r="C1261"/>
      <c r="M1261"/>
    </row>
    <row r="1262" spans="3:13" x14ac:dyDescent="0.2">
      <c r="C1262"/>
      <c r="M1262"/>
    </row>
    <row r="1263" spans="3:13" x14ac:dyDescent="0.2">
      <c r="C1263"/>
      <c r="M1263"/>
    </row>
    <row r="1264" spans="3:13" x14ac:dyDescent="0.2">
      <c r="C1264"/>
      <c r="M1264"/>
    </row>
    <row r="1265" spans="3:13" x14ac:dyDescent="0.2">
      <c r="C1265"/>
      <c r="M1265"/>
    </row>
    <row r="1266" spans="3:13" x14ac:dyDescent="0.2">
      <c r="C1266"/>
      <c r="M1266"/>
    </row>
    <row r="1267" spans="3:13" x14ac:dyDescent="0.2">
      <c r="C1267"/>
      <c r="M1267"/>
    </row>
    <row r="1268" spans="3:13" x14ac:dyDescent="0.2">
      <c r="C1268"/>
      <c r="M1268"/>
    </row>
    <row r="1269" spans="3:13" x14ac:dyDescent="0.2">
      <c r="C1269"/>
      <c r="M1269"/>
    </row>
    <row r="1270" spans="3:13" x14ac:dyDescent="0.2">
      <c r="C1270"/>
      <c r="M1270"/>
    </row>
    <row r="1271" spans="3:13" x14ac:dyDescent="0.2">
      <c r="C1271"/>
      <c r="M1271"/>
    </row>
    <row r="1272" spans="3:13" x14ac:dyDescent="0.2">
      <c r="C1272"/>
      <c r="M1272"/>
    </row>
    <row r="1273" spans="3:13" x14ac:dyDescent="0.2">
      <c r="C1273"/>
      <c r="M1273"/>
    </row>
    <row r="1274" spans="3:13" x14ac:dyDescent="0.2">
      <c r="C1274"/>
      <c r="M1274"/>
    </row>
    <row r="1275" spans="3:13" x14ac:dyDescent="0.2">
      <c r="C1275"/>
      <c r="M1275"/>
    </row>
    <row r="1276" spans="3:13" x14ac:dyDescent="0.2">
      <c r="C1276"/>
      <c r="M1276"/>
    </row>
    <row r="1277" spans="3:13" x14ac:dyDescent="0.2">
      <c r="C1277"/>
      <c r="M1277"/>
    </row>
    <row r="1278" spans="3:13" x14ac:dyDescent="0.2">
      <c r="C1278"/>
      <c r="M1278"/>
    </row>
    <row r="1279" spans="3:13" x14ac:dyDescent="0.2">
      <c r="C1279"/>
      <c r="M1279"/>
    </row>
    <row r="1280" spans="3:13" x14ac:dyDescent="0.2">
      <c r="C1280"/>
      <c r="M1280"/>
    </row>
    <row r="1281" spans="3:13" x14ac:dyDescent="0.2">
      <c r="C1281"/>
      <c r="M1281"/>
    </row>
    <row r="1282" spans="3:13" x14ac:dyDescent="0.2">
      <c r="C1282"/>
      <c r="M1282"/>
    </row>
    <row r="1283" spans="3:13" x14ac:dyDescent="0.2">
      <c r="C1283"/>
      <c r="M1283"/>
    </row>
    <row r="1284" spans="3:13" x14ac:dyDescent="0.2">
      <c r="C1284"/>
      <c r="M1284"/>
    </row>
    <row r="1285" spans="3:13" x14ac:dyDescent="0.2">
      <c r="C1285"/>
      <c r="M1285"/>
    </row>
    <row r="1286" spans="3:13" x14ac:dyDescent="0.2">
      <c r="C1286"/>
      <c r="M1286"/>
    </row>
    <row r="1287" spans="3:13" x14ac:dyDescent="0.2">
      <c r="C1287"/>
      <c r="M1287"/>
    </row>
    <row r="1288" spans="3:13" x14ac:dyDescent="0.2">
      <c r="C1288"/>
      <c r="M1288"/>
    </row>
    <row r="1289" spans="3:13" x14ac:dyDescent="0.2">
      <c r="C1289"/>
      <c r="M1289"/>
    </row>
    <row r="1290" spans="3:13" x14ac:dyDescent="0.2">
      <c r="C1290"/>
      <c r="M1290"/>
    </row>
    <row r="1291" spans="3:13" x14ac:dyDescent="0.2">
      <c r="C1291"/>
      <c r="M1291"/>
    </row>
    <row r="1292" spans="3:13" x14ac:dyDescent="0.2">
      <c r="C1292"/>
      <c r="M1292"/>
    </row>
    <row r="1293" spans="3:13" x14ac:dyDescent="0.2">
      <c r="C1293"/>
      <c r="M1293"/>
    </row>
    <row r="1294" spans="3:13" x14ac:dyDescent="0.2">
      <c r="C1294"/>
      <c r="M1294"/>
    </row>
    <row r="1295" spans="3:13" x14ac:dyDescent="0.2">
      <c r="C1295"/>
      <c r="M1295"/>
    </row>
    <row r="1296" spans="3:13" x14ac:dyDescent="0.2">
      <c r="C1296"/>
      <c r="M1296"/>
    </row>
    <row r="1297" spans="3:13" x14ac:dyDescent="0.2">
      <c r="C1297"/>
      <c r="M1297"/>
    </row>
    <row r="1298" spans="3:13" x14ac:dyDescent="0.2">
      <c r="C1298"/>
      <c r="M1298"/>
    </row>
    <row r="1299" spans="3:13" x14ac:dyDescent="0.2">
      <c r="C1299"/>
      <c r="M1299"/>
    </row>
    <row r="1300" spans="3:13" x14ac:dyDescent="0.2">
      <c r="C1300"/>
      <c r="M1300"/>
    </row>
    <row r="1301" spans="3:13" x14ac:dyDescent="0.2">
      <c r="C1301"/>
      <c r="M1301"/>
    </row>
    <row r="1302" spans="3:13" x14ac:dyDescent="0.2">
      <c r="C1302"/>
      <c r="M1302"/>
    </row>
    <row r="1303" spans="3:13" x14ac:dyDescent="0.2">
      <c r="C1303"/>
      <c r="M1303"/>
    </row>
    <row r="1304" spans="3:13" x14ac:dyDescent="0.2">
      <c r="C1304"/>
      <c r="M1304"/>
    </row>
    <row r="1305" spans="3:13" x14ac:dyDescent="0.2">
      <c r="C1305"/>
      <c r="M1305"/>
    </row>
    <row r="1306" spans="3:13" x14ac:dyDescent="0.2">
      <c r="C1306"/>
      <c r="M1306"/>
    </row>
    <row r="1307" spans="3:13" x14ac:dyDescent="0.2">
      <c r="C1307"/>
      <c r="M1307"/>
    </row>
    <row r="1308" spans="3:13" x14ac:dyDescent="0.2">
      <c r="C1308"/>
      <c r="M1308"/>
    </row>
    <row r="1309" spans="3:13" x14ac:dyDescent="0.2">
      <c r="C1309"/>
      <c r="M1309"/>
    </row>
    <row r="1310" spans="3:13" x14ac:dyDescent="0.2">
      <c r="C1310"/>
      <c r="M1310"/>
    </row>
    <row r="1311" spans="3:13" x14ac:dyDescent="0.2">
      <c r="C1311"/>
      <c r="M1311"/>
    </row>
    <row r="1312" spans="3:13" x14ac:dyDescent="0.2">
      <c r="C1312"/>
      <c r="M1312"/>
    </row>
    <row r="1313" spans="3:13" x14ac:dyDescent="0.2">
      <c r="C1313"/>
      <c r="M1313"/>
    </row>
    <row r="1314" spans="3:13" x14ac:dyDescent="0.2">
      <c r="C1314"/>
      <c r="M1314"/>
    </row>
    <row r="1315" spans="3:13" x14ac:dyDescent="0.2">
      <c r="C1315"/>
      <c r="M1315"/>
    </row>
    <row r="1316" spans="3:13" x14ac:dyDescent="0.2">
      <c r="C1316"/>
      <c r="M1316"/>
    </row>
    <row r="1317" spans="3:13" x14ac:dyDescent="0.2">
      <c r="C1317"/>
      <c r="M1317"/>
    </row>
    <row r="1318" spans="3:13" x14ac:dyDescent="0.2">
      <c r="C1318"/>
      <c r="M1318"/>
    </row>
    <row r="1319" spans="3:13" x14ac:dyDescent="0.2">
      <c r="C1319"/>
      <c r="M1319"/>
    </row>
    <row r="1320" spans="3:13" x14ac:dyDescent="0.2">
      <c r="C1320"/>
      <c r="M1320"/>
    </row>
    <row r="1321" spans="3:13" x14ac:dyDescent="0.2">
      <c r="C1321"/>
      <c r="M1321"/>
    </row>
    <row r="1322" spans="3:13" x14ac:dyDescent="0.2">
      <c r="C1322"/>
      <c r="M1322"/>
    </row>
    <row r="1323" spans="3:13" x14ac:dyDescent="0.2">
      <c r="C1323"/>
      <c r="M1323"/>
    </row>
    <row r="1324" spans="3:13" x14ac:dyDescent="0.2">
      <c r="C1324"/>
      <c r="M1324"/>
    </row>
    <row r="1325" spans="3:13" x14ac:dyDescent="0.2">
      <c r="C1325"/>
      <c r="M1325"/>
    </row>
    <row r="1326" spans="3:13" x14ac:dyDescent="0.2">
      <c r="C1326"/>
      <c r="M1326"/>
    </row>
    <row r="1327" spans="3:13" x14ac:dyDescent="0.2">
      <c r="C1327"/>
      <c r="M1327"/>
    </row>
    <row r="1328" spans="3:13" x14ac:dyDescent="0.2">
      <c r="C1328"/>
      <c r="M1328"/>
    </row>
    <row r="1329" spans="3:13" x14ac:dyDescent="0.2">
      <c r="C1329"/>
      <c r="M1329"/>
    </row>
    <row r="1330" spans="3:13" x14ac:dyDescent="0.2">
      <c r="C1330"/>
      <c r="M1330"/>
    </row>
    <row r="1331" spans="3:13" x14ac:dyDescent="0.2">
      <c r="C1331"/>
      <c r="M1331"/>
    </row>
    <row r="1332" spans="3:13" x14ac:dyDescent="0.2">
      <c r="C1332"/>
      <c r="M1332"/>
    </row>
    <row r="1333" spans="3:13" x14ac:dyDescent="0.2">
      <c r="C1333"/>
      <c r="M1333"/>
    </row>
    <row r="1334" spans="3:13" x14ac:dyDescent="0.2">
      <c r="C1334"/>
      <c r="M1334"/>
    </row>
    <row r="1335" spans="3:13" x14ac:dyDescent="0.2">
      <c r="C1335"/>
      <c r="M1335"/>
    </row>
    <row r="1336" spans="3:13" x14ac:dyDescent="0.2">
      <c r="C1336"/>
      <c r="M1336"/>
    </row>
    <row r="1337" spans="3:13" x14ac:dyDescent="0.2">
      <c r="C1337"/>
      <c r="M1337"/>
    </row>
    <row r="1338" spans="3:13" x14ac:dyDescent="0.2">
      <c r="C1338"/>
      <c r="M1338"/>
    </row>
    <row r="1339" spans="3:13" x14ac:dyDescent="0.2">
      <c r="C1339"/>
      <c r="M1339"/>
    </row>
    <row r="1340" spans="3:13" x14ac:dyDescent="0.2">
      <c r="C1340"/>
      <c r="M1340"/>
    </row>
    <row r="1341" spans="3:13" x14ac:dyDescent="0.2">
      <c r="C1341"/>
      <c r="M1341"/>
    </row>
    <row r="1342" spans="3:13" x14ac:dyDescent="0.2">
      <c r="C1342"/>
      <c r="M1342"/>
    </row>
    <row r="1343" spans="3:13" x14ac:dyDescent="0.2">
      <c r="C1343"/>
      <c r="M1343"/>
    </row>
    <row r="1344" spans="3:13" x14ac:dyDescent="0.2">
      <c r="C1344"/>
      <c r="M1344"/>
    </row>
    <row r="1345" spans="3:13" x14ac:dyDescent="0.2">
      <c r="C1345"/>
      <c r="M1345"/>
    </row>
    <row r="1346" spans="3:13" x14ac:dyDescent="0.2">
      <c r="C1346"/>
      <c r="M1346"/>
    </row>
    <row r="1347" spans="3:13" x14ac:dyDescent="0.2">
      <c r="C1347"/>
      <c r="M1347"/>
    </row>
    <row r="1348" spans="3:13" x14ac:dyDescent="0.2">
      <c r="C1348"/>
      <c r="M1348"/>
    </row>
    <row r="1349" spans="3:13" x14ac:dyDescent="0.2">
      <c r="C1349"/>
      <c r="M1349"/>
    </row>
    <row r="1350" spans="3:13" x14ac:dyDescent="0.2">
      <c r="C1350"/>
      <c r="M1350"/>
    </row>
    <row r="1351" spans="3:13" x14ac:dyDescent="0.2">
      <c r="C1351"/>
      <c r="M1351"/>
    </row>
    <row r="1352" spans="3:13" x14ac:dyDescent="0.2">
      <c r="C1352"/>
      <c r="M1352"/>
    </row>
    <row r="1353" spans="3:13" x14ac:dyDescent="0.2">
      <c r="C1353"/>
      <c r="M1353"/>
    </row>
    <row r="1354" spans="3:13" x14ac:dyDescent="0.2">
      <c r="C1354"/>
      <c r="M1354"/>
    </row>
    <row r="1355" spans="3:13" x14ac:dyDescent="0.2">
      <c r="C1355"/>
      <c r="M1355"/>
    </row>
    <row r="1356" spans="3:13" x14ac:dyDescent="0.2">
      <c r="C1356"/>
      <c r="M1356"/>
    </row>
    <row r="1357" spans="3:13" x14ac:dyDescent="0.2">
      <c r="C1357"/>
      <c r="M1357"/>
    </row>
    <row r="1358" spans="3:13" x14ac:dyDescent="0.2">
      <c r="C1358"/>
      <c r="M1358"/>
    </row>
    <row r="1359" spans="3:13" x14ac:dyDescent="0.2">
      <c r="C1359"/>
      <c r="M1359"/>
    </row>
    <row r="1360" spans="3:13" x14ac:dyDescent="0.2">
      <c r="C1360"/>
      <c r="M1360"/>
    </row>
    <row r="1361" spans="3:13" x14ac:dyDescent="0.2">
      <c r="C1361"/>
      <c r="M1361"/>
    </row>
    <row r="1362" spans="3:13" x14ac:dyDescent="0.2">
      <c r="C1362"/>
      <c r="M1362"/>
    </row>
    <row r="1363" spans="3:13" x14ac:dyDescent="0.2">
      <c r="C1363"/>
      <c r="M1363"/>
    </row>
    <row r="1364" spans="3:13" x14ac:dyDescent="0.2">
      <c r="C1364"/>
      <c r="M1364"/>
    </row>
    <row r="1365" spans="3:13" x14ac:dyDescent="0.2">
      <c r="C1365"/>
      <c r="M1365"/>
    </row>
    <row r="1366" spans="3:13" x14ac:dyDescent="0.2">
      <c r="C1366"/>
      <c r="M1366"/>
    </row>
    <row r="1367" spans="3:13" x14ac:dyDescent="0.2">
      <c r="C1367"/>
      <c r="M1367"/>
    </row>
    <row r="1368" spans="3:13" x14ac:dyDescent="0.2">
      <c r="C1368"/>
      <c r="M1368"/>
    </row>
    <row r="1369" spans="3:13" x14ac:dyDescent="0.2">
      <c r="C1369"/>
      <c r="M1369"/>
    </row>
    <row r="1370" spans="3:13" x14ac:dyDescent="0.2">
      <c r="C1370"/>
      <c r="M1370"/>
    </row>
    <row r="1371" spans="3:13" x14ac:dyDescent="0.2">
      <c r="C1371"/>
      <c r="M1371"/>
    </row>
    <row r="1372" spans="3:13" x14ac:dyDescent="0.2">
      <c r="C1372"/>
      <c r="M1372"/>
    </row>
    <row r="1373" spans="3:13" x14ac:dyDescent="0.2">
      <c r="C1373"/>
      <c r="M1373"/>
    </row>
    <row r="1374" spans="3:13" x14ac:dyDescent="0.2">
      <c r="C1374"/>
      <c r="M1374"/>
    </row>
    <row r="1375" spans="3:13" x14ac:dyDescent="0.2">
      <c r="C1375"/>
      <c r="M1375"/>
    </row>
    <row r="1376" spans="3:13" x14ac:dyDescent="0.2">
      <c r="C1376"/>
      <c r="M1376"/>
    </row>
    <row r="1377" spans="3:13" x14ac:dyDescent="0.2">
      <c r="C1377"/>
      <c r="M1377"/>
    </row>
    <row r="1378" spans="3:13" x14ac:dyDescent="0.2">
      <c r="C1378"/>
      <c r="M1378"/>
    </row>
    <row r="1379" spans="3:13" x14ac:dyDescent="0.2">
      <c r="C1379"/>
      <c r="M1379"/>
    </row>
    <row r="1380" spans="3:13" x14ac:dyDescent="0.2">
      <c r="C1380"/>
      <c r="M1380"/>
    </row>
    <row r="1381" spans="3:13" x14ac:dyDescent="0.2">
      <c r="C1381"/>
      <c r="M1381"/>
    </row>
    <row r="1382" spans="3:13" x14ac:dyDescent="0.2">
      <c r="C1382"/>
      <c r="M1382"/>
    </row>
    <row r="1383" spans="3:13" x14ac:dyDescent="0.2">
      <c r="C1383"/>
      <c r="M1383"/>
    </row>
    <row r="1384" spans="3:13" x14ac:dyDescent="0.2">
      <c r="C1384"/>
      <c r="M1384"/>
    </row>
    <row r="1385" spans="3:13" x14ac:dyDescent="0.2">
      <c r="C1385"/>
      <c r="M1385"/>
    </row>
    <row r="1386" spans="3:13" x14ac:dyDescent="0.2">
      <c r="C1386"/>
      <c r="M1386"/>
    </row>
    <row r="1387" spans="3:13" x14ac:dyDescent="0.2">
      <c r="C1387"/>
      <c r="M1387"/>
    </row>
    <row r="1388" spans="3:13" x14ac:dyDescent="0.2">
      <c r="C1388"/>
      <c r="M1388"/>
    </row>
    <row r="1389" spans="3:13" x14ac:dyDescent="0.2">
      <c r="C1389"/>
      <c r="M1389"/>
    </row>
    <row r="1390" spans="3:13" x14ac:dyDescent="0.2">
      <c r="C1390"/>
      <c r="M1390"/>
    </row>
    <row r="1391" spans="3:13" x14ac:dyDescent="0.2">
      <c r="C1391"/>
      <c r="M1391"/>
    </row>
    <row r="1392" spans="3:13" x14ac:dyDescent="0.2">
      <c r="C1392"/>
      <c r="M1392"/>
    </row>
    <row r="1393" spans="3:13" x14ac:dyDescent="0.2">
      <c r="C1393"/>
      <c r="M1393"/>
    </row>
    <row r="1394" spans="3:13" x14ac:dyDescent="0.2">
      <c r="C1394"/>
      <c r="M1394"/>
    </row>
    <row r="1395" spans="3:13" x14ac:dyDescent="0.2">
      <c r="C1395"/>
      <c r="M1395"/>
    </row>
    <row r="1396" spans="3:13" x14ac:dyDescent="0.2">
      <c r="C1396"/>
      <c r="M1396"/>
    </row>
    <row r="1397" spans="3:13" x14ac:dyDescent="0.2">
      <c r="C1397"/>
      <c r="M1397"/>
    </row>
    <row r="1398" spans="3:13" x14ac:dyDescent="0.2">
      <c r="C1398"/>
      <c r="M1398"/>
    </row>
    <row r="1399" spans="3:13" x14ac:dyDescent="0.2">
      <c r="C1399"/>
      <c r="M1399"/>
    </row>
    <row r="1400" spans="3:13" x14ac:dyDescent="0.2">
      <c r="C1400"/>
      <c r="M1400"/>
    </row>
    <row r="1401" spans="3:13" x14ac:dyDescent="0.2">
      <c r="C1401"/>
      <c r="M1401"/>
    </row>
    <row r="1402" spans="3:13" x14ac:dyDescent="0.2">
      <c r="C1402"/>
      <c r="M1402"/>
    </row>
    <row r="1403" spans="3:13" x14ac:dyDescent="0.2">
      <c r="C1403"/>
      <c r="M1403"/>
    </row>
    <row r="1404" spans="3:13" x14ac:dyDescent="0.2">
      <c r="C1404"/>
      <c r="M1404"/>
    </row>
    <row r="1405" spans="3:13" x14ac:dyDescent="0.2">
      <c r="C1405"/>
      <c r="M1405"/>
    </row>
    <row r="1406" spans="3:13" x14ac:dyDescent="0.2">
      <c r="C1406"/>
      <c r="M1406"/>
    </row>
    <row r="1407" spans="3:13" x14ac:dyDescent="0.2">
      <c r="C1407"/>
      <c r="M1407"/>
    </row>
    <row r="1408" spans="3:13" x14ac:dyDescent="0.2">
      <c r="C1408"/>
      <c r="M1408"/>
    </row>
    <row r="1409" spans="3:13" x14ac:dyDescent="0.2">
      <c r="C1409"/>
      <c r="M1409"/>
    </row>
    <row r="1410" spans="3:13" x14ac:dyDescent="0.2">
      <c r="C1410"/>
      <c r="M1410"/>
    </row>
    <row r="1411" spans="3:13" x14ac:dyDescent="0.2">
      <c r="C1411"/>
      <c r="M1411"/>
    </row>
    <row r="1412" spans="3:13" x14ac:dyDescent="0.2">
      <c r="C1412"/>
      <c r="M1412"/>
    </row>
    <row r="1413" spans="3:13" x14ac:dyDescent="0.2">
      <c r="C1413"/>
      <c r="M1413"/>
    </row>
    <row r="1414" spans="3:13" x14ac:dyDescent="0.2">
      <c r="C1414"/>
      <c r="M1414"/>
    </row>
    <row r="1415" spans="3:13" x14ac:dyDescent="0.2">
      <c r="C1415"/>
      <c r="M1415"/>
    </row>
    <row r="1416" spans="3:13" x14ac:dyDescent="0.2">
      <c r="C1416"/>
      <c r="M1416"/>
    </row>
    <row r="1417" spans="3:13" x14ac:dyDescent="0.2">
      <c r="C1417"/>
      <c r="M1417"/>
    </row>
    <row r="1418" spans="3:13" x14ac:dyDescent="0.2">
      <c r="C1418"/>
      <c r="M1418"/>
    </row>
    <row r="1419" spans="3:13" x14ac:dyDescent="0.2">
      <c r="C1419"/>
      <c r="M1419"/>
    </row>
    <row r="1420" spans="3:13" x14ac:dyDescent="0.2">
      <c r="C1420"/>
      <c r="M1420"/>
    </row>
    <row r="1421" spans="3:13" x14ac:dyDescent="0.2">
      <c r="C1421"/>
      <c r="M1421"/>
    </row>
    <row r="1422" spans="3:13" x14ac:dyDescent="0.2">
      <c r="C1422"/>
      <c r="M1422"/>
    </row>
    <row r="1423" spans="3:13" x14ac:dyDescent="0.2">
      <c r="C1423"/>
      <c r="M1423"/>
    </row>
    <row r="1424" spans="3:13" x14ac:dyDescent="0.2">
      <c r="C1424"/>
      <c r="M1424"/>
    </row>
    <row r="1425" spans="3:13" x14ac:dyDescent="0.2">
      <c r="C1425"/>
      <c r="M1425"/>
    </row>
    <row r="1426" spans="3:13" x14ac:dyDescent="0.2">
      <c r="C1426"/>
      <c r="M1426"/>
    </row>
    <row r="1427" spans="3:13" x14ac:dyDescent="0.2">
      <c r="C1427"/>
      <c r="M1427"/>
    </row>
    <row r="1428" spans="3:13" x14ac:dyDescent="0.2">
      <c r="C1428"/>
      <c r="M1428"/>
    </row>
    <row r="1429" spans="3:13" x14ac:dyDescent="0.2">
      <c r="C1429"/>
      <c r="M1429"/>
    </row>
    <row r="1430" spans="3:13" x14ac:dyDescent="0.2">
      <c r="C1430"/>
      <c r="M1430"/>
    </row>
    <row r="1431" spans="3:13" x14ac:dyDescent="0.2">
      <c r="C1431"/>
      <c r="M1431"/>
    </row>
    <row r="1432" spans="3:13" x14ac:dyDescent="0.2">
      <c r="C1432"/>
      <c r="M1432"/>
    </row>
    <row r="1433" spans="3:13" x14ac:dyDescent="0.2">
      <c r="C1433"/>
      <c r="M1433"/>
    </row>
    <row r="1434" spans="3:13" x14ac:dyDescent="0.2">
      <c r="C1434"/>
      <c r="M1434"/>
    </row>
    <row r="1435" spans="3:13" x14ac:dyDescent="0.2">
      <c r="C1435"/>
      <c r="M1435"/>
    </row>
    <row r="1436" spans="3:13" x14ac:dyDescent="0.2">
      <c r="C1436"/>
      <c r="M1436"/>
    </row>
    <row r="1437" spans="3:13" x14ac:dyDescent="0.2">
      <c r="C1437"/>
      <c r="M1437"/>
    </row>
    <row r="1438" spans="3:13" x14ac:dyDescent="0.2">
      <c r="C1438"/>
      <c r="M1438"/>
    </row>
    <row r="1439" spans="3:13" x14ac:dyDescent="0.2">
      <c r="C1439"/>
      <c r="M1439"/>
    </row>
    <row r="1440" spans="3:13" x14ac:dyDescent="0.2">
      <c r="C1440"/>
      <c r="M1440"/>
    </row>
    <row r="1441" spans="3:13" x14ac:dyDescent="0.2">
      <c r="C1441"/>
      <c r="M1441"/>
    </row>
    <row r="1442" spans="3:13" x14ac:dyDescent="0.2">
      <c r="C1442"/>
      <c r="M1442"/>
    </row>
    <row r="1443" spans="3:13" x14ac:dyDescent="0.2">
      <c r="C1443"/>
      <c r="M1443"/>
    </row>
    <row r="1444" spans="3:13" x14ac:dyDescent="0.2">
      <c r="C1444"/>
      <c r="M1444"/>
    </row>
    <row r="1445" spans="3:13" x14ac:dyDescent="0.2">
      <c r="C1445"/>
      <c r="M1445"/>
    </row>
    <row r="1446" spans="3:13" x14ac:dyDescent="0.2">
      <c r="C1446"/>
      <c r="M1446"/>
    </row>
    <row r="1447" spans="3:13" x14ac:dyDescent="0.2">
      <c r="C1447"/>
      <c r="M1447"/>
    </row>
    <row r="1448" spans="3:13" x14ac:dyDescent="0.2">
      <c r="C1448"/>
      <c r="M1448"/>
    </row>
    <row r="1449" spans="3:13" x14ac:dyDescent="0.2">
      <c r="C1449"/>
      <c r="M1449"/>
    </row>
    <row r="1450" spans="3:13" x14ac:dyDescent="0.2">
      <c r="C1450"/>
      <c r="M1450"/>
    </row>
    <row r="1451" spans="3:13" x14ac:dyDescent="0.2">
      <c r="C1451"/>
      <c r="M1451"/>
    </row>
    <row r="1452" spans="3:13" x14ac:dyDescent="0.2">
      <c r="C1452"/>
      <c r="M1452"/>
    </row>
    <row r="1453" spans="3:13" x14ac:dyDescent="0.2">
      <c r="C1453"/>
      <c r="M1453"/>
    </row>
    <row r="1454" spans="3:13" x14ac:dyDescent="0.2">
      <c r="C1454"/>
      <c r="M1454"/>
    </row>
    <row r="1455" spans="3:13" x14ac:dyDescent="0.2">
      <c r="C1455"/>
      <c r="M1455"/>
    </row>
    <row r="1456" spans="3:13" x14ac:dyDescent="0.2">
      <c r="C1456"/>
      <c r="M1456"/>
    </row>
    <row r="1457" spans="3:13" x14ac:dyDescent="0.2">
      <c r="C1457"/>
      <c r="M1457"/>
    </row>
    <row r="1458" spans="3:13" x14ac:dyDescent="0.2">
      <c r="C1458"/>
      <c r="M1458"/>
    </row>
    <row r="1459" spans="3:13" x14ac:dyDescent="0.2">
      <c r="C1459"/>
      <c r="M1459"/>
    </row>
    <row r="1460" spans="3:13" x14ac:dyDescent="0.2">
      <c r="C1460"/>
      <c r="M1460"/>
    </row>
    <row r="1461" spans="3:13" x14ac:dyDescent="0.2">
      <c r="C1461"/>
      <c r="M1461"/>
    </row>
    <row r="1462" spans="3:13" x14ac:dyDescent="0.2">
      <c r="C1462"/>
      <c r="M1462"/>
    </row>
    <row r="1463" spans="3:13" x14ac:dyDescent="0.2">
      <c r="C1463"/>
      <c r="M1463"/>
    </row>
    <row r="1464" spans="3:13" x14ac:dyDescent="0.2">
      <c r="C1464"/>
      <c r="M1464"/>
    </row>
    <row r="1465" spans="3:13" x14ac:dyDescent="0.2">
      <c r="C1465"/>
      <c r="M1465"/>
    </row>
    <row r="1466" spans="3:13" x14ac:dyDescent="0.2">
      <c r="C1466"/>
      <c r="M1466"/>
    </row>
    <row r="1467" spans="3:13" x14ac:dyDescent="0.2">
      <c r="C1467"/>
      <c r="M1467"/>
    </row>
    <row r="1468" spans="3:13" x14ac:dyDescent="0.2">
      <c r="C1468"/>
      <c r="M1468"/>
    </row>
    <row r="1469" spans="3:13" x14ac:dyDescent="0.2">
      <c r="C1469"/>
      <c r="M1469"/>
    </row>
    <row r="1470" spans="3:13" x14ac:dyDescent="0.2">
      <c r="C1470"/>
      <c r="M1470"/>
    </row>
    <row r="1471" spans="3:13" x14ac:dyDescent="0.2">
      <c r="C1471"/>
      <c r="M1471"/>
    </row>
    <row r="1472" spans="3:13" x14ac:dyDescent="0.2">
      <c r="C1472"/>
      <c r="M1472"/>
    </row>
    <row r="1473" spans="3:13" x14ac:dyDescent="0.2">
      <c r="C1473"/>
      <c r="M1473"/>
    </row>
    <row r="1474" spans="3:13" x14ac:dyDescent="0.2">
      <c r="C1474"/>
      <c r="M1474"/>
    </row>
    <row r="1475" spans="3:13" x14ac:dyDescent="0.2">
      <c r="C1475"/>
      <c r="M1475"/>
    </row>
    <row r="1476" spans="3:13" x14ac:dyDescent="0.2">
      <c r="C1476"/>
      <c r="M1476"/>
    </row>
    <row r="1477" spans="3:13" x14ac:dyDescent="0.2">
      <c r="C1477"/>
      <c r="M1477"/>
    </row>
    <row r="1478" spans="3:13" x14ac:dyDescent="0.2">
      <c r="C1478"/>
      <c r="M1478"/>
    </row>
    <row r="1479" spans="3:13" x14ac:dyDescent="0.2">
      <c r="C1479"/>
      <c r="M1479"/>
    </row>
    <row r="1480" spans="3:13" x14ac:dyDescent="0.2">
      <c r="C1480"/>
      <c r="M1480"/>
    </row>
    <row r="1481" spans="3:13" x14ac:dyDescent="0.2">
      <c r="C1481"/>
      <c r="M1481"/>
    </row>
    <row r="1482" spans="3:13" x14ac:dyDescent="0.2">
      <c r="C1482"/>
      <c r="M1482"/>
    </row>
    <row r="1483" spans="3:13" x14ac:dyDescent="0.2">
      <c r="C1483"/>
      <c r="M1483"/>
    </row>
    <row r="1484" spans="3:13" x14ac:dyDescent="0.2">
      <c r="C1484"/>
      <c r="M1484"/>
    </row>
    <row r="1485" spans="3:13" x14ac:dyDescent="0.2">
      <c r="C1485"/>
      <c r="M1485"/>
    </row>
    <row r="1486" spans="3:13" x14ac:dyDescent="0.2">
      <c r="C1486"/>
      <c r="M1486"/>
    </row>
    <row r="1487" spans="3:13" x14ac:dyDescent="0.2">
      <c r="C1487"/>
      <c r="M1487"/>
    </row>
    <row r="1488" spans="3:13" x14ac:dyDescent="0.2">
      <c r="C1488"/>
      <c r="M1488"/>
    </row>
    <row r="1489" spans="3:13" x14ac:dyDescent="0.2">
      <c r="C1489"/>
      <c r="M1489"/>
    </row>
    <row r="1490" spans="3:13" x14ac:dyDescent="0.2">
      <c r="C1490"/>
      <c r="M1490"/>
    </row>
    <row r="1491" spans="3:13" x14ac:dyDescent="0.2">
      <c r="C1491"/>
      <c r="M1491"/>
    </row>
    <row r="1492" spans="3:13" x14ac:dyDescent="0.2">
      <c r="C1492"/>
      <c r="M1492"/>
    </row>
    <row r="1493" spans="3:13" x14ac:dyDescent="0.2">
      <c r="C1493"/>
      <c r="M1493"/>
    </row>
    <row r="1494" spans="3:13" x14ac:dyDescent="0.2">
      <c r="C1494"/>
      <c r="M1494"/>
    </row>
    <row r="1495" spans="3:13" x14ac:dyDescent="0.2">
      <c r="C1495"/>
      <c r="M1495"/>
    </row>
    <row r="1496" spans="3:13" x14ac:dyDescent="0.2">
      <c r="C1496"/>
      <c r="M1496"/>
    </row>
    <row r="1497" spans="3:13" x14ac:dyDescent="0.2">
      <c r="C1497"/>
      <c r="M1497"/>
    </row>
    <row r="1498" spans="3:13" x14ac:dyDescent="0.2">
      <c r="C1498"/>
      <c r="M1498"/>
    </row>
    <row r="1499" spans="3:13" x14ac:dyDescent="0.2">
      <c r="C1499"/>
      <c r="M1499"/>
    </row>
    <row r="1500" spans="3:13" x14ac:dyDescent="0.2">
      <c r="C1500"/>
      <c r="M1500"/>
    </row>
    <row r="1501" spans="3:13" x14ac:dyDescent="0.2">
      <c r="C1501"/>
      <c r="M1501"/>
    </row>
    <row r="1502" spans="3:13" x14ac:dyDescent="0.2">
      <c r="C1502"/>
      <c r="M1502"/>
    </row>
    <row r="1503" spans="3:13" x14ac:dyDescent="0.2">
      <c r="C1503"/>
      <c r="M1503"/>
    </row>
    <row r="1504" spans="3:13" x14ac:dyDescent="0.2">
      <c r="C1504"/>
      <c r="M1504"/>
    </row>
    <row r="1505" spans="3:13" x14ac:dyDescent="0.2">
      <c r="C1505"/>
      <c r="M1505"/>
    </row>
    <row r="1506" spans="3:13" x14ac:dyDescent="0.2">
      <c r="C1506"/>
      <c r="M1506"/>
    </row>
    <row r="1507" spans="3:13" x14ac:dyDescent="0.2">
      <c r="C1507"/>
      <c r="M1507"/>
    </row>
    <row r="1508" spans="3:13" x14ac:dyDescent="0.2">
      <c r="C1508"/>
      <c r="M1508"/>
    </row>
    <row r="1509" spans="3:13" x14ac:dyDescent="0.2">
      <c r="C1509"/>
      <c r="M1509"/>
    </row>
    <row r="1510" spans="3:13" x14ac:dyDescent="0.2">
      <c r="C1510"/>
      <c r="M1510"/>
    </row>
    <row r="1511" spans="3:13" x14ac:dyDescent="0.2">
      <c r="C1511"/>
      <c r="M1511"/>
    </row>
    <row r="1512" spans="3:13" x14ac:dyDescent="0.2">
      <c r="C1512"/>
      <c r="M1512"/>
    </row>
    <row r="1513" spans="3:13" x14ac:dyDescent="0.2">
      <c r="C1513"/>
      <c r="M1513"/>
    </row>
    <row r="1514" spans="3:13" x14ac:dyDescent="0.2">
      <c r="C1514"/>
      <c r="M1514"/>
    </row>
    <row r="1515" spans="3:13" x14ac:dyDescent="0.2">
      <c r="C1515"/>
      <c r="M1515"/>
    </row>
    <row r="1516" spans="3:13" x14ac:dyDescent="0.2">
      <c r="C1516"/>
      <c r="M1516"/>
    </row>
    <row r="1517" spans="3:13" x14ac:dyDescent="0.2">
      <c r="C1517"/>
      <c r="M1517"/>
    </row>
    <row r="1518" spans="3:13" x14ac:dyDescent="0.2">
      <c r="C1518"/>
      <c r="M1518"/>
    </row>
    <row r="1519" spans="3:13" x14ac:dyDescent="0.2">
      <c r="C1519"/>
      <c r="M1519"/>
    </row>
    <row r="1520" spans="3:13" x14ac:dyDescent="0.2">
      <c r="C1520"/>
      <c r="M1520"/>
    </row>
    <row r="1521" spans="3:13" x14ac:dyDescent="0.2">
      <c r="C1521"/>
      <c r="M1521"/>
    </row>
    <row r="1522" spans="3:13" x14ac:dyDescent="0.2">
      <c r="C1522"/>
      <c r="M1522"/>
    </row>
    <row r="1523" spans="3:13" x14ac:dyDescent="0.2">
      <c r="C1523"/>
      <c r="M1523"/>
    </row>
    <row r="1524" spans="3:13" x14ac:dyDescent="0.2">
      <c r="C1524"/>
      <c r="M1524"/>
    </row>
    <row r="1525" spans="3:13" x14ac:dyDescent="0.2">
      <c r="C1525"/>
      <c r="M1525"/>
    </row>
    <row r="1526" spans="3:13" x14ac:dyDescent="0.2">
      <c r="C1526"/>
      <c r="M1526"/>
    </row>
    <row r="1527" spans="3:13" x14ac:dyDescent="0.2">
      <c r="C1527"/>
      <c r="M1527"/>
    </row>
    <row r="1528" spans="3:13" x14ac:dyDescent="0.2">
      <c r="C1528"/>
      <c r="M1528"/>
    </row>
    <row r="1529" spans="3:13" x14ac:dyDescent="0.2">
      <c r="C1529"/>
      <c r="M1529"/>
    </row>
    <row r="1530" spans="3:13" x14ac:dyDescent="0.2">
      <c r="C1530"/>
      <c r="M1530"/>
    </row>
    <row r="1531" spans="3:13" x14ac:dyDescent="0.2">
      <c r="C1531"/>
      <c r="M1531"/>
    </row>
    <row r="1532" spans="3:13" x14ac:dyDescent="0.2">
      <c r="C1532"/>
      <c r="M1532"/>
    </row>
    <row r="1533" spans="3:13" x14ac:dyDescent="0.2">
      <c r="C1533"/>
      <c r="M1533"/>
    </row>
    <row r="1534" spans="3:13" x14ac:dyDescent="0.2">
      <c r="C1534"/>
      <c r="M1534"/>
    </row>
    <row r="1535" spans="3:13" x14ac:dyDescent="0.2">
      <c r="C1535"/>
      <c r="M1535"/>
    </row>
    <row r="1536" spans="3:13" x14ac:dyDescent="0.2">
      <c r="C1536"/>
      <c r="M1536"/>
    </row>
    <row r="1537" spans="3:13" x14ac:dyDescent="0.2">
      <c r="C1537"/>
      <c r="M1537"/>
    </row>
    <row r="1538" spans="3:13" x14ac:dyDescent="0.2">
      <c r="C1538"/>
      <c r="M1538"/>
    </row>
    <row r="1539" spans="3:13" x14ac:dyDescent="0.2">
      <c r="C1539"/>
      <c r="M1539"/>
    </row>
    <row r="1540" spans="3:13" x14ac:dyDescent="0.2">
      <c r="C1540"/>
      <c r="M1540"/>
    </row>
    <row r="1541" spans="3:13" x14ac:dyDescent="0.2">
      <c r="C1541"/>
      <c r="M1541"/>
    </row>
    <row r="1542" spans="3:13" x14ac:dyDescent="0.2">
      <c r="C1542"/>
      <c r="M1542"/>
    </row>
    <row r="1543" spans="3:13" x14ac:dyDescent="0.2">
      <c r="C1543"/>
      <c r="M1543"/>
    </row>
    <row r="1544" spans="3:13" x14ac:dyDescent="0.2">
      <c r="C1544"/>
      <c r="M1544"/>
    </row>
    <row r="1545" spans="3:13" x14ac:dyDescent="0.2">
      <c r="C1545"/>
      <c r="M1545"/>
    </row>
    <row r="1546" spans="3:13" x14ac:dyDescent="0.2">
      <c r="C1546"/>
      <c r="M1546"/>
    </row>
    <row r="1547" spans="3:13" x14ac:dyDescent="0.2">
      <c r="C1547"/>
      <c r="M1547"/>
    </row>
    <row r="1548" spans="3:13" x14ac:dyDescent="0.2">
      <c r="C1548"/>
      <c r="M1548"/>
    </row>
    <row r="1549" spans="3:13" x14ac:dyDescent="0.2">
      <c r="C1549"/>
      <c r="M1549"/>
    </row>
    <row r="1550" spans="3:13" x14ac:dyDescent="0.2">
      <c r="C1550"/>
      <c r="M1550"/>
    </row>
    <row r="1551" spans="3:13" x14ac:dyDescent="0.2">
      <c r="C1551"/>
      <c r="M1551"/>
    </row>
    <row r="1552" spans="3:13" x14ac:dyDescent="0.2">
      <c r="C1552"/>
      <c r="M1552"/>
    </row>
    <row r="1553" spans="3:13" x14ac:dyDescent="0.2">
      <c r="C1553"/>
      <c r="M1553"/>
    </row>
    <row r="1554" spans="3:13" x14ac:dyDescent="0.2">
      <c r="C1554"/>
      <c r="M1554"/>
    </row>
    <row r="1555" spans="3:13" x14ac:dyDescent="0.2">
      <c r="C1555"/>
      <c r="M1555"/>
    </row>
    <row r="1556" spans="3:13" x14ac:dyDescent="0.2">
      <c r="C1556"/>
      <c r="M1556"/>
    </row>
    <row r="1557" spans="3:13" x14ac:dyDescent="0.2">
      <c r="C1557"/>
      <c r="M1557"/>
    </row>
    <row r="1558" spans="3:13" x14ac:dyDescent="0.2">
      <c r="C1558"/>
      <c r="M1558"/>
    </row>
    <row r="1559" spans="3:13" x14ac:dyDescent="0.2">
      <c r="C1559"/>
      <c r="M1559"/>
    </row>
    <row r="1560" spans="3:13" x14ac:dyDescent="0.2">
      <c r="C1560"/>
      <c r="M1560"/>
    </row>
    <row r="1561" spans="3:13" x14ac:dyDescent="0.2">
      <c r="C1561"/>
      <c r="M1561"/>
    </row>
    <row r="1562" spans="3:13" x14ac:dyDescent="0.2">
      <c r="C1562"/>
      <c r="M1562"/>
    </row>
    <row r="1563" spans="3:13" x14ac:dyDescent="0.2">
      <c r="C1563"/>
      <c r="M1563"/>
    </row>
    <row r="1564" spans="3:13" x14ac:dyDescent="0.2">
      <c r="C1564"/>
      <c r="M1564"/>
    </row>
    <row r="1565" spans="3:13" x14ac:dyDescent="0.2">
      <c r="C1565"/>
      <c r="M1565"/>
    </row>
    <row r="1566" spans="3:13" x14ac:dyDescent="0.2">
      <c r="C1566"/>
      <c r="M1566"/>
    </row>
    <row r="1567" spans="3:13" x14ac:dyDescent="0.2">
      <c r="C1567"/>
      <c r="M1567"/>
    </row>
    <row r="1568" spans="3:13" x14ac:dyDescent="0.2">
      <c r="C1568"/>
      <c r="M1568"/>
    </row>
    <row r="1569" spans="3:13" x14ac:dyDescent="0.2">
      <c r="C1569"/>
      <c r="M1569"/>
    </row>
    <row r="1570" spans="3:13" x14ac:dyDescent="0.2">
      <c r="C1570"/>
      <c r="M1570"/>
    </row>
    <row r="1571" spans="3:13" x14ac:dyDescent="0.2">
      <c r="C1571"/>
      <c r="M1571"/>
    </row>
    <row r="1572" spans="3:13" x14ac:dyDescent="0.2">
      <c r="C1572"/>
      <c r="M1572"/>
    </row>
    <row r="1573" spans="3:13" x14ac:dyDescent="0.2">
      <c r="C1573"/>
      <c r="M1573"/>
    </row>
    <row r="1574" spans="3:13" x14ac:dyDescent="0.2">
      <c r="C1574"/>
      <c r="M1574"/>
    </row>
    <row r="1575" spans="3:13" x14ac:dyDescent="0.2">
      <c r="C1575"/>
      <c r="M1575"/>
    </row>
    <row r="1576" spans="3:13" x14ac:dyDescent="0.2">
      <c r="C1576"/>
      <c r="M1576"/>
    </row>
    <row r="1577" spans="3:13" x14ac:dyDescent="0.2">
      <c r="C1577"/>
      <c r="M1577"/>
    </row>
    <row r="1578" spans="3:13" x14ac:dyDescent="0.2">
      <c r="C1578"/>
      <c r="M1578"/>
    </row>
    <row r="1579" spans="3:13" x14ac:dyDescent="0.2">
      <c r="C1579"/>
      <c r="M1579"/>
    </row>
    <row r="1580" spans="3:13" x14ac:dyDescent="0.2">
      <c r="C1580"/>
      <c r="M1580"/>
    </row>
    <row r="1581" spans="3:13" x14ac:dyDescent="0.2">
      <c r="C1581"/>
      <c r="M1581"/>
    </row>
    <row r="1582" spans="3:13" x14ac:dyDescent="0.2">
      <c r="C1582"/>
      <c r="M1582"/>
    </row>
    <row r="1583" spans="3:13" x14ac:dyDescent="0.2">
      <c r="C1583"/>
      <c r="M1583"/>
    </row>
    <row r="1584" spans="3:13" x14ac:dyDescent="0.2">
      <c r="C1584"/>
      <c r="M1584"/>
    </row>
    <row r="1585" spans="3:13" x14ac:dyDescent="0.2">
      <c r="C1585"/>
      <c r="M1585"/>
    </row>
    <row r="1586" spans="3:13" x14ac:dyDescent="0.2">
      <c r="C1586"/>
      <c r="M1586"/>
    </row>
    <row r="1587" spans="3:13" x14ac:dyDescent="0.2">
      <c r="C1587"/>
      <c r="M1587"/>
    </row>
    <row r="1588" spans="3:13" x14ac:dyDescent="0.2">
      <c r="C1588"/>
      <c r="M1588"/>
    </row>
    <row r="1589" spans="3:13" x14ac:dyDescent="0.2">
      <c r="C1589"/>
      <c r="M1589"/>
    </row>
    <row r="1590" spans="3:13" x14ac:dyDescent="0.2">
      <c r="C1590"/>
      <c r="M1590"/>
    </row>
    <row r="1591" spans="3:13" x14ac:dyDescent="0.2">
      <c r="C1591"/>
      <c r="M1591"/>
    </row>
    <row r="1592" spans="3:13" x14ac:dyDescent="0.2">
      <c r="C1592"/>
      <c r="M1592"/>
    </row>
    <row r="1593" spans="3:13" x14ac:dyDescent="0.2">
      <c r="C1593"/>
      <c r="M1593"/>
    </row>
    <row r="1594" spans="3:13" x14ac:dyDescent="0.2">
      <c r="C1594"/>
      <c r="M1594"/>
    </row>
    <row r="1595" spans="3:13" x14ac:dyDescent="0.2">
      <c r="C1595"/>
      <c r="M1595"/>
    </row>
    <row r="1596" spans="3:13" x14ac:dyDescent="0.2">
      <c r="C1596"/>
      <c r="M1596"/>
    </row>
    <row r="1597" spans="3:13" x14ac:dyDescent="0.2">
      <c r="C1597"/>
      <c r="M1597"/>
    </row>
    <row r="1598" spans="3:13" x14ac:dyDescent="0.2">
      <c r="C1598"/>
      <c r="M1598"/>
    </row>
    <row r="1599" spans="3:13" x14ac:dyDescent="0.2">
      <c r="C1599"/>
      <c r="M1599"/>
    </row>
    <row r="1600" spans="3:13" x14ac:dyDescent="0.2">
      <c r="C1600"/>
      <c r="M1600"/>
    </row>
    <row r="1601" spans="3:13" x14ac:dyDescent="0.2">
      <c r="C1601"/>
      <c r="M1601"/>
    </row>
    <row r="1602" spans="3:13" x14ac:dyDescent="0.2">
      <c r="C1602"/>
      <c r="M1602"/>
    </row>
    <row r="1603" spans="3:13" x14ac:dyDescent="0.2">
      <c r="C1603"/>
      <c r="M1603"/>
    </row>
    <row r="1604" spans="3:13" x14ac:dyDescent="0.2">
      <c r="C1604"/>
      <c r="M1604"/>
    </row>
    <row r="1605" spans="3:13" x14ac:dyDescent="0.2">
      <c r="C1605"/>
      <c r="M1605"/>
    </row>
    <row r="1606" spans="3:13" x14ac:dyDescent="0.2">
      <c r="C1606"/>
      <c r="M1606"/>
    </row>
    <row r="1607" spans="3:13" x14ac:dyDescent="0.2">
      <c r="C1607"/>
      <c r="M1607"/>
    </row>
    <row r="1608" spans="3:13" x14ac:dyDescent="0.2">
      <c r="C1608"/>
      <c r="M1608"/>
    </row>
    <row r="1609" spans="3:13" x14ac:dyDescent="0.2">
      <c r="C1609"/>
      <c r="M1609"/>
    </row>
    <row r="1610" spans="3:13" x14ac:dyDescent="0.2">
      <c r="C1610"/>
      <c r="M1610"/>
    </row>
    <row r="1611" spans="3:13" x14ac:dyDescent="0.2">
      <c r="C1611"/>
      <c r="M1611"/>
    </row>
    <row r="1612" spans="3:13" x14ac:dyDescent="0.2">
      <c r="C1612"/>
      <c r="M1612"/>
    </row>
    <row r="1613" spans="3:13" x14ac:dyDescent="0.2">
      <c r="C1613"/>
      <c r="M1613"/>
    </row>
    <row r="1614" spans="3:13" x14ac:dyDescent="0.2">
      <c r="C1614"/>
      <c r="M1614"/>
    </row>
    <row r="1615" spans="3:13" x14ac:dyDescent="0.2">
      <c r="C1615"/>
      <c r="M1615"/>
    </row>
    <row r="1616" spans="3:13" x14ac:dyDescent="0.2">
      <c r="C1616"/>
      <c r="M1616"/>
    </row>
    <row r="1617" spans="3:13" x14ac:dyDescent="0.2">
      <c r="C1617"/>
      <c r="M1617"/>
    </row>
    <row r="1618" spans="3:13" x14ac:dyDescent="0.2">
      <c r="C1618"/>
      <c r="M1618"/>
    </row>
    <row r="1619" spans="3:13" x14ac:dyDescent="0.2">
      <c r="C1619"/>
      <c r="M1619"/>
    </row>
    <row r="1620" spans="3:13" x14ac:dyDescent="0.2">
      <c r="C1620"/>
      <c r="M1620"/>
    </row>
    <row r="1621" spans="3:13" x14ac:dyDescent="0.2">
      <c r="C1621"/>
      <c r="M1621"/>
    </row>
    <row r="1622" spans="3:13" x14ac:dyDescent="0.2">
      <c r="C1622"/>
      <c r="M1622"/>
    </row>
    <row r="1623" spans="3:13" x14ac:dyDescent="0.2">
      <c r="C1623"/>
      <c r="M1623"/>
    </row>
    <row r="1624" spans="3:13" x14ac:dyDescent="0.2">
      <c r="C1624"/>
      <c r="M1624"/>
    </row>
    <row r="1625" spans="3:13" x14ac:dyDescent="0.2">
      <c r="C1625"/>
      <c r="M1625"/>
    </row>
    <row r="1626" spans="3:13" x14ac:dyDescent="0.2">
      <c r="C1626"/>
      <c r="M1626"/>
    </row>
    <row r="1627" spans="3:13" x14ac:dyDescent="0.2">
      <c r="C1627"/>
      <c r="M1627"/>
    </row>
    <row r="1628" spans="3:13" x14ac:dyDescent="0.2">
      <c r="C1628"/>
      <c r="M1628"/>
    </row>
    <row r="1629" spans="3:13" x14ac:dyDescent="0.2">
      <c r="C1629"/>
      <c r="M1629"/>
    </row>
    <row r="1630" spans="3:13" x14ac:dyDescent="0.2">
      <c r="C1630"/>
      <c r="M1630"/>
    </row>
    <row r="1631" spans="3:13" x14ac:dyDescent="0.2">
      <c r="C1631"/>
      <c r="M1631"/>
    </row>
    <row r="1632" spans="3:13" x14ac:dyDescent="0.2">
      <c r="C1632"/>
      <c r="M1632"/>
    </row>
    <row r="1633" spans="3:13" x14ac:dyDescent="0.2">
      <c r="C1633"/>
      <c r="M1633"/>
    </row>
    <row r="1634" spans="3:13" x14ac:dyDescent="0.2">
      <c r="C1634"/>
      <c r="M1634"/>
    </row>
    <row r="1635" spans="3:13" x14ac:dyDescent="0.2">
      <c r="C1635"/>
      <c r="M1635"/>
    </row>
    <row r="1636" spans="3:13" x14ac:dyDescent="0.2">
      <c r="C1636"/>
      <c r="M1636"/>
    </row>
    <row r="1637" spans="3:13" x14ac:dyDescent="0.2">
      <c r="C1637"/>
      <c r="M1637"/>
    </row>
    <row r="1638" spans="3:13" x14ac:dyDescent="0.2">
      <c r="C1638"/>
      <c r="M1638"/>
    </row>
    <row r="1639" spans="3:13" x14ac:dyDescent="0.2">
      <c r="C1639"/>
      <c r="M1639"/>
    </row>
    <row r="1640" spans="3:13" x14ac:dyDescent="0.2">
      <c r="C1640"/>
      <c r="M1640"/>
    </row>
    <row r="1641" spans="3:13" x14ac:dyDescent="0.2">
      <c r="C1641"/>
      <c r="M1641"/>
    </row>
    <row r="1642" spans="3:13" x14ac:dyDescent="0.2">
      <c r="C1642"/>
      <c r="M1642"/>
    </row>
    <row r="1643" spans="3:13" x14ac:dyDescent="0.2">
      <c r="C1643"/>
      <c r="M1643"/>
    </row>
    <row r="1644" spans="3:13" x14ac:dyDescent="0.2">
      <c r="C1644"/>
      <c r="M1644"/>
    </row>
    <row r="1645" spans="3:13" x14ac:dyDescent="0.2">
      <c r="C1645"/>
      <c r="M1645"/>
    </row>
    <row r="1646" spans="3:13" x14ac:dyDescent="0.2">
      <c r="C1646"/>
      <c r="M1646"/>
    </row>
    <row r="1647" spans="3:13" x14ac:dyDescent="0.2">
      <c r="C1647"/>
      <c r="M1647"/>
    </row>
    <row r="1648" spans="3:13" x14ac:dyDescent="0.2">
      <c r="C1648"/>
      <c r="M1648"/>
    </row>
    <row r="1649" spans="3:13" x14ac:dyDescent="0.2">
      <c r="C1649"/>
      <c r="M1649"/>
    </row>
    <row r="1650" spans="3:13" x14ac:dyDescent="0.2">
      <c r="C1650"/>
      <c r="M1650"/>
    </row>
    <row r="1651" spans="3:13" x14ac:dyDescent="0.2">
      <c r="C1651"/>
      <c r="M1651"/>
    </row>
    <row r="1652" spans="3:13" x14ac:dyDescent="0.2">
      <c r="C1652"/>
      <c r="M1652"/>
    </row>
    <row r="1653" spans="3:13" x14ac:dyDescent="0.2">
      <c r="C1653"/>
      <c r="M1653"/>
    </row>
    <row r="1654" spans="3:13" x14ac:dyDescent="0.2">
      <c r="C1654"/>
      <c r="M1654"/>
    </row>
    <row r="1655" spans="3:13" x14ac:dyDescent="0.2">
      <c r="C1655"/>
      <c r="M1655"/>
    </row>
    <row r="1656" spans="3:13" x14ac:dyDescent="0.2">
      <c r="C1656"/>
      <c r="M1656"/>
    </row>
    <row r="1657" spans="3:13" x14ac:dyDescent="0.2">
      <c r="C1657"/>
      <c r="M1657"/>
    </row>
    <row r="1658" spans="3:13" x14ac:dyDescent="0.2">
      <c r="C1658"/>
      <c r="M1658"/>
    </row>
    <row r="1659" spans="3:13" x14ac:dyDescent="0.2">
      <c r="C1659"/>
      <c r="M1659"/>
    </row>
    <row r="1660" spans="3:13" x14ac:dyDescent="0.2">
      <c r="C1660"/>
      <c r="M1660"/>
    </row>
    <row r="1661" spans="3:13" x14ac:dyDescent="0.2">
      <c r="C1661"/>
      <c r="M1661"/>
    </row>
    <row r="1662" spans="3:13" x14ac:dyDescent="0.2">
      <c r="C1662"/>
      <c r="M1662"/>
    </row>
    <row r="1663" spans="3:13" x14ac:dyDescent="0.2">
      <c r="C1663"/>
      <c r="M1663"/>
    </row>
    <row r="1664" spans="3:13" x14ac:dyDescent="0.2">
      <c r="C1664"/>
      <c r="M1664"/>
    </row>
    <row r="1665" spans="3:13" x14ac:dyDescent="0.2">
      <c r="C1665"/>
      <c r="M1665"/>
    </row>
    <row r="1666" spans="3:13" x14ac:dyDescent="0.2">
      <c r="C1666"/>
      <c r="M1666"/>
    </row>
    <row r="1667" spans="3:13" x14ac:dyDescent="0.2">
      <c r="C1667"/>
      <c r="M1667"/>
    </row>
    <row r="1668" spans="3:13" x14ac:dyDescent="0.2">
      <c r="C1668"/>
      <c r="M1668"/>
    </row>
    <row r="1669" spans="3:13" x14ac:dyDescent="0.2">
      <c r="C1669"/>
      <c r="M1669"/>
    </row>
    <row r="1670" spans="3:13" x14ac:dyDescent="0.2">
      <c r="C1670"/>
      <c r="M1670"/>
    </row>
    <row r="1671" spans="3:13" x14ac:dyDescent="0.2">
      <c r="C1671"/>
      <c r="M1671"/>
    </row>
    <row r="1672" spans="3:13" x14ac:dyDescent="0.2">
      <c r="C1672"/>
      <c r="M1672"/>
    </row>
    <row r="1673" spans="3:13" x14ac:dyDescent="0.2">
      <c r="C1673"/>
      <c r="M1673"/>
    </row>
    <row r="1674" spans="3:13" x14ac:dyDescent="0.2">
      <c r="C1674"/>
      <c r="M1674"/>
    </row>
    <row r="1675" spans="3:13" x14ac:dyDescent="0.2">
      <c r="C1675"/>
      <c r="M1675"/>
    </row>
    <row r="1676" spans="3:13" x14ac:dyDescent="0.2">
      <c r="C1676"/>
      <c r="M1676"/>
    </row>
    <row r="1677" spans="3:13" x14ac:dyDescent="0.2">
      <c r="C1677"/>
      <c r="M1677"/>
    </row>
    <row r="1678" spans="3:13" x14ac:dyDescent="0.2">
      <c r="C1678"/>
      <c r="M1678"/>
    </row>
    <row r="1679" spans="3:13" x14ac:dyDescent="0.2">
      <c r="C1679"/>
      <c r="M1679"/>
    </row>
    <row r="1680" spans="3:13" x14ac:dyDescent="0.2">
      <c r="C1680"/>
      <c r="M1680"/>
    </row>
    <row r="1681" spans="3:13" x14ac:dyDescent="0.2">
      <c r="C1681"/>
      <c r="M1681"/>
    </row>
    <row r="1682" spans="3:13" x14ac:dyDescent="0.2">
      <c r="C1682"/>
      <c r="M1682"/>
    </row>
    <row r="1683" spans="3:13" x14ac:dyDescent="0.2">
      <c r="C1683"/>
      <c r="M1683"/>
    </row>
    <row r="1684" spans="3:13" x14ac:dyDescent="0.2">
      <c r="C1684"/>
      <c r="M1684"/>
    </row>
    <row r="1685" spans="3:13" x14ac:dyDescent="0.2">
      <c r="C1685"/>
      <c r="M1685"/>
    </row>
    <row r="1686" spans="3:13" x14ac:dyDescent="0.2">
      <c r="C1686"/>
      <c r="M1686"/>
    </row>
    <row r="1687" spans="3:13" x14ac:dyDescent="0.2">
      <c r="C1687"/>
      <c r="M1687"/>
    </row>
    <row r="1688" spans="3:13" x14ac:dyDescent="0.2">
      <c r="C1688"/>
      <c r="M1688"/>
    </row>
    <row r="1689" spans="3:13" x14ac:dyDescent="0.2">
      <c r="C1689"/>
      <c r="M1689"/>
    </row>
    <row r="1690" spans="3:13" x14ac:dyDescent="0.2">
      <c r="C1690"/>
      <c r="M1690"/>
    </row>
    <row r="1691" spans="3:13" x14ac:dyDescent="0.2">
      <c r="C1691"/>
      <c r="M1691"/>
    </row>
    <row r="1692" spans="3:13" x14ac:dyDescent="0.2">
      <c r="C1692"/>
      <c r="M1692"/>
    </row>
    <row r="1693" spans="3:13" x14ac:dyDescent="0.2">
      <c r="C1693"/>
      <c r="M1693"/>
    </row>
    <row r="1694" spans="3:13" x14ac:dyDescent="0.2">
      <c r="C1694"/>
      <c r="M1694"/>
    </row>
    <row r="1695" spans="3:13" x14ac:dyDescent="0.2">
      <c r="C1695"/>
      <c r="M1695"/>
    </row>
    <row r="1696" spans="3:13" x14ac:dyDescent="0.2">
      <c r="C1696"/>
      <c r="M1696"/>
    </row>
    <row r="1697" spans="3:13" x14ac:dyDescent="0.2">
      <c r="C1697"/>
      <c r="M1697"/>
    </row>
    <row r="1698" spans="3:13" x14ac:dyDescent="0.2">
      <c r="C1698"/>
      <c r="M1698"/>
    </row>
    <row r="1699" spans="3:13" x14ac:dyDescent="0.2">
      <c r="C1699"/>
      <c r="M1699"/>
    </row>
    <row r="1700" spans="3:13" x14ac:dyDescent="0.2">
      <c r="C1700"/>
      <c r="M1700"/>
    </row>
    <row r="1701" spans="3:13" x14ac:dyDescent="0.2">
      <c r="C1701"/>
      <c r="M1701"/>
    </row>
    <row r="1702" spans="3:13" x14ac:dyDescent="0.2">
      <c r="C1702"/>
      <c r="M1702"/>
    </row>
    <row r="1703" spans="3:13" x14ac:dyDescent="0.2">
      <c r="C1703"/>
      <c r="M1703"/>
    </row>
    <row r="1704" spans="3:13" x14ac:dyDescent="0.2">
      <c r="C1704"/>
      <c r="M1704"/>
    </row>
    <row r="1705" spans="3:13" x14ac:dyDescent="0.2">
      <c r="C1705"/>
      <c r="M1705"/>
    </row>
    <row r="1706" spans="3:13" x14ac:dyDescent="0.2">
      <c r="C1706"/>
      <c r="M1706"/>
    </row>
    <row r="1707" spans="3:13" x14ac:dyDescent="0.2">
      <c r="C1707"/>
      <c r="M1707"/>
    </row>
    <row r="1708" spans="3:13" x14ac:dyDescent="0.2">
      <c r="C1708"/>
      <c r="M1708"/>
    </row>
    <row r="1709" spans="3:13" x14ac:dyDescent="0.2">
      <c r="C1709"/>
      <c r="M1709"/>
    </row>
    <row r="1710" spans="3:13" x14ac:dyDescent="0.2">
      <c r="C1710"/>
      <c r="M1710"/>
    </row>
    <row r="1711" spans="3:13" x14ac:dyDescent="0.2">
      <c r="C1711"/>
      <c r="M1711"/>
    </row>
    <row r="1712" spans="3:13" x14ac:dyDescent="0.2">
      <c r="C1712"/>
      <c r="M1712"/>
    </row>
    <row r="1713" spans="3:13" x14ac:dyDescent="0.2">
      <c r="C1713"/>
      <c r="M1713"/>
    </row>
    <row r="1714" spans="3:13" x14ac:dyDescent="0.2">
      <c r="C1714"/>
      <c r="M1714"/>
    </row>
    <row r="1715" spans="3:13" x14ac:dyDescent="0.2">
      <c r="C1715"/>
      <c r="M1715"/>
    </row>
    <row r="1716" spans="3:13" x14ac:dyDescent="0.2">
      <c r="C1716"/>
      <c r="M1716"/>
    </row>
    <row r="1717" spans="3:13" x14ac:dyDescent="0.2">
      <c r="C1717"/>
      <c r="M1717"/>
    </row>
    <row r="1718" spans="3:13" x14ac:dyDescent="0.2">
      <c r="C1718"/>
      <c r="M1718"/>
    </row>
    <row r="1719" spans="3:13" x14ac:dyDescent="0.2">
      <c r="C1719"/>
      <c r="M1719"/>
    </row>
    <row r="1720" spans="3:13" x14ac:dyDescent="0.2">
      <c r="C1720"/>
      <c r="M1720"/>
    </row>
    <row r="1721" spans="3:13" x14ac:dyDescent="0.2">
      <c r="C1721"/>
      <c r="M1721"/>
    </row>
    <row r="1722" spans="3:13" x14ac:dyDescent="0.2">
      <c r="C1722"/>
      <c r="M1722"/>
    </row>
    <row r="1723" spans="3:13" x14ac:dyDescent="0.2">
      <c r="C1723"/>
      <c r="M1723"/>
    </row>
    <row r="1724" spans="3:13" x14ac:dyDescent="0.2">
      <c r="C1724"/>
      <c r="M1724"/>
    </row>
    <row r="1725" spans="3:13" x14ac:dyDescent="0.2">
      <c r="C1725"/>
      <c r="M1725"/>
    </row>
    <row r="1726" spans="3:13" x14ac:dyDescent="0.2">
      <c r="C1726"/>
      <c r="M1726"/>
    </row>
    <row r="1727" spans="3:13" x14ac:dyDescent="0.2">
      <c r="C1727"/>
      <c r="M1727"/>
    </row>
    <row r="1728" spans="3:13" x14ac:dyDescent="0.2">
      <c r="C1728"/>
      <c r="M1728"/>
    </row>
    <row r="1729" spans="3:13" x14ac:dyDescent="0.2">
      <c r="C1729"/>
      <c r="M1729"/>
    </row>
    <row r="1730" spans="3:13" x14ac:dyDescent="0.2">
      <c r="C1730"/>
      <c r="M1730"/>
    </row>
    <row r="1731" spans="3:13" x14ac:dyDescent="0.2">
      <c r="C1731"/>
      <c r="M1731"/>
    </row>
    <row r="1732" spans="3:13" x14ac:dyDescent="0.2">
      <c r="C1732"/>
      <c r="M1732"/>
    </row>
    <row r="1733" spans="3:13" x14ac:dyDescent="0.2">
      <c r="C1733"/>
      <c r="M1733"/>
    </row>
    <row r="1734" spans="3:13" x14ac:dyDescent="0.2">
      <c r="C1734"/>
      <c r="M1734"/>
    </row>
    <row r="1735" spans="3:13" x14ac:dyDescent="0.2">
      <c r="C1735"/>
      <c r="M1735"/>
    </row>
    <row r="1736" spans="3:13" x14ac:dyDescent="0.2">
      <c r="C1736"/>
      <c r="M1736"/>
    </row>
    <row r="1737" spans="3:13" x14ac:dyDescent="0.2">
      <c r="C1737"/>
      <c r="M1737"/>
    </row>
    <row r="1738" spans="3:13" x14ac:dyDescent="0.2">
      <c r="C1738"/>
      <c r="M1738"/>
    </row>
    <row r="1739" spans="3:13" x14ac:dyDescent="0.2">
      <c r="C1739"/>
      <c r="M1739"/>
    </row>
    <row r="1740" spans="3:13" x14ac:dyDescent="0.2">
      <c r="C1740"/>
      <c r="M1740"/>
    </row>
    <row r="1741" spans="3:13" x14ac:dyDescent="0.2">
      <c r="C1741"/>
      <c r="M1741"/>
    </row>
    <row r="1742" spans="3:13" x14ac:dyDescent="0.2">
      <c r="C1742"/>
      <c r="M1742"/>
    </row>
    <row r="1743" spans="3:13" x14ac:dyDescent="0.2">
      <c r="C1743"/>
      <c r="M1743"/>
    </row>
    <row r="1744" spans="3:13" x14ac:dyDescent="0.2">
      <c r="C1744"/>
      <c r="M1744"/>
    </row>
    <row r="1745" spans="3:13" x14ac:dyDescent="0.2">
      <c r="C1745"/>
      <c r="M1745"/>
    </row>
    <row r="1746" spans="3:13" x14ac:dyDescent="0.2">
      <c r="C1746"/>
      <c r="M1746"/>
    </row>
    <row r="1747" spans="3:13" x14ac:dyDescent="0.2">
      <c r="C1747"/>
      <c r="M1747"/>
    </row>
    <row r="1748" spans="3:13" x14ac:dyDescent="0.2">
      <c r="C1748"/>
      <c r="M1748"/>
    </row>
    <row r="1749" spans="3:13" x14ac:dyDescent="0.2">
      <c r="C1749"/>
      <c r="M1749"/>
    </row>
    <row r="1750" spans="3:13" x14ac:dyDescent="0.2">
      <c r="C1750"/>
      <c r="M1750"/>
    </row>
    <row r="1751" spans="3:13" x14ac:dyDescent="0.2">
      <c r="C1751"/>
      <c r="M1751"/>
    </row>
    <row r="1752" spans="3:13" x14ac:dyDescent="0.2">
      <c r="C1752"/>
      <c r="M1752"/>
    </row>
    <row r="1753" spans="3:13" x14ac:dyDescent="0.2">
      <c r="C1753"/>
      <c r="M1753"/>
    </row>
    <row r="1754" spans="3:13" x14ac:dyDescent="0.2">
      <c r="C1754"/>
      <c r="M1754"/>
    </row>
    <row r="1755" spans="3:13" x14ac:dyDescent="0.2">
      <c r="C1755"/>
      <c r="M1755"/>
    </row>
    <row r="1756" spans="3:13" x14ac:dyDescent="0.2">
      <c r="C1756"/>
      <c r="M1756"/>
    </row>
    <row r="1757" spans="3:13" x14ac:dyDescent="0.2">
      <c r="C1757"/>
      <c r="M1757"/>
    </row>
    <row r="1758" spans="3:13" x14ac:dyDescent="0.2">
      <c r="C1758"/>
      <c r="M1758"/>
    </row>
    <row r="1759" spans="3:13" x14ac:dyDescent="0.2">
      <c r="C1759"/>
      <c r="M1759"/>
    </row>
    <row r="1760" spans="3:13" x14ac:dyDescent="0.2">
      <c r="C1760"/>
      <c r="M1760"/>
    </row>
    <row r="1761" spans="3:13" x14ac:dyDescent="0.2">
      <c r="C1761"/>
      <c r="M1761"/>
    </row>
    <row r="1762" spans="3:13" x14ac:dyDescent="0.2">
      <c r="C1762"/>
      <c r="M1762"/>
    </row>
    <row r="1763" spans="3:13" x14ac:dyDescent="0.2">
      <c r="C1763"/>
      <c r="M1763"/>
    </row>
    <row r="1764" spans="3:13" x14ac:dyDescent="0.2">
      <c r="C1764"/>
      <c r="M1764"/>
    </row>
    <row r="1765" spans="3:13" x14ac:dyDescent="0.2">
      <c r="C1765"/>
      <c r="M1765"/>
    </row>
    <row r="1766" spans="3:13" x14ac:dyDescent="0.2">
      <c r="C1766"/>
      <c r="M1766"/>
    </row>
    <row r="1767" spans="3:13" x14ac:dyDescent="0.2">
      <c r="C1767"/>
      <c r="M1767"/>
    </row>
    <row r="1768" spans="3:13" x14ac:dyDescent="0.2">
      <c r="C1768"/>
      <c r="M1768"/>
    </row>
    <row r="1769" spans="3:13" x14ac:dyDescent="0.2">
      <c r="C1769"/>
      <c r="M1769"/>
    </row>
    <row r="1770" spans="3:13" x14ac:dyDescent="0.2">
      <c r="C1770"/>
      <c r="M1770"/>
    </row>
    <row r="1771" spans="3:13" x14ac:dyDescent="0.2">
      <c r="C1771"/>
      <c r="M1771"/>
    </row>
    <row r="1772" spans="3:13" x14ac:dyDescent="0.2">
      <c r="C1772"/>
      <c r="M1772"/>
    </row>
    <row r="1773" spans="3:13" x14ac:dyDescent="0.2">
      <c r="C1773"/>
      <c r="M1773"/>
    </row>
    <row r="1774" spans="3:13" x14ac:dyDescent="0.2">
      <c r="C1774"/>
      <c r="M1774"/>
    </row>
    <row r="1775" spans="3:13" x14ac:dyDescent="0.2">
      <c r="C1775"/>
      <c r="M1775"/>
    </row>
    <row r="1776" spans="3:13" x14ac:dyDescent="0.2">
      <c r="C1776"/>
      <c r="M1776"/>
    </row>
    <row r="1777" spans="3:13" x14ac:dyDescent="0.2">
      <c r="C1777"/>
      <c r="M1777"/>
    </row>
    <row r="1778" spans="3:13" x14ac:dyDescent="0.2">
      <c r="C1778"/>
      <c r="M1778"/>
    </row>
    <row r="1779" spans="3:13" x14ac:dyDescent="0.2">
      <c r="C1779"/>
      <c r="M1779"/>
    </row>
    <row r="1780" spans="3:13" x14ac:dyDescent="0.2">
      <c r="C1780"/>
      <c r="M1780"/>
    </row>
    <row r="1781" spans="3:13" x14ac:dyDescent="0.2">
      <c r="C1781"/>
      <c r="M1781"/>
    </row>
    <row r="1782" spans="3:13" x14ac:dyDescent="0.2">
      <c r="C1782"/>
      <c r="M1782"/>
    </row>
    <row r="1783" spans="3:13" x14ac:dyDescent="0.2">
      <c r="C1783"/>
      <c r="M1783"/>
    </row>
    <row r="1784" spans="3:13" x14ac:dyDescent="0.2">
      <c r="C1784"/>
      <c r="M1784"/>
    </row>
    <row r="1785" spans="3:13" x14ac:dyDescent="0.2">
      <c r="C1785"/>
      <c r="M1785"/>
    </row>
    <row r="1786" spans="3:13" x14ac:dyDescent="0.2">
      <c r="C1786"/>
      <c r="M1786"/>
    </row>
    <row r="1787" spans="3:13" x14ac:dyDescent="0.2">
      <c r="C1787"/>
      <c r="M1787"/>
    </row>
    <row r="1788" spans="3:13" x14ac:dyDescent="0.2">
      <c r="C1788"/>
      <c r="M1788"/>
    </row>
    <row r="1789" spans="3:13" x14ac:dyDescent="0.2">
      <c r="C1789"/>
      <c r="M1789"/>
    </row>
    <row r="1790" spans="3:13" x14ac:dyDescent="0.2">
      <c r="C1790"/>
      <c r="M1790"/>
    </row>
    <row r="1791" spans="3:13" x14ac:dyDescent="0.2">
      <c r="C1791"/>
      <c r="M1791"/>
    </row>
    <row r="1792" spans="3:13" x14ac:dyDescent="0.2">
      <c r="C1792"/>
      <c r="M1792"/>
    </row>
    <row r="1793" spans="3:13" x14ac:dyDescent="0.2">
      <c r="C1793"/>
      <c r="M1793"/>
    </row>
    <row r="1794" spans="3:13" x14ac:dyDescent="0.2">
      <c r="C1794"/>
      <c r="M1794"/>
    </row>
    <row r="1795" spans="3:13" x14ac:dyDescent="0.2">
      <c r="C1795"/>
      <c r="M1795"/>
    </row>
    <row r="1796" spans="3:13" x14ac:dyDescent="0.2">
      <c r="C1796"/>
      <c r="M1796"/>
    </row>
    <row r="1797" spans="3:13" x14ac:dyDescent="0.2">
      <c r="C1797"/>
      <c r="M1797"/>
    </row>
    <row r="1798" spans="3:13" x14ac:dyDescent="0.2">
      <c r="C1798"/>
      <c r="M1798"/>
    </row>
    <row r="1799" spans="3:13" x14ac:dyDescent="0.2">
      <c r="C1799"/>
      <c r="M1799"/>
    </row>
    <row r="1800" spans="3:13" x14ac:dyDescent="0.2">
      <c r="C1800"/>
      <c r="M1800"/>
    </row>
    <row r="1801" spans="3:13" x14ac:dyDescent="0.2">
      <c r="C1801"/>
      <c r="M1801"/>
    </row>
    <row r="1802" spans="3:13" x14ac:dyDescent="0.2">
      <c r="C1802"/>
      <c r="M1802"/>
    </row>
    <row r="1803" spans="3:13" x14ac:dyDescent="0.2">
      <c r="C1803"/>
      <c r="M1803"/>
    </row>
    <row r="1804" spans="3:13" x14ac:dyDescent="0.2">
      <c r="C1804"/>
      <c r="M1804"/>
    </row>
    <row r="1805" spans="3:13" x14ac:dyDescent="0.2">
      <c r="C1805"/>
      <c r="M1805"/>
    </row>
    <row r="1806" spans="3:13" x14ac:dyDescent="0.2">
      <c r="C1806"/>
      <c r="M1806"/>
    </row>
    <row r="1807" spans="3:13" x14ac:dyDescent="0.2">
      <c r="C1807"/>
      <c r="M1807"/>
    </row>
    <row r="1808" spans="3:13" x14ac:dyDescent="0.2">
      <c r="C1808"/>
      <c r="M1808"/>
    </row>
    <row r="1809" spans="3:13" x14ac:dyDescent="0.2">
      <c r="C1809"/>
      <c r="M1809"/>
    </row>
    <row r="1810" spans="3:13" x14ac:dyDescent="0.2">
      <c r="C1810"/>
      <c r="M1810"/>
    </row>
    <row r="1811" spans="3:13" x14ac:dyDescent="0.2">
      <c r="C1811"/>
      <c r="M1811"/>
    </row>
    <row r="1812" spans="3:13" x14ac:dyDescent="0.2">
      <c r="C1812"/>
      <c r="M1812"/>
    </row>
    <row r="1813" spans="3:13" x14ac:dyDescent="0.2">
      <c r="C1813"/>
      <c r="M1813"/>
    </row>
    <row r="1814" spans="3:13" x14ac:dyDescent="0.2">
      <c r="C1814"/>
      <c r="M1814"/>
    </row>
    <row r="1815" spans="3:13" x14ac:dyDescent="0.2">
      <c r="C1815"/>
      <c r="M1815"/>
    </row>
    <row r="1816" spans="3:13" x14ac:dyDescent="0.2">
      <c r="C1816"/>
      <c r="M1816"/>
    </row>
    <row r="1817" spans="3:13" x14ac:dyDescent="0.2">
      <c r="C1817"/>
      <c r="M1817"/>
    </row>
    <row r="1818" spans="3:13" x14ac:dyDescent="0.2">
      <c r="C1818"/>
      <c r="M1818"/>
    </row>
    <row r="1819" spans="3:13" x14ac:dyDescent="0.2">
      <c r="C1819"/>
      <c r="M1819"/>
    </row>
    <row r="1820" spans="3:13" x14ac:dyDescent="0.2">
      <c r="C1820"/>
      <c r="M1820"/>
    </row>
    <row r="1821" spans="3:13" x14ac:dyDescent="0.2">
      <c r="C1821"/>
      <c r="M1821"/>
    </row>
    <row r="1822" spans="3:13" x14ac:dyDescent="0.2">
      <c r="C1822"/>
      <c r="M1822"/>
    </row>
    <row r="1823" spans="3:13" x14ac:dyDescent="0.2">
      <c r="C1823"/>
      <c r="M1823"/>
    </row>
    <row r="1824" spans="3:13" x14ac:dyDescent="0.2">
      <c r="C1824"/>
      <c r="M1824"/>
    </row>
    <row r="1825" spans="3:13" x14ac:dyDescent="0.2">
      <c r="C1825"/>
      <c r="M1825"/>
    </row>
    <row r="1826" spans="3:13" x14ac:dyDescent="0.2">
      <c r="C1826"/>
      <c r="M1826"/>
    </row>
    <row r="1827" spans="3:13" x14ac:dyDescent="0.2">
      <c r="C1827"/>
      <c r="M1827"/>
    </row>
    <row r="1828" spans="3:13" x14ac:dyDescent="0.2">
      <c r="C1828"/>
      <c r="M1828"/>
    </row>
    <row r="1829" spans="3:13" x14ac:dyDescent="0.2">
      <c r="C1829"/>
      <c r="M1829"/>
    </row>
    <row r="1830" spans="3:13" x14ac:dyDescent="0.2">
      <c r="C1830"/>
      <c r="M1830"/>
    </row>
    <row r="1831" spans="3:13" x14ac:dyDescent="0.2">
      <c r="C1831"/>
      <c r="M1831"/>
    </row>
    <row r="1832" spans="3:13" x14ac:dyDescent="0.2">
      <c r="C1832"/>
      <c r="M1832"/>
    </row>
    <row r="1833" spans="3:13" x14ac:dyDescent="0.2">
      <c r="C1833"/>
      <c r="M1833"/>
    </row>
    <row r="1834" spans="3:13" x14ac:dyDescent="0.2">
      <c r="C1834"/>
      <c r="M1834"/>
    </row>
    <row r="1835" spans="3:13" x14ac:dyDescent="0.2">
      <c r="C1835"/>
      <c r="M1835"/>
    </row>
    <row r="1836" spans="3:13" x14ac:dyDescent="0.2">
      <c r="C1836"/>
      <c r="M1836"/>
    </row>
    <row r="1837" spans="3:13" x14ac:dyDescent="0.2">
      <c r="C1837"/>
      <c r="M1837"/>
    </row>
    <row r="1838" spans="3:13" x14ac:dyDescent="0.2">
      <c r="C1838"/>
      <c r="M1838"/>
    </row>
    <row r="1839" spans="3:13" x14ac:dyDescent="0.2">
      <c r="C1839"/>
      <c r="M1839"/>
    </row>
    <row r="1840" spans="3:13" x14ac:dyDescent="0.2">
      <c r="C1840"/>
      <c r="M1840"/>
    </row>
    <row r="1841" spans="3:13" x14ac:dyDescent="0.2">
      <c r="C1841"/>
      <c r="M1841"/>
    </row>
    <row r="1842" spans="3:13" x14ac:dyDescent="0.2">
      <c r="C1842"/>
      <c r="M1842"/>
    </row>
    <row r="1843" spans="3:13" x14ac:dyDescent="0.2">
      <c r="C1843"/>
      <c r="M1843"/>
    </row>
    <row r="1844" spans="3:13" x14ac:dyDescent="0.2">
      <c r="C1844"/>
      <c r="M1844"/>
    </row>
    <row r="1845" spans="3:13" x14ac:dyDescent="0.2">
      <c r="C1845"/>
      <c r="M1845"/>
    </row>
    <row r="1846" spans="3:13" x14ac:dyDescent="0.2">
      <c r="C1846"/>
      <c r="M1846"/>
    </row>
    <row r="1847" spans="3:13" x14ac:dyDescent="0.2">
      <c r="C1847"/>
      <c r="M1847"/>
    </row>
    <row r="1848" spans="3:13" x14ac:dyDescent="0.2">
      <c r="C1848"/>
      <c r="M1848"/>
    </row>
    <row r="1849" spans="3:13" x14ac:dyDescent="0.2">
      <c r="C1849"/>
      <c r="M1849"/>
    </row>
    <row r="1850" spans="3:13" x14ac:dyDescent="0.2">
      <c r="C1850"/>
      <c r="M1850"/>
    </row>
    <row r="1851" spans="3:13" x14ac:dyDescent="0.2">
      <c r="C1851"/>
      <c r="M1851"/>
    </row>
    <row r="1852" spans="3:13" x14ac:dyDescent="0.2">
      <c r="C1852"/>
      <c r="M1852"/>
    </row>
    <row r="1853" spans="3:13" x14ac:dyDescent="0.2">
      <c r="C1853"/>
      <c r="M1853"/>
    </row>
    <row r="1854" spans="3:13" x14ac:dyDescent="0.2">
      <c r="C1854"/>
      <c r="M1854"/>
    </row>
    <row r="1855" spans="3:13" x14ac:dyDescent="0.2">
      <c r="C1855"/>
      <c r="M1855"/>
    </row>
    <row r="1856" spans="3:13" x14ac:dyDescent="0.2">
      <c r="C1856"/>
      <c r="M1856"/>
    </row>
    <row r="1857" spans="3:13" x14ac:dyDescent="0.2">
      <c r="C1857"/>
      <c r="M1857"/>
    </row>
    <row r="1858" spans="3:13" x14ac:dyDescent="0.2">
      <c r="C1858"/>
      <c r="M1858"/>
    </row>
    <row r="1859" spans="3:13" x14ac:dyDescent="0.2">
      <c r="C1859"/>
      <c r="M1859"/>
    </row>
    <row r="1860" spans="3:13" x14ac:dyDescent="0.2">
      <c r="C1860"/>
      <c r="M1860"/>
    </row>
    <row r="1861" spans="3:13" x14ac:dyDescent="0.2">
      <c r="C1861"/>
      <c r="M1861"/>
    </row>
    <row r="1862" spans="3:13" x14ac:dyDescent="0.2">
      <c r="C1862"/>
      <c r="M1862"/>
    </row>
    <row r="1863" spans="3:13" x14ac:dyDescent="0.2">
      <c r="C1863"/>
      <c r="M1863"/>
    </row>
    <row r="1864" spans="3:13" x14ac:dyDescent="0.2">
      <c r="C1864"/>
      <c r="M1864"/>
    </row>
    <row r="1865" spans="3:13" x14ac:dyDescent="0.2">
      <c r="C1865"/>
      <c r="M1865"/>
    </row>
    <row r="1866" spans="3:13" x14ac:dyDescent="0.2">
      <c r="C1866"/>
      <c r="M1866"/>
    </row>
    <row r="1867" spans="3:13" x14ac:dyDescent="0.2">
      <c r="C1867"/>
      <c r="M1867"/>
    </row>
    <row r="1868" spans="3:13" x14ac:dyDescent="0.2">
      <c r="C1868"/>
      <c r="M1868"/>
    </row>
    <row r="1869" spans="3:13" x14ac:dyDescent="0.2">
      <c r="C1869"/>
      <c r="M1869"/>
    </row>
    <row r="1870" spans="3:13" x14ac:dyDescent="0.2">
      <c r="C1870"/>
      <c r="M1870"/>
    </row>
    <row r="1871" spans="3:13" x14ac:dyDescent="0.2">
      <c r="C1871"/>
      <c r="M1871"/>
    </row>
    <row r="1872" spans="3:13" x14ac:dyDescent="0.2">
      <c r="C1872"/>
      <c r="M1872"/>
    </row>
    <row r="1873" spans="3:13" x14ac:dyDescent="0.2">
      <c r="C1873"/>
      <c r="M1873"/>
    </row>
    <row r="1874" spans="3:13" x14ac:dyDescent="0.2">
      <c r="C1874"/>
      <c r="M1874"/>
    </row>
    <row r="1875" spans="3:13" x14ac:dyDescent="0.2">
      <c r="C1875"/>
      <c r="M1875"/>
    </row>
    <row r="1876" spans="3:13" x14ac:dyDescent="0.2">
      <c r="C1876"/>
      <c r="M1876"/>
    </row>
    <row r="1877" spans="3:13" x14ac:dyDescent="0.2">
      <c r="C1877"/>
      <c r="M1877"/>
    </row>
    <row r="1878" spans="3:13" x14ac:dyDescent="0.2">
      <c r="C1878"/>
      <c r="M1878"/>
    </row>
    <row r="1879" spans="3:13" x14ac:dyDescent="0.2">
      <c r="C1879"/>
      <c r="M1879"/>
    </row>
    <row r="1880" spans="3:13" x14ac:dyDescent="0.2">
      <c r="C1880"/>
      <c r="M1880"/>
    </row>
    <row r="1881" spans="3:13" x14ac:dyDescent="0.2">
      <c r="C1881"/>
      <c r="M1881"/>
    </row>
    <row r="1882" spans="3:13" x14ac:dyDescent="0.2">
      <c r="C1882"/>
      <c r="M1882"/>
    </row>
    <row r="1883" spans="3:13" x14ac:dyDescent="0.2">
      <c r="C1883"/>
      <c r="M1883"/>
    </row>
    <row r="1884" spans="3:13" x14ac:dyDescent="0.2">
      <c r="C1884"/>
      <c r="M1884"/>
    </row>
    <row r="1885" spans="3:13" x14ac:dyDescent="0.2">
      <c r="C1885"/>
      <c r="M1885"/>
    </row>
    <row r="1886" spans="3:13" x14ac:dyDescent="0.2">
      <c r="C1886"/>
      <c r="M1886"/>
    </row>
    <row r="1887" spans="3:13" x14ac:dyDescent="0.2">
      <c r="C1887"/>
      <c r="M1887"/>
    </row>
    <row r="1888" spans="3:13" x14ac:dyDescent="0.2">
      <c r="C1888"/>
      <c r="M1888"/>
    </row>
    <row r="1889" spans="3:13" x14ac:dyDescent="0.2">
      <c r="C1889"/>
      <c r="M1889"/>
    </row>
    <row r="1890" spans="3:13" x14ac:dyDescent="0.2">
      <c r="C1890"/>
      <c r="M1890"/>
    </row>
    <row r="1891" spans="3:13" x14ac:dyDescent="0.2">
      <c r="C1891"/>
      <c r="M1891"/>
    </row>
    <row r="1892" spans="3:13" x14ac:dyDescent="0.2">
      <c r="C1892"/>
      <c r="M1892"/>
    </row>
    <row r="1893" spans="3:13" x14ac:dyDescent="0.2">
      <c r="C1893"/>
      <c r="M1893"/>
    </row>
    <row r="1894" spans="3:13" x14ac:dyDescent="0.2">
      <c r="C1894"/>
      <c r="M1894"/>
    </row>
    <row r="1895" spans="3:13" x14ac:dyDescent="0.2">
      <c r="C1895"/>
      <c r="M1895"/>
    </row>
    <row r="1896" spans="3:13" x14ac:dyDescent="0.2">
      <c r="C1896"/>
      <c r="M1896"/>
    </row>
    <row r="1897" spans="3:13" x14ac:dyDescent="0.2">
      <c r="C1897"/>
      <c r="M1897"/>
    </row>
    <row r="1898" spans="3:13" x14ac:dyDescent="0.2">
      <c r="C1898"/>
      <c r="M1898"/>
    </row>
    <row r="1899" spans="3:13" x14ac:dyDescent="0.2">
      <c r="C1899"/>
      <c r="M1899"/>
    </row>
    <row r="1900" spans="3:13" x14ac:dyDescent="0.2">
      <c r="C1900"/>
      <c r="M1900"/>
    </row>
    <row r="1901" spans="3:13" x14ac:dyDescent="0.2">
      <c r="C1901"/>
      <c r="M1901"/>
    </row>
    <row r="1902" spans="3:13" x14ac:dyDescent="0.2">
      <c r="C1902"/>
      <c r="M1902"/>
    </row>
    <row r="1903" spans="3:13" x14ac:dyDescent="0.2">
      <c r="C1903"/>
      <c r="M1903"/>
    </row>
    <row r="1904" spans="3:13" x14ac:dyDescent="0.2">
      <c r="C1904"/>
      <c r="M1904"/>
    </row>
    <row r="1905" spans="3:13" x14ac:dyDescent="0.2">
      <c r="C1905"/>
      <c r="M1905"/>
    </row>
    <row r="1906" spans="3:13" x14ac:dyDescent="0.2">
      <c r="C1906"/>
      <c r="M1906"/>
    </row>
    <row r="1907" spans="3:13" x14ac:dyDescent="0.2">
      <c r="C1907"/>
      <c r="M1907"/>
    </row>
    <row r="1908" spans="3:13" x14ac:dyDescent="0.2">
      <c r="C1908"/>
      <c r="M1908"/>
    </row>
    <row r="1909" spans="3:13" x14ac:dyDescent="0.2">
      <c r="C1909"/>
      <c r="M1909"/>
    </row>
    <row r="1910" spans="3:13" x14ac:dyDescent="0.2">
      <c r="C1910"/>
      <c r="M1910"/>
    </row>
    <row r="1911" spans="3:13" x14ac:dyDescent="0.2">
      <c r="C1911"/>
      <c r="M1911"/>
    </row>
    <row r="1912" spans="3:13" x14ac:dyDescent="0.2">
      <c r="C1912"/>
      <c r="M1912"/>
    </row>
    <row r="1913" spans="3:13" x14ac:dyDescent="0.2">
      <c r="C1913"/>
      <c r="M1913"/>
    </row>
    <row r="1914" spans="3:13" x14ac:dyDescent="0.2">
      <c r="C1914"/>
      <c r="M1914"/>
    </row>
    <row r="1915" spans="3:13" x14ac:dyDescent="0.2">
      <c r="C1915"/>
      <c r="M1915"/>
    </row>
    <row r="1916" spans="3:13" x14ac:dyDescent="0.2">
      <c r="C1916"/>
      <c r="M1916"/>
    </row>
    <row r="1917" spans="3:13" x14ac:dyDescent="0.2">
      <c r="C1917"/>
      <c r="M1917"/>
    </row>
    <row r="1918" spans="3:13" x14ac:dyDescent="0.2">
      <c r="C1918"/>
      <c r="M1918"/>
    </row>
    <row r="1919" spans="3:13" x14ac:dyDescent="0.2">
      <c r="C1919"/>
      <c r="M1919"/>
    </row>
    <row r="1920" spans="3:13" x14ac:dyDescent="0.2">
      <c r="C1920"/>
      <c r="M1920"/>
    </row>
    <row r="1921" spans="3:13" x14ac:dyDescent="0.2">
      <c r="C1921"/>
      <c r="M1921"/>
    </row>
    <row r="1922" spans="3:13" x14ac:dyDescent="0.2">
      <c r="C1922"/>
      <c r="M1922"/>
    </row>
    <row r="1923" spans="3:13" x14ac:dyDescent="0.2">
      <c r="C1923"/>
      <c r="M1923"/>
    </row>
    <row r="1924" spans="3:13" x14ac:dyDescent="0.2">
      <c r="C1924"/>
      <c r="M1924"/>
    </row>
    <row r="1925" spans="3:13" x14ac:dyDescent="0.2">
      <c r="C1925"/>
      <c r="M1925"/>
    </row>
    <row r="1926" spans="3:13" x14ac:dyDescent="0.2">
      <c r="C1926"/>
      <c r="M1926"/>
    </row>
    <row r="1927" spans="3:13" x14ac:dyDescent="0.2">
      <c r="C1927"/>
      <c r="M1927"/>
    </row>
    <row r="1928" spans="3:13" x14ac:dyDescent="0.2">
      <c r="C1928"/>
      <c r="M1928"/>
    </row>
    <row r="1929" spans="3:13" x14ac:dyDescent="0.2">
      <c r="C1929"/>
      <c r="M1929"/>
    </row>
    <row r="1930" spans="3:13" x14ac:dyDescent="0.2">
      <c r="C1930"/>
      <c r="M1930"/>
    </row>
    <row r="1931" spans="3:13" x14ac:dyDescent="0.2">
      <c r="C1931"/>
      <c r="M1931"/>
    </row>
    <row r="1932" spans="3:13" x14ac:dyDescent="0.2">
      <c r="C1932"/>
      <c r="M1932"/>
    </row>
    <row r="1933" spans="3:13" x14ac:dyDescent="0.2">
      <c r="C1933"/>
      <c r="M1933"/>
    </row>
    <row r="1934" spans="3:13" x14ac:dyDescent="0.2">
      <c r="C1934"/>
      <c r="M1934"/>
    </row>
    <row r="1935" spans="3:13" x14ac:dyDescent="0.2">
      <c r="C1935"/>
      <c r="M1935"/>
    </row>
    <row r="1936" spans="3:13" x14ac:dyDescent="0.2">
      <c r="C1936"/>
      <c r="M1936"/>
    </row>
    <row r="1937" spans="3:13" x14ac:dyDescent="0.2">
      <c r="C1937"/>
      <c r="M1937"/>
    </row>
    <row r="1938" spans="3:13" x14ac:dyDescent="0.2">
      <c r="C1938"/>
      <c r="M1938"/>
    </row>
    <row r="1939" spans="3:13" x14ac:dyDescent="0.2">
      <c r="C1939"/>
      <c r="M1939"/>
    </row>
    <row r="1940" spans="3:13" x14ac:dyDescent="0.2">
      <c r="C1940"/>
      <c r="M1940"/>
    </row>
    <row r="1941" spans="3:13" x14ac:dyDescent="0.2">
      <c r="C1941"/>
      <c r="M1941"/>
    </row>
    <row r="1942" spans="3:13" x14ac:dyDescent="0.2">
      <c r="C1942"/>
      <c r="M1942"/>
    </row>
    <row r="1943" spans="3:13" x14ac:dyDescent="0.2">
      <c r="C1943"/>
      <c r="M1943"/>
    </row>
    <row r="1944" spans="3:13" x14ac:dyDescent="0.2">
      <c r="C1944"/>
      <c r="M1944"/>
    </row>
    <row r="1945" spans="3:13" x14ac:dyDescent="0.2">
      <c r="C1945"/>
      <c r="M1945"/>
    </row>
    <row r="1946" spans="3:13" x14ac:dyDescent="0.2">
      <c r="C1946"/>
      <c r="M1946"/>
    </row>
    <row r="1947" spans="3:13" x14ac:dyDescent="0.2">
      <c r="C1947"/>
      <c r="M1947"/>
    </row>
    <row r="1948" spans="3:13" x14ac:dyDescent="0.2">
      <c r="C1948"/>
      <c r="M1948"/>
    </row>
    <row r="1949" spans="3:13" x14ac:dyDescent="0.2">
      <c r="C1949"/>
      <c r="M1949"/>
    </row>
    <row r="1950" spans="3:13" x14ac:dyDescent="0.2">
      <c r="C1950"/>
      <c r="M1950"/>
    </row>
    <row r="1951" spans="3:13" x14ac:dyDescent="0.2">
      <c r="C1951"/>
      <c r="M1951"/>
    </row>
    <row r="1952" spans="3:13" x14ac:dyDescent="0.2">
      <c r="C1952"/>
      <c r="M1952"/>
    </row>
    <row r="1953" spans="3:13" x14ac:dyDescent="0.2">
      <c r="C1953"/>
      <c r="M1953"/>
    </row>
    <row r="1954" spans="3:13" x14ac:dyDescent="0.2">
      <c r="C1954"/>
      <c r="M1954"/>
    </row>
    <row r="1955" spans="3:13" x14ac:dyDescent="0.2">
      <c r="C1955"/>
      <c r="M1955"/>
    </row>
    <row r="1956" spans="3:13" x14ac:dyDescent="0.2">
      <c r="C1956"/>
      <c r="M1956"/>
    </row>
    <row r="1957" spans="3:13" x14ac:dyDescent="0.2">
      <c r="C1957"/>
      <c r="M1957"/>
    </row>
    <row r="1958" spans="3:13" x14ac:dyDescent="0.2">
      <c r="C1958"/>
      <c r="M1958"/>
    </row>
    <row r="1959" spans="3:13" x14ac:dyDescent="0.2">
      <c r="C1959"/>
      <c r="M1959"/>
    </row>
    <row r="1960" spans="3:13" x14ac:dyDescent="0.2">
      <c r="C1960"/>
      <c r="M1960"/>
    </row>
    <row r="1961" spans="3:13" x14ac:dyDescent="0.2">
      <c r="C1961"/>
      <c r="M1961"/>
    </row>
    <row r="1962" spans="3:13" x14ac:dyDescent="0.2">
      <c r="C1962"/>
      <c r="M1962"/>
    </row>
    <row r="1963" spans="3:13" x14ac:dyDescent="0.2">
      <c r="C1963"/>
      <c r="M1963"/>
    </row>
    <row r="1964" spans="3:13" x14ac:dyDescent="0.2">
      <c r="C1964"/>
      <c r="M1964"/>
    </row>
    <row r="1965" spans="3:13" x14ac:dyDescent="0.2">
      <c r="C1965"/>
      <c r="M1965"/>
    </row>
    <row r="1966" spans="3:13" x14ac:dyDescent="0.2">
      <c r="C1966"/>
      <c r="M1966"/>
    </row>
    <row r="1967" spans="3:13" x14ac:dyDescent="0.2">
      <c r="C1967"/>
      <c r="M1967"/>
    </row>
    <row r="1968" spans="3:13" x14ac:dyDescent="0.2">
      <c r="C1968"/>
      <c r="M1968"/>
    </row>
    <row r="1969" spans="3:13" x14ac:dyDescent="0.2">
      <c r="C1969"/>
      <c r="M1969"/>
    </row>
    <row r="1970" spans="3:13" x14ac:dyDescent="0.2">
      <c r="C1970"/>
      <c r="M1970"/>
    </row>
    <row r="1971" spans="3:13" x14ac:dyDescent="0.2">
      <c r="C1971"/>
      <c r="M1971"/>
    </row>
    <row r="1972" spans="3:13" x14ac:dyDescent="0.2">
      <c r="C1972"/>
      <c r="M1972"/>
    </row>
    <row r="1973" spans="3:13" x14ac:dyDescent="0.2">
      <c r="C1973"/>
      <c r="M1973"/>
    </row>
    <row r="1974" spans="3:13" x14ac:dyDescent="0.2">
      <c r="C1974"/>
      <c r="M1974"/>
    </row>
    <row r="1975" spans="3:13" x14ac:dyDescent="0.2">
      <c r="C1975"/>
      <c r="M1975"/>
    </row>
    <row r="1976" spans="3:13" x14ac:dyDescent="0.2">
      <c r="C1976"/>
      <c r="M1976"/>
    </row>
    <row r="1977" spans="3:13" x14ac:dyDescent="0.2">
      <c r="C1977"/>
      <c r="M1977"/>
    </row>
    <row r="1978" spans="3:13" x14ac:dyDescent="0.2">
      <c r="C1978"/>
      <c r="M1978"/>
    </row>
    <row r="1979" spans="3:13" x14ac:dyDescent="0.2">
      <c r="C1979"/>
      <c r="M1979"/>
    </row>
    <row r="1980" spans="3:13" x14ac:dyDescent="0.2">
      <c r="C1980"/>
      <c r="M1980"/>
    </row>
    <row r="1981" spans="3:13" x14ac:dyDescent="0.2">
      <c r="C1981"/>
      <c r="M1981"/>
    </row>
    <row r="1982" spans="3:13" x14ac:dyDescent="0.2">
      <c r="C1982"/>
      <c r="M1982"/>
    </row>
    <row r="1983" spans="3:13" x14ac:dyDescent="0.2">
      <c r="C1983"/>
      <c r="M1983"/>
    </row>
    <row r="1984" spans="3:13" x14ac:dyDescent="0.2">
      <c r="C1984"/>
      <c r="M1984"/>
    </row>
    <row r="1985" spans="3:13" x14ac:dyDescent="0.2">
      <c r="C1985"/>
      <c r="M1985"/>
    </row>
    <row r="1986" spans="3:13" x14ac:dyDescent="0.2">
      <c r="C1986"/>
      <c r="M1986"/>
    </row>
    <row r="1987" spans="3:13" x14ac:dyDescent="0.2">
      <c r="C1987"/>
      <c r="M1987"/>
    </row>
    <row r="1988" spans="3:13" x14ac:dyDescent="0.2">
      <c r="C1988"/>
      <c r="M1988"/>
    </row>
    <row r="1989" spans="3:13" x14ac:dyDescent="0.2">
      <c r="C1989"/>
      <c r="M1989"/>
    </row>
    <row r="1990" spans="3:13" x14ac:dyDescent="0.2">
      <c r="C1990"/>
      <c r="M1990"/>
    </row>
    <row r="1991" spans="3:13" x14ac:dyDescent="0.2">
      <c r="C1991"/>
      <c r="M1991"/>
    </row>
    <row r="1992" spans="3:13" x14ac:dyDescent="0.2">
      <c r="C1992"/>
      <c r="M1992"/>
    </row>
    <row r="1993" spans="3:13" x14ac:dyDescent="0.2">
      <c r="C1993"/>
      <c r="M1993"/>
    </row>
    <row r="1994" spans="3:13" x14ac:dyDescent="0.2">
      <c r="C1994"/>
      <c r="M1994"/>
    </row>
    <row r="1995" spans="3:13" x14ac:dyDescent="0.2">
      <c r="C1995"/>
      <c r="M1995"/>
    </row>
    <row r="1996" spans="3:13" x14ac:dyDescent="0.2">
      <c r="C1996"/>
      <c r="M1996"/>
    </row>
    <row r="1997" spans="3:13" x14ac:dyDescent="0.2">
      <c r="C1997"/>
      <c r="M1997"/>
    </row>
    <row r="1998" spans="3:13" x14ac:dyDescent="0.2">
      <c r="C1998"/>
      <c r="M1998"/>
    </row>
    <row r="1999" spans="3:13" x14ac:dyDescent="0.2">
      <c r="C1999"/>
      <c r="M1999"/>
    </row>
    <row r="2000" spans="3:13" x14ac:dyDescent="0.2">
      <c r="C2000"/>
      <c r="M2000"/>
    </row>
    <row r="2001" spans="3:13" x14ac:dyDescent="0.2">
      <c r="C2001"/>
      <c r="M2001"/>
    </row>
    <row r="2002" spans="3:13" x14ac:dyDescent="0.2">
      <c r="C2002"/>
      <c r="M2002"/>
    </row>
    <row r="2003" spans="3:13" x14ac:dyDescent="0.2">
      <c r="C2003"/>
      <c r="M2003"/>
    </row>
    <row r="2004" spans="3:13" x14ac:dyDescent="0.2">
      <c r="C2004"/>
      <c r="M2004"/>
    </row>
    <row r="2005" spans="3:13" x14ac:dyDescent="0.2">
      <c r="C2005"/>
      <c r="M2005"/>
    </row>
    <row r="2006" spans="3:13" x14ac:dyDescent="0.2">
      <c r="C2006"/>
      <c r="M2006"/>
    </row>
    <row r="2007" spans="3:13" x14ac:dyDescent="0.2">
      <c r="C2007"/>
      <c r="M2007"/>
    </row>
    <row r="2008" spans="3:13" x14ac:dyDescent="0.2">
      <c r="C2008"/>
      <c r="M2008"/>
    </row>
    <row r="2009" spans="3:13" x14ac:dyDescent="0.2">
      <c r="C2009"/>
      <c r="M2009"/>
    </row>
    <row r="2010" spans="3:13" x14ac:dyDescent="0.2">
      <c r="C2010"/>
      <c r="M2010"/>
    </row>
    <row r="2011" spans="3:13" x14ac:dyDescent="0.2">
      <c r="C2011"/>
      <c r="M2011"/>
    </row>
    <row r="2012" spans="3:13" x14ac:dyDescent="0.2">
      <c r="C2012"/>
      <c r="M2012"/>
    </row>
    <row r="2013" spans="3:13" x14ac:dyDescent="0.2">
      <c r="C2013"/>
      <c r="M2013"/>
    </row>
    <row r="2014" spans="3:13" x14ac:dyDescent="0.2">
      <c r="C2014"/>
      <c r="M2014"/>
    </row>
    <row r="2015" spans="3:13" x14ac:dyDescent="0.2">
      <c r="C2015"/>
      <c r="M2015"/>
    </row>
    <row r="2016" spans="3:13" x14ac:dyDescent="0.2">
      <c r="C2016"/>
      <c r="M2016"/>
    </row>
    <row r="2017" spans="3:13" x14ac:dyDescent="0.2">
      <c r="C2017"/>
      <c r="M2017"/>
    </row>
    <row r="2018" spans="3:13" x14ac:dyDescent="0.2">
      <c r="C2018"/>
      <c r="M2018"/>
    </row>
    <row r="2019" spans="3:13" x14ac:dyDescent="0.2">
      <c r="C2019"/>
      <c r="M2019"/>
    </row>
    <row r="2020" spans="3:13" x14ac:dyDescent="0.2">
      <c r="C2020"/>
      <c r="M2020"/>
    </row>
    <row r="2021" spans="3:13" x14ac:dyDescent="0.2">
      <c r="C2021"/>
      <c r="M2021"/>
    </row>
    <row r="2022" spans="3:13" x14ac:dyDescent="0.2">
      <c r="C2022"/>
      <c r="M2022"/>
    </row>
    <row r="2023" spans="3:13" x14ac:dyDescent="0.2">
      <c r="C2023"/>
      <c r="M2023"/>
    </row>
    <row r="2024" spans="3:13" x14ac:dyDescent="0.2">
      <c r="C2024"/>
      <c r="M2024"/>
    </row>
    <row r="2025" spans="3:13" x14ac:dyDescent="0.2">
      <c r="C2025"/>
      <c r="M2025"/>
    </row>
    <row r="2026" spans="3:13" x14ac:dyDescent="0.2">
      <c r="C2026"/>
      <c r="M2026"/>
    </row>
    <row r="2027" spans="3:13" x14ac:dyDescent="0.2">
      <c r="C2027"/>
      <c r="M2027"/>
    </row>
    <row r="2028" spans="3:13" x14ac:dyDescent="0.2">
      <c r="C2028"/>
      <c r="M2028"/>
    </row>
    <row r="2029" spans="3:13" x14ac:dyDescent="0.2">
      <c r="C2029"/>
      <c r="M2029"/>
    </row>
    <row r="2030" spans="3:13" x14ac:dyDescent="0.2">
      <c r="C2030"/>
      <c r="M2030"/>
    </row>
    <row r="2031" spans="3:13" x14ac:dyDescent="0.2">
      <c r="C2031"/>
      <c r="M2031"/>
    </row>
    <row r="2032" spans="3:13" x14ac:dyDescent="0.2">
      <c r="C2032"/>
      <c r="M2032"/>
    </row>
    <row r="2033" spans="3:13" x14ac:dyDescent="0.2">
      <c r="C2033"/>
      <c r="M2033"/>
    </row>
    <row r="2034" spans="3:13" x14ac:dyDescent="0.2">
      <c r="C2034"/>
      <c r="M2034"/>
    </row>
    <row r="2035" spans="3:13" x14ac:dyDescent="0.2">
      <c r="C2035"/>
      <c r="M2035"/>
    </row>
    <row r="2036" spans="3:13" x14ac:dyDescent="0.2">
      <c r="C2036"/>
      <c r="M2036"/>
    </row>
    <row r="2037" spans="3:13" x14ac:dyDescent="0.2">
      <c r="C2037"/>
      <c r="M2037"/>
    </row>
    <row r="2038" spans="3:13" x14ac:dyDescent="0.2">
      <c r="C2038"/>
      <c r="M2038"/>
    </row>
    <row r="2039" spans="3:13" x14ac:dyDescent="0.2">
      <c r="C2039"/>
      <c r="M2039"/>
    </row>
    <row r="2040" spans="3:13" x14ac:dyDescent="0.2">
      <c r="C2040"/>
      <c r="M2040"/>
    </row>
    <row r="2041" spans="3:13" x14ac:dyDescent="0.2">
      <c r="C2041"/>
      <c r="M2041"/>
    </row>
    <row r="2042" spans="3:13" x14ac:dyDescent="0.2">
      <c r="C2042"/>
      <c r="M2042"/>
    </row>
    <row r="2043" spans="3:13" x14ac:dyDescent="0.2">
      <c r="C2043"/>
      <c r="M2043"/>
    </row>
    <row r="2044" spans="3:13" x14ac:dyDescent="0.2">
      <c r="C2044"/>
      <c r="M2044"/>
    </row>
    <row r="2045" spans="3:13" x14ac:dyDescent="0.2">
      <c r="C2045"/>
      <c r="M2045"/>
    </row>
    <row r="2046" spans="3:13" x14ac:dyDescent="0.2">
      <c r="C2046"/>
      <c r="M2046"/>
    </row>
    <row r="2047" spans="3:13" x14ac:dyDescent="0.2">
      <c r="C2047"/>
      <c r="M2047"/>
    </row>
    <row r="2048" spans="3:13" x14ac:dyDescent="0.2">
      <c r="C2048"/>
      <c r="M2048"/>
    </row>
    <row r="2049" spans="3:13" x14ac:dyDescent="0.2">
      <c r="C2049"/>
      <c r="M2049"/>
    </row>
    <row r="2050" spans="3:13" x14ac:dyDescent="0.2">
      <c r="C2050"/>
      <c r="M2050"/>
    </row>
    <row r="2051" spans="3:13" x14ac:dyDescent="0.2">
      <c r="C2051"/>
      <c r="M2051"/>
    </row>
    <row r="2052" spans="3:13" x14ac:dyDescent="0.2">
      <c r="C2052"/>
      <c r="M2052"/>
    </row>
    <row r="2053" spans="3:13" x14ac:dyDescent="0.2">
      <c r="C2053"/>
      <c r="M2053"/>
    </row>
    <row r="2054" spans="3:13" x14ac:dyDescent="0.2">
      <c r="C2054"/>
      <c r="M2054"/>
    </row>
    <row r="2055" spans="3:13" x14ac:dyDescent="0.2">
      <c r="C2055"/>
      <c r="M2055"/>
    </row>
    <row r="2056" spans="3:13" x14ac:dyDescent="0.2">
      <c r="C2056"/>
      <c r="M2056"/>
    </row>
    <row r="2057" spans="3:13" x14ac:dyDescent="0.2">
      <c r="C2057"/>
      <c r="M2057"/>
    </row>
    <row r="2058" spans="3:13" x14ac:dyDescent="0.2">
      <c r="C2058"/>
      <c r="M2058"/>
    </row>
    <row r="2059" spans="3:13" x14ac:dyDescent="0.2">
      <c r="C2059"/>
      <c r="M2059"/>
    </row>
    <row r="2060" spans="3:13" x14ac:dyDescent="0.2">
      <c r="C2060"/>
      <c r="M2060"/>
    </row>
    <row r="2061" spans="3:13" x14ac:dyDescent="0.2">
      <c r="C2061"/>
      <c r="M2061"/>
    </row>
    <row r="2062" spans="3:13" x14ac:dyDescent="0.2">
      <c r="C2062"/>
      <c r="M2062"/>
    </row>
    <row r="2063" spans="3:13" x14ac:dyDescent="0.2">
      <c r="C2063"/>
      <c r="M2063"/>
    </row>
    <row r="2064" spans="3:13" x14ac:dyDescent="0.2">
      <c r="C2064"/>
      <c r="M2064"/>
    </row>
    <row r="2065" spans="3:13" x14ac:dyDescent="0.2">
      <c r="C2065"/>
      <c r="M2065"/>
    </row>
    <row r="2066" spans="3:13" x14ac:dyDescent="0.2">
      <c r="C2066"/>
      <c r="M2066"/>
    </row>
    <row r="2067" spans="3:13" x14ac:dyDescent="0.2">
      <c r="C2067"/>
      <c r="M2067"/>
    </row>
    <row r="2068" spans="3:13" x14ac:dyDescent="0.2">
      <c r="C2068"/>
      <c r="M2068"/>
    </row>
    <row r="2069" spans="3:13" x14ac:dyDescent="0.2">
      <c r="C2069"/>
      <c r="M2069"/>
    </row>
    <row r="2070" spans="3:13" x14ac:dyDescent="0.2">
      <c r="C2070"/>
      <c r="M2070"/>
    </row>
    <row r="2071" spans="3:13" x14ac:dyDescent="0.2">
      <c r="C2071"/>
      <c r="M2071"/>
    </row>
    <row r="2072" spans="3:13" x14ac:dyDescent="0.2">
      <c r="C2072"/>
      <c r="M2072"/>
    </row>
    <row r="2073" spans="3:13" x14ac:dyDescent="0.2">
      <c r="C2073"/>
      <c r="M2073"/>
    </row>
    <row r="2074" spans="3:13" x14ac:dyDescent="0.2">
      <c r="C2074"/>
      <c r="M2074"/>
    </row>
    <row r="2075" spans="3:13" x14ac:dyDescent="0.2">
      <c r="C2075"/>
      <c r="M2075"/>
    </row>
    <row r="2076" spans="3:13" x14ac:dyDescent="0.2">
      <c r="C2076"/>
      <c r="M2076"/>
    </row>
    <row r="2077" spans="3:13" x14ac:dyDescent="0.2">
      <c r="C2077"/>
      <c r="M2077"/>
    </row>
    <row r="2078" spans="3:13" x14ac:dyDescent="0.2">
      <c r="C2078"/>
      <c r="M2078"/>
    </row>
    <row r="2079" spans="3:13" x14ac:dyDescent="0.2">
      <c r="C2079"/>
      <c r="M2079"/>
    </row>
    <row r="2080" spans="3:13" x14ac:dyDescent="0.2">
      <c r="C2080"/>
      <c r="M2080"/>
    </row>
    <row r="2081" spans="3:13" x14ac:dyDescent="0.2">
      <c r="C2081"/>
      <c r="M2081"/>
    </row>
    <row r="2082" spans="3:13" x14ac:dyDescent="0.2">
      <c r="C2082"/>
      <c r="M2082"/>
    </row>
    <row r="2083" spans="3:13" x14ac:dyDescent="0.2">
      <c r="C2083"/>
      <c r="M2083"/>
    </row>
    <row r="2084" spans="3:13" x14ac:dyDescent="0.2">
      <c r="C2084"/>
      <c r="M2084"/>
    </row>
    <row r="2085" spans="3:13" x14ac:dyDescent="0.2">
      <c r="C2085"/>
      <c r="M2085"/>
    </row>
    <row r="2086" spans="3:13" x14ac:dyDescent="0.2">
      <c r="C2086"/>
      <c r="M2086"/>
    </row>
    <row r="2087" spans="3:13" x14ac:dyDescent="0.2">
      <c r="C2087"/>
      <c r="M2087"/>
    </row>
    <row r="2088" spans="3:13" x14ac:dyDescent="0.2">
      <c r="C2088"/>
      <c r="M2088"/>
    </row>
    <row r="2089" spans="3:13" x14ac:dyDescent="0.2">
      <c r="C2089"/>
      <c r="M2089"/>
    </row>
    <row r="2090" spans="3:13" x14ac:dyDescent="0.2">
      <c r="C2090"/>
      <c r="M2090"/>
    </row>
    <row r="2091" spans="3:13" x14ac:dyDescent="0.2">
      <c r="C2091"/>
      <c r="M2091"/>
    </row>
    <row r="2092" spans="3:13" x14ac:dyDescent="0.2">
      <c r="C2092"/>
      <c r="M2092"/>
    </row>
    <row r="2093" spans="3:13" x14ac:dyDescent="0.2">
      <c r="C2093"/>
      <c r="M2093"/>
    </row>
    <row r="2094" spans="3:13" x14ac:dyDescent="0.2">
      <c r="C2094"/>
      <c r="M2094"/>
    </row>
    <row r="2095" spans="3:13" x14ac:dyDescent="0.2">
      <c r="C2095"/>
      <c r="M2095"/>
    </row>
    <row r="2096" spans="3:13" x14ac:dyDescent="0.2">
      <c r="C2096"/>
      <c r="M2096"/>
    </row>
    <row r="2097" spans="3:13" x14ac:dyDescent="0.2">
      <c r="C2097"/>
      <c r="M2097"/>
    </row>
    <row r="2098" spans="3:13" x14ac:dyDescent="0.2">
      <c r="C2098"/>
      <c r="M2098"/>
    </row>
    <row r="2099" spans="3:13" x14ac:dyDescent="0.2">
      <c r="C2099"/>
      <c r="M2099"/>
    </row>
    <row r="2100" spans="3:13" x14ac:dyDescent="0.2">
      <c r="C2100"/>
      <c r="M2100"/>
    </row>
    <row r="2101" spans="3:13" x14ac:dyDescent="0.2">
      <c r="C2101"/>
      <c r="M2101"/>
    </row>
    <row r="2102" spans="3:13" x14ac:dyDescent="0.2">
      <c r="C2102"/>
      <c r="M2102"/>
    </row>
    <row r="2103" spans="3:13" x14ac:dyDescent="0.2">
      <c r="C2103"/>
      <c r="M2103"/>
    </row>
    <row r="2104" spans="3:13" x14ac:dyDescent="0.2">
      <c r="C2104"/>
      <c r="M2104"/>
    </row>
    <row r="2105" spans="3:13" x14ac:dyDescent="0.2">
      <c r="C2105"/>
      <c r="M2105"/>
    </row>
    <row r="2106" spans="3:13" x14ac:dyDescent="0.2">
      <c r="C2106"/>
      <c r="M2106"/>
    </row>
    <row r="2107" spans="3:13" x14ac:dyDescent="0.2">
      <c r="C2107"/>
      <c r="M2107"/>
    </row>
    <row r="2108" spans="3:13" x14ac:dyDescent="0.2">
      <c r="C2108"/>
      <c r="M2108"/>
    </row>
    <row r="2109" spans="3:13" x14ac:dyDescent="0.2">
      <c r="C2109"/>
      <c r="M2109"/>
    </row>
    <row r="2110" spans="3:13" x14ac:dyDescent="0.2">
      <c r="C2110"/>
      <c r="M2110"/>
    </row>
    <row r="2111" spans="3:13" x14ac:dyDescent="0.2">
      <c r="C2111"/>
      <c r="M2111"/>
    </row>
    <row r="2112" spans="3:13" x14ac:dyDescent="0.2">
      <c r="C2112"/>
      <c r="M2112"/>
    </row>
    <row r="2113" spans="3:13" x14ac:dyDescent="0.2">
      <c r="C2113"/>
      <c r="M2113"/>
    </row>
    <row r="2114" spans="3:13" x14ac:dyDescent="0.2">
      <c r="C2114"/>
      <c r="M2114"/>
    </row>
    <row r="2115" spans="3:13" x14ac:dyDescent="0.2">
      <c r="C2115"/>
      <c r="M2115"/>
    </row>
    <row r="2116" spans="3:13" x14ac:dyDescent="0.2">
      <c r="C2116"/>
      <c r="M2116"/>
    </row>
    <row r="2117" spans="3:13" x14ac:dyDescent="0.2">
      <c r="C2117"/>
      <c r="M2117"/>
    </row>
    <row r="2118" spans="3:13" x14ac:dyDescent="0.2">
      <c r="C2118"/>
      <c r="M2118"/>
    </row>
    <row r="2119" spans="3:13" x14ac:dyDescent="0.2">
      <c r="C2119"/>
      <c r="M2119"/>
    </row>
    <row r="2120" spans="3:13" x14ac:dyDescent="0.2">
      <c r="C2120"/>
      <c r="M2120"/>
    </row>
    <row r="2121" spans="3:13" x14ac:dyDescent="0.2">
      <c r="C2121"/>
      <c r="M2121"/>
    </row>
    <row r="2122" spans="3:13" x14ac:dyDescent="0.2">
      <c r="C2122"/>
      <c r="M2122"/>
    </row>
    <row r="2123" spans="3:13" x14ac:dyDescent="0.2">
      <c r="C2123"/>
      <c r="M2123"/>
    </row>
    <row r="2124" spans="3:13" x14ac:dyDescent="0.2">
      <c r="C2124"/>
      <c r="M2124"/>
    </row>
    <row r="2125" spans="3:13" x14ac:dyDescent="0.2">
      <c r="C2125"/>
      <c r="M2125"/>
    </row>
    <row r="2126" spans="3:13" x14ac:dyDescent="0.2">
      <c r="C2126"/>
      <c r="M2126"/>
    </row>
    <row r="2127" spans="3:13" x14ac:dyDescent="0.2">
      <c r="C2127"/>
      <c r="M2127"/>
    </row>
    <row r="2128" spans="3:13" x14ac:dyDescent="0.2">
      <c r="C2128"/>
      <c r="M2128"/>
    </row>
    <row r="2129" spans="3:13" x14ac:dyDescent="0.2">
      <c r="C2129"/>
      <c r="M2129"/>
    </row>
    <row r="2130" spans="3:13" x14ac:dyDescent="0.2">
      <c r="C2130"/>
      <c r="M2130"/>
    </row>
    <row r="2131" spans="3:13" x14ac:dyDescent="0.2">
      <c r="C2131"/>
      <c r="M2131"/>
    </row>
    <row r="2132" spans="3:13" x14ac:dyDescent="0.2">
      <c r="C2132"/>
      <c r="M2132"/>
    </row>
    <row r="2133" spans="3:13" x14ac:dyDescent="0.2">
      <c r="C2133"/>
      <c r="M2133"/>
    </row>
    <row r="2134" spans="3:13" x14ac:dyDescent="0.2">
      <c r="C2134"/>
      <c r="M2134"/>
    </row>
    <row r="2135" spans="3:13" x14ac:dyDescent="0.2">
      <c r="C2135"/>
      <c r="M2135"/>
    </row>
    <row r="2136" spans="3:13" x14ac:dyDescent="0.2">
      <c r="C2136"/>
      <c r="M2136"/>
    </row>
    <row r="2137" spans="3:13" x14ac:dyDescent="0.2">
      <c r="C2137"/>
      <c r="M2137"/>
    </row>
    <row r="2138" spans="3:13" x14ac:dyDescent="0.2">
      <c r="C2138"/>
      <c r="M2138"/>
    </row>
    <row r="2139" spans="3:13" x14ac:dyDescent="0.2">
      <c r="C2139"/>
      <c r="M2139"/>
    </row>
    <row r="2140" spans="3:13" x14ac:dyDescent="0.2">
      <c r="C2140"/>
      <c r="M2140"/>
    </row>
    <row r="2141" spans="3:13" x14ac:dyDescent="0.2">
      <c r="C2141"/>
      <c r="M2141"/>
    </row>
    <row r="2142" spans="3:13" x14ac:dyDescent="0.2">
      <c r="C2142"/>
      <c r="M2142"/>
    </row>
    <row r="2143" spans="3:13" x14ac:dyDescent="0.2">
      <c r="C2143"/>
      <c r="M2143"/>
    </row>
    <row r="2144" spans="3:13" x14ac:dyDescent="0.2">
      <c r="C2144"/>
      <c r="M2144"/>
    </row>
    <row r="2145" spans="3:13" x14ac:dyDescent="0.2">
      <c r="C2145"/>
      <c r="M2145"/>
    </row>
    <row r="2146" spans="3:13" x14ac:dyDescent="0.2">
      <c r="C2146"/>
      <c r="M2146"/>
    </row>
    <row r="2147" spans="3:13" x14ac:dyDescent="0.2">
      <c r="C2147"/>
      <c r="M2147"/>
    </row>
    <row r="2148" spans="3:13" x14ac:dyDescent="0.2">
      <c r="C2148"/>
      <c r="M2148"/>
    </row>
    <row r="2149" spans="3:13" x14ac:dyDescent="0.2">
      <c r="C2149"/>
      <c r="M2149"/>
    </row>
    <row r="2150" spans="3:13" x14ac:dyDescent="0.2">
      <c r="C2150"/>
      <c r="M2150"/>
    </row>
    <row r="2151" spans="3:13" x14ac:dyDescent="0.2">
      <c r="C2151"/>
      <c r="M2151"/>
    </row>
    <row r="2152" spans="3:13" x14ac:dyDescent="0.2">
      <c r="C2152"/>
      <c r="M2152"/>
    </row>
    <row r="2153" spans="3:13" x14ac:dyDescent="0.2">
      <c r="C2153"/>
      <c r="M2153"/>
    </row>
    <row r="2154" spans="3:13" x14ac:dyDescent="0.2">
      <c r="C2154"/>
      <c r="M2154"/>
    </row>
    <row r="2155" spans="3:13" x14ac:dyDescent="0.2">
      <c r="C2155"/>
      <c r="M2155"/>
    </row>
    <row r="2156" spans="3:13" x14ac:dyDescent="0.2">
      <c r="C2156"/>
      <c r="M2156"/>
    </row>
    <row r="2157" spans="3:13" x14ac:dyDescent="0.2">
      <c r="C2157"/>
      <c r="M2157"/>
    </row>
    <row r="2158" spans="3:13" x14ac:dyDescent="0.2">
      <c r="C2158"/>
      <c r="M2158"/>
    </row>
    <row r="2159" spans="3:13" x14ac:dyDescent="0.2">
      <c r="C2159"/>
      <c r="M2159"/>
    </row>
    <row r="2160" spans="3:13" x14ac:dyDescent="0.2">
      <c r="C2160"/>
      <c r="M2160"/>
    </row>
    <row r="2161" spans="3:13" x14ac:dyDescent="0.2">
      <c r="C2161"/>
      <c r="M2161"/>
    </row>
    <row r="2162" spans="3:13" x14ac:dyDescent="0.2">
      <c r="C2162"/>
      <c r="M2162"/>
    </row>
    <row r="2163" spans="3:13" x14ac:dyDescent="0.2">
      <c r="C2163"/>
      <c r="M2163"/>
    </row>
    <row r="2164" spans="3:13" x14ac:dyDescent="0.2">
      <c r="C2164"/>
      <c r="M2164"/>
    </row>
    <row r="2165" spans="3:13" x14ac:dyDescent="0.2">
      <c r="C2165"/>
      <c r="M2165"/>
    </row>
    <row r="2166" spans="3:13" x14ac:dyDescent="0.2">
      <c r="C2166"/>
      <c r="M2166"/>
    </row>
    <row r="2167" spans="3:13" x14ac:dyDescent="0.2">
      <c r="C2167"/>
      <c r="M2167"/>
    </row>
    <row r="2168" spans="3:13" x14ac:dyDescent="0.2">
      <c r="C2168"/>
      <c r="M2168"/>
    </row>
    <row r="2169" spans="3:13" x14ac:dyDescent="0.2">
      <c r="C2169"/>
      <c r="M2169"/>
    </row>
    <row r="2170" spans="3:13" x14ac:dyDescent="0.2">
      <c r="C2170"/>
      <c r="M2170"/>
    </row>
    <row r="2171" spans="3:13" x14ac:dyDescent="0.2">
      <c r="C2171"/>
      <c r="M2171"/>
    </row>
    <row r="2172" spans="3:13" x14ac:dyDescent="0.2">
      <c r="C2172"/>
      <c r="M2172"/>
    </row>
    <row r="2173" spans="3:13" x14ac:dyDescent="0.2">
      <c r="C2173"/>
      <c r="M2173"/>
    </row>
    <row r="2174" spans="3:13" x14ac:dyDescent="0.2">
      <c r="C2174"/>
      <c r="M2174"/>
    </row>
    <row r="2175" spans="3:13" x14ac:dyDescent="0.2">
      <c r="C2175"/>
      <c r="M2175"/>
    </row>
    <row r="2176" spans="3:13" x14ac:dyDescent="0.2">
      <c r="C2176"/>
      <c r="M2176"/>
    </row>
    <row r="2177" spans="3:13" x14ac:dyDescent="0.2">
      <c r="C2177"/>
      <c r="M2177"/>
    </row>
    <row r="2178" spans="3:13" x14ac:dyDescent="0.2">
      <c r="C2178"/>
      <c r="M2178"/>
    </row>
    <row r="2179" spans="3:13" x14ac:dyDescent="0.2">
      <c r="C2179"/>
      <c r="M2179"/>
    </row>
    <row r="2180" spans="3:13" x14ac:dyDescent="0.2">
      <c r="C2180"/>
      <c r="M2180"/>
    </row>
    <row r="2181" spans="3:13" x14ac:dyDescent="0.2">
      <c r="C2181"/>
      <c r="M2181"/>
    </row>
    <row r="2182" spans="3:13" x14ac:dyDescent="0.2">
      <c r="C2182"/>
      <c r="M2182"/>
    </row>
    <row r="2183" spans="3:13" x14ac:dyDescent="0.2">
      <c r="C2183"/>
      <c r="M2183"/>
    </row>
    <row r="2184" spans="3:13" x14ac:dyDescent="0.2">
      <c r="C2184"/>
      <c r="M2184"/>
    </row>
    <row r="2185" spans="3:13" x14ac:dyDescent="0.2">
      <c r="C2185"/>
      <c r="M2185"/>
    </row>
    <row r="2186" spans="3:13" x14ac:dyDescent="0.2">
      <c r="C2186"/>
      <c r="M2186"/>
    </row>
    <row r="2187" spans="3:13" x14ac:dyDescent="0.2">
      <c r="C2187"/>
      <c r="M2187"/>
    </row>
    <row r="2188" spans="3:13" x14ac:dyDescent="0.2">
      <c r="C2188"/>
      <c r="M2188"/>
    </row>
    <row r="2189" spans="3:13" x14ac:dyDescent="0.2">
      <c r="C2189"/>
      <c r="M2189"/>
    </row>
    <row r="2190" spans="3:13" x14ac:dyDescent="0.2">
      <c r="C2190"/>
      <c r="M2190"/>
    </row>
    <row r="2191" spans="3:13" x14ac:dyDescent="0.2">
      <c r="C2191"/>
      <c r="M2191"/>
    </row>
    <row r="2192" spans="3:13" x14ac:dyDescent="0.2">
      <c r="C2192"/>
      <c r="M2192"/>
    </row>
    <row r="2193" spans="3:13" x14ac:dyDescent="0.2">
      <c r="C2193"/>
      <c r="M2193"/>
    </row>
    <row r="2194" spans="3:13" x14ac:dyDescent="0.2">
      <c r="C2194"/>
      <c r="M2194"/>
    </row>
    <row r="2195" spans="3:13" x14ac:dyDescent="0.2">
      <c r="C2195"/>
      <c r="M2195"/>
    </row>
    <row r="2196" spans="3:13" x14ac:dyDescent="0.2">
      <c r="C2196"/>
      <c r="M2196"/>
    </row>
    <row r="2197" spans="3:13" x14ac:dyDescent="0.2">
      <c r="C2197"/>
      <c r="M2197"/>
    </row>
    <row r="2198" spans="3:13" x14ac:dyDescent="0.2">
      <c r="C2198"/>
      <c r="M2198"/>
    </row>
    <row r="2199" spans="3:13" x14ac:dyDescent="0.2">
      <c r="C2199"/>
      <c r="M2199"/>
    </row>
    <row r="2200" spans="3:13" x14ac:dyDescent="0.2">
      <c r="C2200"/>
      <c r="M2200"/>
    </row>
    <row r="2201" spans="3:13" x14ac:dyDescent="0.2">
      <c r="C2201"/>
      <c r="M2201"/>
    </row>
    <row r="2202" spans="3:13" x14ac:dyDescent="0.2">
      <c r="C2202"/>
      <c r="M2202"/>
    </row>
    <row r="2203" spans="3:13" x14ac:dyDescent="0.2">
      <c r="C2203"/>
      <c r="M2203"/>
    </row>
    <row r="2204" spans="3:13" x14ac:dyDescent="0.2">
      <c r="C2204"/>
      <c r="M2204"/>
    </row>
    <row r="2205" spans="3:13" x14ac:dyDescent="0.2">
      <c r="C2205"/>
      <c r="M2205"/>
    </row>
    <row r="2206" spans="3:13" x14ac:dyDescent="0.2">
      <c r="C2206"/>
      <c r="M2206"/>
    </row>
    <row r="2207" spans="3:13" x14ac:dyDescent="0.2">
      <c r="C2207"/>
      <c r="M2207"/>
    </row>
    <row r="2208" spans="3:13" x14ac:dyDescent="0.2">
      <c r="C2208"/>
      <c r="M2208"/>
    </row>
    <row r="2209" spans="3:13" x14ac:dyDescent="0.2">
      <c r="C2209"/>
      <c r="M2209"/>
    </row>
    <row r="2210" spans="3:13" x14ac:dyDescent="0.2">
      <c r="C2210"/>
      <c r="M2210"/>
    </row>
    <row r="2211" spans="3:13" x14ac:dyDescent="0.2">
      <c r="C2211"/>
      <c r="M2211"/>
    </row>
    <row r="2212" spans="3:13" x14ac:dyDescent="0.2">
      <c r="C2212"/>
      <c r="M2212"/>
    </row>
    <row r="2213" spans="3:13" x14ac:dyDescent="0.2">
      <c r="C2213"/>
      <c r="M2213"/>
    </row>
    <row r="2214" spans="3:13" x14ac:dyDescent="0.2">
      <c r="C2214"/>
      <c r="M2214"/>
    </row>
    <row r="2215" spans="3:13" x14ac:dyDescent="0.2">
      <c r="C2215"/>
      <c r="M2215"/>
    </row>
    <row r="2216" spans="3:13" x14ac:dyDescent="0.2">
      <c r="C2216"/>
      <c r="M2216"/>
    </row>
    <row r="2217" spans="3:13" x14ac:dyDescent="0.2">
      <c r="C2217"/>
      <c r="M2217"/>
    </row>
    <row r="2218" spans="3:13" x14ac:dyDescent="0.2">
      <c r="C2218"/>
      <c r="M2218"/>
    </row>
    <row r="2219" spans="3:13" x14ac:dyDescent="0.2">
      <c r="C2219"/>
      <c r="M2219"/>
    </row>
    <row r="2220" spans="3:13" x14ac:dyDescent="0.2">
      <c r="C2220"/>
      <c r="M2220"/>
    </row>
    <row r="2221" spans="3:13" x14ac:dyDescent="0.2">
      <c r="C2221"/>
      <c r="M2221"/>
    </row>
    <row r="2222" spans="3:13" x14ac:dyDescent="0.2">
      <c r="C2222"/>
      <c r="M2222"/>
    </row>
    <row r="2223" spans="3:13" x14ac:dyDescent="0.2">
      <c r="C2223"/>
      <c r="M2223"/>
    </row>
    <row r="2224" spans="3:13" x14ac:dyDescent="0.2">
      <c r="C2224"/>
      <c r="M2224"/>
    </row>
    <row r="2225" spans="3:13" x14ac:dyDescent="0.2">
      <c r="C2225"/>
      <c r="M2225"/>
    </row>
    <row r="2226" spans="3:13" x14ac:dyDescent="0.2">
      <c r="C2226"/>
      <c r="M2226"/>
    </row>
    <row r="2227" spans="3:13" x14ac:dyDescent="0.2">
      <c r="C2227"/>
      <c r="M2227"/>
    </row>
    <row r="2228" spans="3:13" x14ac:dyDescent="0.2">
      <c r="C2228"/>
      <c r="M2228"/>
    </row>
    <row r="2229" spans="3:13" x14ac:dyDescent="0.2">
      <c r="C2229"/>
      <c r="M2229"/>
    </row>
    <row r="2230" spans="3:13" x14ac:dyDescent="0.2">
      <c r="C2230"/>
      <c r="M2230"/>
    </row>
    <row r="2231" spans="3:13" x14ac:dyDescent="0.2">
      <c r="C2231"/>
      <c r="M2231"/>
    </row>
    <row r="2232" spans="3:13" x14ac:dyDescent="0.2">
      <c r="C2232"/>
      <c r="M2232"/>
    </row>
    <row r="2233" spans="3:13" x14ac:dyDescent="0.2">
      <c r="C2233"/>
      <c r="M2233"/>
    </row>
    <row r="2234" spans="3:13" x14ac:dyDescent="0.2">
      <c r="C2234"/>
      <c r="M2234"/>
    </row>
    <row r="2235" spans="3:13" x14ac:dyDescent="0.2">
      <c r="C2235"/>
      <c r="M2235"/>
    </row>
    <row r="2236" spans="3:13" x14ac:dyDescent="0.2">
      <c r="C2236"/>
      <c r="M2236"/>
    </row>
    <row r="2237" spans="3:13" x14ac:dyDescent="0.2">
      <c r="C2237"/>
      <c r="M2237"/>
    </row>
    <row r="2238" spans="3:13" x14ac:dyDescent="0.2">
      <c r="C2238"/>
      <c r="M2238"/>
    </row>
    <row r="2239" spans="3:13" x14ac:dyDescent="0.2">
      <c r="C2239"/>
      <c r="M2239"/>
    </row>
    <row r="2240" spans="3:13" x14ac:dyDescent="0.2">
      <c r="C2240"/>
      <c r="M2240"/>
    </row>
    <row r="2241" spans="3:13" x14ac:dyDescent="0.2">
      <c r="C2241"/>
      <c r="M2241"/>
    </row>
    <row r="2242" spans="3:13" x14ac:dyDescent="0.2">
      <c r="C2242"/>
      <c r="M2242"/>
    </row>
    <row r="2243" spans="3:13" x14ac:dyDescent="0.2">
      <c r="C2243"/>
      <c r="M2243"/>
    </row>
    <row r="2244" spans="3:13" x14ac:dyDescent="0.2">
      <c r="C2244"/>
      <c r="M2244"/>
    </row>
    <row r="2245" spans="3:13" x14ac:dyDescent="0.2">
      <c r="C2245"/>
      <c r="M2245"/>
    </row>
    <row r="2246" spans="3:13" x14ac:dyDescent="0.2">
      <c r="C2246"/>
      <c r="M2246"/>
    </row>
    <row r="2247" spans="3:13" x14ac:dyDescent="0.2">
      <c r="C2247"/>
      <c r="M2247"/>
    </row>
    <row r="2248" spans="3:13" x14ac:dyDescent="0.2">
      <c r="C2248"/>
      <c r="M2248"/>
    </row>
    <row r="2249" spans="3:13" x14ac:dyDescent="0.2">
      <c r="C2249"/>
      <c r="M2249"/>
    </row>
    <row r="2250" spans="3:13" x14ac:dyDescent="0.2">
      <c r="C2250"/>
      <c r="M2250"/>
    </row>
    <row r="2251" spans="3:13" x14ac:dyDescent="0.2">
      <c r="C2251"/>
      <c r="M2251"/>
    </row>
    <row r="2252" spans="3:13" x14ac:dyDescent="0.2">
      <c r="C2252"/>
      <c r="M2252"/>
    </row>
    <row r="2253" spans="3:13" x14ac:dyDescent="0.2">
      <c r="C2253"/>
      <c r="M2253"/>
    </row>
    <row r="2254" spans="3:13" x14ac:dyDescent="0.2">
      <c r="C2254"/>
      <c r="M2254"/>
    </row>
    <row r="2255" spans="3:13" x14ac:dyDescent="0.2">
      <c r="C2255"/>
      <c r="M2255"/>
    </row>
    <row r="2256" spans="3:13" x14ac:dyDescent="0.2">
      <c r="C2256"/>
      <c r="M2256"/>
    </row>
    <row r="2257" spans="3:13" x14ac:dyDescent="0.2">
      <c r="C2257"/>
      <c r="M2257"/>
    </row>
    <row r="2258" spans="3:13" x14ac:dyDescent="0.2">
      <c r="C2258"/>
      <c r="M2258"/>
    </row>
    <row r="2259" spans="3:13" x14ac:dyDescent="0.2">
      <c r="C2259"/>
      <c r="M2259"/>
    </row>
    <row r="2260" spans="3:13" x14ac:dyDescent="0.2">
      <c r="C2260"/>
      <c r="M2260"/>
    </row>
    <row r="2261" spans="3:13" x14ac:dyDescent="0.2">
      <c r="C2261"/>
      <c r="M2261"/>
    </row>
    <row r="2262" spans="3:13" x14ac:dyDescent="0.2">
      <c r="C2262"/>
      <c r="M2262"/>
    </row>
    <row r="2263" spans="3:13" x14ac:dyDescent="0.2">
      <c r="C2263"/>
      <c r="M2263"/>
    </row>
    <row r="2264" spans="3:13" x14ac:dyDescent="0.2">
      <c r="C2264"/>
      <c r="M2264"/>
    </row>
    <row r="2265" spans="3:13" x14ac:dyDescent="0.2">
      <c r="C2265"/>
      <c r="M2265"/>
    </row>
    <row r="2266" spans="3:13" x14ac:dyDescent="0.2">
      <c r="C2266"/>
      <c r="M2266"/>
    </row>
    <row r="2267" spans="3:13" x14ac:dyDescent="0.2">
      <c r="C2267"/>
      <c r="M2267"/>
    </row>
    <row r="2268" spans="3:13" x14ac:dyDescent="0.2">
      <c r="C2268"/>
      <c r="M2268"/>
    </row>
    <row r="2269" spans="3:13" x14ac:dyDescent="0.2">
      <c r="C2269"/>
      <c r="M2269"/>
    </row>
    <row r="2270" spans="3:13" x14ac:dyDescent="0.2">
      <c r="C2270"/>
      <c r="M2270"/>
    </row>
    <row r="2271" spans="3:13" x14ac:dyDescent="0.2">
      <c r="C2271"/>
      <c r="M2271"/>
    </row>
    <row r="2272" spans="3:13" x14ac:dyDescent="0.2">
      <c r="C2272"/>
      <c r="M2272"/>
    </row>
    <row r="2273" spans="1:13" x14ac:dyDescent="0.2">
      <c r="C2273"/>
      <c r="M2273"/>
    </row>
    <row r="2274" spans="1:13" x14ac:dyDescent="0.2">
      <c r="C2274"/>
      <c r="M2274"/>
    </row>
    <row r="2275" spans="1:13" s="1" customFormat="1" x14ac:dyDescent="0.2">
      <c r="A2275" s="109"/>
      <c r="F2275" s="109"/>
      <c r="H2275"/>
    </row>
    <row r="2276" spans="1:13" x14ac:dyDescent="0.2">
      <c r="C2276"/>
      <c r="M2276"/>
    </row>
    <row r="2277" spans="1:13" x14ac:dyDescent="0.2">
      <c r="C2277"/>
      <c r="M2277"/>
    </row>
    <row r="2278" spans="1:13" x14ac:dyDescent="0.2">
      <c r="C2278"/>
      <c r="M2278"/>
    </row>
    <row r="2279" spans="1:13" x14ac:dyDescent="0.2">
      <c r="C2279"/>
      <c r="M2279"/>
    </row>
    <row r="2280" spans="1:13" x14ac:dyDescent="0.2">
      <c r="C2280"/>
      <c r="M2280"/>
    </row>
    <row r="2281" spans="1:13" x14ac:dyDescent="0.2">
      <c r="C2281"/>
      <c r="M2281"/>
    </row>
    <row r="2282" spans="1:13" x14ac:dyDescent="0.2">
      <c r="C2282"/>
      <c r="M2282"/>
    </row>
    <row r="2283" spans="1:13" x14ac:dyDescent="0.2">
      <c r="C2283"/>
      <c r="M2283"/>
    </row>
    <row r="2284" spans="1:13" x14ac:dyDescent="0.2">
      <c r="C2284"/>
      <c r="M2284"/>
    </row>
    <row r="2285" spans="1:13" x14ac:dyDescent="0.2">
      <c r="C2285"/>
      <c r="M2285"/>
    </row>
    <row r="2286" spans="1:13" x14ac:dyDescent="0.2">
      <c r="C2286"/>
      <c r="M2286"/>
    </row>
    <row r="2287" spans="1:13" x14ac:dyDescent="0.2">
      <c r="C2287"/>
      <c r="M2287"/>
    </row>
    <row r="2288" spans="1:13" x14ac:dyDescent="0.2">
      <c r="C2288"/>
      <c r="M2288"/>
    </row>
    <row r="2289" spans="3:13" x14ac:dyDescent="0.2">
      <c r="C2289"/>
      <c r="M2289"/>
    </row>
    <row r="2290" spans="3:13" x14ac:dyDescent="0.2">
      <c r="C2290"/>
      <c r="M2290"/>
    </row>
    <row r="2291" spans="3:13" x14ac:dyDescent="0.2">
      <c r="C2291"/>
      <c r="M2291"/>
    </row>
    <row r="2292" spans="3:13" x14ac:dyDescent="0.2">
      <c r="C2292"/>
      <c r="M2292"/>
    </row>
    <row r="2293" spans="3:13" x14ac:dyDescent="0.2">
      <c r="C2293"/>
      <c r="M2293"/>
    </row>
    <row r="2294" spans="3:13" x14ac:dyDescent="0.2">
      <c r="C2294"/>
      <c r="M2294"/>
    </row>
    <row r="2295" spans="3:13" x14ac:dyDescent="0.2">
      <c r="C2295"/>
      <c r="M2295"/>
    </row>
    <row r="2296" spans="3:13" x14ac:dyDescent="0.2">
      <c r="C2296"/>
      <c r="M2296"/>
    </row>
    <row r="2297" spans="3:13" x14ac:dyDescent="0.2">
      <c r="C2297"/>
      <c r="M2297"/>
    </row>
    <row r="2298" spans="3:13" x14ac:dyDescent="0.2">
      <c r="C2298"/>
      <c r="M2298"/>
    </row>
    <row r="2299" spans="3:13" x14ac:dyDescent="0.2">
      <c r="C2299"/>
      <c r="M2299"/>
    </row>
    <row r="2300" spans="3:13" x14ac:dyDescent="0.2">
      <c r="C2300"/>
      <c r="M2300"/>
    </row>
    <row r="2301" spans="3:13" x14ac:dyDescent="0.2">
      <c r="C2301"/>
      <c r="M2301"/>
    </row>
    <row r="2302" spans="3:13" x14ac:dyDescent="0.2">
      <c r="C2302"/>
      <c r="M2302"/>
    </row>
    <row r="2303" spans="3:13" x14ac:dyDescent="0.2">
      <c r="C2303"/>
      <c r="M2303"/>
    </row>
    <row r="2304" spans="3:13" x14ac:dyDescent="0.2">
      <c r="C2304"/>
      <c r="M2304"/>
    </row>
    <row r="2305" spans="3:13" x14ac:dyDescent="0.2">
      <c r="C2305"/>
      <c r="M2305"/>
    </row>
    <row r="2306" spans="3:13" x14ac:dyDescent="0.2">
      <c r="C2306"/>
      <c r="M2306"/>
    </row>
    <row r="2307" spans="3:13" x14ac:dyDescent="0.2">
      <c r="C2307"/>
      <c r="M2307"/>
    </row>
    <row r="2308" spans="3:13" x14ac:dyDescent="0.2">
      <c r="C2308"/>
      <c r="M2308"/>
    </row>
    <row r="2309" spans="3:13" x14ac:dyDescent="0.2">
      <c r="C2309"/>
      <c r="M2309"/>
    </row>
    <row r="2310" spans="3:13" x14ac:dyDescent="0.2">
      <c r="C2310"/>
      <c r="M2310"/>
    </row>
    <row r="2311" spans="3:13" x14ac:dyDescent="0.2">
      <c r="C2311"/>
      <c r="M2311"/>
    </row>
    <row r="2312" spans="3:13" x14ac:dyDescent="0.2">
      <c r="C2312"/>
      <c r="M2312"/>
    </row>
    <row r="2313" spans="3:13" x14ac:dyDescent="0.2">
      <c r="C2313"/>
      <c r="M2313"/>
    </row>
    <row r="2314" spans="3:13" x14ac:dyDescent="0.2">
      <c r="C2314"/>
      <c r="M2314"/>
    </row>
    <row r="2315" spans="3:13" x14ac:dyDescent="0.2">
      <c r="C2315"/>
      <c r="M2315"/>
    </row>
    <row r="2316" spans="3:13" x14ac:dyDescent="0.2">
      <c r="C2316"/>
      <c r="M2316"/>
    </row>
    <row r="2317" spans="3:13" x14ac:dyDescent="0.2">
      <c r="C2317"/>
      <c r="M2317"/>
    </row>
    <row r="2318" spans="3:13" x14ac:dyDescent="0.2">
      <c r="C2318"/>
      <c r="M2318"/>
    </row>
    <row r="2319" spans="3:13" x14ac:dyDescent="0.2">
      <c r="C2319"/>
      <c r="M2319"/>
    </row>
    <row r="2320" spans="3:13" x14ac:dyDescent="0.2">
      <c r="C2320"/>
      <c r="M2320"/>
    </row>
    <row r="2321" spans="3:13" x14ac:dyDescent="0.2">
      <c r="C2321"/>
      <c r="M2321"/>
    </row>
    <row r="2322" spans="3:13" x14ac:dyDescent="0.2">
      <c r="C2322"/>
      <c r="M2322"/>
    </row>
    <row r="2323" spans="3:13" x14ac:dyDescent="0.2">
      <c r="C2323"/>
      <c r="M2323"/>
    </row>
    <row r="2324" spans="3:13" x14ac:dyDescent="0.2">
      <c r="C2324"/>
      <c r="M2324"/>
    </row>
    <row r="2325" spans="3:13" x14ac:dyDescent="0.2">
      <c r="C2325"/>
      <c r="M2325"/>
    </row>
    <row r="2326" spans="3:13" x14ac:dyDescent="0.2">
      <c r="C2326"/>
      <c r="M2326"/>
    </row>
    <row r="2327" spans="3:13" x14ac:dyDescent="0.2">
      <c r="C2327"/>
      <c r="M2327"/>
    </row>
    <row r="2328" spans="3:13" x14ac:dyDescent="0.2">
      <c r="C2328"/>
      <c r="M2328"/>
    </row>
    <row r="2329" spans="3:13" x14ac:dyDescent="0.2">
      <c r="C2329"/>
      <c r="M2329"/>
    </row>
    <row r="2330" spans="3:13" x14ac:dyDescent="0.2">
      <c r="C2330"/>
      <c r="M2330"/>
    </row>
    <row r="2331" spans="3:13" x14ac:dyDescent="0.2">
      <c r="C2331"/>
      <c r="M2331"/>
    </row>
    <row r="2332" spans="3:13" x14ac:dyDescent="0.2">
      <c r="C2332"/>
      <c r="M2332"/>
    </row>
    <row r="2333" spans="3:13" x14ac:dyDescent="0.2">
      <c r="C2333"/>
      <c r="M2333"/>
    </row>
    <row r="2334" spans="3:13" x14ac:dyDescent="0.2">
      <c r="C2334"/>
      <c r="M2334"/>
    </row>
    <row r="2335" spans="3:13" x14ac:dyDescent="0.2">
      <c r="C2335"/>
      <c r="M2335"/>
    </row>
    <row r="2336" spans="3:13" x14ac:dyDescent="0.2">
      <c r="C2336"/>
      <c r="M2336"/>
    </row>
    <row r="2337" spans="3:13" x14ac:dyDescent="0.2">
      <c r="C2337"/>
      <c r="M2337"/>
    </row>
    <row r="2338" spans="3:13" x14ac:dyDescent="0.2">
      <c r="C2338"/>
      <c r="M2338"/>
    </row>
    <row r="2339" spans="3:13" x14ac:dyDescent="0.2">
      <c r="C2339"/>
      <c r="M2339"/>
    </row>
    <row r="2340" spans="3:13" x14ac:dyDescent="0.2">
      <c r="C2340"/>
      <c r="M2340"/>
    </row>
    <row r="2341" spans="3:13" x14ac:dyDescent="0.2">
      <c r="C2341"/>
      <c r="M2341"/>
    </row>
    <row r="2342" spans="3:13" x14ac:dyDescent="0.2">
      <c r="C2342"/>
      <c r="M2342"/>
    </row>
    <row r="2343" spans="3:13" x14ac:dyDescent="0.2">
      <c r="C2343"/>
      <c r="M2343"/>
    </row>
    <row r="2344" spans="3:13" x14ac:dyDescent="0.2">
      <c r="C2344"/>
      <c r="M2344"/>
    </row>
    <row r="2345" spans="3:13" x14ac:dyDescent="0.2">
      <c r="C2345"/>
      <c r="M2345"/>
    </row>
    <row r="2346" spans="3:13" x14ac:dyDescent="0.2">
      <c r="C2346"/>
      <c r="M2346"/>
    </row>
    <row r="2347" spans="3:13" x14ac:dyDescent="0.2">
      <c r="C2347"/>
      <c r="M2347"/>
    </row>
    <row r="2348" spans="3:13" x14ac:dyDescent="0.2">
      <c r="C2348"/>
      <c r="M2348"/>
    </row>
    <row r="2349" spans="3:13" x14ac:dyDescent="0.2">
      <c r="C2349"/>
      <c r="M2349"/>
    </row>
    <row r="2350" spans="3:13" x14ac:dyDescent="0.2">
      <c r="C2350"/>
      <c r="M2350"/>
    </row>
    <row r="2351" spans="3:13" x14ac:dyDescent="0.2">
      <c r="C2351"/>
      <c r="M2351"/>
    </row>
    <row r="2352" spans="3:13" x14ac:dyDescent="0.2">
      <c r="C2352"/>
      <c r="M2352"/>
    </row>
    <row r="2353" spans="3:13" x14ac:dyDescent="0.2">
      <c r="C2353"/>
      <c r="M2353"/>
    </row>
    <row r="2354" spans="3:13" x14ac:dyDescent="0.2">
      <c r="C2354"/>
      <c r="M2354"/>
    </row>
    <row r="2355" spans="3:13" x14ac:dyDescent="0.2">
      <c r="C2355"/>
      <c r="M2355"/>
    </row>
    <row r="2356" spans="3:13" x14ac:dyDescent="0.2">
      <c r="C2356"/>
      <c r="M2356"/>
    </row>
    <row r="2357" spans="3:13" x14ac:dyDescent="0.2">
      <c r="C2357"/>
      <c r="M2357"/>
    </row>
    <row r="2358" spans="3:13" x14ac:dyDescent="0.2">
      <c r="C2358"/>
      <c r="M2358"/>
    </row>
    <row r="2359" spans="3:13" x14ac:dyDescent="0.2">
      <c r="C2359"/>
      <c r="M2359"/>
    </row>
    <row r="2360" spans="3:13" x14ac:dyDescent="0.2">
      <c r="C2360"/>
      <c r="M2360"/>
    </row>
    <row r="2361" spans="3:13" x14ac:dyDescent="0.2">
      <c r="C2361"/>
      <c r="M2361"/>
    </row>
    <row r="2362" spans="3:13" x14ac:dyDescent="0.2">
      <c r="C2362"/>
      <c r="M2362"/>
    </row>
    <row r="2363" spans="3:13" x14ac:dyDescent="0.2">
      <c r="C2363"/>
      <c r="M2363"/>
    </row>
    <row r="2364" spans="3:13" x14ac:dyDescent="0.2">
      <c r="C2364"/>
      <c r="M2364"/>
    </row>
    <row r="2365" spans="3:13" x14ac:dyDescent="0.2">
      <c r="C2365"/>
      <c r="M2365"/>
    </row>
    <row r="2366" spans="3:13" x14ac:dyDescent="0.2">
      <c r="C2366"/>
      <c r="M2366"/>
    </row>
    <row r="2367" spans="3:13" x14ac:dyDescent="0.2">
      <c r="C2367"/>
      <c r="M2367"/>
    </row>
    <row r="2368" spans="3:13" x14ac:dyDescent="0.2">
      <c r="C2368"/>
      <c r="M2368"/>
    </row>
    <row r="2369" spans="3:13" x14ac:dyDescent="0.2">
      <c r="C2369"/>
      <c r="M2369"/>
    </row>
    <row r="2370" spans="3:13" x14ac:dyDescent="0.2">
      <c r="C2370"/>
      <c r="G2370" s="2"/>
      <c r="M2370"/>
    </row>
    <row r="2372" spans="3:13" x14ac:dyDescent="0.2">
      <c r="E2372" s="11"/>
      <c r="F2372" s="110"/>
    </row>
    <row r="2374" spans="3:13" x14ac:dyDescent="0.2">
      <c r="E2374" s="11"/>
      <c r="F2374" s="110"/>
    </row>
  </sheetData>
  <mergeCells count="1">
    <mergeCell ref="A9:G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9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1</vt:i4>
      </vt:variant>
    </vt:vector>
  </HeadingPairs>
  <TitlesOfParts>
    <vt:vector size="5" baseType="lpstr">
      <vt:lpstr>menors_1T_2T</vt:lpstr>
      <vt:lpstr>menors_3T</vt:lpstr>
      <vt:lpstr>menors_4T</vt:lpstr>
      <vt:lpstr>Full2</vt:lpstr>
      <vt:lpstr>menors_3T!Àrea_d'impressió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PEÑA BALIU, OLGA</dc:creator>
  <cp:lastModifiedBy>Ajuntament de Barcelona</cp:lastModifiedBy>
  <cp:lastPrinted>2018-04-25T09:37:53Z</cp:lastPrinted>
  <dcterms:created xsi:type="dcterms:W3CDTF">2018-02-22T12:09:39Z</dcterms:created>
  <dcterms:modified xsi:type="dcterms:W3CDTF">2019-05-13T09:13:30Z</dcterms:modified>
</cp:coreProperties>
</file>