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44" windowWidth="17497" windowHeight="6711" activeTab="2"/>
  </bookViews>
  <sheets>
    <sheet name="menors_1T_2T" sheetId="1" r:id="rId1"/>
    <sheet name="menors_3T" sheetId="2" r:id="rId2"/>
    <sheet name="menors_4T" sheetId="3" r:id="rId3"/>
  </sheets>
  <definedNames>
    <definedName name="_xlnm._FilterDatabase" localSheetId="2" hidden="1">menors_4T!$A$14:$G$35</definedName>
    <definedName name="_xlnm.Print_Area" localSheetId="1">menors_3T!$A$1:$G$37</definedName>
    <definedName name="_xlnm.Print_Area" localSheetId="2">menors_4T!$A$1:$G$39</definedName>
  </definedNames>
  <calcPr calcId="145621" concurrentCalc="0"/>
</workbook>
</file>

<file path=xl/calcChain.xml><?xml version="1.0" encoding="utf-8"?>
<calcChain xmlns="http://schemas.openxmlformats.org/spreadsheetml/2006/main">
  <c r="E26" i="3" l="1"/>
  <c r="C12" i="3"/>
  <c r="C11" i="3"/>
  <c r="C12" i="2"/>
  <c r="C11" i="2"/>
  <c r="C12" i="1"/>
  <c r="C11" i="1"/>
  <c r="E2334" i="1"/>
</calcChain>
</file>

<file path=xl/sharedStrings.xml><?xml version="1.0" encoding="utf-8"?>
<sst xmlns="http://schemas.openxmlformats.org/spreadsheetml/2006/main" count="302" uniqueCount="159">
  <si>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</si>
  <si>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</si>
  <si>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</si>
  <si>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</si>
  <si>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</si>
  <si>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</si>
  <si>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</si>
  <si>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</si>
  <si>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</si>
  <si>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</si>
  <si>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ENS:   INSTITUT INFÀNCIA I ADOLESCÈNCIA DE BARCELONA</t>
  </si>
  <si>
    <t>INICIATIVES I DINÀMIQUES COMUNITÀRI</t>
  </si>
  <si>
    <t>B63912026</t>
  </si>
  <si>
    <t>PLA D'IMPULS AL JOC A L'ESPAI PÚBLIC</t>
  </si>
  <si>
    <t>HUERTOS MARTI IGNACIO</t>
  </si>
  <si>
    <t>SUPORT SAP ECOFIN + COMPTABILITAT 2018</t>
  </si>
  <si>
    <t>CURCOLL VALLÈS LAIA</t>
  </si>
  <si>
    <t>SERVEIS COMUNICACIÓ 2018</t>
  </si>
  <si>
    <t>EQUIPS D'OFICINA SALVANS, S.L.</t>
  </si>
  <si>
    <t>B61402855</t>
  </si>
  <si>
    <t>ARRENDAMENT FOTOCOPIADORA</t>
  </si>
  <si>
    <t>MANTENIMENT COPIADORA (CÒPIES )</t>
  </si>
  <si>
    <t>SOSMATIC, S.L.</t>
  </si>
  <si>
    <t>B61768834</t>
  </si>
  <si>
    <t>MANTENIMENT IT I ANTIVIRUS</t>
  </si>
  <si>
    <t>TELEFONICA DE ESPAÑA, S.A.U.</t>
  </si>
  <si>
    <t>A82018474</t>
  </si>
  <si>
    <t>DUES LINIES TELÈFON</t>
  </si>
  <si>
    <t>ORANGE ESPAGNE S.A.</t>
  </si>
  <si>
    <t>A82009812</t>
  </si>
  <si>
    <t>ADSL INTERNET I TELEFON MÒBIL</t>
  </si>
  <si>
    <t>VODAFONE ESPAÑA, SA</t>
  </si>
  <si>
    <t>A80907397</t>
  </si>
  <si>
    <t>TELEFON MÒBIL</t>
  </si>
  <si>
    <t>OHL SERVICIOS INGESAN S.A.</t>
  </si>
  <si>
    <t>A27178789</t>
  </si>
  <si>
    <t>SERVEI DE NETEJA</t>
  </si>
  <si>
    <t>ASSESSORIA MONROS, SL</t>
  </si>
  <si>
    <t>B64703721</t>
  </si>
  <si>
    <t>GESTORIA LABORAL I FISCAL</t>
  </si>
  <si>
    <t>ZANCAJO SILLA ADRIÁN</t>
  </si>
  <si>
    <t>ADDENDA OBSERVATORI 0-17 PROPOSTA D'INDICADORS</t>
  </si>
  <si>
    <t>PROGESS, PROJECTES I GESTIÓ SERVEIS</t>
  </si>
  <si>
    <t>B59960526</t>
  </si>
  <si>
    <t>SUPORT A LA SECRETARIA TÈCNICA I ADMONISTRACIÓ'18</t>
  </si>
  <si>
    <t>SERVEIS ASSOCIATS DE COMUNICACIÓ, S</t>
  </si>
  <si>
    <t>F65680878</t>
  </si>
  <si>
    <t>UNIVERSITAT AUTÒNOMA DE BARCELONA</t>
  </si>
  <si>
    <t>Q0818002H</t>
  </si>
  <si>
    <t>ASSESSORAMENT INVESTIGACIÓ FONS 0-16 GRAFO UAB</t>
  </si>
  <si>
    <t>EL GUATEQUE,AGENCIA DE COMUNICACIÓN</t>
  </si>
  <si>
    <t>B66694886</t>
  </si>
  <si>
    <t>GRAFISME AGENDA INFANTS</t>
  </si>
  <si>
    <t>Serveis</t>
  </si>
  <si>
    <t>12 mesos</t>
  </si>
  <si>
    <t>7 mesos</t>
  </si>
  <si>
    <t>3 mesos</t>
  </si>
  <si>
    <t>MANTENIMENT DISSENY I PLUGIN WEB</t>
  </si>
  <si>
    <t xml:space="preserve">NOMBRE CONTRACTES MENORS:       </t>
  </si>
  <si>
    <t xml:space="preserve">IMPORT TOTAL MENORS:      </t>
  </si>
  <si>
    <t>xxxxxx46Z</t>
  </si>
  <si>
    <t>xxxxxx71Z</t>
  </si>
  <si>
    <t>xxxxxx86V</t>
  </si>
  <si>
    <t>RAONS PUBLIQUES SCCL</t>
  </si>
  <si>
    <t>F66462888</t>
  </si>
  <si>
    <t>AMPLIACIÓ COL·LABORACIÓ RAONS PUBLIQUES PROJ. CIUTAT JUGABLE</t>
  </si>
  <si>
    <t>BASSOLS MOREY MAR</t>
  </si>
  <si>
    <t>xxxxxx10R</t>
  </si>
  <si>
    <t>VIDEO INFORME BENESTAR DELS INFANTS</t>
  </si>
  <si>
    <t>4 mesos</t>
  </si>
  <si>
    <t>AMPLIACIÓ  MOVISTAR DUES LINIES</t>
  </si>
  <si>
    <t>DINAMITZACIÓ GRUPS OBSERVATORI FONS 0-16</t>
  </si>
  <si>
    <t>6 mesos</t>
  </si>
  <si>
    <t>FOLK I SÁNCHEZ CONSULTORS S.C.P.</t>
  </si>
  <si>
    <t>J63875728</t>
  </si>
  <si>
    <t>ACOMPANYAMENT AGENDA I GRUP ALTAVEU</t>
  </si>
  <si>
    <t>CROMA STUDIO SCP.</t>
  </si>
  <si>
    <t>J65888877</t>
  </si>
  <si>
    <t>VÍDEO DE L'AGENDA DELS INFANTS</t>
  </si>
  <si>
    <t>1'5 mesos</t>
  </si>
  <si>
    <t>COMSOC - COMUNICACIÓ SOCIAL</t>
  </si>
  <si>
    <t>G64971229</t>
  </si>
  <si>
    <t>ASSESSORAMENT VÍDEO AMB INFANTS</t>
  </si>
  <si>
    <t>1 mes</t>
  </si>
  <si>
    <t>SALVÀ SANTANACHS GEMMA</t>
  </si>
  <si>
    <t>xxxxxx28L</t>
  </si>
  <si>
    <t>CORRECCIÓ TEXTOS PARLEN ELS NENS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</si>
  <si>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</si>
  <si>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</si>
  <si>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Els contractes menors d'acord amb l'art 118 de la Llei 9/2017, de 8 de novembre, de Contractes del Sector Públic (LCSP), no podran igualar o superar l'import de 15.000€ per serveis i subministraments i de 40.000€ per obres</t>
  </si>
  <si>
    <t xml:space="preserve">IMPORT TOTAL MENORS:        </t>
  </si>
  <si>
    <t>CURRAN FÀBREGAS MARTA</t>
  </si>
  <si>
    <t>xxxxx593V</t>
  </si>
  <si>
    <t>AMPLIACIÓ CONTRACTE COL·LABORACIO MARTA CURRAN</t>
  </si>
  <si>
    <t>AMPLIACIÓ SERVEI DE NETEJA</t>
  </si>
  <si>
    <t>XAVIER MARTINEZ CELORRIO</t>
  </si>
  <si>
    <t>xxxxx153K</t>
  </si>
  <si>
    <t>ADDENDA CONTRACTE OBSERVATORI 0-17 IMSS</t>
  </si>
  <si>
    <t>NAVARRO RUPEREZ MIRIAM</t>
  </si>
  <si>
    <t>xxxxx075L</t>
  </si>
  <si>
    <t>AVALUACIÓ FONS 0-16 (OBSERVATORI 0-17)</t>
  </si>
  <si>
    <t>RAL SCCL.</t>
  </si>
  <si>
    <t>F64024169</t>
  </si>
  <si>
    <t>BLUE PLANET. SUBMINISTRAMENT AIGUA 2018-19</t>
  </si>
  <si>
    <t>Subministraments</t>
  </si>
  <si>
    <t>ADRIAN ZANCAJO SILLA</t>
  </si>
  <si>
    <t>xxxxx886V</t>
  </si>
  <si>
    <t>POSADA EN MARXA SIIIAB</t>
  </si>
  <si>
    <t>ANDREU TERMES LÓPEZ</t>
  </si>
  <si>
    <t>xxxxx792B</t>
  </si>
  <si>
    <t xml:space="preserve">AMPLIACIÓ MANTENIMENT COPIADORA </t>
  </si>
  <si>
    <r>
      <t>QUART</t>
    </r>
    <r>
      <rPr>
        <b/>
        <sz val="13"/>
        <color theme="1"/>
        <rFont val="Arial"/>
        <family val="2"/>
      </rPr>
      <t xml:space="preserve">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</si>
  <si>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>MARTINEZ CELORRIO XAVIER</t>
  </si>
  <si>
    <t>ADDENDA CONTRACTE XAVIER MARTINEZ CELORRIO</t>
  </si>
  <si>
    <t>2 mesos</t>
  </si>
  <si>
    <t>TERMES LÓPEZ ANDREU</t>
  </si>
  <si>
    <t>CORPORACIÓ CATALANA DE MITJANS AUDI</t>
  </si>
  <si>
    <t>A08849622</t>
  </si>
  <si>
    <t>CCMA - CÒPIA REPORTATGES INFOK</t>
  </si>
  <si>
    <t>TRADUCCIÓ ANGLÈS WEB INSTITUT</t>
  </si>
  <si>
    <t>TRADUCCIÓ ANGLÈS PRESENTACIÓ PARLEN</t>
  </si>
  <si>
    <t>IMPRESSIÓ POSTER DINA2</t>
  </si>
  <si>
    <t>A59835454</t>
  </si>
  <si>
    <t>ICARIA INICIATIVES SOCIALS, S.A.L.</t>
  </si>
  <si>
    <t>TRADUCCIÓ WEB I PLUGINS SEGURETAT</t>
  </si>
  <si>
    <t>TRADUCCIONS OPORTUNITATS EDUCATIVES</t>
  </si>
  <si>
    <t>CALVET ESCRIBANO MARIA</t>
  </si>
  <si>
    <t>INFOGRAFIES</t>
  </si>
  <si>
    <t>AJUNTAMENT BARCELONA</t>
  </si>
  <si>
    <t>P0801900B</t>
  </si>
  <si>
    <t>AJ. BCN. AUDITORIA 2017</t>
  </si>
  <si>
    <t>1 any</t>
  </si>
  <si>
    <t>CONEPTUM SL</t>
  </si>
  <si>
    <t>B65946956</t>
  </si>
  <si>
    <t>REPROGRAMACIÓ CONTINGUTS CANALS COMUNICACIÓ</t>
  </si>
  <si>
    <t>MAQUETACIÓ INFORME</t>
  </si>
  <si>
    <t>CASTEJÓN COMPANY ALBA</t>
  </si>
  <si>
    <t>PRESENTACIÓ INFORME OPORTUNITATS EDUCATIVES</t>
  </si>
  <si>
    <t>1 dia</t>
  </si>
  <si>
    <t>INSTALDECO SL</t>
  </si>
  <si>
    <t>B61601019</t>
  </si>
  <si>
    <t>MATERIAL OFICINA GRACIA</t>
  </si>
  <si>
    <t>INFORME USOS LÚDICS ESPAI PÚBLIC BCN</t>
  </si>
  <si>
    <t>EL BIDÓ DE NOU BARRIS</t>
  </si>
  <si>
    <t>G58327289</t>
  </si>
  <si>
    <t>EL BIDÓ. SERVEI CATERING 19/12</t>
  </si>
  <si>
    <t>CROMA STUDIO DESIGN SL</t>
  </si>
  <si>
    <t>B67249946</t>
  </si>
  <si>
    <t>CROMA STUDIO. INFOGRAFIES</t>
  </si>
  <si>
    <t>DIOMCOOP SCCL</t>
  </si>
  <si>
    <t>F66976135</t>
  </si>
  <si>
    <t>DIOMCOOP. CATERING REUNIÓ NADAL</t>
  </si>
  <si>
    <t>TONUCCI FRANCESCO</t>
  </si>
  <si>
    <t>TONUCCI. CONFERÈNCIA JOC I CIUTAT</t>
  </si>
  <si>
    <t>3 dies</t>
  </si>
  <si>
    <t>xxxxx128L</t>
  </si>
  <si>
    <t>xxxxx002Q</t>
  </si>
  <si>
    <t>xxxxx613A</t>
  </si>
  <si>
    <t>xxxxx274E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</si>
</sst>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18" fillId="0" borderId="0"/>
  </cellStyleXfs>
  <cellXfs count="148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18" fillId="0" borderId="10" xfId="0" applyFont="1" applyBorder="1"/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4" fontId="18" fillId="0" borderId="10" xfId="0" applyNumberFormat="1" applyFont="1" applyBorder="1"/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4" fontId="43" fillId="34" borderId="0" xfId="43" applyFont="1" applyFill="1" applyAlignment="1">
      <alignment horizontal="center"/>
    </xf>
    <xf numFmtId="14" fontId="18" fillId="0" borderId="10" xfId="0" applyNumberFormat="1" applyFont="1" applyBorder="1" applyAlignment="1">
      <alignment horizontal="center" vertical="top"/>
    </xf>
    <xf numFmtId="0" fontId="23" fillId="34" borderId="0" xfId="44" applyFont="1" applyFill="1" applyAlignment="1">
      <alignment vertical="center"/>
    </xf>
    <xf numFmtId="0" fontId="18" fillId="34" borderId="0" xfId="44" applyFill="1"/>
    <xf numFmtId="0" fontId="18" fillId="34" borderId="0" xfId="44" applyFont="1" applyFill="1" applyAlignment="1">
      <alignment horizontal="center"/>
    </xf>
    <xf numFmtId="0" fontId="18" fillId="34" borderId="0" xfId="44" applyFill="1" applyAlignment="1">
      <alignment horizontal="center"/>
    </xf>
    <xf numFmtId="0" fontId="24" fillId="34" borderId="0" xfId="44" applyFont="1" applyFill="1" applyAlignment="1">
      <alignment horizontal="center"/>
    </xf>
    <xf numFmtId="4" fontId="18" fillId="34" borderId="0" xfId="44" applyNumberFormat="1" applyFill="1"/>
    <xf numFmtId="0" fontId="22" fillId="34" borderId="0" xfId="44" applyFont="1" applyFill="1" applyAlignment="1">
      <alignment vertical="center"/>
    </xf>
    <xf numFmtId="0" fontId="27" fillId="34" borderId="0" xfId="44" applyFont="1" applyFill="1" applyAlignment="1">
      <alignment vertical="center"/>
    </xf>
    <xf numFmtId="0" fontId="18" fillId="34" borderId="0" xfId="44" applyFont="1" applyFill="1" applyAlignment="1">
      <alignment horizontal="center" vertical="center"/>
    </xf>
    <xf numFmtId="0" fontId="28" fillId="34" borderId="0" xfId="44" applyFont="1" applyFill="1" applyAlignment="1">
      <alignment horizontal="center"/>
    </xf>
    <xf numFmtId="4" fontId="18" fillId="34" borderId="0" xfId="44" applyNumberFormat="1" applyFont="1" applyFill="1"/>
    <xf numFmtId="0" fontId="29" fillId="34" borderId="0" xfId="44" applyFont="1" applyFill="1" applyAlignment="1">
      <alignment vertical="center"/>
    </xf>
    <xf numFmtId="0" fontId="18" fillId="34" borderId="0" xfId="44" applyFont="1" applyFill="1"/>
    <xf numFmtId="0" fontId="31" fillId="34" borderId="0" xfId="44" applyFont="1" applyFill="1" applyAlignment="1">
      <alignment vertical="top"/>
    </xf>
    <xf numFmtId="0" fontId="18" fillId="34" borderId="0" xfId="44" applyFont="1" applyFill="1" applyAlignment="1">
      <alignment horizontal="center" vertical="top"/>
    </xf>
    <xf numFmtId="0" fontId="28" fillId="34" borderId="0" xfId="44" applyFont="1" applyFill="1" applyAlignment="1">
      <alignment horizontal="center" vertical="top"/>
    </xf>
    <xf numFmtId="4" fontId="18" fillId="34" borderId="0" xfId="44" applyNumberFormat="1" applyFont="1" applyFill="1" applyAlignment="1">
      <alignment vertical="top"/>
    </xf>
    <xf numFmtId="0" fontId="29" fillId="34" borderId="0" xfId="44" applyFont="1" applyFill="1" applyAlignment="1">
      <alignment vertical="top"/>
    </xf>
    <xf numFmtId="0" fontId="18" fillId="34" borderId="0" xfId="44" applyFont="1" applyFill="1" applyAlignment="1">
      <alignment vertical="top"/>
    </xf>
    <xf numFmtId="0" fontId="25" fillId="34" borderId="0" xfId="44" applyFont="1" applyFill="1" applyAlignment="1">
      <alignment vertical="center"/>
    </xf>
    <xf numFmtId="0" fontId="35" fillId="34" borderId="0" xfId="44" applyFont="1" applyFill="1" applyAlignment="1">
      <alignment vertical="center"/>
    </xf>
    <xf numFmtId="0" fontId="30" fillId="34" borderId="0" xfId="44" applyFont="1" applyFill="1" applyAlignment="1">
      <alignment horizontal="left" vertical="center"/>
    </xf>
    <xf numFmtId="4" fontId="18" fillId="34" borderId="0" xfId="44" applyNumberFormat="1" applyFont="1" applyFill="1" applyAlignment="1">
      <alignment vertical="center"/>
    </xf>
    <xf numFmtId="0" fontId="18" fillId="34" borderId="0" xfId="44" applyFont="1" applyFill="1" applyAlignment="1">
      <alignment vertical="center"/>
    </xf>
    <xf numFmtId="0" fontId="39" fillId="34" borderId="0" xfId="44" applyFont="1" applyFill="1" applyAlignment="1">
      <alignment horizontal="center" vertical="center"/>
    </xf>
    <xf numFmtId="0" fontId="40" fillId="34" borderId="0" xfId="44" applyFont="1" applyFill="1" applyAlignment="1">
      <alignment horizontal="left" vertical="center"/>
    </xf>
    <xf numFmtId="4" fontId="39" fillId="34" borderId="0" xfId="44" applyNumberFormat="1" applyFont="1" applyFill="1" applyAlignment="1">
      <alignment vertical="center"/>
    </xf>
    <xf numFmtId="0" fontId="40" fillId="34" borderId="0" xfId="44" applyFont="1" applyFill="1" applyAlignment="1">
      <alignment vertical="center"/>
    </xf>
    <xf numFmtId="0" fontId="39" fillId="34" borderId="0" xfId="44" applyFont="1" applyFill="1" applyAlignment="1">
      <alignment vertical="center"/>
    </xf>
    <xf numFmtId="0" fontId="31" fillId="34" borderId="0" xfId="44" applyFont="1" applyFill="1"/>
    <xf numFmtId="0" fontId="18" fillId="34" borderId="0" xfId="44" applyFont="1" applyFill="1" applyBorder="1"/>
    <xf numFmtId="0" fontId="34" fillId="34" borderId="0" xfId="44" applyFont="1" applyFill="1"/>
    <xf numFmtId="0" fontId="33" fillId="34" borderId="0" xfId="44" applyFont="1" applyFill="1"/>
    <xf numFmtId="0" fontId="44" fillId="0" borderId="0" xfId="44" applyFont="1" applyAlignment="1">
      <alignment horizontal="center"/>
    </xf>
    <xf numFmtId="0" fontId="34" fillId="34" borderId="0" xfId="44" applyFont="1" applyFill="1" applyAlignment="1">
      <alignment horizontal="center"/>
    </xf>
    <xf numFmtId="0" fontId="34" fillId="34" borderId="0" xfId="44" applyFont="1" applyFill="1" applyBorder="1" applyAlignment="1">
      <alignment horizontal="center"/>
    </xf>
    <xf numFmtId="4" fontId="32" fillId="34" borderId="0" xfId="44" applyNumberFormat="1" applyFont="1" applyFill="1"/>
    <xf numFmtId="0" fontId="32" fillId="34" borderId="0" xfId="44" applyFont="1" applyFill="1" applyAlignment="1">
      <alignment horizontal="center"/>
    </xf>
    <xf numFmtId="0" fontId="33" fillId="34" borderId="0" xfId="44" applyFont="1" applyFill="1" applyAlignment="1">
      <alignment vertical="center"/>
    </xf>
    <xf numFmtId="0" fontId="32" fillId="34" borderId="0" xfId="44" applyFont="1" applyFill="1" applyBorder="1"/>
    <xf numFmtId="0" fontId="32" fillId="34" borderId="0" xfId="44" applyFont="1" applyFill="1"/>
    <xf numFmtId="164" fontId="44" fillId="0" borderId="0" xfId="44" applyNumberFormat="1" applyFont="1" applyAlignment="1">
      <alignment horizontal="center"/>
    </xf>
    <xf numFmtId="4" fontId="32" fillId="0" borderId="0" xfId="44" applyNumberFormat="1" applyFont="1"/>
    <xf numFmtId="4" fontId="26" fillId="0" borderId="0" xfId="44" applyNumberFormat="1" applyFont="1" applyAlignment="1">
      <alignment horizontal="center"/>
    </xf>
    <xf numFmtId="4" fontId="34" fillId="34" borderId="0" xfId="44" applyNumberFormat="1" applyFont="1" applyFill="1" applyBorder="1" applyAlignment="1">
      <alignment horizontal="center"/>
    </xf>
    <xf numFmtId="0" fontId="18" fillId="34" borderId="0" xfId="44" applyFill="1" applyBorder="1"/>
    <xf numFmtId="0" fontId="16" fillId="35" borderId="10" xfId="44" applyFont="1" applyFill="1" applyBorder="1" applyAlignment="1">
      <alignment horizontal="center" vertical="center" wrapText="1"/>
    </xf>
    <xf numFmtId="0" fontId="16" fillId="35" borderId="10" xfId="44" applyFont="1" applyFill="1" applyBorder="1" applyAlignment="1">
      <alignment horizontal="center" vertical="center"/>
    </xf>
    <xf numFmtId="0" fontId="34" fillId="35" borderId="10" xfId="44" applyFont="1" applyFill="1" applyBorder="1" applyAlignment="1">
      <alignment horizontal="center" vertical="center"/>
    </xf>
    <xf numFmtId="0" fontId="19" fillId="35" borderId="10" xfId="44" applyFont="1" applyFill="1" applyBorder="1" applyAlignment="1">
      <alignment horizontal="center" vertical="center"/>
    </xf>
    <xf numFmtId="4" fontId="16" fillId="35" borderId="10" xfId="44" applyNumberFormat="1" applyFont="1" applyFill="1" applyBorder="1" applyAlignment="1">
      <alignment horizontal="center" vertical="center" wrapText="1"/>
    </xf>
    <xf numFmtId="0" fontId="18" fillId="0" borderId="0" xfId="44" applyFont="1"/>
    <xf numFmtId="0" fontId="18" fillId="0" borderId="10" xfId="44" applyFont="1" applyBorder="1"/>
    <xf numFmtId="2" fontId="18" fillId="0" borderId="10" xfId="44" applyNumberFormat="1" applyFont="1" applyBorder="1"/>
    <xf numFmtId="0" fontId="18" fillId="0" borderId="10" xfId="44" applyFont="1" applyBorder="1" applyAlignment="1">
      <alignment horizontal="center"/>
    </xf>
    <xf numFmtId="0" fontId="18" fillId="33" borderId="0" xfId="44" applyFont="1" applyFill="1"/>
    <xf numFmtId="0" fontId="18" fillId="0" borderId="0" xfId="44" applyFont="1" applyAlignment="1">
      <alignment horizontal="center"/>
    </xf>
    <xf numFmtId="4" fontId="18" fillId="0" borderId="0" xfId="44" applyNumberFormat="1" applyFont="1"/>
    <xf numFmtId="14" fontId="18" fillId="0" borderId="10" xfId="44" applyNumberFormat="1" applyFont="1" applyBorder="1"/>
    <xf numFmtId="0" fontId="40" fillId="34" borderId="0" xfId="0" applyFont="1" applyFill="1" applyAlignment="1">
      <alignment wrapText="1"/>
    </xf>
    <xf numFmtId="0" fontId="40" fillId="34" borderId="0" xfId="44" applyFont="1" applyFill="1" applyAlignment="1">
      <alignment horizontal="left" vertical="center" wrapText="1"/>
    </xf>
    <xf numFmtId="0" fontId="40" fillId="34" borderId="0" xfId="0" applyFont="1" applyFill="1" applyAlignment="1">
      <alignment horizontal="left" vertical="center" wrapText="1"/>
    </xf>
    <xf numFmtId="0" fontId="44" fillId="0" borderId="0" xfId="0" applyFont="1"/>
    <xf numFmtId="164" fontId="44" fillId="0" borderId="0" xfId="0" applyNumberFormat="1" applyFont="1"/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34" borderId="10" xfId="0" applyFont="1" applyFill="1" applyBorder="1"/>
    <xf numFmtId="0" fontId="0" fillId="34" borderId="10" xfId="0" applyFont="1" applyFill="1" applyBorder="1" applyAlignment="1">
      <alignment horizontal="left"/>
    </xf>
    <xf numFmtId="0" fontId="18" fillId="0" borderId="10" xfId="0" applyFont="1" applyBorder="1" applyAlignment="1">
      <alignment vertical="top"/>
    </xf>
    <xf numFmtId="4" fontId="0" fillId="0" borderId="10" xfId="0" applyNumberFormat="1" applyBorder="1" applyAlignment="1">
      <alignment horizontal="right" vertical="top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Moneda" xfId="43" builtinId="4"/>
    <cellStyle name="Neutral" xfId="8" builtinId="28" customBuiltin="1"/>
    <cellStyle name="Normal" xfId="0" builtinId="0"/>
    <cellStyle name="Normal 2" xfId="44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6"/>
  <sheetViews>
    <sheetView workbookViewId="0">
      <selection activeCell="A7" sqref="A7"/>
    </sheetView>
  </sheetViews>
  <sheetFormatPr defaultColWidth="11.375" defaultRowHeight="12.9" x14ac:dyDescent="0.2"/>
  <cols>
    <col min="1" max="1" width="18.875" style="2" customWidth="1"/>
    <col min="2" max="2" width="39.875" bestFit="1" customWidth="1"/>
    <col min="3" max="3" width="16.625" style="2" customWidth="1"/>
    <col min="4" max="4" width="49.375" customWidth="1"/>
    <col min="5" max="6" width="16.625" customWidth="1"/>
    <col min="7" max="7" width="23" customWidth="1"/>
    <col min="8" max="8" width="27.37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6" t="s">
        <v>87</v>
      </c>
      <c r="B6" s="19"/>
      <c r="C6" s="19"/>
      <c r="D6" s="54"/>
      <c r="E6" s="19"/>
      <c r="F6" s="19"/>
      <c r="G6" s="19"/>
      <c r="H6" s="19"/>
      <c r="I6" s="47"/>
      <c r="J6" s="47"/>
      <c r="K6" s="47"/>
      <c r="L6" s="20"/>
      <c r="M6" s="19"/>
      <c r="N6" s="48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5" t="s">
        <v>10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2" customFormat="1" ht="41.95" customHeight="1" x14ac:dyDescent="0.2">
      <c r="A9" s="119" t="s">
        <v>9</v>
      </c>
      <c r="B9" s="119"/>
      <c r="C9" s="119"/>
      <c r="D9" s="119"/>
      <c r="E9" s="119"/>
      <c r="F9" s="119"/>
      <c r="G9" s="119"/>
      <c r="H9" s="49"/>
      <c r="I9" s="53"/>
      <c r="J9" s="53"/>
      <c r="K9" s="53"/>
      <c r="L9" s="50"/>
      <c r="M9" s="49"/>
      <c r="N9" s="51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29" t="s">
        <v>58</v>
      </c>
      <c r="B11" s="30"/>
      <c r="C11" s="31">
        <f>COUNTA(D:D)-1</f>
        <v>24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25">
      <c r="A12" s="29" t="s">
        <v>59</v>
      </c>
      <c r="B12" s="27"/>
      <c r="C12" s="58">
        <f>SUM(E:E)</f>
        <v>132642.20000000001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16" customHeight="1" x14ac:dyDescent="0.2">
      <c r="A15" s="56">
        <v>43165</v>
      </c>
      <c r="B15" s="44" t="s">
        <v>11</v>
      </c>
      <c r="C15" s="57" t="s">
        <v>12</v>
      </c>
      <c r="D15" s="44" t="s">
        <v>13</v>
      </c>
      <c r="E15" s="55">
        <v>20570</v>
      </c>
      <c r="F15" s="57" t="s">
        <v>54</v>
      </c>
      <c r="G15" s="57" t="s">
        <v>53</v>
      </c>
      <c r="H15"/>
      <c r="M15"/>
    </row>
    <row r="16" spans="1:18" ht="16" customHeight="1" x14ac:dyDescent="0.2">
      <c r="A16" s="56">
        <v>43101</v>
      </c>
      <c r="B16" s="44" t="s">
        <v>14</v>
      </c>
      <c r="C16" s="57" t="s">
        <v>60</v>
      </c>
      <c r="D16" s="44" t="s">
        <v>15</v>
      </c>
      <c r="E16" s="55">
        <v>21761.85</v>
      </c>
      <c r="F16" s="57" t="s">
        <v>54</v>
      </c>
      <c r="G16" s="57" t="s">
        <v>53</v>
      </c>
      <c r="H16"/>
      <c r="M16"/>
    </row>
    <row r="17" spans="1:13" ht="16" customHeight="1" x14ac:dyDescent="0.2">
      <c r="A17" s="56">
        <v>43101</v>
      </c>
      <c r="B17" s="44" t="s">
        <v>16</v>
      </c>
      <c r="C17" s="57" t="s">
        <v>61</v>
      </c>
      <c r="D17" s="44" t="s">
        <v>17</v>
      </c>
      <c r="E17" s="55">
        <v>21780</v>
      </c>
      <c r="F17" s="57" t="s">
        <v>54</v>
      </c>
      <c r="G17" s="57" t="s">
        <v>53</v>
      </c>
      <c r="H17"/>
      <c r="M17"/>
    </row>
    <row r="18" spans="1:13" ht="16" customHeight="1" x14ac:dyDescent="0.2">
      <c r="A18" s="56">
        <v>43151</v>
      </c>
      <c r="B18" s="44" t="s">
        <v>18</v>
      </c>
      <c r="C18" s="57" t="s">
        <v>19</v>
      </c>
      <c r="D18" s="44" t="s">
        <v>20</v>
      </c>
      <c r="E18" s="55">
        <v>800</v>
      </c>
      <c r="F18" s="57" t="s">
        <v>54</v>
      </c>
      <c r="G18" s="57" t="s">
        <v>53</v>
      </c>
      <c r="H18"/>
      <c r="M18"/>
    </row>
    <row r="19" spans="1:13" ht="16" customHeight="1" x14ac:dyDescent="0.2">
      <c r="A19" s="56">
        <v>43151</v>
      </c>
      <c r="B19" s="44" t="s">
        <v>18</v>
      </c>
      <c r="C19" s="57" t="s">
        <v>19</v>
      </c>
      <c r="D19" s="44" t="s">
        <v>21</v>
      </c>
      <c r="E19" s="55">
        <v>1241</v>
      </c>
      <c r="F19" s="57" t="s">
        <v>54</v>
      </c>
      <c r="G19" s="57" t="s">
        <v>53</v>
      </c>
      <c r="H19"/>
      <c r="M19"/>
    </row>
    <row r="20" spans="1:13" ht="16" customHeight="1" x14ac:dyDescent="0.2">
      <c r="A20" s="56">
        <v>43101</v>
      </c>
      <c r="B20" s="44" t="s">
        <v>22</v>
      </c>
      <c r="C20" s="57" t="s">
        <v>23</v>
      </c>
      <c r="D20" s="44" t="s">
        <v>24</v>
      </c>
      <c r="E20" s="55">
        <v>3194.4</v>
      </c>
      <c r="F20" s="57" t="s">
        <v>54</v>
      </c>
      <c r="G20" s="57" t="s">
        <v>53</v>
      </c>
      <c r="H20"/>
      <c r="M20"/>
    </row>
    <row r="21" spans="1:13" ht="16" customHeight="1" x14ac:dyDescent="0.2">
      <c r="A21" s="56">
        <v>43101</v>
      </c>
      <c r="B21" s="44" t="s">
        <v>25</v>
      </c>
      <c r="C21" s="57" t="s">
        <v>26</v>
      </c>
      <c r="D21" s="44" t="s">
        <v>27</v>
      </c>
      <c r="E21" s="55">
        <v>1848.76</v>
      </c>
      <c r="F21" s="57" t="s">
        <v>54</v>
      </c>
      <c r="G21" s="57" t="s">
        <v>53</v>
      </c>
      <c r="H21"/>
      <c r="M21"/>
    </row>
    <row r="22" spans="1:13" ht="16" customHeight="1" x14ac:dyDescent="0.2">
      <c r="A22" s="56">
        <v>43101</v>
      </c>
      <c r="B22" s="44" t="s">
        <v>28</v>
      </c>
      <c r="C22" s="57" t="s">
        <v>29</v>
      </c>
      <c r="D22" s="44" t="s">
        <v>30</v>
      </c>
      <c r="E22" s="55">
        <v>691.38</v>
      </c>
      <c r="F22" s="57" t="s">
        <v>54</v>
      </c>
      <c r="G22" s="57" t="s">
        <v>53</v>
      </c>
      <c r="H22"/>
      <c r="M22"/>
    </row>
    <row r="23" spans="1:13" ht="16" customHeight="1" x14ac:dyDescent="0.2">
      <c r="A23" s="56">
        <v>43101</v>
      </c>
      <c r="B23" s="44" t="s">
        <v>31</v>
      </c>
      <c r="C23" s="57" t="s">
        <v>32</v>
      </c>
      <c r="D23" s="44" t="s">
        <v>33</v>
      </c>
      <c r="E23" s="55">
        <v>558.69000000000005</v>
      </c>
      <c r="F23" s="57" t="s">
        <v>54</v>
      </c>
      <c r="G23" s="57" t="s">
        <v>53</v>
      </c>
      <c r="H23"/>
      <c r="M23"/>
    </row>
    <row r="24" spans="1:13" ht="16" customHeight="1" x14ac:dyDescent="0.2">
      <c r="A24" s="56">
        <v>43101</v>
      </c>
      <c r="B24" s="44" t="s">
        <v>34</v>
      </c>
      <c r="C24" s="57" t="s">
        <v>35</v>
      </c>
      <c r="D24" s="44" t="s">
        <v>36</v>
      </c>
      <c r="E24" s="55">
        <v>514.20000000000005</v>
      </c>
      <c r="F24" s="57" t="s">
        <v>54</v>
      </c>
      <c r="G24" s="57" t="s">
        <v>53</v>
      </c>
      <c r="H24"/>
      <c r="M24"/>
    </row>
    <row r="25" spans="1:13" ht="16" customHeight="1" x14ac:dyDescent="0.2">
      <c r="A25" s="56">
        <v>43101</v>
      </c>
      <c r="B25" s="44" t="s">
        <v>37</v>
      </c>
      <c r="C25" s="57" t="s">
        <v>38</v>
      </c>
      <c r="D25" s="44" t="s">
        <v>39</v>
      </c>
      <c r="E25" s="55">
        <v>2731.58</v>
      </c>
      <c r="F25" s="57" t="s">
        <v>54</v>
      </c>
      <c r="G25" s="57" t="s">
        <v>53</v>
      </c>
      <c r="H25"/>
      <c r="M25"/>
    </row>
    <row r="26" spans="1:13" ht="16" customHeight="1" x14ac:dyDescent="0.2">
      <c r="A26" s="56">
        <v>43118</v>
      </c>
      <c r="B26" s="44" t="s">
        <v>40</v>
      </c>
      <c r="C26" s="57" t="s">
        <v>62</v>
      </c>
      <c r="D26" s="44" t="s">
        <v>41</v>
      </c>
      <c r="E26" s="55">
        <v>4840</v>
      </c>
      <c r="F26" s="57" t="s">
        <v>54</v>
      </c>
      <c r="G26" s="57" t="s">
        <v>53</v>
      </c>
      <c r="H26"/>
      <c r="M26"/>
    </row>
    <row r="27" spans="1:13" ht="16" customHeight="1" x14ac:dyDescent="0.2">
      <c r="A27" s="56">
        <v>43165</v>
      </c>
      <c r="B27" s="44" t="s">
        <v>42</v>
      </c>
      <c r="C27" s="57" t="s">
        <v>43</v>
      </c>
      <c r="D27" s="44" t="s">
        <v>44</v>
      </c>
      <c r="E27" s="55">
        <v>21754.34</v>
      </c>
      <c r="F27" s="57" t="s">
        <v>55</v>
      </c>
      <c r="G27" s="57" t="s">
        <v>53</v>
      </c>
      <c r="H27"/>
      <c r="M27"/>
    </row>
    <row r="28" spans="1:13" ht="16" customHeight="1" x14ac:dyDescent="0.2">
      <c r="A28" s="56">
        <v>43101</v>
      </c>
      <c r="B28" s="44" t="s">
        <v>45</v>
      </c>
      <c r="C28" s="57" t="s">
        <v>46</v>
      </c>
      <c r="D28" s="44" t="s">
        <v>57</v>
      </c>
      <c r="E28" s="55">
        <v>1000</v>
      </c>
      <c r="F28" s="57" t="s">
        <v>54</v>
      </c>
      <c r="G28" s="57" t="s">
        <v>53</v>
      </c>
      <c r="H28"/>
      <c r="M28"/>
    </row>
    <row r="29" spans="1:13" ht="16" customHeight="1" x14ac:dyDescent="0.2">
      <c r="A29" s="56">
        <v>43154</v>
      </c>
      <c r="B29" s="44" t="s">
        <v>47</v>
      </c>
      <c r="C29" s="57" t="s">
        <v>48</v>
      </c>
      <c r="D29" s="44" t="s">
        <v>49</v>
      </c>
      <c r="E29" s="55">
        <v>2420</v>
      </c>
      <c r="F29" s="57" t="s">
        <v>55</v>
      </c>
      <c r="G29" s="57" t="s">
        <v>53</v>
      </c>
      <c r="H29"/>
      <c r="M29"/>
    </row>
    <row r="30" spans="1:13" ht="16" customHeight="1" x14ac:dyDescent="0.2">
      <c r="A30" s="56">
        <v>43157</v>
      </c>
      <c r="B30" s="44" t="s">
        <v>50</v>
      </c>
      <c r="C30" s="57" t="s">
        <v>51</v>
      </c>
      <c r="D30" s="44" t="s">
        <v>52</v>
      </c>
      <c r="E30" s="55">
        <v>907.5</v>
      </c>
      <c r="F30" s="57" t="s">
        <v>56</v>
      </c>
      <c r="G30" s="57" t="s">
        <v>53</v>
      </c>
      <c r="H30"/>
      <c r="M30"/>
    </row>
    <row r="31" spans="1:13" ht="16" customHeight="1" x14ac:dyDescent="0.2">
      <c r="A31" s="59">
        <v>43191</v>
      </c>
      <c r="B31" s="44" t="s">
        <v>63</v>
      </c>
      <c r="C31" s="57" t="s">
        <v>64</v>
      </c>
      <c r="D31" s="44" t="s">
        <v>65</v>
      </c>
      <c r="E31" s="55">
        <v>8468.2900000000009</v>
      </c>
      <c r="F31" s="57" t="s">
        <v>54</v>
      </c>
      <c r="G31" s="57" t="s">
        <v>53</v>
      </c>
      <c r="H31"/>
      <c r="M31"/>
    </row>
    <row r="32" spans="1:13" ht="16" customHeight="1" x14ac:dyDescent="0.2">
      <c r="A32" s="59">
        <v>43191</v>
      </c>
      <c r="B32" s="44" t="s">
        <v>66</v>
      </c>
      <c r="C32" s="57" t="s">
        <v>67</v>
      </c>
      <c r="D32" s="44" t="s">
        <v>68</v>
      </c>
      <c r="E32" s="55">
        <v>871.2</v>
      </c>
      <c r="F32" s="57" t="s">
        <v>69</v>
      </c>
      <c r="G32" s="57" t="s">
        <v>53</v>
      </c>
      <c r="H32"/>
      <c r="M32"/>
    </row>
    <row r="33" spans="1:13" ht="16" customHeight="1" x14ac:dyDescent="0.2">
      <c r="A33" s="59">
        <v>43191</v>
      </c>
      <c r="B33" s="44" t="s">
        <v>25</v>
      </c>
      <c r="C33" s="57" t="s">
        <v>26</v>
      </c>
      <c r="D33" s="44" t="s">
        <v>70</v>
      </c>
      <c r="E33" s="55">
        <v>1252.79</v>
      </c>
      <c r="F33" s="57" t="s">
        <v>54</v>
      </c>
      <c r="G33" s="57" t="s">
        <v>53</v>
      </c>
      <c r="H33"/>
      <c r="M33"/>
    </row>
    <row r="34" spans="1:13" ht="16" customHeight="1" x14ac:dyDescent="0.2">
      <c r="A34" s="59">
        <v>43191</v>
      </c>
      <c r="B34" s="44" t="s">
        <v>11</v>
      </c>
      <c r="C34" s="57" t="s">
        <v>12</v>
      </c>
      <c r="D34" s="44" t="s">
        <v>71</v>
      </c>
      <c r="E34" s="55">
        <v>968</v>
      </c>
      <c r="F34" s="57" t="s">
        <v>72</v>
      </c>
      <c r="G34" s="57" t="s">
        <v>53</v>
      </c>
      <c r="H34"/>
      <c r="M34"/>
    </row>
    <row r="35" spans="1:13" ht="16" customHeight="1" x14ac:dyDescent="0.2">
      <c r="A35" s="59">
        <v>43222</v>
      </c>
      <c r="B35" s="44" t="s">
        <v>73</v>
      </c>
      <c r="C35" s="57" t="s">
        <v>74</v>
      </c>
      <c r="D35" s="44" t="s">
        <v>75</v>
      </c>
      <c r="E35" s="55">
        <v>9079.5499999999993</v>
      </c>
      <c r="F35" s="57" t="s">
        <v>54</v>
      </c>
      <c r="G35" s="57" t="s">
        <v>53</v>
      </c>
      <c r="H35"/>
      <c r="M35"/>
    </row>
    <row r="36" spans="1:13" ht="16" customHeight="1" x14ac:dyDescent="0.2">
      <c r="A36" s="59">
        <v>43235</v>
      </c>
      <c r="B36" s="44" t="s">
        <v>76</v>
      </c>
      <c r="C36" s="57" t="s">
        <v>77</v>
      </c>
      <c r="D36" s="44" t="s">
        <v>78</v>
      </c>
      <c r="E36" s="55">
        <v>4815.8</v>
      </c>
      <c r="F36" s="57" t="s">
        <v>79</v>
      </c>
      <c r="G36" s="57" t="s">
        <v>53</v>
      </c>
      <c r="H36"/>
      <c r="M36"/>
    </row>
    <row r="37" spans="1:13" ht="16" customHeight="1" x14ac:dyDescent="0.2">
      <c r="A37" s="59">
        <v>43235</v>
      </c>
      <c r="B37" s="44" t="s">
        <v>80</v>
      </c>
      <c r="C37" s="57" t="s">
        <v>81</v>
      </c>
      <c r="D37" s="44" t="s">
        <v>82</v>
      </c>
      <c r="E37" s="55">
        <v>202.95</v>
      </c>
      <c r="F37" s="57" t="s">
        <v>83</v>
      </c>
      <c r="G37" s="57" t="s">
        <v>53</v>
      </c>
      <c r="H37"/>
      <c r="M37"/>
    </row>
    <row r="38" spans="1:13" ht="16" customHeight="1" x14ac:dyDescent="0.2">
      <c r="A38" s="59">
        <v>43238</v>
      </c>
      <c r="B38" s="44" t="s">
        <v>84</v>
      </c>
      <c r="C38" s="57" t="s">
        <v>85</v>
      </c>
      <c r="D38" s="44" t="s">
        <v>86</v>
      </c>
      <c r="E38" s="55">
        <v>369.92</v>
      </c>
      <c r="F38" s="57" t="s">
        <v>83</v>
      </c>
      <c r="G38" s="57" t="s">
        <v>53</v>
      </c>
      <c r="H38"/>
      <c r="M38"/>
    </row>
    <row r="39" spans="1:13" ht="16" customHeight="1" x14ac:dyDescent="0.2">
      <c r="A39"/>
      <c r="C39"/>
      <c r="H39"/>
      <c r="M39"/>
    </row>
    <row r="40" spans="1:13" ht="16" customHeight="1" x14ac:dyDescent="0.2">
      <c r="A40"/>
      <c r="C40"/>
      <c r="H40"/>
      <c r="M40"/>
    </row>
    <row r="41" spans="1:13" ht="16" customHeight="1" x14ac:dyDescent="0.2">
      <c r="A41"/>
      <c r="C41"/>
      <c r="H41"/>
      <c r="M41"/>
    </row>
    <row r="42" spans="1:13" ht="16" customHeight="1" x14ac:dyDescent="0.2">
      <c r="A42"/>
      <c r="C42"/>
      <c r="H42"/>
      <c r="M42"/>
    </row>
    <row r="43" spans="1:13" ht="16" customHeight="1" x14ac:dyDescent="0.2">
      <c r="A43"/>
      <c r="C43"/>
      <c r="H43"/>
      <c r="M43"/>
    </row>
    <row r="44" spans="1:13" ht="16" customHeight="1" x14ac:dyDescent="0.2">
      <c r="A44"/>
      <c r="C44"/>
      <c r="H44"/>
      <c r="M44"/>
    </row>
    <row r="45" spans="1:13" ht="16" customHeight="1" x14ac:dyDescent="0.2">
      <c r="A45"/>
      <c r="C45"/>
      <c r="H45"/>
      <c r="M45"/>
    </row>
    <row r="46" spans="1:13" ht="16" customHeight="1" x14ac:dyDescent="0.2">
      <c r="A46"/>
      <c r="C46"/>
      <c r="H46"/>
      <c r="M46"/>
    </row>
    <row r="47" spans="1:13" ht="16" customHeight="1" x14ac:dyDescent="0.2">
      <c r="A47"/>
      <c r="C47"/>
      <c r="H47"/>
      <c r="M47"/>
    </row>
    <row r="48" spans="1:13" ht="16" customHeight="1" x14ac:dyDescent="0.2">
      <c r="A48"/>
      <c r="C48"/>
      <c r="H48"/>
      <c r="M48"/>
    </row>
    <row r="49" spans="1:13" ht="16" customHeight="1" x14ac:dyDescent="0.2">
      <c r="A49"/>
      <c r="C49"/>
      <c r="H49"/>
      <c r="M49"/>
    </row>
    <row r="50" spans="1:13" ht="16" customHeight="1" x14ac:dyDescent="0.2">
      <c r="A50"/>
      <c r="C50"/>
      <c r="H50"/>
      <c r="M50"/>
    </row>
    <row r="51" spans="1:13" ht="16" customHeight="1" x14ac:dyDescent="0.2">
      <c r="A51"/>
      <c r="C51"/>
      <c r="H51"/>
      <c r="M51"/>
    </row>
    <row r="52" spans="1:13" ht="16" customHeight="1" x14ac:dyDescent="0.2">
      <c r="A52"/>
      <c r="C52"/>
      <c r="H52"/>
      <c r="M52"/>
    </row>
    <row r="53" spans="1:13" ht="16" customHeight="1" x14ac:dyDescent="0.2">
      <c r="A53"/>
      <c r="C53"/>
      <c r="H53"/>
      <c r="M53"/>
    </row>
    <row r="54" spans="1:13" ht="16" customHeight="1" x14ac:dyDescent="0.2">
      <c r="A54"/>
      <c r="C54"/>
      <c r="H54"/>
      <c r="M54"/>
    </row>
    <row r="55" spans="1:13" ht="16" customHeight="1" x14ac:dyDescent="0.2">
      <c r="A55"/>
      <c r="C55"/>
      <c r="H55"/>
      <c r="M55"/>
    </row>
    <row r="56" spans="1:13" ht="16" customHeight="1" x14ac:dyDescent="0.2">
      <c r="A56"/>
      <c r="C56"/>
      <c r="H56"/>
      <c r="M56"/>
    </row>
    <row r="57" spans="1:13" ht="16" customHeight="1" x14ac:dyDescent="0.2">
      <c r="A57"/>
      <c r="C57"/>
      <c r="H57"/>
      <c r="M57"/>
    </row>
    <row r="58" spans="1:13" ht="16" customHeight="1" x14ac:dyDescent="0.2">
      <c r="A58"/>
      <c r="C58"/>
      <c r="H58"/>
      <c r="M58"/>
    </row>
    <row r="59" spans="1:13" ht="16" customHeight="1" x14ac:dyDescent="0.2">
      <c r="A59"/>
      <c r="C59"/>
      <c r="H59"/>
      <c r="M59"/>
    </row>
    <row r="60" spans="1:13" ht="16" customHeight="1" x14ac:dyDescent="0.2">
      <c r="A60"/>
      <c r="C60"/>
      <c r="H60"/>
      <c r="M60"/>
    </row>
    <row r="61" spans="1:13" ht="16" customHeight="1" x14ac:dyDescent="0.2">
      <c r="A61"/>
      <c r="C61"/>
      <c r="H61"/>
      <c r="M61"/>
    </row>
    <row r="62" spans="1:13" ht="16" customHeight="1" x14ac:dyDescent="0.2">
      <c r="A62"/>
      <c r="C62"/>
      <c r="H62"/>
      <c r="M62"/>
    </row>
    <row r="63" spans="1:13" ht="16" customHeight="1" x14ac:dyDescent="0.2">
      <c r="A63"/>
      <c r="C63"/>
      <c r="H63"/>
      <c r="M63"/>
    </row>
    <row r="64" spans="1:13" ht="16" customHeight="1" x14ac:dyDescent="0.2">
      <c r="A64"/>
      <c r="C64"/>
      <c r="H64"/>
      <c r="M64"/>
    </row>
    <row r="65" spans="1:13" ht="16" customHeight="1" x14ac:dyDescent="0.2">
      <c r="A65"/>
      <c r="C65"/>
      <c r="H65"/>
      <c r="M65"/>
    </row>
    <row r="66" spans="1:13" ht="16" customHeight="1" x14ac:dyDescent="0.2">
      <c r="A66"/>
      <c r="C66"/>
      <c r="H66"/>
      <c r="M66"/>
    </row>
    <row r="67" spans="1:13" ht="16" customHeight="1" x14ac:dyDescent="0.2">
      <c r="A67"/>
      <c r="C67"/>
      <c r="H67"/>
      <c r="M67"/>
    </row>
    <row r="68" spans="1:13" ht="16" customHeight="1" x14ac:dyDescent="0.2">
      <c r="A68"/>
      <c r="C68"/>
      <c r="H68"/>
      <c r="M68"/>
    </row>
    <row r="69" spans="1:13" ht="16" customHeight="1" x14ac:dyDescent="0.2">
      <c r="A69"/>
      <c r="C69"/>
      <c r="H69"/>
      <c r="M69"/>
    </row>
    <row r="70" spans="1:13" ht="16" customHeight="1" x14ac:dyDescent="0.2">
      <c r="A70"/>
      <c r="C70"/>
      <c r="H70"/>
      <c r="M70"/>
    </row>
    <row r="71" spans="1:13" ht="16" customHeight="1" x14ac:dyDescent="0.2">
      <c r="A71"/>
      <c r="C71"/>
      <c r="H71"/>
      <c r="M71"/>
    </row>
    <row r="72" spans="1:13" ht="16" customHeight="1" x14ac:dyDescent="0.2">
      <c r="A72"/>
      <c r="C72"/>
      <c r="H72"/>
      <c r="M72"/>
    </row>
    <row r="73" spans="1:13" ht="16" customHeight="1" x14ac:dyDescent="0.2">
      <c r="A73"/>
      <c r="C73"/>
      <c r="H73"/>
      <c r="M73"/>
    </row>
    <row r="74" spans="1:13" ht="16" customHeight="1" x14ac:dyDescent="0.2">
      <c r="A74"/>
      <c r="C74"/>
      <c r="H74"/>
      <c r="M74"/>
    </row>
    <row r="75" spans="1:13" ht="16" customHeight="1" x14ac:dyDescent="0.2">
      <c r="A75"/>
      <c r="C75"/>
      <c r="H75"/>
      <c r="M75"/>
    </row>
    <row r="76" spans="1:13" ht="16" customHeight="1" x14ac:dyDescent="0.2">
      <c r="A76"/>
      <c r="C76"/>
      <c r="H76"/>
      <c r="M76"/>
    </row>
    <row r="77" spans="1:13" ht="16" customHeight="1" x14ac:dyDescent="0.2">
      <c r="A77"/>
      <c r="C77"/>
      <c r="H77"/>
      <c r="M77"/>
    </row>
    <row r="78" spans="1:13" ht="16" customHeight="1" x14ac:dyDescent="0.2">
      <c r="A78"/>
      <c r="C78"/>
      <c r="H78"/>
      <c r="M78"/>
    </row>
    <row r="79" spans="1:13" ht="16" customHeight="1" x14ac:dyDescent="0.2">
      <c r="A79"/>
      <c r="C79"/>
      <c r="H79"/>
      <c r="M79"/>
    </row>
    <row r="80" spans="1:13" s="18" customFormat="1" ht="16" customHeight="1" x14ac:dyDescent="0.2"/>
    <row r="81" s="18" customFormat="1" ht="16" customHeight="1" x14ac:dyDescent="0.2"/>
    <row r="82" s="18" customFormat="1" ht="16" customHeight="1" x14ac:dyDescent="0.2"/>
    <row r="83" s="18" customFormat="1" ht="16" customHeight="1" x14ac:dyDescent="0.2"/>
    <row r="84" s="18" customFormat="1" ht="16" customHeight="1" x14ac:dyDescent="0.2"/>
    <row r="85" s="18" customFormat="1" ht="16" customHeight="1" x14ac:dyDescent="0.2"/>
    <row r="86" s="18" customFormat="1" ht="16" customHeight="1" x14ac:dyDescent="0.2"/>
    <row r="87" s="18" customFormat="1" ht="16" customHeight="1" x14ac:dyDescent="0.2"/>
    <row r="88" s="18" customFormat="1" ht="16" customHeight="1" x14ac:dyDescent="0.2"/>
    <row r="89" s="18" customFormat="1" ht="16" customHeight="1" x14ac:dyDescent="0.2"/>
    <row r="90" s="18" customFormat="1" ht="16" customHeight="1" x14ac:dyDescent="0.2"/>
    <row r="91" s="18" customFormat="1" ht="16" customHeight="1" x14ac:dyDescent="0.2"/>
    <row r="92" s="18" customFormat="1" ht="16" customHeight="1" x14ac:dyDescent="0.2"/>
    <row r="93" s="18" customFormat="1" ht="16" customHeight="1" x14ac:dyDescent="0.2"/>
    <row r="94" s="18" customFormat="1" ht="16" customHeight="1" x14ac:dyDescent="0.2"/>
    <row r="95" s="18" customFormat="1" ht="16" customHeight="1" x14ac:dyDescent="0.2"/>
    <row r="96" s="18" customFormat="1" ht="16" customHeight="1" x14ac:dyDescent="0.2"/>
    <row r="97" spans="1:13" s="18" customFormat="1" ht="16" customHeight="1" x14ac:dyDescent="0.2"/>
    <row r="98" spans="1:13" s="18" customFormat="1" ht="16" customHeight="1" x14ac:dyDescent="0.2"/>
    <row r="99" spans="1:13" s="18" customFormat="1" ht="16" customHeight="1" x14ac:dyDescent="0.2"/>
    <row r="100" spans="1:13" s="18" customFormat="1" ht="16" customHeight="1" x14ac:dyDescent="0.2"/>
    <row r="101" spans="1:13" s="18" customFormat="1" ht="16" customHeight="1" x14ac:dyDescent="0.2"/>
    <row r="102" spans="1:13" s="18" customFormat="1" ht="16" customHeight="1" x14ac:dyDescent="0.2"/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s="18" customFormat="1" ht="16" customHeight="1" x14ac:dyDescent="0.2"/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s="1" customFormat="1" ht="16" customHeight="1" x14ac:dyDescent="0.2"/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" customHeight="1" x14ac:dyDescent="0.2">
      <c r="A2330"/>
      <c r="C2330"/>
      <c r="H2330"/>
      <c r="M2330"/>
    </row>
    <row r="2331" spans="1:13" ht="16" customHeight="1" x14ac:dyDescent="0.2">
      <c r="A2331"/>
      <c r="C2331"/>
      <c r="H2331"/>
      <c r="M2331"/>
    </row>
    <row r="2332" spans="1:13" ht="16.5" customHeight="1" x14ac:dyDescent="0.2">
      <c r="C2332"/>
      <c r="G2332" s="2"/>
      <c r="H2332"/>
      <c r="M2332"/>
    </row>
    <row r="2334" spans="1:13" x14ac:dyDescent="0.2">
      <c r="E2334" s="11">
        <f>SUM(E2333:E2333)</f>
        <v>0</v>
      </c>
      <c r="F2334" s="11"/>
    </row>
    <row r="2336" spans="1:13" x14ac:dyDescent="0.2">
      <c r="E2336" s="11"/>
      <c r="F2336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2"/>
  <sheetViews>
    <sheetView zoomScaleNormal="100" workbookViewId="0">
      <selection activeCell="A3" sqref="A3"/>
    </sheetView>
  </sheetViews>
  <sheetFormatPr defaultColWidth="11.5" defaultRowHeight="12.9" x14ac:dyDescent="0.2"/>
  <cols>
    <col min="1" max="1" width="18.875" style="116" customWidth="1"/>
    <col min="2" max="2" width="39.875" style="111" bestFit="1" customWidth="1"/>
    <col min="3" max="3" width="16.5" style="116" customWidth="1"/>
    <col min="4" max="4" width="49.5" style="111" customWidth="1"/>
    <col min="5" max="6" width="16.5" style="111" customWidth="1"/>
    <col min="7" max="7" width="23" style="111" customWidth="1"/>
    <col min="8" max="8" width="27.5" style="116" bestFit="1" customWidth="1"/>
    <col min="9" max="9" width="14.125" style="111" hidden="1" customWidth="1"/>
    <col min="10" max="11" width="14.125" style="111" customWidth="1"/>
    <col min="12" max="12" width="8" style="111" customWidth="1"/>
    <col min="13" max="13" width="34.125" style="116" customWidth="1"/>
    <col min="14" max="14" width="16.875" style="111" bestFit="1" customWidth="1"/>
    <col min="15" max="15" width="39.875" style="111" bestFit="1" customWidth="1"/>
    <col min="16" max="16384" width="11.5" style="111"/>
  </cols>
  <sheetData>
    <row r="1" spans="1:18" s="61" customFormat="1" ht="25.5" customHeight="1" x14ac:dyDescent="0.25">
      <c r="A1" s="60"/>
      <c r="C1" s="62"/>
      <c r="H1" s="63"/>
      <c r="I1" s="64"/>
      <c r="J1" s="64"/>
      <c r="K1" s="64"/>
      <c r="L1" s="65"/>
      <c r="M1" s="63"/>
      <c r="N1" s="66"/>
    </row>
    <row r="2" spans="1:18" s="61" customFormat="1" ht="13.6" x14ac:dyDescent="0.25">
      <c r="C2" s="62"/>
      <c r="H2" s="63"/>
      <c r="I2" s="64"/>
      <c r="J2" s="64"/>
      <c r="K2" s="64"/>
      <c r="L2" s="65"/>
      <c r="M2" s="63"/>
      <c r="N2" s="66"/>
    </row>
    <row r="3" spans="1:18" s="61" customFormat="1" ht="13.6" x14ac:dyDescent="0.25">
      <c r="C3" s="62"/>
      <c r="H3" s="63"/>
      <c r="I3" s="64"/>
      <c r="J3" s="64"/>
      <c r="K3" s="64"/>
      <c r="L3" s="65"/>
      <c r="M3" s="63"/>
      <c r="N3" s="66"/>
    </row>
    <row r="4" spans="1:18" s="72" customFormat="1" ht="23.95" customHeight="1" x14ac:dyDescent="0.2">
      <c r="A4" s="67" t="s">
        <v>7</v>
      </c>
      <c r="B4" s="68"/>
      <c r="C4" s="68"/>
      <c r="D4" s="68"/>
      <c r="E4" s="68"/>
      <c r="F4" s="68"/>
      <c r="G4" s="68"/>
      <c r="H4" s="62"/>
      <c r="I4" s="69"/>
      <c r="J4" s="69"/>
      <c r="K4" s="69"/>
      <c r="L4" s="70"/>
      <c r="M4" s="68"/>
      <c r="N4" s="71"/>
    </row>
    <row r="5" spans="1:18" s="72" customFormat="1" ht="18" customHeight="1" x14ac:dyDescent="0.2">
      <c r="A5" s="67"/>
      <c r="B5" s="68"/>
      <c r="C5" s="68"/>
      <c r="D5" s="68"/>
      <c r="E5" s="68"/>
      <c r="F5" s="68"/>
      <c r="G5" s="68"/>
      <c r="H5" s="62"/>
      <c r="I5" s="69"/>
      <c r="J5" s="69"/>
      <c r="K5" s="69"/>
      <c r="L5" s="70"/>
      <c r="M5" s="68"/>
      <c r="N5" s="71"/>
    </row>
    <row r="6" spans="1:18" s="78" customFormat="1" ht="23.95" customHeight="1" x14ac:dyDescent="0.2">
      <c r="A6" s="73" t="s">
        <v>88</v>
      </c>
      <c r="B6" s="74"/>
      <c r="C6" s="74"/>
      <c r="D6" s="54"/>
      <c r="E6" s="74"/>
      <c r="F6" s="74"/>
      <c r="G6" s="74"/>
      <c r="H6" s="74"/>
      <c r="I6" s="75"/>
      <c r="J6" s="75"/>
      <c r="K6" s="75"/>
      <c r="L6" s="76"/>
      <c r="M6" s="74"/>
      <c r="N6" s="77"/>
    </row>
    <row r="7" spans="1:18" s="72" customFormat="1" ht="13.6" customHeight="1" x14ac:dyDescent="0.2">
      <c r="A7" s="79"/>
      <c r="B7" s="68"/>
      <c r="C7" s="68"/>
      <c r="D7" s="68"/>
      <c r="E7" s="68"/>
      <c r="F7" s="68"/>
      <c r="G7" s="68"/>
      <c r="H7" s="62"/>
      <c r="I7" s="69"/>
      <c r="J7" s="69"/>
      <c r="K7" s="69"/>
      <c r="L7" s="70"/>
      <c r="M7" s="68"/>
      <c r="N7" s="71"/>
    </row>
    <row r="8" spans="1:18" s="83" customFormat="1" ht="25.5" customHeight="1" x14ac:dyDescent="0.2">
      <c r="A8" s="80" t="s">
        <v>10</v>
      </c>
      <c r="B8" s="68"/>
      <c r="C8" s="68"/>
      <c r="D8" s="68"/>
      <c r="E8" s="68"/>
      <c r="F8" s="68"/>
      <c r="G8" s="68"/>
      <c r="H8" s="68"/>
      <c r="I8" s="81" t="s">
        <v>2</v>
      </c>
      <c r="J8" s="81"/>
      <c r="K8" s="81"/>
      <c r="L8" s="82"/>
      <c r="M8" s="68"/>
      <c r="N8" s="71"/>
    </row>
    <row r="9" spans="1:18" s="88" customFormat="1" ht="41.95" customHeight="1" x14ac:dyDescent="0.2">
      <c r="A9" s="120" t="s">
        <v>89</v>
      </c>
      <c r="B9" s="120"/>
      <c r="C9" s="120"/>
      <c r="D9" s="120"/>
      <c r="E9" s="120"/>
      <c r="F9" s="120"/>
      <c r="G9" s="120"/>
      <c r="H9" s="84"/>
      <c r="I9" s="85"/>
      <c r="J9" s="85"/>
      <c r="K9" s="85"/>
      <c r="L9" s="86"/>
      <c r="M9" s="84"/>
      <c r="N9" s="87"/>
    </row>
    <row r="10" spans="1:18" s="72" customFormat="1" ht="13.6" customHeight="1" x14ac:dyDescent="0.3">
      <c r="A10" s="89"/>
      <c r="C10" s="62"/>
      <c r="H10" s="62"/>
      <c r="I10" s="69"/>
      <c r="J10" s="69"/>
      <c r="K10" s="69"/>
      <c r="L10" s="70"/>
      <c r="M10" s="62"/>
      <c r="N10" s="71"/>
      <c r="O10" s="90"/>
      <c r="P10" s="90"/>
      <c r="Q10" s="90"/>
      <c r="R10" s="90"/>
    </row>
    <row r="11" spans="1:18" s="100" customFormat="1" ht="18" customHeight="1" x14ac:dyDescent="0.3">
      <c r="A11" s="91" t="s">
        <v>58</v>
      </c>
      <c r="B11" s="92"/>
      <c r="C11" s="93">
        <f>COUNTA(E:E)-1</f>
        <v>8</v>
      </c>
      <c r="D11" s="92"/>
      <c r="E11" s="92"/>
      <c r="F11" s="92"/>
      <c r="G11" s="92"/>
      <c r="H11" s="94"/>
      <c r="I11" s="95"/>
      <c r="J11" s="95"/>
      <c r="K11" s="95"/>
      <c r="L11" s="96"/>
      <c r="M11" s="97"/>
      <c r="N11" s="98"/>
      <c r="O11" s="99"/>
      <c r="P11" s="99"/>
      <c r="Q11" s="99"/>
      <c r="R11" s="99"/>
    </row>
    <row r="12" spans="1:18" s="100" customFormat="1" ht="28.55" customHeight="1" x14ac:dyDescent="0.3">
      <c r="A12" s="91" t="s">
        <v>90</v>
      </c>
      <c r="B12" s="96"/>
      <c r="C12" s="101">
        <f>SUM(E:E)</f>
        <v>24998.84</v>
      </c>
      <c r="D12" s="96"/>
      <c r="E12" s="96"/>
      <c r="F12" s="102"/>
      <c r="G12" s="102"/>
      <c r="H12" s="103"/>
      <c r="I12" s="104"/>
      <c r="J12" s="104"/>
      <c r="K12" s="104"/>
      <c r="L12" s="96"/>
      <c r="M12" s="97"/>
      <c r="N12" s="98"/>
      <c r="O12" s="99"/>
      <c r="P12" s="99"/>
      <c r="Q12" s="99"/>
      <c r="R12" s="99"/>
    </row>
    <row r="13" spans="1:18" s="61" customFormat="1" ht="14.3" customHeight="1" x14ac:dyDescent="0.25">
      <c r="C13" s="62"/>
      <c r="H13" s="63"/>
      <c r="I13" s="64"/>
      <c r="J13" s="64"/>
      <c r="K13" s="64"/>
      <c r="L13" s="65"/>
      <c r="M13" s="63"/>
      <c r="N13" s="66"/>
      <c r="O13" s="105"/>
      <c r="P13" s="105"/>
      <c r="Q13" s="105"/>
      <c r="R13" s="105"/>
    </row>
    <row r="14" spans="1:18" ht="52.5" customHeight="1" x14ac:dyDescent="0.2">
      <c r="A14" s="106" t="s">
        <v>8</v>
      </c>
      <c r="B14" s="107" t="s">
        <v>3</v>
      </c>
      <c r="C14" s="108" t="s">
        <v>0</v>
      </c>
      <c r="D14" s="109" t="s">
        <v>1</v>
      </c>
      <c r="E14" s="110" t="s">
        <v>4</v>
      </c>
      <c r="F14" s="110" t="s">
        <v>6</v>
      </c>
      <c r="G14" s="106" t="s">
        <v>5</v>
      </c>
      <c r="H14" s="111"/>
      <c r="M14" s="111"/>
    </row>
    <row r="15" spans="1:18" ht="16" customHeight="1" x14ac:dyDescent="0.2">
      <c r="A15" s="118">
        <v>43282</v>
      </c>
      <c r="B15" s="112" t="s">
        <v>91</v>
      </c>
      <c r="C15" s="112" t="s">
        <v>92</v>
      </c>
      <c r="D15" s="112" t="s">
        <v>93</v>
      </c>
      <c r="E15" s="113">
        <v>2359.5</v>
      </c>
      <c r="F15" s="114" t="s">
        <v>54</v>
      </c>
      <c r="G15" s="112" t="s">
        <v>53</v>
      </c>
      <c r="H15" s="111"/>
      <c r="M15" s="111"/>
    </row>
    <row r="16" spans="1:18" ht="16" customHeight="1" x14ac:dyDescent="0.2">
      <c r="A16" s="118">
        <v>43282</v>
      </c>
      <c r="B16" s="112" t="s">
        <v>34</v>
      </c>
      <c r="C16" s="112" t="s">
        <v>35</v>
      </c>
      <c r="D16" s="112" t="s">
        <v>94</v>
      </c>
      <c r="E16" s="113">
        <v>514.20000000000005</v>
      </c>
      <c r="F16" s="114" t="s">
        <v>54</v>
      </c>
      <c r="G16" s="112" t="s">
        <v>53</v>
      </c>
      <c r="H16" s="111"/>
      <c r="M16" s="111"/>
    </row>
    <row r="17" spans="1:13" ht="16" customHeight="1" x14ac:dyDescent="0.2">
      <c r="A17" s="118">
        <v>43282</v>
      </c>
      <c r="B17" s="112" t="s">
        <v>95</v>
      </c>
      <c r="C17" s="112" t="s">
        <v>96</v>
      </c>
      <c r="D17" s="112" t="s">
        <v>97</v>
      </c>
      <c r="E17" s="113">
        <v>1064.8</v>
      </c>
      <c r="F17" s="114" t="s">
        <v>54</v>
      </c>
      <c r="G17" s="112" t="s">
        <v>53</v>
      </c>
      <c r="H17" s="111"/>
      <c r="M17" s="111"/>
    </row>
    <row r="18" spans="1:13" ht="16" customHeight="1" x14ac:dyDescent="0.2">
      <c r="A18" s="118">
        <v>43282</v>
      </c>
      <c r="B18" s="112" t="s">
        <v>98</v>
      </c>
      <c r="C18" s="112" t="s">
        <v>99</v>
      </c>
      <c r="D18" s="112" t="s">
        <v>100</v>
      </c>
      <c r="E18" s="113">
        <v>14520</v>
      </c>
      <c r="F18" s="114" t="s">
        <v>54</v>
      </c>
      <c r="G18" s="112" t="s">
        <v>53</v>
      </c>
      <c r="H18" s="111"/>
      <c r="M18" s="111"/>
    </row>
    <row r="19" spans="1:13" ht="16" customHeight="1" x14ac:dyDescent="0.2">
      <c r="A19" s="118">
        <v>43304</v>
      </c>
      <c r="B19" s="112" t="s">
        <v>101</v>
      </c>
      <c r="C19" s="112" t="s">
        <v>102</v>
      </c>
      <c r="D19" s="112" t="s">
        <v>103</v>
      </c>
      <c r="E19" s="113">
        <v>395.34</v>
      </c>
      <c r="F19" s="114" t="s">
        <v>54</v>
      </c>
      <c r="G19" s="112" t="s">
        <v>104</v>
      </c>
      <c r="H19" s="111"/>
      <c r="M19" s="111"/>
    </row>
    <row r="20" spans="1:13" ht="16" customHeight="1" x14ac:dyDescent="0.2">
      <c r="A20" s="118">
        <v>43349</v>
      </c>
      <c r="B20" s="112" t="s">
        <v>105</v>
      </c>
      <c r="C20" s="112" t="s">
        <v>106</v>
      </c>
      <c r="D20" s="112" t="s">
        <v>107</v>
      </c>
      <c r="E20" s="113">
        <v>2420</v>
      </c>
      <c r="F20" s="114" t="s">
        <v>54</v>
      </c>
      <c r="G20" s="112" t="s">
        <v>53</v>
      </c>
      <c r="H20" s="111"/>
      <c r="M20" s="111"/>
    </row>
    <row r="21" spans="1:13" ht="16" customHeight="1" x14ac:dyDescent="0.2">
      <c r="A21" s="118">
        <v>43349</v>
      </c>
      <c r="B21" s="112" t="s">
        <v>108</v>
      </c>
      <c r="C21" s="112" t="s">
        <v>109</v>
      </c>
      <c r="D21" s="112" t="s">
        <v>107</v>
      </c>
      <c r="E21" s="113">
        <v>3025</v>
      </c>
      <c r="F21" s="114" t="s">
        <v>54</v>
      </c>
      <c r="G21" s="112" t="s">
        <v>53</v>
      </c>
      <c r="H21" s="111"/>
      <c r="M21" s="111"/>
    </row>
    <row r="22" spans="1:13" ht="16" customHeight="1" x14ac:dyDescent="0.2">
      <c r="A22" s="118">
        <v>43373</v>
      </c>
      <c r="B22" s="112" t="s">
        <v>18</v>
      </c>
      <c r="C22" s="112" t="s">
        <v>19</v>
      </c>
      <c r="D22" s="112" t="s">
        <v>110</v>
      </c>
      <c r="E22" s="113">
        <v>700</v>
      </c>
      <c r="F22" s="114" t="s">
        <v>54</v>
      </c>
      <c r="G22" s="112" t="s">
        <v>53</v>
      </c>
      <c r="H22" s="111"/>
      <c r="M22" s="111"/>
    </row>
    <row r="23" spans="1:13" ht="16" customHeight="1" x14ac:dyDescent="0.2">
      <c r="A23" s="112"/>
      <c r="B23" s="112"/>
      <c r="C23" s="112"/>
      <c r="D23" s="112"/>
      <c r="E23" s="112"/>
      <c r="F23" s="112"/>
      <c r="G23" s="112"/>
      <c r="H23" s="111"/>
      <c r="M23" s="111"/>
    </row>
    <row r="24" spans="1:13" ht="16" customHeight="1" x14ac:dyDescent="0.2">
      <c r="A24" s="112"/>
      <c r="B24" s="112"/>
      <c r="C24" s="112"/>
      <c r="D24" s="112"/>
      <c r="E24" s="112"/>
      <c r="F24" s="112"/>
      <c r="G24" s="112"/>
      <c r="H24" s="111"/>
      <c r="M24" s="111"/>
    </row>
    <row r="25" spans="1:13" ht="16" customHeight="1" x14ac:dyDescent="0.2">
      <c r="A25" s="112"/>
      <c r="B25" s="112"/>
      <c r="C25" s="112"/>
      <c r="D25" s="112"/>
      <c r="E25" s="112"/>
      <c r="F25" s="112"/>
      <c r="G25" s="112"/>
      <c r="H25" s="111"/>
      <c r="M25" s="111"/>
    </row>
    <row r="26" spans="1:13" ht="16" customHeight="1" x14ac:dyDescent="0.2">
      <c r="A26" s="112"/>
      <c r="B26" s="112"/>
      <c r="C26" s="112"/>
      <c r="D26" s="112"/>
      <c r="E26" s="112"/>
      <c r="F26" s="112"/>
      <c r="G26" s="112"/>
      <c r="H26" s="111"/>
      <c r="M26" s="111"/>
    </row>
    <row r="27" spans="1:13" ht="16" customHeight="1" x14ac:dyDescent="0.2">
      <c r="A27" s="111"/>
      <c r="C27" s="111"/>
      <c r="H27" s="111"/>
      <c r="M27" s="111"/>
    </row>
    <row r="28" spans="1:13" ht="16" customHeight="1" x14ac:dyDescent="0.2">
      <c r="A28" s="111"/>
      <c r="C28" s="111"/>
      <c r="H28" s="111"/>
      <c r="M28" s="111"/>
    </row>
    <row r="29" spans="1:13" ht="16" customHeight="1" x14ac:dyDescent="0.2">
      <c r="A29" s="111"/>
      <c r="C29" s="111"/>
      <c r="H29" s="111"/>
      <c r="M29" s="111"/>
    </row>
    <row r="30" spans="1:13" ht="16" customHeight="1" x14ac:dyDescent="0.2">
      <c r="A30" s="111"/>
      <c r="C30" s="111"/>
      <c r="H30" s="111"/>
      <c r="M30" s="111"/>
    </row>
    <row r="31" spans="1:13" ht="16" customHeight="1" x14ac:dyDescent="0.2">
      <c r="A31" s="111"/>
      <c r="C31" s="111"/>
      <c r="H31" s="111"/>
      <c r="M31" s="111"/>
    </row>
    <row r="32" spans="1:13" ht="16" customHeight="1" x14ac:dyDescent="0.2">
      <c r="A32" s="111"/>
      <c r="C32" s="111"/>
      <c r="H32" s="111"/>
      <c r="M32" s="111"/>
    </row>
    <row r="33" spans="1:13" ht="16" customHeight="1" x14ac:dyDescent="0.2">
      <c r="A33" s="111"/>
      <c r="C33" s="111"/>
      <c r="H33" s="111"/>
      <c r="M33" s="111"/>
    </row>
    <row r="34" spans="1:13" ht="16" customHeight="1" x14ac:dyDescent="0.2">
      <c r="A34" s="111"/>
      <c r="C34" s="111"/>
      <c r="H34" s="111"/>
      <c r="M34" s="111"/>
    </row>
    <row r="35" spans="1:13" ht="16" customHeight="1" x14ac:dyDescent="0.2">
      <c r="A35" s="111"/>
      <c r="C35" s="111"/>
      <c r="H35" s="111"/>
      <c r="M35" s="111"/>
    </row>
    <row r="36" spans="1:13" ht="16" customHeight="1" x14ac:dyDescent="0.2">
      <c r="A36" s="111"/>
      <c r="C36" s="111"/>
      <c r="H36" s="111"/>
      <c r="M36" s="111"/>
    </row>
    <row r="37" spans="1:13" ht="16" customHeight="1" x14ac:dyDescent="0.2">
      <c r="A37" s="111"/>
      <c r="C37" s="111"/>
      <c r="H37" s="111"/>
      <c r="M37" s="111"/>
    </row>
    <row r="38" spans="1:13" ht="16" customHeight="1" x14ac:dyDescent="0.2">
      <c r="A38" s="111"/>
      <c r="C38" s="111"/>
      <c r="H38" s="111"/>
      <c r="M38" s="111"/>
    </row>
    <row r="39" spans="1:13" ht="16" customHeight="1" x14ac:dyDescent="0.2">
      <c r="A39" s="111"/>
      <c r="C39" s="111"/>
      <c r="H39" s="111"/>
      <c r="M39" s="111"/>
    </row>
    <row r="40" spans="1:13" ht="16" customHeight="1" x14ac:dyDescent="0.2">
      <c r="A40" s="111"/>
      <c r="C40" s="111"/>
      <c r="H40" s="111"/>
      <c r="M40" s="111"/>
    </row>
    <row r="41" spans="1:13" ht="16" customHeight="1" x14ac:dyDescent="0.2">
      <c r="A41" s="111"/>
      <c r="C41" s="111"/>
      <c r="H41" s="111"/>
      <c r="M41" s="111"/>
    </row>
    <row r="42" spans="1:13" ht="16" customHeight="1" x14ac:dyDescent="0.2">
      <c r="A42" s="111"/>
      <c r="C42" s="111"/>
      <c r="H42" s="111"/>
      <c r="M42" s="111"/>
    </row>
    <row r="43" spans="1:13" ht="16" customHeight="1" x14ac:dyDescent="0.2">
      <c r="A43" s="111"/>
      <c r="C43" s="111"/>
      <c r="H43" s="111"/>
      <c r="M43" s="111"/>
    </row>
    <row r="44" spans="1:13" ht="16" customHeight="1" x14ac:dyDescent="0.2">
      <c r="A44" s="111"/>
      <c r="C44" s="111"/>
      <c r="H44" s="111"/>
      <c r="M44" s="111"/>
    </row>
    <row r="45" spans="1:13" ht="16" customHeight="1" x14ac:dyDescent="0.2">
      <c r="A45" s="111"/>
      <c r="C45" s="111"/>
      <c r="H45" s="111"/>
      <c r="M45" s="111"/>
    </row>
    <row r="46" spans="1:13" ht="16" customHeight="1" x14ac:dyDescent="0.2">
      <c r="A46" s="111"/>
      <c r="C46" s="111"/>
      <c r="H46" s="111"/>
      <c r="M46" s="111"/>
    </row>
    <row r="47" spans="1:13" ht="16" customHeight="1" x14ac:dyDescent="0.2">
      <c r="A47" s="111"/>
      <c r="C47" s="111"/>
      <c r="H47" s="111"/>
      <c r="M47" s="111"/>
    </row>
    <row r="48" spans="1:13" ht="16" customHeight="1" x14ac:dyDescent="0.2">
      <c r="A48" s="111"/>
      <c r="C48" s="111"/>
      <c r="H48" s="111"/>
      <c r="M48" s="111"/>
    </row>
    <row r="49" spans="1:13" ht="16" customHeight="1" x14ac:dyDescent="0.2">
      <c r="A49" s="111"/>
      <c r="C49" s="111"/>
      <c r="H49" s="111"/>
      <c r="M49" s="111"/>
    </row>
    <row r="50" spans="1:13" ht="16" customHeight="1" x14ac:dyDescent="0.2">
      <c r="A50" s="111"/>
      <c r="C50" s="111"/>
      <c r="H50" s="111"/>
      <c r="M50" s="111"/>
    </row>
    <row r="51" spans="1:13" ht="16" customHeight="1" x14ac:dyDescent="0.2">
      <c r="A51" s="111"/>
      <c r="C51" s="111"/>
      <c r="H51" s="111"/>
      <c r="M51" s="111"/>
    </row>
    <row r="52" spans="1:13" ht="16" customHeight="1" x14ac:dyDescent="0.2">
      <c r="A52" s="111"/>
      <c r="C52" s="111"/>
      <c r="H52" s="111"/>
      <c r="M52" s="111"/>
    </row>
    <row r="53" spans="1:13" ht="16" customHeight="1" x14ac:dyDescent="0.2">
      <c r="A53" s="111"/>
      <c r="C53" s="111"/>
      <c r="H53" s="111"/>
      <c r="M53" s="111"/>
    </row>
    <row r="54" spans="1:13" ht="16" customHeight="1" x14ac:dyDescent="0.2">
      <c r="A54" s="111"/>
      <c r="C54" s="111"/>
      <c r="H54" s="111"/>
      <c r="M54" s="111"/>
    </row>
    <row r="55" spans="1:13" ht="16" customHeight="1" x14ac:dyDescent="0.2">
      <c r="A55" s="111"/>
      <c r="C55" s="111"/>
      <c r="H55" s="111"/>
      <c r="M55" s="111"/>
    </row>
    <row r="56" spans="1:13" ht="16" customHeight="1" x14ac:dyDescent="0.2">
      <c r="A56" s="111"/>
      <c r="C56" s="111"/>
      <c r="H56" s="111"/>
      <c r="M56" s="111"/>
    </row>
    <row r="57" spans="1:13" ht="16" customHeight="1" x14ac:dyDescent="0.2">
      <c r="A57" s="111"/>
      <c r="C57" s="111"/>
      <c r="H57" s="111"/>
      <c r="M57" s="111"/>
    </row>
    <row r="58" spans="1:13" ht="16" customHeight="1" x14ac:dyDescent="0.2">
      <c r="A58" s="111"/>
      <c r="C58" s="111"/>
      <c r="H58" s="111"/>
      <c r="M58" s="111"/>
    </row>
    <row r="59" spans="1:13" ht="16" customHeight="1" x14ac:dyDescent="0.2">
      <c r="A59" s="111"/>
      <c r="C59" s="111"/>
      <c r="H59" s="111"/>
      <c r="M59" s="111"/>
    </row>
    <row r="60" spans="1:13" ht="16" customHeight="1" x14ac:dyDescent="0.2">
      <c r="A60" s="111"/>
      <c r="C60" s="111"/>
      <c r="H60" s="111"/>
      <c r="M60" s="111"/>
    </row>
    <row r="61" spans="1:13" ht="16" customHeight="1" x14ac:dyDescent="0.2">
      <c r="A61" s="111"/>
      <c r="C61" s="111"/>
      <c r="H61" s="111"/>
      <c r="M61" s="111"/>
    </row>
    <row r="62" spans="1:13" ht="16" customHeight="1" x14ac:dyDescent="0.2">
      <c r="A62" s="111"/>
      <c r="C62" s="111"/>
      <c r="H62" s="111"/>
      <c r="M62" s="111"/>
    </row>
    <row r="63" spans="1:13" ht="16" customHeight="1" x14ac:dyDescent="0.2">
      <c r="A63" s="111"/>
      <c r="C63" s="111"/>
      <c r="H63" s="111"/>
      <c r="M63" s="111"/>
    </row>
    <row r="64" spans="1:13" ht="16" customHeight="1" x14ac:dyDescent="0.2">
      <c r="A64" s="111"/>
      <c r="C64" s="111"/>
      <c r="H64" s="111"/>
      <c r="M64" s="111"/>
    </row>
    <row r="65" spans="1:13" ht="16" customHeight="1" x14ac:dyDescent="0.2">
      <c r="A65" s="111"/>
      <c r="C65" s="111"/>
      <c r="H65" s="111"/>
      <c r="M65" s="111"/>
    </row>
    <row r="66" spans="1:13" ht="16" customHeight="1" x14ac:dyDescent="0.2">
      <c r="A66" s="111"/>
      <c r="C66" s="111"/>
      <c r="H66" s="111"/>
      <c r="M66" s="111"/>
    </row>
    <row r="67" spans="1:13" ht="16" customHeight="1" x14ac:dyDescent="0.2">
      <c r="A67" s="111"/>
      <c r="C67" s="111"/>
      <c r="H67" s="111"/>
      <c r="M67" s="111"/>
    </row>
    <row r="68" spans="1:13" ht="16" customHeight="1" x14ac:dyDescent="0.2">
      <c r="A68" s="111"/>
      <c r="C68" s="111"/>
      <c r="H68" s="111"/>
      <c r="M68" s="111"/>
    </row>
    <row r="69" spans="1:13" ht="16" customHeight="1" x14ac:dyDescent="0.2">
      <c r="A69" s="111"/>
      <c r="C69" s="111"/>
      <c r="H69" s="111"/>
      <c r="M69" s="111"/>
    </row>
    <row r="70" spans="1:13" ht="16" customHeight="1" x14ac:dyDescent="0.2">
      <c r="A70" s="111"/>
      <c r="C70" s="111"/>
      <c r="H70" s="111"/>
      <c r="M70" s="111"/>
    </row>
    <row r="71" spans="1:13" ht="16" customHeight="1" x14ac:dyDescent="0.2">
      <c r="A71" s="111"/>
      <c r="C71" s="111"/>
      <c r="H71" s="111"/>
      <c r="M71" s="111"/>
    </row>
    <row r="72" spans="1:13" ht="16" customHeight="1" x14ac:dyDescent="0.2">
      <c r="A72" s="111"/>
      <c r="C72" s="111"/>
      <c r="H72" s="111"/>
      <c r="M72" s="111"/>
    </row>
    <row r="73" spans="1:13" ht="16" customHeight="1" x14ac:dyDescent="0.2">
      <c r="A73" s="111"/>
      <c r="C73" s="111"/>
      <c r="H73" s="111"/>
      <c r="M73" s="111"/>
    </row>
    <row r="74" spans="1:13" ht="16" customHeight="1" x14ac:dyDescent="0.2">
      <c r="A74" s="111"/>
      <c r="C74" s="111"/>
      <c r="H74" s="111"/>
      <c r="M74" s="111"/>
    </row>
    <row r="75" spans="1:13" ht="16" customHeight="1" x14ac:dyDescent="0.2">
      <c r="A75" s="111"/>
      <c r="C75" s="111"/>
      <c r="H75" s="111"/>
      <c r="M75" s="111"/>
    </row>
    <row r="76" spans="1:13" s="72" customFormat="1" ht="16" customHeight="1" x14ac:dyDescent="0.2"/>
    <row r="77" spans="1:13" s="72" customFormat="1" ht="16" customHeight="1" x14ac:dyDescent="0.2"/>
    <row r="78" spans="1:13" s="72" customFormat="1" ht="16" customHeight="1" x14ac:dyDescent="0.2"/>
    <row r="79" spans="1:13" s="72" customFormat="1" ht="16" customHeight="1" x14ac:dyDescent="0.2"/>
    <row r="80" spans="1:13" s="72" customFormat="1" ht="16" customHeight="1" x14ac:dyDescent="0.2"/>
    <row r="81" s="72" customFormat="1" ht="16" customHeight="1" x14ac:dyDescent="0.2"/>
    <row r="82" s="72" customFormat="1" ht="16" customHeight="1" x14ac:dyDescent="0.2"/>
    <row r="83" s="72" customFormat="1" ht="16" customHeight="1" x14ac:dyDescent="0.2"/>
    <row r="84" s="72" customFormat="1" ht="16" customHeight="1" x14ac:dyDescent="0.2"/>
    <row r="85" s="72" customFormat="1" ht="16" customHeight="1" x14ac:dyDescent="0.2"/>
    <row r="86" s="72" customFormat="1" ht="16" customHeight="1" x14ac:dyDescent="0.2"/>
    <row r="87" s="72" customFormat="1" ht="16" customHeight="1" x14ac:dyDescent="0.2"/>
    <row r="88" s="72" customFormat="1" ht="16" customHeight="1" x14ac:dyDescent="0.2"/>
    <row r="89" s="72" customFormat="1" ht="16" customHeight="1" x14ac:dyDescent="0.2"/>
    <row r="90" s="72" customFormat="1" ht="16" customHeight="1" x14ac:dyDescent="0.2"/>
    <row r="91" s="72" customFormat="1" ht="16" customHeight="1" x14ac:dyDescent="0.2"/>
    <row r="92" s="72" customFormat="1" ht="16" customHeight="1" x14ac:dyDescent="0.2"/>
    <row r="93" s="72" customFormat="1" ht="16" customHeight="1" x14ac:dyDescent="0.2"/>
    <row r="94" s="72" customFormat="1" ht="16" customHeight="1" x14ac:dyDescent="0.2"/>
    <row r="95" s="72" customFormat="1" ht="16" customHeight="1" x14ac:dyDescent="0.2"/>
    <row r="96" s="72" customFormat="1" ht="16" customHeight="1" x14ac:dyDescent="0.2"/>
    <row r="97" spans="1:13" s="72" customFormat="1" ht="16" customHeight="1" x14ac:dyDescent="0.2"/>
    <row r="98" spans="1:13" s="72" customFormat="1" ht="16" customHeight="1" x14ac:dyDescent="0.2"/>
    <row r="99" spans="1:13" ht="16" customHeight="1" x14ac:dyDescent="0.2">
      <c r="A99" s="111"/>
      <c r="C99" s="111"/>
      <c r="H99" s="111"/>
      <c r="M99" s="111"/>
    </row>
    <row r="100" spans="1:13" ht="16" customHeight="1" x14ac:dyDescent="0.2">
      <c r="A100" s="111"/>
      <c r="C100" s="111"/>
      <c r="H100" s="111"/>
      <c r="M100" s="111"/>
    </row>
    <row r="101" spans="1:13" ht="16" customHeight="1" x14ac:dyDescent="0.2">
      <c r="A101" s="111"/>
      <c r="C101" s="111"/>
      <c r="H101" s="111"/>
      <c r="M101" s="111"/>
    </row>
    <row r="102" spans="1:13" ht="16" customHeight="1" x14ac:dyDescent="0.2">
      <c r="A102" s="111"/>
      <c r="C102" s="111"/>
      <c r="H102" s="111"/>
      <c r="M102" s="111"/>
    </row>
    <row r="103" spans="1:13" ht="16" customHeight="1" x14ac:dyDescent="0.2">
      <c r="A103" s="111"/>
      <c r="C103" s="111"/>
      <c r="H103" s="111"/>
      <c r="M103" s="111"/>
    </row>
    <row r="104" spans="1:13" ht="16" customHeight="1" x14ac:dyDescent="0.2">
      <c r="A104" s="111"/>
      <c r="C104" s="111"/>
      <c r="H104" s="111"/>
      <c r="M104" s="111"/>
    </row>
    <row r="105" spans="1:13" ht="16" customHeight="1" x14ac:dyDescent="0.2">
      <c r="A105" s="111"/>
      <c r="C105" s="111"/>
      <c r="H105" s="111"/>
      <c r="M105" s="111"/>
    </row>
    <row r="106" spans="1:13" ht="16" customHeight="1" x14ac:dyDescent="0.2">
      <c r="A106" s="111"/>
      <c r="C106" s="111"/>
      <c r="H106" s="111"/>
      <c r="M106" s="111"/>
    </row>
    <row r="107" spans="1:13" ht="16" customHeight="1" x14ac:dyDescent="0.2">
      <c r="A107" s="111"/>
      <c r="C107" s="111"/>
      <c r="H107" s="111"/>
      <c r="M107" s="111"/>
    </row>
    <row r="108" spans="1:13" ht="16" customHeight="1" x14ac:dyDescent="0.2">
      <c r="A108" s="111"/>
      <c r="C108" s="111"/>
      <c r="H108" s="111"/>
      <c r="M108" s="111"/>
    </row>
    <row r="109" spans="1:13" ht="16" customHeight="1" x14ac:dyDescent="0.2">
      <c r="A109" s="111"/>
      <c r="C109" s="111"/>
      <c r="H109" s="111"/>
      <c r="M109" s="111"/>
    </row>
    <row r="110" spans="1:13" ht="16" customHeight="1" x14ac:dyDescent="0.2">
      <c r="A110" s="111"/>
      <c r="C110" s="111"/>
      <c r="H110" s="111"/>
      <c r="M110" s="111"/>
    </row>
    <row r="111" spans="1:13" ht="16" customHeight="1" x14ac:dyDescent="0.2">
      <c r="A111" s="111"/>
      <c r="C111" s="111"/>
      <c r="H111" s="111"/>
      <c r="M111" s="111"/>
    </row>
    <row r="112" spans="1:13" ht="16" customHeight="1" x14ac:dyDescent="0.2">
      <c r="A112" s="111"/>
      <c r="C112" s="111"/>
      <c r="H112" s="111"/>
      <c r="M112" s="111"/>
    </row>
    <row r="113" spans="1:13" ht="16" customHeight="1" x14ac:dyDescent="0.2">
      <c r="A113" s="111"/>
      <c r="C113" s="111"/>
      <c r="H113" s="111"/>
      <c r="M113" s="111"/>
    </row>
    <row r="114" spans="1:13" ht="16" customHeight="1" x14ac:dyDescent="0.2">
      <c r="A114" s="111"/>
      <c r="C114" s="111"/>
      <c r="H114" s="111"/>
      <c r="M114" s="111"/>
    </row>
    <row r="115" spans="1:13" ht="16" customHeight="1" x14ac:dyDescent="0.2">
      <c r="A115" s="111"/>
      <c r="C115" s="111"/>
      <c r="H115" s="111"/>
      <c r="M115" s="111"/>
    </row>
    <row r="116" spans="1:13" ht="16" customHeight="1" x14ac:dyDescent="0.2">
      <c r="A116" s="111"/>
      <c r="C116" s="111"/>
      <c r="H116" s="111"/>
      <c r="M116" s="111"/>
    </row>
    <row r="117" spans="1:13" ht="16" customHeight="1" x14ac:dyDescent="0.2">
      <c r="A117" s="111"/>
      <c r="C117" s="111"/>
      <c r="H117" s="111"/>
      <c r="M117" s="111"/>
    </row>
    <row r="118" spans="1:13" ht="16" customHeight="1" x14ac:dyDescent="0.2">
      <c r="A118" s="111"/>
      <c r="C118" s="111"/>
      <c r="H118" s="111"/>
      <c r="M118" s="111"/>
    </row>
    <row r="119" spans="1:13" ht="16" customHeight="1" x14ac:dyDescent="0.2">
      <c r="A119" s="111"/>
      <c r="C119" s="111"/>
      <c r="H119" s="111"/>
      <c r="M119" s="111"/>
    </row>
    <row r="120" spans="1:13" ht="16" customHeight="1" x14ac:dyDescent="0.2">
      <c r="A120" s="111"/>
      <c r="C120" s="111"/>
      <c r="H120" s="111"/>
      <c r="M120" s="111"/>
    </row>
    <row r="121" spans="1:13" ht="16" customHeight="1" x14ac:dyDescent="0.2">
      <c r="A121" s="111"/>
      <c r="C121" s="111"/>
      <c r="H121" s="111"/>
      <c r="M121" s="111"/>
    </row>
    <row r="122" spans="1:13" ht="16" customHeight="1" x14ac:dyDescent="0.2">
      <c r="A122" s="111"/>
      <c r="C122" s="111"/>
      <c r="H122" s="111"/>
      <c r="M122" s="111"/>
    </row>
    <row r="123" spans="1:13" ht="16" customHeight="1" x14ac:dyDescent="0.2">
      <c r="A123" s="111"/>
      <c r="C123" s="111"/>
      <c r="H123" s="111"/>
      <c r="M123" s="111"/>
    </row>
    <row r="124" spans="1:13" ht="16" customHeight="1" x14ac:dyDescent="0.2">
      <c r="A124" s="111"/>
      <c r="C124" s="111"/>
      <c r="H124" s="111"/>
      <c r="M124" s="111"/>
    </row>
    <row r="125" spans="1:13" ht="16" customHeight="1" x14ac:dyDescent="0.2">
      <c r="A125" s="111"/>
      <c r="C125" s="111"/>
      <c r="H125" s="111"/>
      <c r="M125" s="111"/>
    </row>
    <row r="126" spans="1:13" ht="16" customHeight="1" x14ac:dyDescent="0.2">
      <c r="A126" s="111"/>
      <c r="C126" s="111"/>
      <c r="H126" s="111"/>
      <c r="M126" s="111"/>
    </row>
    <row r="127" spans="1:13" ht="16" customHeight="1" x14ac:dyDescent="0.2">
      <c r="A127" s="111"/>
      <c r="C127" s="111"/>
      <c r="H127" s="111"/>
      <c r="M127" s="111"/>
    </row>
    <row r="128" spans="1:13" ht="16" customHeight="1" x14ac:dyDescent="0.2">
      <c r="A128" s="111"/>
      <c r="C128" s="111"/>
      <c r="H128" s="111"/>
      <c r="M128" s="111"/>
    </row>
    <row r="129" spans="1:13" ht="16" customHeight="1" x14ac:dyDescent="0.2">
      <c r="A129" s="111"/>
      <c r="C129" s="111"/>
      <c r="H129" s="111"/>
      <c r="M129" s="111"/>
    </row>
    <row r="130" spans="1:13" ht="16" customHeight="1" x14ac:dyDescent="0.2">
      <c r="A130" s="111"/>
      <c r="C130" s="111"/>
      <c r="H130" s="111"/>
      <c r="M130" s="111"/>
    </row>
    <row r="131" spans="1:13" ht="16" customHeight="1" x14ac:dyDescent="0.2">
      <c r="A131" s="111"/>
      <c r="C131" s="111"/>
      <c r="H131" s="111"/>
      <c r="M131" s="111"/>
    </row>
    <row r="132" spans="1:13" ht="16" customHeight="1" x14ac:dyDescent="0.2">
      <c r="A132" s="111"/>
      <c r="C132" s="111"/>
      <c r="H132" s="111"/>
      <c r="M132" s="111"/>
    </row>
    <row r="133" spans="1:13" ht="16" customHeight="1" x14ac:dyDescent="0.2">
      <c r="A133" s="111"/>
      <c r="C133" s="111"/>
      <c r="H133" s="111"/>
      <c r="M133" s="111"/>
    </row>
    <row r="134" spans="1:13" ht="16" customHeight="1" x14ac:dyDescent="0.2">
      <c r="A134" s="111"/>
      <c r="C134" s="111"/>
      <c r="H134" s="111"/>
      <c r="M134" s="111"/>
    </row>
    <row r="135" spans="1:13" ht="16" customHeight="1" x14ac:dyDescent="0.2">
      <c r="A135" s="111"/>
      <c r="C135" s="111"/>
      <c r="H135" s="111"/>
      <c r="M135" s="111"/>
    </row>
    <row r="136" spans="1:13" ht="16" customHeight="1" x14ac:dyDescent="0.2">
      <c r="A136" s="111"/>
      <c r="C136" s="111"/>
      <c r="H136" s="111"/>
      <c r="M136" s="111"/>
    </row>
    <row r="137" spans="1:13" ht="16" customHeight="1" x14ac:dyDescent="0.2">
      <c r="A137" s="111"/>
      <c r="C137" s="111"/>
      <c r="H137" s="111"/>
      <c r="M137" s="111"/>
    </row>
    <row r="138" spans="1:13" ht="16" customHeight="1" x14ac:dyDescent="0.2">
      <c r="A138" s="111"/>
      <c r="C138" s="111"/>
      <c r="H138" s="111"/>
      <c r="M138" s="111"/>
    </row>
    <row r="139" spans="1:13" ht="16" customHeight="1" x14ac:dyDescent="0.2">
      <c r="A139" s="111"/>
      <c r="C139" s="111"/>
      <c r="H139" s="111"/>
      <c r="M139" s="111"/>
    </row>
    <row r="140" spans="1:13" ht="16" customHeight="1" x14ac:dyDescent="0.2">
      <c r="A140" s="111"/>
      <c r="C140" s="111"/>
      <c r="H140" s="111"/>
      <c r="M140" s="111"/>
    </row>
    <row r="141" spans="1:13" ht="16" customHeight="1" x14ac:dyDescent="0.2">
      <c r="A141" s="111"/>
      <c r="C141" s="111"/>
      <c r="H141" s="111"/>
      <c r="M141" s="111"/>
    </row>
    <row r="142" spans="1:13" ht="16" customHeight="1" x14ac:dyDescent="0.2">
      <c r="A142" s="111"/>
      <c r="C142" s="111"/>
      <c r="H142" s="111"/>
      <c r="M142" s="111"/>
    </row>
    <row r="143" spans="1:13" ht="16" customHeight="1" x14ac:dyDescent="0.2">
      <c r="A143" s="111"/>
      <c r="C143" s="111"/>
      <c r="H143" s="111"/>
      <c r="M143" s="111"/>
    </row>
    <row r="144" spans="1:13" ht="16" customHeight="1" x14ac:dyDescent="0.2">
      <c r="A144" s="111"/>
      <c r="C144" s="111"/>
      <c r="H144" s="111"/>
      <c r="M144" s="111"/>
    </row>
    <row r="145" spans="1:13" ht="16" customHeight="1" x14ac:dyDescent="0.2">
      <c r="A145" s="111"/>
      <c r="C145" s="111"/>
      <c r="H145" s="111"/>
      <c r="M145" s="111"/>
    </row>
    <row r="146" spans="1:13" ht="16" customHeight="1" x14ac:dyDescent="0.2">
      <c r="A146" s="111"/>
      <c r="C146" s="111"/>
      <c r="H146" s="111"/>
      <c r="M146" s="111"/>
    </row>
    <row r="147" spans="1:13" ht="16" customHeight="1" x14ac:dyDescent="0.2">
      <c r="A147" s="111"/>
      <c r="C147" s="111"/>
      <c r="H147" s="111"/>
      <c r="M147" s="111"/>
    </row>
    <row r="148" spans="1:13" ht="16" customHeight="1" x14ac:dyDescent="0.2">
      <c r="A148" s="111"/>
      <c r="C148" s="111"/>
      <c r="H148" s="111"/>
      <c r="M148" s="111"/>
    </row>
    <row r="149" spans="1:13" ht="16" customHeight="1" x14ac:dyDescent="0.2">
      <c r="A149" s="111"/>
      <c r="C149" s="111"/>
      <c r="H149" s="111"/>
      <c r="M149" s="111"/>
    </row>
    <row r="150" spans="1:13" ht="16" customHeight="1" x14ac:dyDescent="0.2">
      <c r="A150" s="111"/>
      <c r="C150" s="111"/>
      <c r="H150" s="111"/>
      <c r="M150" s="111"/>
    </row>
    <row r="151" spans="1:13" ht="16" customHeight="1" x14ac:dyDescent="0.2">
      <c r="A151" s="111"/>
      <c r="C151" s="111"/>
      <c r="H151" s="111"/>
      <c r="M151" s="111"/>
    </row>
    <row r="152" spans="1:13" ht="16" customHeight="1" x14ac:dyDescent="0.2">
      <c r="A152" s="111"/>
      <c r="C152" s="111"/>
      <c r="H152" s="111"/>
      <c r="M152" s="111"/>
    </row>
    <row r="153" spans="1:13" ht="16" customHeight="1" x14ac:dyDescent="0.2">
      <c r="A153" s="111"/>
      <c r="C153" s="111"/>
      <c r="H153" s="111"/>
      <c r="M153" s="111"/>
    </row>
    <row r="154" spans="1:13" ht="16" customHeight="1" x14ac:dyDescent="0.2">
      <c r="A154" s="111"/>
      <c r="C154" s="111"/>
      <c r="H154" s="111"/>
      <c r="M154" s="111"/>
    </row>
    <row r="155" spans="1:13" ht="16" customHeight="1" x14ac:dyDescent="0.2">
      <c r="A155" s="111"/>
      <c r="C155" s="111"/>
      <c r="H155" s="111"/>
      <c r="M155" s="111"/>
    </row>
    <row r="156" spans="1:13" ht="16" customHeight="1" x14ac:dyDescent="0.2">
      <c r="A156" s="111"/>
      <c r="C156" s="111"/>
      <c r="H156" s="111"/>
      <c r="M156" s="111"/>
    </row>
    <row r="157" spans="1:13" ht="16" customHeight="1" x14ac:dyDescent="0.2">
      <c r="A157" s="111"/>
      <c r="C157" s="111"/>
      <c r="H157" s="111"/>
      <c r="M157" s="111"/>
    </row>
    <row r="158" spans="1:13" ht="16" customHeight="1" x14ac:dyDescent="0.2">
      <c r="A158" s="111"/>
      <c r="C158" s="111"/>
      <c r="H158" s="111"/>
      <c r="M158" s="111"/>
    </row>
    <row r="159" spans="1:13" ht="16" customHeight="1" x14ac:dyDescent="0.2">
      <c r="A159" s="111"/>
      <c r="C159" s="111"/>
      <c r="H159" s="111"/>
      <c r="M159" s="111"/>
    </row>
    <row r="160" spans="1:13" ht="16" customHeight="1" x14ac:dyDescent="0.2">
      <c r="A160" s="111"/>
      <c r="C160" s="111"/>
      <c r="H160" s="111"/>
      <c r="M160" s="111"/>
    </row>
    <row r="161" spans="1:13" ht="16" customHeight="1" x14ac:dyDescent="0.2">
      <c r="A161" s="111"/>
      <c r="C161" s="111"/>
      <c r="H161" s="111"/>
      <c r="M161" s="111"/>
    </row>
    <row r="162" spans="1:13" ht="16" customHeight="1" x14ac:dyDescent="0.2">
      <c r="A162" s="111"/>
      <c r="C162" s="111"/>
      <c r="H162" s="111"/>
      <c r="M162" s="111"/>
    </row>
    <row r="163" spans="1:13" ht="16" customHeight="1" x14ac:dyDescent="0.2">
      <c r="A163" s="111"/>
      <c r="C163" s="111"/>
      <c r="H163" s="111"/>
      <c r="M163" s="111"/>
    </row>
    <row r="164" spans="1:13" ht="16" customHeight="1" x14ac:dyDescent="0.2">
      <c r="A164" s="111"/>
      <c r="C164" s="111"/>
      <c r="H164" s="111"/>
      <c r="M164" s="111"/>
    </row>
    <row r="165" spans="1:13" ht="16" customHeight="1" x14ac:dyDescent="0.2">
      <c r="A165" s="111"/>
      <c r="C165" s="111"/>
      <c r="H165" s="111"/>
      <c r="M165" s="111"/>
    </row>
    <row r="166" spans="1:13" ht="16" customHeight="1" x14ac:dyDescent="0.2">
      <c r="A166" s="111"/>
      <c r="C166" s="111"/>
      <c r="H166" s="111"/>
      <c r="M166" s="111"/>
    </row>
    <row r="167" spans="1:13" ht="16" customHeight="1" x14ac:dyDescent="0.2">
      <c r="A167" s="111"/>
      <c r="C167" s="111"/>
      <c r="H167" s="111"/>
      <c r="M167" s="111"/>
    </row>
    <row r="168" spans="1:13" ht="16" customHeight="1" x14ac:dyDescent="0.2">
      <c r="A168" s="111"/>
      <c r="C168" s="111"/>
      <c r="H168" s="111"/>
      <c r="M168" s="111"/>
    </row>
    <row r="169" spans="1:13" ht="16" customHeight="1" x14ac:dyDescent="0.2">
      <c r="A169" s="111"/>
      <c r="C169" s="111"/>
      <c r="H169" s="111"/>
      <c r="M169" s="111"/>
    </row>
    <row r="170" spans="1:13" ht="16" customHeight="1" x14ac:dyDescent="0.2">
      <c r="A170" s="111"/>
      <c r="C170" s="111"/>
      <c r="H170" s="111"/>
      <c r="M170" s="111"/>
    </row>
    <row r="171" spans="1:13" ht="16" customHeight="1" x14ac:dyDescent="0.2">
      <c r="A171" s="111"/>
      <c r="C171" s="111"/>
      <c r="H171" s="111"/>
      <c r="M171" s="111"/>
    </row>
    <row r="172" spans="1:13" ht="16" customHeight="1" x14ac:dyDescent="0.2">
      <c r="A172" s="111"/>
      <c r="C172" s="111"/>
      <c r="H172" s="111"/>
      <c r="M172" s="111"/>
    </row>
    <row r="173" spans="1:13" ht="16" customHeight="1" x14ac:dyDescent="0.2">
      <c r="A173" s="111"/>
      <c r="C173" s="111"/>
      <c r="H173" s="111"/>
      <c r="M173" s="111"/>
    </row>
    <row r="174" spans="1:13" ht="16" customHeight="1" x14ac:dyDescent="0.2">
      <c r="A174" s="111"/>
      <c r="C174" s="111"/>
      <c r="H174" s="111"/>
      <c r="M174" s="111"/>
    </row>
    <row r="175" spans="1:13" ht="16" customHeight="1" x14ac:dyDescent="0.2">
      <c r="A175" s="111"/>
      <c r="C175" s="111"/>
      <c r="H175" s="111"/>
      <c r="M175" s="111"/>
    </row>
    <row r="176" spans="1:13" ht="16" customHeight="1" x14ac:dyDescent="0.2">
      <c r="A176" s="111"/>
      <c r="C176" s="111"/>
      <c r="H176" s="111"/>
      <c r="M176" s="111"/>
    </row>
    <row r="177" spans="1:13" ht="16" customHeight="1" x14ac:dyDescent="0.2">
      <c r="A177" s="111"/>
      <c r="C177" s="111"/>
      <c r="H177" s="111"/>
      <c r="M177" s="111"/>
    </row>
    <row r="178" spans="1:13" ht="16" customHeight="1" x14ac:dyDescent="0.2">
      <c r="A178" s="111"/>
      <c r="C178" s="111"/>
      <c r="H178" s="111"/>
      <c r="M178" s="111"/>
    </row>
    <row r="179" spans="1:13" ht="16" customHeight="1" x14ac:dyDescent="0.2">
      <c r="A179" s="111"/>
      <c r="C179" s="111"/>
      <c r="H179" s="111"/>
      <c r="M179" s="111"/>
    </row>
    <row r="180" spans="1:13" ht="16" customHeight="1" x14ac:dyDescent="0.2">
      <c r="A180" s="111"/>
      <c r="C180" s="111"/>
      <c r="H180" s="111"/>
      <c r="M180" s="111"/>
    </row>
    <row r="181" spans="1:13" ht="16" customHeight="1" x14ac:dyDescent="0.2">
      <c r="A181" s="111"/>
      <c r="C181" s="111"/>
      <c r="H181" s="111"/>
      <c r="M181" s="111"/>
    </row>
    <row r="182" spans="1:13" ht="16" customHeight="1" x14ac:dyDescent="0.2">
      <c r="A182" s="111"/>
      <c r="C182" s="111"/>
      <c r="H182" s="111"/>
      <c r="M182" s="111"/>
    </row>
    <row r="183" spans="1:13" ht="16" customHeight="1" x14ac:dyDescent="0.2">
      <c r="A183" s="111"/>
      <c r="C183" s="111"/>
      <c r="H183" s="111"/>
      <c r="M183" s="111"/>
    </row>
    <row r="184" spans="1:13" ht="16" customHeight="1" x14ac:dyDescent="0.2">
      <c r="A184" s="111"/>
      <c r="C184" s="111"/>
      <c r="H184" s="111"/>
      <c r="M184" s="111"/>
    </row>
    <row r="185" spans="1:13" ht="16" customHeight="1" x14ac:dyDescent="0.2">
      <c r="A185" s="111"/>
      <c r="C185" s="111"/>
      <c r="H185" s="111"/>
      <c r="M185" s="111"/>
    </row>
    <row r="186" spans="1:13" ht="16" customHeight="1" x14ac:dyDescent="0.2">
      <c r="A186" s="111"/>
      <c r="C186" s="111"/>
      <c r="H186" s="111"/>
      <c r="M186" s="111"/>
    </row>
    <row r="187" spans="1:13" ht="16" customHeight="1" x14ac:dyDescent="0.2">
      <c r="A187" s="111"/>
      <c r="C187" s="111"/>
      <c r="H187" s="111"/>
      <c r="M187" s="111"/>
    </row>
    <row r="188" spans="1:13" ht="16" customHeight="1" x14ac:dyDescent="0.2">
      <c r="A188" s="111"/>
      <c r="C188" s="111"/>
      <c r="H188" s="111"/>
      <c r="M188" s="111"/>
    </row>
    <row r="189" spans="1:13" ht="16" customHeight="1" x14ac:dyDescent="0.2">
      <c r="A189" s="111"/>
      <c r="C189" s="111"/>
      <c r="H189" s="111"/>
      <c r="M189" s="111"/>
    </row>
    <row r="190" spans="1:13" ht="16" customHeight="1" x14ac:dyDescent="0.2">
      <c r="A190" s="111"/>
      <c r="C190" s="111"/>
      <c r="H190" s="111"/>
      <c r="M190" s="111"/>
    </row>
    <row r="191" spans="1:13" ht="16" customHeight="1" x14ac:dyDescent="0.2">
      <c r="A191" s="111"/>
      <c r="C191" s="111"/>
      <c r="H191" s="111"/>
      <c r="M191" s="111"/>
    </row>
    <row r="192" spans="1:13" ht="16" customHeight="1" x14ac:dyDescent="0.2">
      <c r="A192" s="111"/>
      <c r="C192" s="111"/>
      <c r="H192" s="111"/>
      <c r="M192" s="111"/>
    </row>
    <row r="193" spans="1:13" ht="16" customHeight="1" x14ac:dyDescent="0.2">
      <c r="A193" s="111"/>
      <c r="C193" s="111"/>
      <c r="H193" s="111"/>
      <c r="M193" s="111"/>
    </row>
    <row r="194" spans="1:13" ht="16" customHeight="1" x14ac:dyDescent="0.2">
      <c r="A194" s="111"/>
      <c r="C194" s="111"/>
      <c r="H194" s="111"/>
      <c r="M194" s="111"/>
    </row>
    <row r="195" spans="1:13" ht="16" customHeight="1" x14ac:dyDescent="0.2">
      <c r="A195" s="111"/>
      <c r="C195" s="111"/>
      <c r="H195" s="111"/>
      <c r="M195" s="111"/>
    </row>
    <row r="196" spans="1:13" ht="16" customHeight="1" x14ac:dyDescent="0.2">
      <c r="A196" s="111"/>
      <c r="C196" s="111"/>
      <c r="H196" s="111"/>
      <c r="M196" s="111"/>
    </row>
    <row r="197" spans="1:13" ht="16" customHeight="1" x14ac:dyDescent="0.2">
      <c r="A197" s="111"/>
      <c r="C197" s="111"/>
      <c r="H197" s="111"/>
      <c r="M197" s="111"/>
    </row>
    <row r="198" spans="1:13" ht="16" customHeight="1" x14ac:dyDescent="0.2">
      <c r="A198" s="111"/>
      <c r="C198" s="111"/>
      <c r="H198" s="111"/>
      <c r="M198" s="111"/>
    </row>
    <row r="199" spans="1:13" ht="16" customHeight="1" x14ac:dyDescent="0.2">
      <c r="A199" s="111"/>
      <c r="C199" s="111"/>
      <c r="H199" s="111"/>
      <c r="M199" s="111"/>
    </row>
    <row r="200" spans="1:13" ht="16" customHeight="1" x14ac:dyDescent="0.2">
      <c r="A200" s="111"/>
      <c r="C200" s="111"/>
      <c r="H200" s="111"/>
      <c r="M200" s="111"/>
    </row>
    <row r="201" spans="1:13" ht="16" customHeight="1" x14ac:dyDescent="0.2">
      <c r="A201" s="111"/>
      <c r="C201" s="111"/>
      <c r="H201" s="111"/>
      <c r="M201" s="111"/>
    </row>
    <row r="202" spans="1:13" ht="16" customHeight="1" x14ac:dyDescent="0.2">
      <c r="A202" s="111"/>
      <c r="C202" s="111"/>
      <c r="H202" s="111"/>
      <c r="M202" s="111"/>
    </row>
    <row r="203" spans="1:13" ht="16" customHeight="1" x14ac:dyDescent="0.2">
      <c r="A203" s="111"/>
      <c r="C203" s="111"/>
      <c r="H203" s="111"/>
      <c r="M203" s="111"/>
    </row>
    <row r="204" spans="1:13" ht="16" customHeight="1" x14ac:dyDescent="0.2">
      <c r="A204" s="111"/>
      <c r="C204" s="111"/>
      <c r="H204" s="111"/>
      <c r="M204" s="111"/>
    </row>
    <row r="205" spans="1:13" ht="16" customHeight="1" x14ac:dyDescent="0.2">
      <c r="A205" s="111"/>
      <c r="C205" s="111"/>
      <c r="H205" s="111"/>
      <c r="M205" s="111"/>
    </row>
    <row r="206" spans="1:13" ht="16" customHeight="1" x14ac:dyDescent="0.2">
      <c r="A206" s="111"/>
      <c r="C206" s="111"/>
      <c r="H206" s="111"/>
      <c r="M206" s="111"/>
    </row>
    <row r="207" spans="1:13" ht="16" customHeight="1" x14ac:dyDescent="0.2">
      <c r="A207" s="111"/>
      <c r="C207" s="111"/>
      <c r="H207" s="111"/>
      <c r="M207" s="111"/>
    </row>
    <row r="208" spans="1:13" ht="16" customHeight="1" x14ac:dyDescent="0.2">
      <c r="A208" s="111"/>
      <c r="C208" s="111"/>
      <c r="H208" s="111"/>
      <c r="M208" s="111"/>
    </row>
    <row r="209" spans="1:13" ht="16" customHeight="1" x14ac:dyDescent="0.2">
      <c r="A209" s="111"/>
      <c r="C209" s="111"/>
      <c r="H209" s="111"/>
      <c r="M209" s="111"/>
    </row>
    <row r="210" spans="1:13" ht="16" customHeight="1" x14ac:dyDescent="0.2">
      <c r="A210" s="111"/>
      <c r="C210" s="111"/>
      <c r="H210" s="111"/>
      <c r="M210" s="111"/>
    </row>
    <row r="211" spans="1:13" ht="16" customHeight="1" x14ac:dyDescent="0.2">
      <c r="A211" s="111"/>
      <c r="C211" s="111"/>
      <c r="H211" s="111"/>
      <c r="M211" s="111"/>
    </row>
    <row r="212" spans="1:13" ht="16" customHeight="1" x14ac:dyDescent="0.2">
      <c r="A212" s="111"/>
      <c r="C212" s="111"/>
      <c r="H212" s="111"/>
      <c r="M212" s="111"/>
    </row>
    <row r="213" spans="1:13" ht="16" customHeight="1" x14ac:dyDescent="0.2">
      <c r="A213" s="111"/>
      <c r="C213" s="111"/>
      <c r="H213" s="111"/>
      <c r="M213" s="111"/>
    </row>
    <row r="214" spans="1:13" ht="16" customHeight="1" x14ac:dyDescent="0.2">
      <c r="A214" s="111"/>
      <c r="C214" s="111"/>
      <c r="H214" s="111"/>
      <c r="M214" s="111"/>
    </row>
    <row r="215" spans="1:13" ht="16" customHeight="1" x14ac:dyDescent="0.2">
      <c r="A215" s="111"/>
      <c r="C215" s="111"/>
      <c r="H215" s="111"/>
      <c r="M215" s="111"/>
    </row>
    <row r="216" spans="1:13" ht="16" customHeight="1" x14ac:dyDescent="0.2">
      <c r="A216" s="111"/>
      <c r="C216" s="111"/>
      <c r="H216" s="111"/>
      <c r="M216" s="111"/>
    </row>
    <row r="217" spans="1:13" ht="16" customHeight="1" x14ac:dyDescent="0.2">
      <c r="A217" s="111"/>
      <c r="C217" s="111"/>
      <c r="H217" s="111"/>
      <c r="M217" s="111"/>
    </row>
    <row r="218" spans="1:13" ht="16" customHeight="1" x14ac:dyDescent="0.2">
      <c r="A218" s="111"/>
      <c r="C218" s="111"/>
      <c r="H218" s="111"/>
      <c r="M218" s="111"/>
    </row>
    <row r="219" spans="1:13" ht="16" customHeight="1" x14ac:dyDescent="0.2">
      <c r="A219" s="111"/>
      <c r="C219" s="111"/>
      <c r="H219" s="111"/>
      <c r="M219" s="111"/>
    </row>
    <row r="220" spans="1:13" ht="16" customHeight="1" x14ac:dyDescent="0.2">
      <c r="A220" s="111"/>
      <c r="C220" s="111"/>
      <c r="H220" s="111"/>
      <c r="M220" s="111"/>
    </row>
    <row r="221" spans="1:13" ht="16" customHeight="1" x14ac:dyDescent="0.2">
      <c r="A221" s="111"/>
      <c r="C221" s="111"/>
      <c r="H221" s="111"/>
      <c r="M221" s="111"/>
    </row>
    <row r="222" spans="1:13" ht="16" customHeight="1" x14ac:dyDescent="0.2">
      <c r="A222" s="111"/>
      <c r="C222" s="111"/>
      <c r="H222" s="111"/>
      <c r="M222" s="111"/>
    </row>
    <row r="223" spans="1:13" ht="16" customHeight="1" x14ac:dyDescent="0.2">
      <c r="A223" s="111"/>
      <c r="C223" s="111"/>
      <c r="H223" s="111"/>
      <c r="M223" s="111"/>
    </row>
    <row r="224" spans="1:13" ht="16" customHeight="1" x14ac:dyDescent="0.2">
      <c r="A224" s="111"/>
      <c r="C224" s="111"/>
      <c r="H224" s="111"/>
      <c r="M224" s="111"/>
    </row>
    <row r="225" spans="1:13" ht="16" customHeight="1" x14ac:dyDescent="0.2">
      <c r="A225" s="111"/>
      <c r="C225" s="111"/>
      <c r="H225" s="111"/>
      <c r="M225" s="111"/>
    </row>
    <row r="226" spans="1:13" ht="16" customHeight="1" x14ac:dyDescent="0.2">
      <c r="A226" s="111"/>
      <c r="C226" s="111"/>
      <c r="H226" s="111"/>
      <c r="M226" s="111"/>
    </row>
    <row r="227" spans="1:13" ht="16" customHeight="1" x14ac:dyDescent="0.2">
      <c r="A227" s="111"/>
      <c r="C227" s="111"/>
      <c r="H227" s="111"/>
      <c r="M227" s="111"/>
    </row>
    <row r="228" spans="1:13" ht="16" customHeight="1" x14ac:dyDescent="0.2">
      <c r="A228" s="111"/>
      <c r="C228" s="111"/>
      <c r="H228" s="111"/>
      <c r="M228" s="111"/>
    </row>
    <row r="229" spans="1:13" ht="16" customHeight="1" x14ac:dyDescent="0.2">
      <c r="A229" s="111"/>
      <c r="C229" s="111"/>
      <c r="H229" s="111"/>
      <c r="M229" s="111"/>
    </row>
    <row r="230" spans="1:13" ht="16" customHeight="1" x14ac:dyDescent="0.2">
      <c r="A230" s="111"/>
      <c r="C230" s="111"/>
      <c r="H230" s="111"/>
      <c r="M230" s="111"/>
    </row>
    <row r="231" spans="1:13" ht="16" customHeight="1" x14ac:dyDescent="0.2">
      <c r="A231" s="111"/>
      <c r="C231" s="111"/>
      <c r="H231" s="111"/>
      <c r="M231" s="111"/>
    </row>
    <row r="232" spans="1:13" ht="16" customHeight="1" x14ac:dyDescent="0.2">
      <c r="A232" s="111"/>
      <c r="C232" s="111"/>
      <c r="H232" s="111"/>
      <c r="M232" s="111"/>
    </row>
    <row r="233" spans="1:13" ht="16" customHeight="1" x14ac:dyDescent="0.2">
      <c r="A233" s="111"/>
      <c r="C233" s="111"/>
      <c r="H233" s="111"/>
      <c r="M233" s="111"/>
    </row>
    <row r="234" spans="1:13" ht="16" customHeight="1" x14ac:dyDescent="0.2">
      <c r="A234" s="111"/>
      <c r="C234" s="111"/>
      <c r="H234" s="111"/>
      <c r="M234" s="111"/>
    </row>
    <row r="235" spans="1:13" ht="16" customHeight="1" x14ac:dyDescent="0.2">
      <c r="A235" s="111"/>
      <c r="C235" s="111"/>
      <c r="H235" s="111"/>
      <c r="M235" s="111"/>
    </row>
    <row r="236" spans="1:13" ht="16" customHeight="1" x14ac:dyDescent="0.2">
      <c r="A236" s="111"/>
      <c r="C236" s="111"/>
      <c r="H236" s="111"/>
      <c r="M236" s="111"/>
    </row>
    <row r="237" spans="1:13" ht="16" customHeight="1" x14ac:dyDescent="0.2">
      <c r="A237" s="111"/>
      <c r="C237" s="111"/>
      <c r="H237" s="111"/>
      <c r="M237" s="111"/>
    </row>
    <row r="238" spans="1:13" ht="16" customHeight="1" x14ac:dyDescent="0.2">
      <c r="A238" s="111"/>
      <c r="C238" s="111"/>
      <c r="H238" s="111"/>
      <c r="M238" s="111"/>
    </row>
    <row r="239" spans="1:13" ht="16" customHeight="1" x14ac:dyDescent="0.2">
      <c r="A239" s="111"/>
      <c r="C239" s="111"/>
      <c r="H239" s="111"/>
      <c r="M239" s="111"/>
    </row>
    <row r="240" spans="1:13" ht="16" customHeight="1" x14ac:dyDescent="0.2">
      <c r="A240" s="111"/>
      <c r="C240" s="111"/>
      <c r="H240" s="111"/>
      <c r="M240" s="111"/>
    </row>
    <row r="241" spans="1:13" ht="16" customHeight="1" x14ac:dyDescent="0.2">
      <c r="A241" s="111"/>
      <c r="C241" s="111"/>
      <c r="H241" s="111"/>
      <c r="M241" s="111"/>
    </row>
    <row r="242" spans="1:13" ht="16" customHeight="1" x14ac:dyDescent="0.2">
      <c r="A242" s="111"/>
      <c r="C242" s="111"/>
      <c r="H242" s="111"/>
      <c r="M242" s="111"/>
    </row>
    <row r="243" spans="1:13" ht="16" customHeight="1" x14ac:dyDescent="0.2">
      <c r="A243" s="111"/>
      <c r="C243" s="111"/>
      <c r="H243" s="111"/>
      <c r="M243" s="111"/>
    </row>
    <row r="244" spans="1:13" ht="16" customHeight="1" x14ac:dyDescent="0.2">
      <c r="A244" s="111"/>
      <c r="C244" s="111"/>
      <c r="H244" s="111"/>
      <c r="M244" s="111"/>
    </row>
    <row r="245" spans="1:13" ht="16" customHeight="1" x14ac:dyDescent="0.2">
      <c r="A245" s="111"/>
      <c r="C245" s="111"/>
      <c r="H245" s="111"/>
      <c r="M245" s="111"/>
    </row>
    <row r="246" spans="1:13" ht="16" customHeight="1" x14ac:dyDescent="0.2">
      <c r="A246" s="111"/>
      <c r="C246" s="111"/>
      <c r="H246" s="111"/>
      <c r="M246" s="111"/>
    </row>
    <row r="247" spans="1:13" ht="16" customHeight="1" x14ac:dyDescent="0.2">
      <c r="A247" s="111"/>
      <c r="C247" s="111"/>
      <c r="H247" s="111"/>
      <c r="M247" s="111"/>
    </row>
    <row r="248" spans="1:13" ht="16" customHeight="1" x14ac:dyDescent="0.2">
      <c r="A248" s="111"/>
      <c r="C248" s="111"/>
      <c r="H248" s="111"/>
      <c r="M248" s="111"/>
    </row>
    <row r="249" spans="1:13" ht="16" customHeight="1" x14ac:dyDescent="0.2">
      <c r="A249" s="111"/>
      <c r="C249" s="111"/>
      <c r="H249" s="111"/>
      <c r="M249" s="111"/>
    </row>
    <row r="250" spans="1:13" ht="16" customHeight="1" x14ac:dyDescent="0.2">
      <c r="A250" s="111"/>
      <c r="C250" s="111"/>
      <c r="H250" s="111"/>
      <c r="M250" s="111"/>
    </row>
    <row r="251" spans="1:13" ht="16" customHeight="1" x14ac:dyDescent="0.2">
      <c r="A251" s="111"/>
      <c r="C251" s="111"/>
      <c r="H251" s="111"/>
      <c r="M251" s="111"/>
    </row>
    <row r="252" spans="1:13" ht="16" customHeight="1" x14ac:dyDescent="0.2">
      <c r="A252" s="111"/>
      <c r="C252" s="111"/>
      <c r="H252" s="111"/>
      <c r="M252" s="111"/>
    </row>
    <row r="253" spans="1:13" ht="16" customHeight="1" x14ac:dyDescent="0.2">
      <c r="A253" s="111"/>
      <c r="C253" s="111"/>
      <c r="H253" s="111"/>
      <c r="M253" s="111"/>
    </row>
    <row r="254" spans="1:13" ht="16" customHeight="1" x14ac:dyDescent="0.2">
      <c r="A254" s="111"/>
      <c r="C254" s="111"/>
      <c r="H254" s="111"/>
      <c r="M254" s="111"/>
    </row>
    <row r="255" spans="1:13" ht="16" customHeight="1" x14ac:dyDescent="0.2">
      <c r="A255" s="111"/>
      <c r="C255" s="111"/>
      <c r="H255" s="111"/>
      <c r="M255" s="111"/>
    </row>
    <row r="256" spans="1:13" ht="16" customHeight="1" x14ac:dyDescent="0.2">
      <c r="A256" s="111"/>
      <c r="C256" s="111"/>
      <c r="H256" s="111"/>
      <c r="M256" s="111"/>
    </row>
    <row r="257" spans="1:13" ht="16" customHeight="1" x14ac:dyDescent="0.2">
      <c r="A257" s="111"/>
      <c r="C257" s="111"/>
      <c r="H257" s="111"/>
      <c r="M257" s="111"/>
    </row>
    <row r="258" spans="1:13" ht="16" customHeight="1" x14ac:dyDescent="0.2">
      <c r="A258" s="111"/>
      <c r="C258" s="111"/>
      <c r="H258" s="111"/>
      <c r="M258" s="111"/>
    </row>
    <row r="259" spans="1:13" ht="16" customHeight="1" x14ac:dyDescent="0.2">
      <c r="A259" s="111"/>
      <c r="C259" s="111"/>
      <c r="H259" s="111"/>
      <c r="M259" s="111"/>
    </row>
    <row r="260" spans="1:13" ht="16" customHeight="1" x14ac:dyDescent="0.2">
      <c r="A260" s="111"/>
      <c r="C260" s="111"/>
      <c r="H260" s="111"/>
      <c r="M260" s="111"/>
    </row>
    <row r="261" spans="1:13" ht="16" customHeight="1" x14ac:dyDescent="0.2">
      <c r="A261" s="111"/>
      <c r="C261" s="111"/>
      <c r="H261" s="111"/>
      <c r="M261" s="111"/>
    </row>
    <row r="262" spans="1:13" ht="16" customHeight="1" x14ac:dyDescent="0.2">
      <c r="A262" s="111"/>
      <c r="C262" s="111"/>
      <c r="H262" s="111"/>
      <c r="M262" s="111"/>
    </row>
    <row r="263" spans="1:13" ht="16" customHeight="1" x14ac:dyDescent="0.2">
      <c r="A263" s="111"/>
      <c r="C263" s="111"/>
      <c r="H263" s="111"/>
      <c r="M263" s="111"/>
    </row>
    <row r="264" spans="1:13" ht="16" customHeight="1" x14ac:dyDescent="0.2">
      <c r="A264" s="111"/>
      <c r="C264" s="111"/>
      <c r="H264" s="111"/>
      <c r="M264" s="111"/>
    </row>
    <row r="265" spans="1:13" ht="16" customHeight="1" x14ac:dyDescent="0.2">
      <c r="A265" s="111"/>
      <c r="C265" s="111"/>
      <c r="H265" s="111"/>
      <c r="M265" s="111"/>
    </row>
    <row r="266" spans="1:13" ht="16" customHeight="1" x14ac:dyDescent="0.2">
      <c r="A266" s="111"/>
      <c r="C266" s="111"/>
      <c r="H266" s="111"/>
      <c r="M266" s="111"/>
    </row>
    <row r="267" spans="1:13" ht="16" customHeight="1" x14ac:dyDescent="0.2">
      <c r="A267" s="111"/>
      <c r="C267" s="111"/>
      <c r="H267" s="111"/>
      <c r="M267" s="111"/>
    </row>
    <row r="268" spans="1:13" ht="16" customHeight="1" x14ac:dyDescent="0.2">
      <c r="A268" s="111"/>
      <c r="C268" s="111"/>
      <c r="H268" s="111"/>
      <c r="M268" s="111"/>
    </row>
    <row r="269" spans="1:13" ht="16" customHeight="1" x14ac:dyDescent="0.2">
      <c r="A269" s="111"/>
      <c r="C269" s="111"/>
      <c r="H269" s="111"/>
      <c r="M269" s="111"/>
    </row>
    <row r="270" spans="1:13" x14ac:dyDescent="0.2">
      <c r="A270" s="111"/>
      <c r="C270" s="111"/>
      <c r="H270" s="111"/>
      <c r="M270" s="111"/>
    </row>
    <row r="271" spans="1:13" ht="16" customHeight="1" x14ac:dyDescent="0.2">
      <c r="A271" s="111"/>
      <c r="C271" s="111"/>
      <c r="H271" s="111"/>
      <c r="M271" s="111"/>
    </row>
    <row r="272" spans="1:13" ht="16" customHeight="1" x14ac:dyDescent="0.2">
      <c r="A272" s="111"/>
      <c r="C272" s="111"/>
      <c r="H272" s="111"/>
      <c r="M272" s="111"/>
    </row>
    <row r="273" spans="1:13" ht="16" customHeight="1" x14ac:dyDescent="0.2">
      <c r="A273" s="111"/>
      <c r="C273" s="111"/>
      <c r="H273" s="111"/>
      <c r="M273" s="111"/>
    </row>
    <row r="274" spans="1:13" ht="16" customHeight="1" x14ac:dyDescent="0.2">
      <c r="A274" s="111"/>
      <c r="C274" s="111"/>
      <c r="H274" s="111"/>
      <c r="M274" s="111"/>
    </row>
    <row r="275" spans="1:13" ht="16" customHeight="1" x14ac:dyDescent="0.2">
      <c r="A275" s="111"/>
      <c r="C275" s="111"/>
      <c r="H275" s="111"/>
      <c r="M275" s="111"/>
    </row>
    <row r="276" spans="1:13" ht="16" customHeight="1" x14ac:dyDescent="0.2">
      <c r="A276" s="111"/>
      <c r="C276" s="111"/>
      <c r="H276" s="111"/>
      <c r="M276" s="111"/>
    </row>
    <row r="277" spans="1:13" ht="16" customHeight="1" x14ac:dyDescent="0.2">
      <c r="A277" s="111"/>
      <c r="C277" s="111"/>
      <c r="H277" s="111"/>
      <c r="M277" s="111"/>
    </row>
    <row r="278" spans="1:13" ht="16" customHeight="1" x14ac:dyDescent="0.2">
      <c r="A278" s="111"/>
      <c r="C278" s="111"/>
      <c r="H278" s="111"/>
      <c r="M278" s="111"/>
    </row>
    <row r="279" spans="1:13" ht="16" customHeight="1" x14ac:dyDescent="0.2">
      <c r="A279" s="111"/>
      <c r="C279" s="111"/>
      <c r="H279" s="111"/>
      <c r="M279" s="111"/>
    </row>
    <row r="280" spans="1:13" ht="16" customHeight="1" x14ac:dyDescent="0.2">
      <c r="A280" s="111"/>
      <c r="C280" s="111"/>
      <c r="H280" s="111"/>
      <c r="M280" s="111"/>
    </row>
    <row r="281" spans="1:13" ht="16" customHeight="1" x14ac:dyDescent="0.2">
      <c r="A281" s="111"/>
      <c r="C281" s="111"/>
      <c r="H281" s="111"/>
      <c r="M281" s="111"/>
    </row>
    <row r="282" spans="1:13" ht="16" customHeight="1" x14ac:dyDescent="0.2">
      <c r="A282" s="111"/>
      <c r="C282" s="111"/>
      <c r="H282" s="111"/>
      <c r="M282" s="111"/>
    </row>
    <row r="283" spans="1:13" ht="16" customHeight="1" x14ac:dyDescent="0.2">
      <c r="A283" s="111"/>
      <c r="C283" s="111"/>
      <c r="H283" s="111"/>
      <c r="M283" s="111"/>
    </row>
    <row r="284" spans="1:13" ht="16" customHeight="1" x14ac:dyDescent="0.2">
      <c r="A284" s="111"/>
      <c r="C284" s="111"/>
      <c r="H284" s="111"/>
      <c r="M284" s="111"/>
    </row>
    <row r="285" spans="1:13" ht="16" customHeight="1" x14ac:dyDescent="0.2">
      <c r="A285" s="111"/>
      <c r="C285" s="111"/>
      <c r="H285" s="111"/>
      <c r="M285" s="111"/>
    </row>
    <row r="286" spans="1:13" ht="16" customHeight="1" x14ac:dyDescent="0.2">
      <c r="A286" s="111"/>
      <c r="C286" s="111"/>
      <c r="H286" s="111"/>
      <c r="M286" s="111"/>
    </row>
    <row r="287" spans="1:13" ht="16" customHeight="1" x14ac:dyDescent="0.2">
      <c r="A287" s="111"/>
      <c r="C287" s="111"/>
      <c r="H287" s="111"/>
      <c r="M287" s="111"/>
    </row>
    <row r="288" spans="1:13" ht="16" customHeight="1" x14ac:dyDescent="0.2">
      <c r="A288" s="111"/>
      <c r="C288" s="111"/>
      <c r="H288" s="111"/>
      <c r="M288" s="111"/>
    </row>
    <row r="289" spans="1:13" ht="16" customHeight="1" x14ac:dyDescent="0.2">
      <c r="A289" s="111"/>
      <c r="C289" s="111"/>
      <c r="H289" s="111"/>
      <c r="M289" s="111"/>
    </row>
    <row r="290" spans="1:13" ht="16" customHeight="1" x14ac:dyDescent="0.2">
      <c r="A290" s="111"/>
      <c r="C290" s="111"/>
      <c r="H290" s="111"/>
      <c r="M290" s="111"/>
    </row>
    <row r="291" spans="1:13" ht="16" customHeight="1" x14ac:dyDescent="0.2">
      <c r="A291" s="111"/>
      <c r="C291" s="111"/>
      <c r="H291" s="111"/>
      <c r="M291" s="111"/>
    </row>
    <row r="292" spans="1:13" ht="16" customHeight="1" x14ac:dyDescent="0.2">
      <c r="A292" s="111"/>
      <c r="C292" s="111"/>
      <c r="H292" s="111"/>
      <c r="M292" s="111"/>
    </row>
    <row r="293" spans="1:13" ht="16" customHeight="1" x14ac:dyDescent="0.2">
      <c r="A293" s="111"/>
      <c r="C293" s="111"/>
      <c r="H293" s="111"/>
      <c r="M293" s="111"/>
    </row>
    <row r="294" spans="1:13" ht="16" customHeight="1" x14ac:dyDescent="0.2">
      <c r="A294" s="111"/>
      <c r="C294" s="111"/>
      <c r="H294" s="111"/>
      <c r="M294" s="111"/>
    </row>
    <row r="295" spans="1:13" ht="16" customHeight="1" x14ac:dyDescent="0.2">
      <c r="A295" s="111"/>
      <c r="C295" s="111"/>
      <c r="H295" s="111"/>
      <c r="M295" s="111"/>
    </row>
    <row r="296" spans="1:13" ht="16" customHeight="1" x14ac:dyDescent="0.2">
      <c r="A296" s="111"/>
      <c r="C296" s="111"/>
      <c r="H296" s="111"/>
      <c r="M296" s="111"/>
    </row>
    <row r="297" spans="1:13" ht="16" customHeight="1" x14ac:dyDescent="0.2">
      <c r="A297" s="111"/>
      <c r="C297" s="111"/>
      <c r="H297" s="111"/>
      <c r="M297" s="111"/>
    </row>
    <row r="298" spans="1:13" ht="16" customHeight="1" x14ac:dyDescent="0.2">
      <c r="A298" s="111"/>
      <c r="C298" s="111"/>
      <c r="H298" s="111"/>
      <c r="M298" s="111"/>
    </row>
    <row r="299" spans="1:13" ht="16" customHeight="1" x14ac:dyDescent="0.2">
      <c r="A299" s="111"/>
      <c r="C299" s="111"/>
      <c r="H299" s="111"/>
      <c r="M299" s="111"/>
    </row>
    <row r="300" spans="1:13" ht="16" customHeight="1" x14ac:dyDescent="0.2">
      <c r="A300" s="111"/>
      <c r="C300" s="111"/>
      <c r="H300" s="111"/>
      <c r="M300" s="111"/>
    </row>
    <row r="301" spans="1:13" ht="16" customHeight="1" x14ac:dyDescent="0.2">
      <c r="A301" s="111"/>
      <c r="C301" s="111"/>
      <c r="H301" s="111"/>
      <c r="M301" s="111"/>
    </row>
    <row r="302" spans="1:13" ht="16" customHeight="1" x14ac:dyDescent="0.2">
      <c r="A302" s="111"/>
      <c r="C302" s="111"/>
      <c r="H302" s="111"/>
      <c r="M302" s="111"/>
    </row>
    <row r="303" spans="1:13" ht="16" customHeight="1" x14ac:dyDescent="0.2">
      <c r="A303" s="111"/>
      <c r="C303" s="111"/>
      <c r="H303" s="111"/>
      <c r="M303" s="111"/>
    </row>
    <row r="304" spans="1:13" ht="16" customHeight="1" x14ac:dyDescent="0.2">
      <c r="A304" s="111"/>
      <c r="C304" s="111"/>
      <c r="H304" s="111"/>
      <c r="M304" s="111"/>
    </row>
    <row r="305" spans="1:13" ht="16" customHeight="1" x14ac:dyDescent="0.2">
      <c r="A305" s="111"/>
      <c r="C305" s="111"/>
      <c r="H305" s="111"/>
      <c r="M305" s="111"/>
    </row>
    <row r="306" spans="1:13" ht="16" customHeight="1" x14ac:dyDescent="0.2">
      <c r="A306" s="111"/>
      <c r="C306" s="111"/>
      <c r="H306" s="111"/>
      <c r="M306" s="111"/>
    </row>
    <row r="307" spans="1:13" ht="16" customHeight="1" x14ac:dyDescent="0.2">
      <c r="A307" s="111"/>
      <c r="C307" s="111"/>
      <c r="H307" s="111"/>
      <c r="M307" s="111"/>
    </row>
    <row r="308" spans="1:13" ht="16" customHeight="1" x14ac:dyDescent="0.2">
      <c r="A308" s="111"/>
      <c r="C308" s="111"/>
      <c r="H308" s="111"/>
      <c r="M308" s="111"/>
    </row>
    <row r="309" spans="1:13" ht="16" customHeight="1" x14ac:dyDescent="0.2">
      <c r="A309" s="111"/>
      <c r="C309" s="111"/>
      <c r="H309" s="111"/>
      <c r="M309" s="111"/>
    </row>
    <row r="310" spans="1:13" ht="16" customHeight="1" x14ac:dyDescent="0.2">
      <c r="A310" s="111"/>
      <c r="C310" s="111"/>
      <c r="H310" s="111"/>
      <c r="M310" s="111"/>
    </row>
    <row r="311" spans="1:13" ht="16" customHeight="1" x14ac:dyDescent="0.2">
      <c r="A311" s="111"/>
      <c r="C311" s="111"/>
      <c r="H311" s="111"/>
      <c r="M311" s="111"/>
    </row>
    <row r="312" spans="1:13" ht="16" customHeight="1" x14ac:dyDescent="0.2">
      <c r="A312" s="111"/>
      <c r="C312" s="111"/>
      <c r="H312" s="111"/>
      <c r="M312" s="111"/>
    </row>
    <row r="313" spans="1:13" ht="16" customHeight="1" x14ac:dyDescent="0.2">
      <c r="A313" s="111"/>
      <c r="C313" s="111"/>
      <c r="H313" s="111"/>
      <c r="M313" s="111"/>
    </row>
    <row r="314" spans="1:13" ht="16" customHeight="1" x14ac:dyDescent="0.2">
      <c r="A314" s="111"/>
      <c r="C314" s="111"/>
      <c r="H314" s="111"/>
      <c r="M314" s="111"/>
    </row>
    <row r="315" spans="1:13" ht="16" customHeight="1" x14ac:dyDescent="0.2">
      <c r="A315" s="111"/>
      <c r="C315" s="111"/>
      <c r="H315" s="111"/>
      <c r="M315" s="111"/>
    </row>
    <row r="316" spans="1:13" ht="16" customHeight="1" x14ac:dyDescent="0.2">
      <c r="A316" s="111"/>
      <c r="C316" s="111"/>
      <c r="H316" s="111"/>
      <c r="M316" s="111"/>
    </row>
    <row r="317" spans="1:13" ht="16" customHeight="1" x14ac:dyDescent="0.2">
      <c r="A317" s="111"/>
      <c r="C317" s="111"/>
      <c r="H317" s="111"/>
      <c r="M317" s="111"/>
    </row>
    <row r="318" spans="1:13" ht="16" customHeight="1" x14ac:dyDescent="0.2">
      <c r="A318" s="111"/>
      <c r="C318" s="111"/>
      <c r="H318" s="111"/>
      <c r="M318" s="111"/>
    </row>
    <row r="319" spans="1:13" ht="16" customHeight="1" x14ac:dyDescent="0.2">
      <c r="A319" s="111"/>
      <c r="C319" s="111"/>
      <c r="H319" s="111"/>
      <c r="M319" s="111"/>
    </row>
    <row r="320" spans="1:13" ht="16" customHeight="1" x14ac:dyDescent="0.2">
      <c r="A320" s="111"/>
      <c r="C320" s="111"/>
      <c r="H320" s="111"/>
      <c r="M320" s="111"/>
    </row>
    <row r="321" spans="1:13" ht="16" customHeight="1" x14ac:dyDescent="0.2">
      <c r="A321" s="111"/>
      <c r="C321" s="111"/>
      <c r="H321" s="111"/>
      <c r="M321" s="111"/>
    </row>
    <row r="322" spans="1:13" ht="16" customHeight="1" x14ac:dyDescent="0.2">
      <c r="A322" s="111"/>
      <c r="C322" s="111"/>
      <c r="H322" s="111"/>
      <c r="M322" s="111"/>
    </row>
    <row r="323" spans="1:13" ht="16" customHeight="1" x14ac:dyDescent="0.2">
      <c r="A323" s="111"/>
      <c r="C323" s="111"/>
      <c r="H323" s="111"/>
      <c r="M323" s="111"/>
    </row>
    <row r="324" spans="1:13" ht="16" customHeight="1" x14ac:dyDescent="0.2">
      <c r="A324" s="111"/>
      <c r="C324" s="111"/>
      <c r="H324" s="111"/>
      <c r="M324" s="111"/>
    </row>
    <row r="325" spans="1:13" ht="16" customHeight="1" x14ac:dyDescent="0.2">
      <c r="A325" s="111"/>
      <c r="C325" s="111"/>
      <c r="H325" s="111"/>
      <c r="M325" s="111"/>
    </row>
    <row r="326" spans="1:13" ht="16" customHeight="1" x14ac:dyDescent="0.2">
      <c r="A326" s="111"/>
      <c r="C326" s="111"/>
      <c r="H326" s="111"/>
      <c r="M326" s="111"/>
    </row>
    <row r="327" spans="1:13" ht="16" customHeight="1" x14ac:dyDescent="0.2">
      <c r="A327" s="111"/>
      <c r="C327" s="111"/>
      <c r="H327" s="111"/>
      <c r="M327" s="111"/>
    </row>
    <row r="328" spans="1:13" ht="16" customHeight="1" x14ac:dyDescent="0.2">
      <c r="A328" s="111"/>
      <c r="C328" s="111"/>
      <c r="H328" s="111"/>
      <c r="M328" s="111"/>
    </row>
    <row r="329" spans="1:13" ht="16" customHeight="1" x14ac:dyDescent="0.2">
      <c r="A329" s="111"/>
      <c r="C329" s="111"/>
      <c r="H329" s="111"/>
      <c r="M329" s="111"/>
    </row>
    <row r="330" spans="1:13" ht="16" customHeight="1" x14ac:dyDescent="0.2">
      <c r="A330" s="111"/>
      <c r="C330" s="111"/>
      <c r="H330" s="111"/>
      <c r="M330" s="111"/>
    </row>
    <row r="331" spans="1:13" ht="16" customHeight="1" x14ac:dyDescent="0.2">
      <c r="A331" s="111"/>
      <c r="C331" s="111"/>
      <c r="H331" s="111"/>
      <c r="M331" s="111"/>
    </row>
    <row r="332" spans="1:13" ht="16" customHeight="1" x14ac:dyDescent="0.2">
      <c r="A332" s="111"/>
      <c r="C332" s="111"/>
      <c r="H332" s="111"/>
      <c r="M332" s="111"/>
    </row>
    <row r="333" spans="1:13" ht="16" customHeight="1" x14ac:dyDescent="0.2">
      <c r="A333" s="111"/>
      <c r="C333" s="111"/>
      <c r="H333" s="111"/>
      <c r="M333" s="111"/>
    </row>
    <row r="334" spans="1:13" ht="16" customHeight="1" x14ac:dyDescent="0.2">
      <c r="A334" s="111"/>
      <c r="C334" s="111"/>
      <c r="H334" s="111"/>
      <c r="M334" s="111"/>
    </row>
    <row r="335" spans="1:13" ht="16" customHeight="1" x14ac:dyDescent="0.2">
      <c r="A335" s="111"/>
      <c r="C335" s="111"/>
      <c r="H335" s="111"/>
      <c r="M335" s="111"/>
    </row>
    <row r="336" spans="1:13" ht="16" customHeight="1" x14ac:dyDescent="0.2">
      <c r="A336" s="111"/>
      <c r="C336" s="111"/>
      <c r="H336" s="111"/>
      <c r="M336" s="111"/>
    </row>
    <row r="337" spans="1:13" ht="16" customHeight="1" x14ac:dyDescent="0.2">
      <c r="A337" s="111"/>
      <c r="C337" s="111"/>
      <c r="H337" s="111"/>
      <c r="M337" s="111"/>
    </row>
    <row r="338" spans="1:13" ht="16" customHeight="1" x14ac:dyDescent="0.2">
      <c r="A338" s="111"/>
      <c r="C338" s="111"/>
      <c r="H338" s="111"/>
      <c r="M338" s="111"/>
    </row>
    <row r="339" spans="1:13" ht="16" customHeight="1" x14ac:dyDescent="0.2">
      <c r="A339" s="111"/>
      <c r="C339" s="111"/>
      <c r="H339" s="111"/>
      <c r="M339" s="111"/>
    </row>
    <row r="340" spans="1:13" ht="16" customHeight="1" x14ac:dyDescent="0.2">
      <c r="A340" s="111"/>
      <c r="C340" s="111"/>
      <c r="H340" s="111"/>
      <c r="M340" s="111"/>
    </row>
    <row r="341" spans="1:13" ht="16" customHeight="1" x14ac:dyDescent="0.2">
      <c r="A341" s="111"/>
      <c r="C341" s="111"/>
      <c r="H341" s="111"/>
      <c r="M341" s="111"/>
    </row>
    <row r="342" spans="1:13" ht="16" customHeight="1" x14ac:dyDescent="0.2">
      <c r="A342" s="111"/>
      <c r="C342" s="111"/>
      <c r="H342" s="111"/>
      <c r="M342" s="111"/>
    </row>
    <row r="343" spans="1:13" ht="16" customHeight="1" x14ac:dyDescent="0.2">
      <c r="A343" s="111"/>
      <c r="C343" s="111"/>
      <c r="H343" s="111"/>
      <c r="M343" s="111"/>
    </row>
    <row r="344" spans="1:13" ht="16" customHeight="1" x14ac:dyDescent="0.2">
      <c r="A344" s="111"/>
      <c r="C344" s="111"/>
      <c r="H344" s="111"/>
      <c r="M344" s="111"/>
    </row>
    <row r="345" spans="1:13" ht="16" customHeight="1" x14ac:dyDescent="0.2">
      <c r="A345" s="111"/>
      <c r="C345" s="111"/>
      <c r="H345" s="111"/>
      <c r="M345" s="111"/>
    </row>
    <row r="346" spans="1:13" ht="16" customHeight="1" x14ac:dyDescent="0.2">
      <c r="A346" s="111"/>
      <c r="C346" s="111"/>
      <c r="H346" s="111"/>
      <c r="M346" s="111"/>
    </row>
    <row r="347" spans="1:13" ht="16" customHeight="1" x14ac:dyDescent="0.2">
      <c r="A347" s="111"/>
      <c r="C347" s="111"/>
      <c r="H347" s="111"/>
      <c r="M347" s="111"/>
    </row>
    <row r="348" spans="1:13" ht="16" customHeight="1" x14ac:dyDescent="0.2">
      <c r="A348" s="111"/>
      <c r="C348" s="111"/>
      <c r="H348" s="111"/>
      <c r="M348" s="111"/>
    </row>
    <row r="349" spans="1:13" ht="16" customHeight="1" x14ac:dyDescent="0.2">
      <c r="A349" s="111"/>
      <c r="C349" s="111"/>
      <c r="H349" s="111"/>
      <c r="M349" s="111"/>
    </row>
    <row r="350" spans="1:13" ht="16" customHeight="1" x14ac:dyDescent="0.2">
      <c r="A350" s="111"/>
      <c r="C350" s="111"/>
      <c r="H350" s="111"/>
      <c r="M350" s="111"/>
    </row>
    <row r="351" spans="1:13" ht="16" customHeight="1" x14ac:dyDescent="0.2">
      <c r="A351" s="111"/>
      <c r="C351" s="111"/>
      <c r="H351" s="111"/>
      <c r="M351" s="111"/>
    </row>
    <row r="352" spans="1:13" ht="16" customHeight="1" x14ac:dyDescent="0.2">
      <c r="A352" s="111"/>
      <c r="C352" s="111"/>
      <c r="H352" s="111"/>
      <c r="M352" s="111"/>
    </row>
    <row r="353" spans="1:13" ht="16" customHeight="1" x14ac:dyDescent="0.2">
      <c r="A353" s="111"/>
      <c r="C353" s="111"/>
      <c r="H353" s="111"/>
      <c r="M353" s="111"/>
    </row>
    <row r="354" spans="1:13" ht="16" customHeight="1" x14ac:dyDescent="0.2">
      <c r="A354" s="111"/>
      <c r="C354" s="111"/>
      <c r="H354" s="111"/>
      <c r="M354" s="111"/>
    </row>
    <row r="355" spans="1:13" ht="16" customHeight="1" x14ac:dyDescent="0.2">
      <c r="A355" s="111"/>
      <c r="C355" s="111"/>
      <c r="H355" s="111"/>
      <c r="M355" s="111"/>
    </row>
    <row r="356" spans="1:13" ht="16" customHeight="1" x14ac:dyDescent="0.2">
      <c r="A356" s="111"/>
      <c r="C356" s="111"/>
      <c r="H356" s="111"/>
      <c r="M356" s="111"/>
    </row>
    <row r="357" spans="1:13" ht="16" customHeight="1" x14ac:dyDescent="0.2">
      <c r="A357" s="111"/>
      <c r="C357" s="111"/>
      <c r="H357" s="111"/>
      <c r="M357" s="111"/>
    </row>
    <row r="358" spans="1:13" ht="16" customHeight="1" x14ac:dyDescent="0.2">
      <c r="A358" s="111"/>
      <c r="C358" s="111"/>
      <c r="H358" s="111"/>
      <c r="M358" s="111"/>
    </row>
    <row r="359" spans="1:13" ht="16" customHeight="1" x14ac:dyDescent="0.2">
      <c r="A359" s="111"/>
      <c r="C359" s="111"/>
      <c r="H359" s="111"/>
      <c r="M359" s="111"/>
    </row>
    <row r="360" spans="1:13" ht="16" customHeight="1" x14ac:dyDescent="0.2">
      <c r="A360" s="111"/>
      <c r="C360" s="111"/>
      <c r="H360" s="111"/>
      <c r="M360" s="111"/>
    </row>
    <row r="361" spans="1:13" ht="16" customHeight="1" x14ac:dyDescent="0.2">
      <c r="A361" s="111"/>
      <c r="C361" s="111"/>
      <c r="H361" s="111"/>
      <c r="M361" s="111"/>
    </row>
    <row r="362" spans="1:13" ht="16" customHeight="1" x14ac:dyDescent="0.2">
      <c r="A362" s="111"/>
      <c r="C362" s="111"/>
      <c r="H362" s="111"/>
      <c r="M362" s="111"/>
    </row>
    <row r="363" spans="1:13" ht="16" customHeight="1" x14ac:dyDescent="0.2">
      <c r="A363" s="111"/>
      <c r="C363" s="111"/>
      <c r="H363" s="111"/>
      <c r="M363" s="111"/>
    </row>
    <row r="364" spans="1:13" ht="16" customHeight="1" x14ac:dyDescent="0.2">
      <c r="A364" s="111"/>
      <c r="C364" s="111"/>
      <c r="H364" s="111"/>
      <c r="M364" s="111"/>
    </row>
    <row r="365" spans="1:13" ht="16" customHeight="1" x14ac:dyDescent="0.2">
      <c r="A365" s="111"/>
      <c r="C365" s="111"/>
      <c r="H365" s="111"/>
      <c r="M365" s="111"/>
    </row>
    <row r="366" spans="1:13" ht="16" customHeight="1" x14ac:dyDescent="0.2">
      <c r="A366" s="111"/>
      <c r="C366" s="111"/>
      <c r="H366" s="111"/>
      <c r="M366" s="111"/>
    </row>
    <row r="367" spans="1:13" ht="16" customHeight="1" x14ac:dyDescent="0.2">
      <c r="A367" s="111"/>
      <c r="C367" s="111"/>
      <c r="H367" s="111"/>
      <c r="M367" s="111"/>
    </row>
    <row r="368" spans="1:13" ht="16" customHeight="1" x14ac:dyDescent="0.2">
      <c r="A368" s="111"/>
      <c r="C368" s="111"/>
      <c r="H368" s="111"/>
      <c r="M368" s="111"/>
    </row>
    <row r="369" spans="1:13" ht="16" customHeight="1" x14ac:dyDescent="0.2">
      <c r="A369" s="111"/>
      <c r="C369" s="111"/>
      <c r="H369" s="111"/>
      <c r="M369" s="111"/>
    </row>
    <row r="370" spans="1:13" ht="16" customHeight="1" x14ac:dyDescent="0.2">
      <c r="A370" s="111"/>
      <c r="C370" s="111"/>
      <c r="H370" s="111"/>
      <c r="M370" s="111"/>
    </row>
    <row r="371" spans="1:13" ht="16" customHeight="1" x14ac:dyDescent="0.2">
      <c r="A371" s="111"/>
      <c r="C371" s="111"/>
      <c r="H371" s="111"/>
      <c r="M371" s="111"/>
    </row>
    <row r="372" spans="1:13" ht="16" customHeight="1" x14ac:dyDescent="0.2">
      <c r="A372" s="111"/>
      <c r="C372" s="111"/>
      <c r="H372" s="111"/>
      <c r="M372" s="111"/>
    </row>
    <row r="373" spans="1:13" ht="16" customHeight="1" x14ac:dyDescent="0.2">
      <c r="A373" s="111"/>
      <c r="C373" s="111"/>
      <c r="H373" s="111"/>
      <c r="M373" s="111"/>
    </row>
    <row r="374" spans="1:13" ht="16" customHeight="1" x14ac:dyDescent="0.2">
      <c r="A374" s="111"/>
      <c r="C374" s="111"/>
      <c r="H374" s="111"/>
      <c r="M374" s="111"/>
    </row>
    <row r="375" spans="1:13" ht="16" customHeight="1" x14ac:dyDescent="0.2">
      <c r="A375" s="111"/>
      <c r="C375" s="111"/>
      <c r="H375" s="111"/>
      <c r="M375" s="111"/>
    </row>
    <row r="376" spans="1:13" ht="16" customHeight="1" x14ac:dyDescent="0.2">
      <c r="A376" s="111"/>
      <c r="C376" s="111"/>
      <c r="H376" s="111"/>
      <c r="M376" s="111"/>
    </row>
    <row r="377" spans="1:13" ht="16" customHeight="1" x14ac:dyDescent="0.2">
      <c r="A377" s="111"/>
      <c r="C377" s="111"/>
      <c r="H377" s="111"/>
      <c r="M377" s="111"/>
    </row>
    <row r="378" spans="1:13" ht="16" customHeight="1" x14ac:dyDescent="0.2">
      <c r="A378" s="111"/>
      <c r="C378" s="111"/>
      <c r="H378" s="111"/>
      <c r="M378" s="111"/>
    </row>
    <row r="379" spans="1:13" ht="16" customHeight="1" x14ac:dyDescent="0.2">
      <c r="A379" s="111"/>
      <c r="C379" s="111"/>
      <c r="H379" s="111"/>
      <c r="M379" s="111"/>
    </row>
    <row r="380" spans="1:13" ht="16" customHeight="1" x14ac:dyDescent="0.2">
      <c r="A380" s="111"/>
      <c r="C380" s="111"/>
      <c r="H380" s="111"/>
      <c r="M380" s="111"/>
    </row>
    <row r="381" spans="1:13" ht="16" customHeight="1" x14ac:dyDescent="0.2">
      <c r="A381" s="111"/>
      <c r="C381" s="111"/>
      <c r="H381" s="111"/>
      <c r="M381" s="111"/>
    </row>
    <row r="382" spans="1:13" ht="16" customHeight="1" x14ac:dyDescent="0.2">
      <c r="A382" s="111"/>
      <c r="C382" s="111"/>
      <c r="H382" s="111"/>
      <c r="M382" s="111"/>
    </row>
    <row r="383" spans="1:13" ht="16" customHeight="1" x14ac:dyDescent="0.2">
      <c r="A383" s="111"/>
      <c r="C383" s="111"/>
      <c r="H383" s="111"/>
      <c r="M383" s="111"/>
    </row>
    <row r="384" spans="1:13" ht="16" customHeight="1" x14ac:dyDescent="0.2">
      <c r="A384" s="111"/>
      <c r="C384" s="111"/>
      <c r="H384" s="111"/>
      <c r="M384" s="111"/>
    </row>
    <row r="385" spans="1:13" ht="16" customHeight="1" x14ac:dyDescent="0.2">
      <c r="A385" s="111"/>
      <c r="C385" s="111"/>
      <c r="H385" s="111"/>
      <c r="M385" s="111"/>
    </row>
    <row r="386" spans="1:13" ht="16" customHeight="1" x14ac:dyDescent="0.2">
      <c r="A386" s="111"/>
      <c r="C386" s="111"/>
      <c r="H386" s="111"/>
      <c r="M386" s="111"/>
    </row>
    <row r="387" spans="1:13" ht="16" customHeight="1" x14ac:dyDescent="0.2">
      <c r="A387" s="111"/>
      <c r="C387" s="111"/>
      <c r="H387" s="111"/>
      <c r="M387" s="111"/>
    </row>
    <row r="388" spans="1:13" ht="16" customHeight="1" x14ac:dyDescent="0.2">
      <c r="A388" s="111"/>
      <c r="C388" s="111"/>
      <c r="H388" s="111"/>
      <c r="M388" s="111"/>
    </row>
    <row r="389" spans="1:13" ht="16" customHeight="1" x14ac:dyDescent="0.2">
      <c r="A389" s="111"/>
      <c r="C389" s="111"/>
      <c r="H389" s="111"/>
      <c r="M389" s="111"/>
    </row>
    <row r="390" spans="1:13" ht="16" customHeight="1" x14ac:dyDescent="0.2">
      <c r="A390" s="111"/>
      <c r="C390" s="111"/>
      <c r="H390" s="111"/>
      <c r="M390" s="111"/>
    </row>
    <row r="391" spans="1:13" ht="16" customHeight="1" x14ac:dyDescent="0.2">
      <c r="A391" s="111"/>
      <c r="C391" s="111"/>
      <c r="H391" s="111"/>
      <c r="M391" s="111"/>
    </row>
    <row r="392" spans="1:13" ht="16" customHeight="1" x14ac:dyDescent="0.2">
      <c r="A392" s="111"/>
      <c r="C392" s="111"/>
      <c r="H392" s="111"/>
      <c r="M392" s="111"/>
    </row>
    <row r="393" spans="1:13" ht="16" customHeight="1" x14ac:dyDescent="0.2">
      <c r="A393" s="111"/>
      <c r="C393" s="111"/>
      <c r="H393" s="111"/>
      <c r="M393" s="111"/>
    </row>
    <row r="394" spans="1:13" ht="16" customHeight="1" x14ac:dyDescent="0.2">
      <c r="A394" s="111"/>
      <c r="C394" s="111"/>
      <c r="H394" s="111"/>
      <c r="M394" s="111"/>
    </row>
    <row r="395" spans="1:13" ht="16" customHeight="1" x14ac:dyDescent="0.2">
      <c r="A395" s="111"/>
      <c r="C395" s="111"/>
      <c r="H395" s="111"/>
      <c r="M395" s="111"/>
    </row>
    <row r="396" spans="1:13" ht="16" customHeight="1" x14ac:dyDescent="0.2">
      <c r="A396" s="111"/>
      <c r="C396" s="111"/>
      <c r="H396" s="111"/>
      <c r="M396" s="111"/>
    </row>
    <row r="397" spans="1:13" ht="16" customHeight="1" x14ac:dyDescent="0.2">
      <c r="A397" s="111"/>
      <c r="C397" s="111"/>
      <c r="H397" s="111"/>
      <c r="M397" s="111"/>
    </row>
    <row r="398" spans="1:13" ht="16" customHeight="1" x14ac:dyDescent="0.2">
      <c r="A398" s="111"/>
      <c r="C398" s="111"/>
      <c r="H398" s="111"/>
      <c r="M398" s="111"/>
    </row>
    <row r="399" spans="1:13" ht="16" customHeight="1" x14ac:dyDescent="0.2">
      <c r="A399" s="111"/>
      <c r="C399" s="111"/>
      <c r="H399" s="111"/>
      <c r="M399" s="111"/>
    </row>
    <row r="400" spans="1:13" ht="16" customHeight="1" x14ac:dyDescent="0.2">
      <c r="A400" s="111"/>
      <c r="C400" s="111"/>
      <c r="H400" s="111"/>
      <c r="M400" s="111"/>
    </row>
    <row r="401" spans="1:13" ht="16" customHeight="1" x14ac:dyDescent="0.2">
      <c r="A401" s="111"/>
      <c r="C401" s="111"/>
      <c r="H401" s="111"/>
      <c r="M401" s="111"/>
    </row>
    <row r="402" spans="1:13" ht="16" customHeight="1" x14ac:dyDescent="0.2">
      <c r="A402" s="111"/>
      <c r="C402" s="111"/>
      <c r="H402" s="111"/>
      <c r="M402" s="111"/>
    </row>
    <row r="403" spans="1:13" ht="16" customHeight="1" x14ac:dyDescent="0.2">
      <c r="A403" s="111"/>
      <c r="C403" s="111"/>
      <c r="H403" s="111"/>
      <c r="M403" s="111"/>
    </row>
    <row r="404" spans="1:13" ht="16" customHeight="1" x14ac:dyDescent="0.2">
      <c r="A404" s="111"/>
      <c r="C404" s="111"/>
      <c r="H404" s="111"/>
      <c r="M404" s="111"/>
    </row>
    <row r="405" spans="1:13" ht="16" customHeight="1" x14ac:dyDescent="0.2">
      <c r="A405" s="111"/>
      <c r="C405" s="111"/>
      <c r="H405" s="111"/>
      <c r="M405" s="111"/>
    </row>
    <row r="406" spans="1:13" ht="16" customHeight="1" x14ac:dyDescent="0.2">
      <c r="A406" s="111"/>
      <c r="C406" s="111"/>
      <c r="H406" s="111"/>
      <c r="M406" s="111"/>
    </row>
    <row r="407" spans="1:13" ht="16" customHeight="1" x14ac:dyDescent="0.2">
      <c r="A407" s="111"/>
      <c r="C407" s="111"/>
      <c r="H407" s="111"/>
      <c r="M407" s="111"/>
    </row>
    <row r="408" spans="1:13" ht="16" customHeight="1" x14ac:dyDescent="0.2">
      <c r="A408" s="111"/>
      <c r="C408" s="111"/>
      <c r="H408" s="111"/>
      <c r="M408" s="111"/>
    </row>
    <row r="409" spans="1:13" ht="16" customHeight="1" x14ac:dyDescent="0.2">
      <c r="A409" s="111"/>
      <c r="C409" s="111"/>
      <c r="H409" s="111"/>
      <c r="M409" s="111"/>
    </row>
    <row r="410" spans="1:13" ht="16" customHeight="1" x14ac:dyDescent="0.2">
      <c r="A410" s="111"/>
      <c r="C410" s="111"/>
      <c r="H410" s="111"/>
      <c r="M410" s="111"/>
    </row>
    <row r="411" spans="1:13" ht="16" customHeight="1" x14ac:dyDescent="0.2">
      <c r="A411" s="111"/>
      <c r="C411" s="111"/>
      <c r="H411" s="111"/>
      <c r="M411" s="111"/>
    </row>
    <row r="412" spans="1:13" ht="16" customHeight="1" x14ac:dyDescent="0.2">
      <c r="A412" s="111"/>
      <c r="C412" s="111"/>
      <c r="H412" s="111"/>
      <c r="M412" s="111"/>
    </row>
    <row r="413" spans="1:13" ht="16" customHeight="1" x14ac:dyDescent="0.2">
      <c r="A413" s="111"/>
      <c r="C413" s="111"/>
      <c r="H413" s="111"/>
      <c r="M413" s="111"/>
    </row>
    <row r="414" spans="1:13" ht="16" customHeight="1" x14ac:dyDescent="0.2">
      <c r="A414" s="111"/>
      <c r="C414" s="111"/>
      <c r="H414" s="111"/>
      <c r="M414" s="111"/>
    </row>
    <row r="415" spans="1:13" ht="16" customHeight="1" x14ac:dyDescent="0.2">
      <c r="A415" s="111"/>
      <c r="C415" s="111"/>
      <c r="H415" s="111"/>
      <c r="M415" s="111"/>
    </row>
    <row r="416" spans="1:13" ht="16" customHeight="1" x14ac:dyDescent="0.2">
      <c r="A416" s="111"/>
      <c r="C416" s="111"/>
      <c r="H416" s="111"/>
      <c r="M416" s="111"/>
    </row>
    <row r="417" spans="1:13" ht="16" customHeight="1" x14ac:dyDescent="0.2">
      <c r="A417" s="111"/>
      <c r="C417" s="111"/>
      <c r="H417" s="111"/>
      <c r="M417" s="111"/>
    </row>
    <row r="418" spans="1:13" ht="16" customHeight="1" x14ac:dyDescent="0.2">
      <c r="A418" s="111"/>
      <c r="C418" s="111"/>
      <c r="H418" s="111"/>
      <c r="M418" s="111"/>
    </row>
    <row r="419" spans="1:13" ht="16" customHeight="1" x14ac:dyDescent="0.2">
      <c r="A419" s="111"/>
      <c r="C419" s="111"/>
      <c r="H419" s="111"/>
      <c r="M419" s="111"/>
    </row>
    <row r="420" spans="1:13" ht="16" customHeight="1" x14ac:dyDescent="0.2">
      <c r="A420" s="111"/>
      <c r="C420" s="111"/>
      <c r="H420" s="111"/>
      <c r="M420" s="111"/>
    </row>
    <row r="421" spans="1:13" ht="16" customHeight="1" x14ac:dyDescent="0.2">
      <c r="A421" s="111"/>
      <c r="C421" s="111"/>
      <c r="H421" s="111"/>
      <c r="M421" s="111"/>
    </row>
    <row r="422" spans="1:13" ht="16" customHeight="1" x14ac:dyDescent="0.2">
      <c r="A422" s="111"/>
      <c r="C422" s="111"/>
      <c r="H422" s="111"/>
      <c r="M422" s="111"/>
    </row>
    <row r="423" spans="1:13" ht="16" customHeight="1" x14ac:dyDescent="0.2">
      <c r="A423" s="111"/>
      <c r="C423" s="111"/>
      <c r="H423" s="111"/>
      <c r="M423" s="111"/>
    </row>
    <row r="424" spans="1:13" ht="16" customHeight="1" x14ac:dyDescent="0.2">
      <c r="A424" s="111"/>
      <c r="C424" s="111"/>
      <c r="H424" s="111"/>
      <c r="M424" s="111"/>
    </row>
    <row r="425" spans="1:13" ht="16" customHeight="1" x14ac:dyDescent="0.2">
      <c r="A425" s="111"/>
      <c r="C425" s="111"/>
      <c r="H425" s="111"/>
      <c r="M425" s="111"/>
    </row>
    <row r="426" spans="1:13" ht="16" customHeight="1" x14ac:dyDescent="0.2">
      <c r="A426" s="111"/>
      <c r="C426" s="111"/>
      <c r="H426" s="111"/>
      <c r="M426" s="111"/>
    </row>
    <row r="427" spans="1:13" ht="16" customHeight="1" x14ac:dyDescent="0.2">
      <c r="A427" s="111"/>
      <c r="C427" s="111"/>
      <c r="H427" s="111"/>
      <c r="M427" s="111"/>
    </row>
    <row r="428" spans="1:13" ht="16" customHeight="1" x14ac:dyDescent="0.2">
      <c r="A428" s="111"/>
      <c r="C428" s="111"/>
      <c r="H428" s="111"/>
      <c r="M428" s="111"/>
    </row>
    <row r="429" spans="1:13" ht="16" customHeight="1" x14ac:dyDescent="0.2">
      <c r="A429" s="111"/>
      <c r="C429" s="111"/>
      <c r="H429" s="111"/>
      <c r="M429" s="111"/>
    </row>
    <row r="430" spans="1:13" ht="16" customHeight="1" x14ac:dyDescent="0.2">
      <c r="A430" s="111"/>
      <c r="C430" s="111"/>
      <c r="H430" s="111"/>
      <c r="M430" s="111"/>
    </row>
    <row r="431" spans="1:13" ht="16" customHeight="1" x14ac:dyDescent="0.2">
      <c r="A431" s="111"/>
      <c r="C431" s="111"/>
      <c r="H431" s="111"/>
      <c r="M431" s="111"/>
    </row>
    <row r="432" spans="1:13" ht="16" customHeight="1" x14ac:dyDescent="0.2">
      <c r="A432" s="111"/>
      <c r="C432" s="111"/>
      <c r="H432" s="111"/>
      <c r="M432" s="111"/>
    </row>
    <row r="433" spans="1:13" ht="16" customHeight="1" x14ac:dyDescent="0.2">
      <c r="A433" s="111"/>
      <c r="C433" s="111"/>
      <c r="H433" s="111"/>
      <c r="M433" s="111"/>
    </row>
    <row r="434" spans="1:13" ht="16" customHeight="1" x14ac:dyDescent="0.2">
      <c r="A434" s="111"/>
      <c r="C434" s="111"/>
      <c r="H434" s="111"/>
      <c r="M434" s="111"/>
    </row>
    <row r="435" spans="1:13" ht="16" customHeight="1" x14ac:dyDescent="0.2">
      <c r="A435" s="111"/>
      <c r="C435" s="111"/>
      <c r="H435" s="111"/>
      <c r="M435" s="111"/>
    </row>
    <row r="436" spans="1:13" ht="16" customHeight="1" x14ac:dyDescent="0.2">
      <c r="A436" s="111"/>
      <c r="C436" s="111"/>
      <c r="H436" s="111"/>
      <c r="M436" s="111"/>
    </row>
    <row r="437" spans="1:13" ht="16" customHeight="1" x14ac:dyDescent="0.2">
      <c r="A437" s="111"/>
      <c r="C437" s="111"/>
      <c r="H437" s="111"/>
      <c r="M437" s="111"/>
    </row>
    <row r="438" spans="1:13" ht="16" customHeight="1" x14ac:dyDescent="0.2">
      <c r="A438" s="111"/>
      <c r="C438" s="111"/>
      <c r="H438" s="111"/>
      <c r="M438" s="111"/>
    </row>
    <row r="439" spans="1:13" ht="16" customHeight="1" x14ac:dyDescent="0.2">
      <c r="A439" s="111"/>
      <c r="C439" s="111"/>
      <c r="H439" s="111"/>
      <c r="M439" s="111"/>
    </row>
    <row r="440" spans="1:13" ht="16" customHeight="1" x14ac:dyDescent="0.2">
      <c r="A440" s="111"/>
      <c r="C440" s="111"/>
      <c r="H440" s="111"/>
      <c r="M440" s="111"/>
    </row>
    <row r="441" spans="1:13" ht="16" customHeight="1" x14ac:dyDescent="0.2">
      <c r="A441" s="111"/>
      <c r="C441" s="111"/>
      <c r="H441" s="111"/>
      <c r="M441" s="111"/>
    </row>
    <row r="442" spans="1:13" ht="16" customHeight="1" x14ac:dyDescent="0.2">
      <c r="A442" s="111"/>
      <c r="C442" s="111"/>
      <c r="H442" s="111"/>
      <c r="M442" s="111"/>
    </row>
    <row r="443" spans="1:13" ht="16" customHeight="1" x14ac:dyDescent="0.2">
      <c r="A443" s="111"/>
      <c r="C443" s="111"/>
      <c r="H443" s="111"/>
      <c r="M443" s="111"/>
    </row>
    <row r="444" spans="1:13" ht="16" customHeight="1" x14ac:dyDescent="0.2">
      <c r="A444" s="111"/>
      <c r="C444" s="111"/>
      <c r="H444" s="111"/>
      <c r="M444" s="111"/>
    </row>
    <row r="445" spans="1:13" ht="16" customHeight="1" x14ac:dyDescent="0.2">
      <c r="A445" s="111"/>
      <c r="C445" s="111"/>
      <c r="H445" s="111"/>
      <c r="M445" s="111"/>
    </row>
    <row r="446" spans="1:13" ht="16" customHeight="1" x14ac:dyDescent="0.2">
      <c r="A446" s="111"/>
      <c r="C446" s="111"/>
      <c r="H446" s="111"/>
      <c r="M446" s="111"/>
    </row>
    <row r="447" spans="1:13" ht="16" customHeight="1" x14ac:dyDescent="0.2">
      <c r="A447" s="111"/>
      <c r="C447" s="111"/>
      <c r="H447" s="111"/>
      <c r="M447" s="111"/>
    </row>
    <row r="448" spans="1:13" ht="16" customHeight="1" x14ac:dyDescent="0.2">
      <c r="A448" s="111"/>
      <c r="C448" s="111"/>
      <c r="H448" s="111"/>
      <c r="M448" s="111"/>
    </row>
    <row r="449" spans="1:13" ht="16" customHeight="1" x14ac:dyDescent="0.2">
      <c r="A449" s="111"/>
      <c r="C449" s="111"/>
      <c r="H449" s="111"/>
      <c r="M449" s="111"/>
    </row>
    <row r="450" spans="1:13" ht="16" customHeight="1" x14ac:dyDescent="0.2">
      <c r="A450" s="111"/>
      <c r="C450" s="111"/>
      <c r="H450" s="111"/>
      <c r="M450" s="111"/>
    </row>
    <row r="451" spans="1:13" ht="16" customHeight="1" x14ac:dyDescent="0.2">
      <c r="A451" s="111"/>
      <c r="C451" s="111"/>
      <c r="H451" s="111"/>
      <c r="M451" s="111"/>
    </row>
    <row r="452" spans="1:13" ht="16" customHeight="1" x14ac:dyDescent="0.2">
      <c r="A452" s="111"/>
      <c r="C452" s="111"/>
      <c r="H452" s="111"/>
      <c r="M452" s="111"/>
    </row>
    <row r="453" spans="1:13" ht="16" customHeight="1" x14ac:dyDescent="0.2">
      <c r="A453" s="111"/>
      <c r="C453" s="111"/>
      <c r="H453" s="111"/>
      <c r="M453" s="111"/>
    </row>
    <row r="454" spans="1:13" ht="16" customHeight="1" x14ac:dyDescent="0.2">
      <c r="A454" s="111"/>
      <c r="C454" s="111"/>
      <c r="H454" s="111"/>
      <c r="M454" s="111"/>
    </row>
    <row r="455" spans="1:13" ht="16" customHeight="1" x14ac:dyDescent="0.2">
      <c r="A455" s="111"/>
      <c r="C455" s="111"/>
      <c r="H455" s="111"/>
      <c r="M455" s="111"/>
    </row>
    <row r="456" spans="1:13" ht="16" customHeight="1" x14ac:dyDescent="0.2">
      <c r="A456" s="111"/>
      <c r="C456" s="111"/>
      <c r="H456" s="111"/>
      <c r="M456" s="111"/>
    </row>
    <row r="457" spans="1:13" ht="16" customHeight="1" x14ac:dyDescent="0.2">
      <c r="A457" s="111"/>
      <c r="C457" s="111"/>
      <c r="H457" s="111"/>
      <c r="M457" s="111"/>
    </row>
    <row r="458" spans="1:13" ht="16" customHeight="1" x14ac:dyDescent="0.2">
      <c r="A458" s="111"/>
      <c r="C458" s="111"/>
      <c r="H458" s="111"/>
      <c r="M458" s="111"/>
    </row>
    <row r="459" spans="1:13" ht="16" customHeight="1" x14ac:dyDescent="0.2">
      <c r="A459" s="111"/>
      <c r="C459" s="111"/>
      <c r="H459" s="111"/>
      <c r="M459" s="111"/>
    </row>
    <row r="460" spans="1:13" ht="16" customHeight="1" x14ac:dyDescent="0.2">
      <c r="A460" s="111"/>
      <c r="C460" s="111"/>
      <c r="H460" s="111"/>
      <c r="M460" s="111"/>
    </row>
    <row r="461" spans="1:13" ht="16" customHeight="1" x14ac:dyDescent="0.2">
      <c r="A461" s="111"/>
      <c r="C461" s="111"/>
      <c r="H461" s="111"/>
      <c r="M461" s="111"/>
    </row>
    <row r="462" spans="1:13" ht="16" customHeight="1" x14ac:dyDescent="0.2">
      <c r="A462" s="111"/>
      <c r="C462" s="111"/>
      <c r="H462" s="111"/>
      <c r="M462" s="111"/>
    </row>
    <row r="463" spans="1:13" ht="16" customHeight="1" x14ac:dyDescent="0.2">
      <c r="A463" s="111"/>
      <c r="C463" s="111"/>
      <c r="H463" s="111"/>
      <c r="M463" s="111"/>
    </row>
    <row r="464" spans="1:13" ht="16" customHeight="1" x14ac:dyDescent="0.2">
      <c r="A464" s="111"/>
      <c r="C464" s="111"/>
      <c r="H464" s="111"/>
      <c r="M464" s="111"/>
    </row>
    <row r="465" spans="1:13" ht="16" customHeight="1" x14ac:dyDescent="0.2">
      <c r="A465" s="111"/>
      <c r="C465" s="111"/>
      <c r="H465" s="111"/>
      <c r="M465" s="111"/>
    </row>
    <row r="466" spans="1:13" ht="16" customHeight="1" x14ac:dyDescent="0.2">
      <c r="A466" s="111"/>
      <c r="C466" s="111"/>
      <c r="H466" s="111"/>
      <c r="M466" s="111"/>
    </row>
    <row r="467" spans="1:13" ht="16" customHeight="1" x14ac:dyDescent="0.2">
      <c r="A467" s="111"/>
      <c r="C467" s="111"/>
      <c r="H467" s="111"/>
      <c r="M467" s="111"/>
    </row>
    <row r="468" spans="1:13" ht="16" customHeight="1" x14ac:dyDescent="0.2">
      <c r="A468" s="111"/>
      <c r="C468" s="111"/>
      <c r="H468" s="111"/>
      <c r="M468" s="111"/>
    </row>
    <row r="469" spans="1:13" ht="16" customHeight="1" x14ac:dyDescent="0.2">
      <c r="A469" s="111"/>
      <c r="C469" s="111"/>
      <c r="H469" s="111"/>
      <c r="M469" s="111"/>
    </row>
    <row r="470" spans="1:13" ht="16" customHeight="1" x14ac:dyDescent="0.2">
      <c r="A470" s="111"/>
      <c r="C470" s="111"/>
      <c r="H470" s="111"/>
      <c r="M470" s="111"/>
    </row>
    <row r="471" spans="1:13" ht="16" customHeight="1" x14ac:dyDescent="0.2">
      <c r="A471" s="111"/>
      <c r="C471" s="111"/>
      <c r="H471" s="111"/>
      <c r="M471" s="111"/>
    </row>
    <row r="472" spans="1:13" ht="16" customHeight="1" x14ac:dyDescent="0.2">
      <c r="A472" s="111"/>
      <c r="C472" s="111"/>
      <c r="H472" s="111"/>
      <c r="M472" s="111"/>
    </row>
    <row r="473" spans="1:13" ht="16" customHeight="1" x14ac:dyDescent="0.2">
      <c r="A473" s="111"/>
      <c r="C473" s="111"/>
      <c r="H473" s="111"/>
      <c r="M473" s="111"/>
    </row>
    <row r="474" spans="1:13" ht="16" customHeight="1" x14ac:dyDescent="0.2">
      <c r="A474" s="111"/>
      <c r="C474" s="111"/>
      <c r="H474" s="111"/>
      <c r="M474" s="111"/>
    </row>
    <row r="475" spans="1:13" ht="16" customHeight="1" x14ac:dyDescent="0.2">
      <c r="A475" s="111"/>
      <c r="C475" s="111"/>
      <c r="H475" s="111"/>
      <c r="M475" s="111"/>
    </row>
    <row r="476" spans="1:13" ht="16" customHeight="1" x14ac:dyDescent="0.2">
      <c r="A476" s="111"/>
      <c r="C476" s="111"/>
      <c r="H476" s="111"/>
      <c r="M476" s="111"/>
    </row>
    <row r="477" spans="1:13" ht="16" customHeight="1" x14ac:dyDescent="0.2">
      <c r="A477" s="111"/>
      <c r="C477" s="111"/>
      <c r="H477" s="111"/>
      <c r="M477" s="111"/>
    </row>
    <row r="478" spans="1:13" ht="16" customHeight="1" x14ac:dyDescent="0.2">
      <c r="A478" s="111"/>
      <c r="C478" s="111"/>
      <c r="H478" s="111"/>
      <c r="M478" s="111"/>
    </row>
    <row r="479" spans="1:13" ht="16" customHeight="1" x14ac:dyDescent="0.2">
      <c r="A479" s="111"/>
      <c r="C479" s="111"/>
      <c r="H479" s="111"/>
      <c r="M479" s="111"/>
    </row>
    <row r="480" spans="1:13" ht="16" customHeight="1" x14ac:dyDescent="0.2">
      <c r="A480" s="111"/>
      <c r="C480" s="111"/>
      <c r="H480" s="111"/>
      <c r="M480" s="111"/>
    </row>
    <row r="481" spans="1:13" ht="16" customHeight="1" x14ac:dyDescent="0.2">
      <c r="A481" s="111"/>
      <c r="C481" s="111"/>
      <c r="H481" s="111"/>
      <c r="M481" s="111"/>
    </row>
    <row r="482" spans="1:13" ht="16" customHeight="1" x14ac:dyDescent="0.2">
      <c r="A482" s="111"/>
      <c r="C482" s="111"/>
      <c r="H482" s="111"/>
      <c r="M482" s="111"/>
    </row>
    <row r="483" spans="1:13" ht="16" customHeight="1" x14ac:dyDescent="0.2">
      <c r="A483" s="111"/>
      <c r="C483" s="111"/>
      <c r="H483" s="111"/>
      <c r="M483" s="111"/>
    </row>
    <row r="484" spans="1:13" ht="16" customHeight="1" x14ac:dyDescent="0.2">
      <c r="A484" s="111"/>
      <c r="C484" s="111"/>
      <c r="H484" s="111"/>
      <c r="M484" s="111"/>
    </row>
    <row r="485" spans="1:13" ht="16" customHeight="1" x14ac:dyDescent="0.2">
      <c r="A485" s="111"/>
      <c r="C485" s="111"/>
      <c r="H485" s="111"/>
      <c r="M485" s="111"/>
    </row>
    <row r="486" spans="1:13" ht="16" customHeight="1" x14ac:dyDescent="0.2">
      <c r="A486" s="111"/>
      <c r="C486" s="111"/>
      <c r="H486" s="111"/>
      <c r="M486" s="111"/>
    </row>
    <row r="487" spans="1:13" ht="16" customHeight="1" x14ac:dyDescent="0.2">
      <c r="A487" s="111"/>
      <c r="C487" s="111"/>
      <c r="H487" s="111"/>
      <c r="M487" s="111"/>
    </row>
    <row r="488" spans="1:13" ht="16" customHeight="1" x14ac:dyDescent="0.2">
      <c r="A488" s="111"/>
      <c r="C488" s="111"/>
      <c r="H488" s="111"/>
      <c r="M488" s="111"/>
    </row>
    <row r="489" spans="1:13" ht="16" customHeight="1" x14ac:dyDescent="0.2">
      <c r="A489" s="111"/>
      <c r="C489" s="111"/>
      <c r="H489" s="111"/>
      <c r="M489" s="111"/>
    </row>
    <row r="490" spans="1:13" ht="16" customHeight="1" x14ac:dyDescent="0.2">
      <c r="A490" s="111"/>
      <c r="C490" s="111"/>
      <c r="H490" s="111"/>
      <c r="M490" s="111"/>
    </row>
    <row r="491" spans="1:13" ht="16" customHeight="1" x14ac:dyDescent="0.2">
      <c r="A491" s="111"/>
      <c r="C491" s="111"/>
      <c r="H491" s="111"/>
      <c r="M491" s="111"/>
    </row>
    <row r="492" spans="1:13" ht="16" customHeight="1" x14ac:dyDescent="0.2">
      <c r="A492" s="111"/>
      <c r="C492" s="111"/>
      <c r="H492" s="111"/>
      <c r="M492" s="111"/>
    </row>
    <row r="493" spans="1:13" ht="16" customHeight="1" x14ac:dyDescent="0.2">
      <c r="A493" s="111"/>
      <c r="C493" s="111"/>
      <c r="H493" s="111"/>
      <c r="M493" s="111"/>
    </row>
    <row r="494" spans="1:13" ht="16" customHeight="1" x14ac:dyDescent="0.2">
      <c r="A494" s="111"/>
      <c r="C494" s="111"/>
      <c r="H494" s="111"/>
      <c r="M494" s="111"/>
    </row>
    <row r="495" spans="1:13" ht="16" customHeight="1" x14ac:dyDescent="0.2">
      <c r="A495" s="111"/>
      <c r="C495" s="111"/>
      <c r="H495" s="111"/>
      <c r="M495" s="111"/>
    </row>
    <row r="496" spans="1:13" ht="16" customHeight="1" x14ac:dyDescent="0.2">
      <c r="A496" s="111"/>
      <c r="C496" s="111"/>
      <c r="H496" s="111"/>
      <c r="M496" s="111"/>
    </row>
    <row r="497" spans="1:13" ht="16" customHeight="1" x14ac:dyDescent="0.2">
      <c r="A497" s="111"/>
      <c r="C497" s="111"/>
      <c r="H497" s="111"/>
      <c r="M497" s="111"/>
    </row>
    <row r="498" spans="1:13" ht="16" customHeight="1" x14ac:dyDescent="0.2">
      <c r="A498" s="111"/>
      <c r="C498" s="111"/>
      <c r="H498" s="111"/>
      <c r="M498" s="111"/>
    </row>
    <row r="499" spans="1:13" ht="16" customHeight="1" x14ac:dyDescent="0.2">
      <c r="A499" s="111"/>
      <c r="C499" s="111"/>
      <c r="H499" s="111"/>
      <c r="M499" s="111"/>
    </row>
    <row r="500" spans="1:13" ht="16" customHeight="1" x14ac:dyDescent="0.2">
      <c r="A500" s="111"/>
      <c r="C500" s="111"/>
      <c r="H500" s="111"/>
      <c r="M500" s="111"/>
    </row>
    <row r="501" spans="1:13" ht="16" customHeight="1" x14ac:dyDescent="0.2">
      <c r="A501" s="111"/>
      <c r="C501" s="111"/>
      <c r="H501" s="111"/>
      <c r="M501" s="111"/>
    </row>
    <row r="502" spans="1:13" ht="16" customHeight="1" x14ac:dyDescent="0.2">
      <c r="A502" s="111"/>
      <c r="C502" s="111"/>
      <c r="H502" s="111"/>
      <c r="M502" s="111"/>
    </row>
    <row r="503" spans="1:13" ht="16" customHeight="1" x14ac:dyDescent="0.2">
      <c r="A503" s="111"/>
      <c r="C503" s="111"/>
      <c r="H503" s="111"/>
      <c r="M503" s="111"/>
    </row>
    <row r="504" spans="1:13" ht="16" customHeight="1" x14ac:dyDescent="0.2">
      <c r="A504" s="111"/>
      <c r="C504" s="111"/>
      <c r="H504" s="111"/>
      <c r="M504" s="111"/>
    </row>
    <row r="505" spans="1:13" ht="16" customHeight="1" x14ac:dyDescent="0.2">
      <c r="A505" s="111"/>
      <c r="C505" s="111"/>
      <c r="H505" s="111"/>
      <c r="M505" s="111"/>
    </row>
    <row r="506" spans="1:13" ht="16" customHeight="1" x14ac:dyDescent="0.2">
      <c r="A506" s="111"/>
      <c r="C506" s="111"/>
      <c r="H506" s="111"/>
      <c r="M506" s="111"/>
    </row>
    <row r="507" spans="1:13" ht="16" customHeight="1" x14ac:dyDescent="0.2">
      <c r="A507" s="111"/>
      <c r="C507" s="111"/>
      <c r="H507" s="111"/>
      <c r="M507" s="111"/>
    </row>
    <row r="508" spans="1:13" ht="16" customHeight="1" x14ac:dyDescent="0.2">
      <c r="A508" s="111"/>
      <c r="C508" s="111"/>
      <c r="H508" s="111"/>
      <c r="M508" s="111"/>
    </row>
    <row r="509" spans="1:13" ht="16" customHeight="1" x14ac:dyDescent="0.2">
      <c r="A509" s="111"/>
      <c r="C509" s="111"/>
      <c r="H509" s="111"/>
      <c r="M509" s="111"/>
    </row>
    <row r="510" spans="1:13" ht="16" customHeight="1" x14ac:dyDescent="0.2">
      <c r="A510" s="111"/>
      <c r="C510" s="111"/>
      <c r="H510" s="111"/>
      <c r="M510" s="111"/>
    </row>
    <row r="511" spans="1:13" ht="16" customHeight="1" x14ac:dyDescent="0.2">
      <c r="A511" s="111"/>
      <c r="C511" s="111"/>
      <c r="H511" s="111"/>
      <c r="M511" s="111"/>
    </row>
    <row r="512" spans="1:13" ht="16" customHeight="1" x14ac:dyDescent="0.2">
      <c r="A512" s="111"/>
      <c r="C512" s="111"/>
      <c r="H512" s="111"/>
      <c r="M512" s="111"/>
    </row>
    <row r="513" spans="1:13" ht="16" customHeight="1" x14ac:dyDescent="0.2">
      <c r="A513" s="111"/>
      <c r="C513" s="111"/>
      <c r="H513" s="111"/>
      <c r="M513" s="111"/>
    </row>
    <row r="514" spans="1:13" ht="16" customHeight="1" x14ac:dyDescent="0.2">
      <c r="A514" s="111"/>
      <c r="C514" s="111"/>
      <c r="H514" s="111"/>
      <c r="M514" s="111"/>
    </row>
    <row r="515" spans="1:13" ht="16" customHeight="1" x14ac:dyDescent="0.2">
      <c r="A515" s="111"/>
      <c r="C515" s="111"/>
      <c r="H515" s="111"/>
      <c r="M515" s="111"/>
    </row>
    <row r="516" spans="1:13" ht="16" customHeight="1" x14ac:dyDescent="0.2">
      <c r="A516" s="111"/>
      <c r="C516" s="111"/>
      <c r="H516" s="111"/>
      <c r="M516" s="111"/>
    </row>
    <row r="517" spans="1:13" ht="16" customHeight="1" x14ac:dyDescent="0.2">
      <c r="A517" s="111"/>
      <c r="C517" s="111"/>
      <c r="H517" s="111"/>
      <c r="M517" s="111"/>
    </row>
    <row r="518" spans="1:13" ht="16" customHeight="1" x14ac:dyDescent="0.2">
      <c r="A518" s="111"/>
      <c r="C518" s="111"/>
      <c r="H518" s="111"/>
      <c r="M518" s="111"/>
    </row>
    <row r="519" spans="1:13" ht="16" customHeight="1" x14ac:dyDescent="0.2">
      <c r="A519" s="111"/>
      <c r="C519" s="111"/>
      <c r="H519" s="111"/>
      <c r="M519" s="111"/>
    </row>
    <row r="520" spans="1:13" ht="16" customHeight="1" x14ac:dyDescent="0.2">
      <c r="A520" s="111"/>
      <c r="C520" s="111"/>
      <c r="H520" s="111"/>
      <c r="M520" s="111"/>
    </row>
    <row r="521" spans="1:13" ht="16" customHeight="1" x14ac:dyDescent="0.2">
      <c r="A521" s="111"/>
      <c r="C521" s="111"/>
      <c r="H521" s="111"/>
      <c r="M521" s="111"/>
    </row>
    <row r="522" spans="1:13" ht="16" customHeight="1" x14ac:dyDescent="0.2">
      <c r="A522" s="111"/>
      <c r="C522" s="111"/>
      <c r="H522" s="111"/>
      <c r="M522" s="111"/>
    </row>
    <row r="523" spans="1:13" ht="16" customHeight="1" x14ac:dyDescent="0.2">
      <c r="A523" s="111"/>
      <c r="C523" s="111"/>
      <c r="H523" s="111"/>
      <c r="M523" s="111"/>
    </row>
    <row r="524" spans="1:13" ht="16" customHeight="1" x14ac:dyDescent="0.2">
      <c r="A524" s="111"/>
      <c r="C524" s="111"/>
      <c r="H524" s="111"/>
      <c r="M524" s="111"/>
    </row>
    <row r="525" spans="1:13" ht="16" customHeight="1" x14ac:dyDescent="0.2">
      <c r="A525" s="111"/>
      <c r="C525" s="111"/>
      <c r="H525" s="111"/>
      <c r="M525" s="111"/>
    </row>
    <row r="526" spans="1:13" ht="16" customHeight="1" x14ac:dyDescent="0.2">
      <c r="A526" s="111"/>
      <c r="C526" s="111"/>
      <c r="H526" s="111"/>
      <c r="M526" s="111"/>
    </row>
    <row r="527" spans="1:13" ht="16" customHeight="1" x14ac:dyDescent="0.2">
      <c r="A527" s="111"/>
      <c r="C527" s="111"/>
      <c r="H527" s="111"/>
      <c r="M527" s="111"/>
    </row>
    <row r="528" spans="1:13" ht="16" customHeight="1" x14ac:dyDescent="0.2">
      <c r="A528" s="111"/>
      <c r="C528" s="111"/>
      <c r="H528" s="111"/>
      <c r="M528" s="111"/>
    </row>
    <row r="529" spans="1:13" ht="16" customHeight="1" x14ac:dyDescent="0.2">
      <c r="A529" s="111"/>
      <c r="C529" s="111"/>
      <c r="H529" s="111"/>
      <c r="M529" s="111"/>
    </row>
    <row r="530" spans="1:13" ht="16" customHeight="1" x14ac:dyDescent="0.2">
      <c r="A530" s="111"/>
      <c r="C530" s="111"/>
      <c r="H530" s="111"/>
      <c r="M530" s="111"/>
    </row>
    <row r="531" spans="1:13" ht="16" customHeight="1" x14ac:dyDescent="0.2">
      <c r="A531" s="111"/>
      <c r="C531" s="111"/>
      <c r="H531" s="111"/>
      <c r="M531" s="111"/>
    </row>
    <row r="532" spans="1:13" ht="16" customHeight="1" x14ac:dyDescent="0.2">
      <c r="A532" s="111"/>
      <c r="C532" s="111"/>
      <c r="H532" s="111"/>
      <c r="M532" s="111"/>
    </row>
    <row r="533" spans="1:13" ht="16" customHeight="1" x14ac:dyDescent="0.2">
      <c r="A533" s="111"/>
      <c r="C533" s="111"/>
      <c r="H533" s="111"/>
      <c r="M533" s="111"/>
    </row>
    <row r="534" spans="1:13" ht="16" customHeight="1" x14ac:dyDescent="0.2">
      <c r="A534" s="111"/>
      <c r="C534" s="111"/>
      <c r="H534" s="111"/>
      <c r="M534" s="111"/>
    </row>
    <row r="535" spans="1:13" ht="16" customHeight="1" x14ac:dyDescent="0.2">
      <c r="A535" s="111"/>
      <c r="C535" s="111"/>
      <c r="H535" s="111"/>
      <c r="M535" s="111"/>
    </row>
    <row r="536" spans="1:13" ht="16" customHeight="1" x14ac:dyDescent="0.2">
      <c r="A536" s="111"/>
      <c r="C536" s="111"/>
      <c r="H536" s="111"/>
      <c r="M536" s="111"/>
    </row>
    <row r="537" spans="1:13" ht="16" customHeight="1" x14ac:dyDescent="0.2">
      <c r="A537" s="111"/>
      <c r="C537" s="111"/>
      <c r="H537" s="111"/>
      <c r="M537" s="111"/>
    </row>
    <row r="538" spans="1:13" ht="16" customHeight="1" x14ac:dyDescent="0.2">
      <c r="A538" s="111"/>
      <c r="C538" s="111"/>
      <c r="H538" s="111"/>
      <c r="M538" s="111"/>
    </row>
    <row r="539" spans="1:13" ht="16" customHeight="1" x14ac:dyDescent="0.2">
      <c r="A539" s="111"/>
      <c r="C539" s="111"/>
      <c r="H539" s="111"/>
      <c r="M539" s="111"/>
    </row>
    <row r="540" spans="1:13" ht="16" customHeight="1" x14ac:dyDescent="0.2">
      <c r="A540" s="111"/>
      <c r="C540" s="111"/>
      <c r="H540" s="111"/>
      <c r="M540" s="111"/>
    </row>
    <row r="541" spans="1:13" ht="16" customHeight="1" x14ac:dyDescent="0.2">
      <c r="A541" s="111"/>
      <c r="C541" s="111"/>
      <c r="H541" s="111"/>
      <c r="M541" s="111"/>
    </row>
    <row r="542" spans="1:13" ht="16" customHeight="1" x14ac:dyDescent="0.2">
      <c r="A542" s="111"/>
      <c r="C542" s="111"/>
      <c r="H542" s="111"/>
      <c r="M542" s="111"/>
    </row>
    <row r="543" spans="1:13" ht="16" customHeight="1" x14ac:dyDescent="0.2">
      <c r="A543" s="111"/>
      <c r="C543" s="111"/>
      <c r="H543" s="111"/>
      <c r="M543" s="111"/>
    </row>
    <row r="544" spans="1:13" ht="16" customHeight="1" x14ac:dyDescent="0.2">
      <c r="A544" s="111"/>
      <c r="C544" s="111"/>
      <c r="H544" s="111"/>
      <c r="M544" s="111"/>
    </row>
    <row r="545" spans="1:13" ht="16" customHeight="1" x14ac:dyDescent="0.2">
      <c r="A545" s="111"/>
      <c r="C545" s="111"/>
      <c r="H545" s="111"/>
      <c r="M545" s="111"/>
    </row>
    <row r="546" spans="1:13" ht="16" customHeight="1" x14ac:dyDescent="0.2">
      <c r="A546" s="111"/>
      <c r="C546" s="111"/>
      <c r="H546" s="111"/>
      <c r="M546" s="111"/>
    </row>
    <row r="547" spans="1:13" ht="16" customHeight="1" x14ac:dyDescent="0.2">
      <c r="A547" s="111"/>
      <c r="C547" s="111"/>
      <c r="H547" s="111"/>
      <c r="M547" s="111"/>
    </row>
    <row r="548" spans="1:13" ht="16" customHeight="1" x14ac:dyDescent="0.2">
      <c r="A548" s="111"/>
      <c r="C548" s="111"/>
      <c r="H548" s="111"/>
      <c r="M548" s="111"/>
    </row>
    <row r="549" spans="1:13" ht="16" customHeight="1" x14ac:dyDescent="0.2">
      <c r="A549" s="111"/>
      <c r="C549" s="111"/>
      <c r="H549" s="111"/>
      <c r="M549" s="111"/>
    </row>
    <row r="550" spans="1:13" ht="16" customHeight="1" x14ac:dyDescent="0.2">
      <c r="A550" s="111"/>
      <c r="C550" s="111"/>
      <c r="H550" s="111"/>
      <c r="M550" s="111"/>
    </row>
    <row r="551" spans="1:13" ht="16" customHeight="1" x14ac:dyDescent="0.2">
      <c r="A551" s="111"/>
      <c r="C551" s="111"/>
      <c r="H551" s="111"/>
      <c r="M551" s="111"/>
    </row>
    <row r="552" spans="1:13" ht="16" customHeight="1" x14ac:dyDescent="0.2">
      <c r="A552" s="111"/>
      <c r="C552" s="111"/>
      <c r="H552" s="111"/>
      <c r="M552" s="111"/>
    </row>
    <row r="553" spans="1:13" ht="16" customHeight="1" x14ac:dyDescent="0.2">
      <c r="A553" s="111"/>
      <c r="C553" s="111"/>
      <c r="H553" s="111"/>
      <c r="M553" s="111"/>
    </row>
    <row r="554" spans="1:13" ht="16" customHeight="1" x14ac:dyDescent="0.2">
      <c r="A554" s="111"/>
      <c r="C554" s="111"/>
      <c r="H554" s="111"/>
      <c r="M554" s="111"/>
    </row>
    <row r="555" spans="1:13" ht="16" customHeight="1" x14ac:dyDescent="0.2">
      <c r="A555" s="111"/>
      <c r="C555" s="111"/>
      <c r="H555" s="111"/>
      <c r="M555" s="111"/>
    </row>
    <row r="556" spans="1:13" ht="16" customHeight="1" x14ac:dyDescent="0.2">
      <c r="A556" s="111"/>
      <c r="C556" s="111"/>
      <c r="H556" s="111"/>
      <c r="M556" s="111"/>
    </row>
    <row r="557" spans="1:13" ht="16" customHeight="1" x14ac:dyDescent="0.2">
      <c r="A557" s="111"/>
      <c r="C557" s="111"/>
      <c r="H557" s="111"/>
      <c r="M557" s="111"/>
    </row>
    <row r="558" spans="1:13" ht="16" customHeight="1" x14ac:dyDescent="0.2">
      <c r="A558" s="111"/>
      <c r="C558" s="111"/>
      <c r="H558" s="111"/>
      <c r="M558" s="111"/>
    </row>
    <row r="559" spans="1:13" ht="16" customHeight="1" x14ac:dyDescent="0.2">
      <c r="A559" s="111"/>
      <c r="C559" s="111"/>
      <c r="H559" s="111"/>
      <c r="M559" s="111"/>
    </row>
    <row r="560" spans="1:13" ht="16" customHeight="1" x14ac:dyDescent="0.2">
      <c r="A560" s="111"/>
      <c r="C560" s="111"/>
      <c r="H560" s="111"/>
      <c r="M560" s="111"/>
    </row>
    <row r="561" spans="1:13" ht="16" customHeight="1" x14ac:dyDescent="0.2">
      <c r="A561" s="111"/>
      <c r="C561" s="111"/>
      <c r="H561" s="111"/>
      <c r="M561" s="111"/>
    </row>
    <row r="562" spans="1:13" ht="16" customHeight="1" x14ac:dyDescent="0.2">
      <c r="A562" s="111"/>
      <c r="C562" s="111"/>
      <c r="H562" s="111"/>
      <c r="M562" s="111"/>
    </row>
    <row r="563" spans="1:13" ht="16" customHeight="1" x14ac:dyDescent="0.2">
      <c r="A563" s="111"/>
      <c r="C563" s="111"/>
      <c r="H563" s="111"/>
      <c r="M563" s="111"/>
    </row>
    <row r="564" spans="1:13" ht="16" customHeight="1" x14ac:dyDescent="0.2">
      <c r="A564" s="111"/>
      <c r="C564" s="111"/>
      <c r="H564" s="111"/>
      <c r="M564" s="111"/>
    </row>
    <row r="565" spans="1:13" ht="16" customHeight="1" x14ac:dyDescent="0.2">
      <c r="A565" s="111"/>
      <c r="C565" s="111"/>
      <c r="H565" s="111"/>
      <c r="M565" s="111"/>
    </row>
    <row r="566" spans="1:13" ht="16" customHeight="1" x14ac:dyDescent="0.2">
      <c r="A566" s="111"/>
      <c r="C566" s="111"/>
      <c r="H566" s="111"/>
      <c r="M566" s="111"/>
    </row>
    <row r="567" spans="1:13" ht="16" customHeight="1" x14ac:dyDescent="0.2">
      <c r="A567" s="111"/>
      <c r="C567" s="111"/>
      <c r="H567" s="111"/>
      <c r="M567" s="111"/>
    </row>
    <row r="568" spans="1:13" ht="16" customHeight="1" x14ac:dyDescent="0.2">
      <c r="A568" s="111"/>
      <c r="C568" s="111"/>
      <c r="H568" s="111"/>
      <c r="M568" s="111"/>
    </row>
    <row r="569" spans="1:13" ht="16" customHeight="1" x14ac:dyDescent="0.2">
      <c r="A569" s="111"/>
      <c r="C569" s="111"/>
      <c r="H569" s="111"/>
      <c r="M569" s="111"/>
    </row>
    <row r="570" spans="1:13" ht="16" customHeight="1" x14ac:dyDescent="0.2">
      <c r="A570" s="111"/>
      <c r="C570" s="111"/>
      <c r="H570" s="111"/>
      <c r="M570" s="111"/>
    </row>
    <row r="571" spans="1:13" ht="16" customHeight="1" x14ac:dyDescent="0.2">
      <c r="A571" s="111"/>
      <c r="C571" s="111"/>
      <c r="H571" s="111"/>
      <c r="M571" s="111"/>
    </row>
    <row r="572" spans="1:13" ht="16" customHeight="1" x14ac:dyDescent="0.2">
      <c r="A572" s="111"/>
      <c r="C572" s="111"/>
      <c r="H572" s="111"/>
      <c r="M572" s="111"/>
    </row>
    <row r="573" spans="1:13" ht="16" customHeight="1" x14ac:dyDescent="0.2">
      <c r="A573" s="111"/>
      <c r="C573" s="111"/>
      <c r="H573" s="111"/>
      <c r="M573" s="111"/>
    </row>
    <row r="574" spans="1:13" ht="16" customHeight="1" x14ac:dyDescent="0.2">
      <c r="A574" s="111"/>
      <c r="C574" s="111"/>
      <c r="H574" s="111"/>
      <c r="M574" s="111"/>
    </row>
    <row r="575" spans="1:13" ht="16" customHeight="1" x14ac:dyDescent="0.2">
      <c r="A575" s="111"/>
      <c r="C575" s="111"/>
      <c r="H575" s="111"/>
      <c r="M575" s="111"/>
    </row>
    <row r="576" spans="1:13" ht="16" customHeight="1" x14ac:dyDescent="0.2">
      <c r="A576" s="111"/>
      <c r="C576" s="111"/>
      <c r="H576" s="111"/>
      <c r="M576" s="111"/>
    </row>
    <row r="577" spans="1:13" ht="16" customHeight="1" x14ac:dyDescent="0.2">
      <c r="A577" s="111"/>
      <c r="C577" s="111"/>
      <c r="H577" s="111"/>
      <c r="M577" s="111"/>
    </row>
    <row r="578" spans="1:13" ht="16" customHeight="1" x14ac:dyDescent="0.2">
      <c r="A578" s="111"/>
      <c r="C578" s="111"/>
      <c r="H578" s="111"/>
      <c r="M578" s="111"/>
    </row>
    <row r="579" spans="1:13" ht="16" customHeight="1" x14ac:dyDescent="0.2">
      <c r="A579" s="111"/>
      <c r="C579" s="111"/>
      <c r="H579" s="111"/>
      <c r="M579" s="111"/>
    </row>
    <row r="580" spans="1:13" ht="16" customHeight="1" x14ac:dyDescent="0.2">
      <c r="A580" s="111"/>
      <c r="C580" s="111"/>
      <c r="H580" s="111"/>
      <c r="M580" s="111"/>
    </row>
    <row r="581" spans="1:13" ht="16" customHeight="1" x14ac:dyDescent="0.2">
      <c r="A581" s="111"/>
      <c r="C581" s="111"/>
      <c r="H581" s="111"/>
      <c r="M581" s="111"/>
    </row>
    <row r="582" spans="1:13" ht="16" customHeight="1" x14ac:dyDescent="0.2">
      <c r="A582" s="111"/>
      <c r="C582" s="111"/>
      <c r="H582" s="111"/>
      <c r="M582" s="111"/>
    </row>
    <row r="583" spans="1:13" ht="16" customHeight="1" x14ac:dyDescent="0.2">
      <c r="A583" s="111"/>
      <c r="C583" s="111"/>
      <c r="H583" s="111"/>
      <c r="M583" s="111"/>
    </row>
    <row r="584" spans="1:13" ht="16" customHeight="1" x14ac:dyDescent="0.2">
      <c r="A584" s="111"/>
      <c r="C584" s="111"/>
      <c r="H584" s="111"/>
      <c r="M584" s="111"/>
    </row>
    <row r="585" spans="1:13" ht="16" customHeight="1" x14ac:dyDescent="0.2">
      <c r="A585" s="111"/>
      <c r="C585" s="111"/>
      <c r="H585" s="111"/>
      <c r="M585" s="111"/>
    </row>
    <row r="586" spans="1:13" ht="16" customHeight="1" x14ac:dyDescent="0.2">
      <c r="A586" s="111"/>
      <c r="C586" s="111"/>
      <c r="H586" s="111"/>
      <c r="M586" s="111"/>
    </row>
    <row r="587" spans="1:13" ht="16" customHeight="1" x14ac:dyDescent="0.2">
      <c r="A587" s="111"/>
      <c r="C587" s="111"/>
      <c r="H587" s="111"/>
      <c r="M587" s="111"/>
    </row>
    <row r="588" spans="1:13" ht="16" customHeight="1" x14ac:dyDescent="0.2">
      <c r="A588" s="111"/>
      <c r="C588" s="111"/>
      <c r="H588" s="111"/>
      <c r="M588" s="111"/>
    </row>
    <row r="589" spans="1:13" ht="16" customHeight="1" x14ac:dyDescent="0.2">
      <c r="A589" s="111"/>
      <c r="C589" s="111"/>
      <c r="H589" s="111"/>
      <c r="M589" s="111"/>
    </row>
    <row r="590" spans="1:13" ht="16" customHeight="1" x14ac:dyDescent="0.2">
      <c r="A590" s="111"/>
      <c r="C590" s="111"/>
      <c r="H590" s="111"/>
      <c r="M590" s="111"/>
    </row>
    <row r="591" spans="1:13" ht="16" customHeight="1" x14ac:dyDescent="0.2">
      <c r="A591" s="111"/>
      <c r="C591" s="111"/>
      <c r="H591" s="111"/>
      <c r="M591" s="111"/>
    </row>
    <row r="592" spans="1:13" ht="16" customHeight="1" x14ac:dyDescent="0.2">
      <c r="A592" s="111"/>
      <c r="C592" s="111"/>
      <c r="H592" s="111"/>
      <c r="M592" s="111"/>
    </row>
    <row r="593" spans="1:13" ht="16" customHeight="1" x14ac:dyDescent="0.2">
      <c r="A593" s="111"/>
      <c r="C593" s="111"/>
      <c r="H593" s="111"/>
      <c r="M593" s="111"/>
    </row>
    <row r="594" spans="1:13" ht="16" customHeight="1" x14ac:dyDescent="0.2">
      <c r="A594" s="111"/>
      <c r="C594" s="111"/>
      <c r="H594" s="111"/>
      <c r="M594" s="111"/>
    </row>
    <row r="595" spans="1:13" ht="16" customHeight="1" x14ac:dyDescent="0.2">
      <c r="A595" s="111"/>
      <c r="C595" s="111"/>
      <c r="H595" s="111"/>
      <c r="M595" s="111"/>
    </row>
    <row r="596" spans="1:13" ht="16" customHeight="1" x14ac:dyDescent="0.2">
      <c r="A596" s="111"/>
      <c r="C596" s="111"/>
      <c r="H596" s="111"/>
      <c r="M596" s="111"/>
    </row>
    <row r="597" spans="1:13" ht="16" customHeight="1" x14ac:dyDescent="0.2">
      <c r="A597" s="111"/>
      <c r="C597" s="111"/>
      <c r="H597" s="111"/>
      <c r="M597" s="111"/>
    </row>
    <row r="598" spans="1:13" ht="16" customHeight="1" x14ac:dyDescent="0.2">
      <c r="A598" s="111"/>
      <c r="C598" s="111"/>
      <c r="H598" s="111"/>
      <c r="M598" s="111"/>
    </row>
    <row r="599" spans="1:13" ht="16" customHeight="1" x14ac:dyDescent="0.2">
      <c r="A599" s="111"/>
      <c r="C599" s="111"/>
      <c r="H599" s="111"/>
      <c r="M599" s="111"/>
    </row>
    <row r="600" spans="1:13" ht="16" customHeight="1" x14ac:dyDescent="0.2">
      <c r="A600" s="111"/>
      <c r="C600" s="111"/>
      <c r="H600" s="111"/>
      <c r="M600" s="111"/>
    </row>
    <row r="601" spans="1:13" ht="16" customHeight="1" x14ac:dyDescent="0.2">
      <c r="A601" s="111"/>
      <c r="C601" s="111"/>
      <c r="H601" s="111"/>
      <c r="M601" s="111"/>
    </row>
    <row r="602" spans="1:13" ht="16" customHeight="1" x14ac:dyDescent="0.2">
      <c r="A602" s="111"/>
      <c r="C602" s="111"/>
      <c r="H602" s="111"/>
      <c r="M602" s="111"/>
    </row>
    <row r="603" spans="1:13" ht="16" customHeight="1" x14ac:dyDescent="0.2">
      <c r="A603" s="111"/>
      <c r="C603" s="111"/>
      <c r="H603" s="111"/>
      <c r="M603" s="111"/>
    </row>
    <row r="604" spans="1:13" ht="16" customHeight="1" x14ac:dyDescent="0.2">
      <c r="A604" s="111"/>
      <c r="C604" s="111"/>
      <c r="H604" s="111"/>
      <c r="M604" s="111"/>
    </row>
    <row r="605" spans="1:13" ht="16" customHeight="1" x14ac:dyDescent="0.2">
      <c r="A605" s="111"/>
      <c r="C605" s="111"/>
      <c r="H605" s="111"/>
      <c r="M605" s="111"/>
    </row>
    <row r="606" spans="1:13" ht="16" customHeight="1" x14ac:dyDescent="0.2">
      <c r="A606" s="111"/>
      <c r="C606" s="111"/>
      <c r="H606" s="111"/>
      <c r="M606" s="111"/>
    </row>
    <row r="607" spans="1:13" ht="16" customHeight="1" x14ac:dyDescent="0.2">
      <c r="A607" s="111"/>
      <c r="C607" s="111"/>
      <c r="H607" s="111"/>
      <c r="M607" s="111"/>
    </row>
    <row r="608" spans="1:13" ht="16" customHeight="1" x14ac:dyDescent="0.2">
      <c r="A608" s="111"/>
      <c r="C608" s="111"/>
      <c r="H608" s="111"/>
      <c r="M608" s="111"/>
    </row>
    <row r="609" spans="1:13" ht="16" customHeight="1" x14ac:dyDescent="0.2">
      <c r="A609" s="111"/>
      <c r="C609" s="111"/>
      <c r="H609" s="111"/>
      <c r="M609" s="111"/>
    </row>
    <row r="610" spans="1:13" ht="16" customHeight="1" x14ac:dyDescent="0.2">
      <c r="A610" s="111"/>
      <c r="C610" s="111"/>
      <c r="H610" s="111"/>
      <c r="M610" s="111"/>
    </row>
    <row r="611" spans="1:13" ht="16" customHeight="1" x14ac:dyDescent="0.2">
      <c r="A611" s="111"/>
      <c r="C611" s="111"/>
      <c r="H611" s="111"/>
      <c r="M611" s="111"/>
    </row>
    <row r="612" spans="1:13" ht="16" customHeight="1" x14ac:dyDescent="0.2">
      <c r="A612" s="111"/>
      <c r="C612" s="111"/>
      <c r="H612" s="111"/>
      <c r="M612" s="111"/>
    </row>
    <row r="613" spans="1:13" ht="16" customHeight="1" x14ac:dyDescent="0.2">
      <c r="A613" s="111"/>
      <c r="C613" s="111"/>
      <c r="H613" s="111"/>
      <c r="M613" s="111"/>
    </row>
    <row r="614" spans="1:13" ht="16" customHeight="1" x14ac:dyDescent="0.2">
      <c r="A614" s="111"/>
      <c r="C614" s="111"/>
      <c r="H614" s="111"/>
      <c r="M614" s="111"/>
    </row>
    <row r="615" spans="1:13" ht="16" customHeight="1" x14ac:dyDescent="0.2">
      <c r="A615" s="111"/>
      <c r="C615" s="111"/>
      <c r="H615" s="111"/>
      <c r="M615" s="111"/>
    </row>
    <row r="616" spans="1:13" ht="16" customHeight="1" x14ac:dyDescent="0.2">
      <c r="A616" s="111"/>
      <c r="C616" s="111"/>
      <c r="H616" s="111"/>
      <c r="M616" s="111"/>
    </row>
    <row r="617" spans="1:13" ht="16" customHeight="1" x14ac:dyDescent="0.2">
      <c r="A617" s="111"/>
      <c r="C617" s="111"/>
      <c r="H617" s="111"/>
      <c r="M617" s="111"/>
    </row>
    <row r="618" spans="1:13" ht="16" customHeight="1" x14ac:dyDescent="0.2">
      <c r="A618" s="111"/>
      <c r="C618" s="111"/>
      <c r="H618" s="111"/>
      <c r="M618" s="111"/>
    </row>
    <row r="619" spans="1:13" ht="16" customHeight="1" x14ac:dyDescent="0.2">
      <c r="A619" s="111"/>
      <c r="C619" s="111"/>
      <c r="H619" s="111"/>
      <c r="M619" s="111"/>
    </row>
    <row r="620" spans="1:13" ht="16" customHeight="1" x14ac:dyDescent="0.2">
      <c r="A620" s="111"/>
      <c r="C620" s="111"/>
      <c r="H620" s="111"/>
      <c r="M620" s="111"/>
    </row>
    <row r="621" spans="1:13" ht="16" customHeight="1" x14ac:dyDescent="0.2">
      <c r="A621" s="111"/>
      <c r="C621" s="111"/>
      <c r="H621" s="111"/>
      <c r="M621" s="111"/>
    </row>
    <row r="622" spans="1:13" ht="16" customHeight="1" x14ac:dyDescent="0.2">
      <c r="A622" s="111"/>
      <c r="C622" s="111"/>
      <c r="H622" s="111"/>
      <c r="M622" s="111"/>
    </row>
    <row r="623" spans="1:13" ht="16" customHeight="1" x14ac:dyDescent="0.2">
      <c r="A623" s="111"/>
      <c r="C623" s="111"/>
      <c r="H623" s="111"/>
      <c r="M623" s="111"/>
    </row>
    <row r="624" spans="1:13" ht="16" customHeight="1" x14ac:dyDescent="0.2">
      <c r="A624" s="111"/>
      <c r="C624" s="111"/>
      <c r="H624" s="111"/>
      <c r="M624" s="111"/>
    </row>
    <row r="625" spans="1:13" ht="16" customHeight="1" x14ac:dyDescent="0.2">
      <c r="A625" s="111"/>
      <c r="C625" s="111"/>
      <c r="H625" s="111"/>
      <c r="M625" s="111"/>
    </row>
    <row r="626" spans="1:13" ht="16" customHeight="1" x14ac:dyDescent="0.2">
      <c r="A626" s="111"/>
      <c r="C626" s="111"/>
      <c r="H626" s="111"/>
      <c r="M626" s="111"/>
    </row>
    <row r="627" spans="1:13" ht="16" customHeight="1" x14ac:dyDescent="0.2">
      <c r="A627" s="111"/>
      <c r="C627" s="111"/>
      <c r="H627" s="111"/>
      <c r="M627" s="111"/>
    </row>
    <row r="628" spans="1:13" ht="16" customHeight="1" x14ac:dyDescent="0.2">
      <c r="A628" s="111"/>
      <c r="C628" s="111"/>
      <c r="H628" s="111"/>
      <c r="M628" s="111"/>
    </row>
    <row r="629" spans="1:13" ht="16" customHeight="1" x14ac:dyDescent="0.2">
      <c r="A629" s="111"/>
      <c r="C629" s="111"/>
      <c r="H629" s="111"/>
      <c r="M629" s="111"/>
    </row>
    <row r="630" spans="1:13" ht="16" customHeight="1" x14ac:dyDescent="0.2">
      <c r="A630" s="111"/>
      <c r="C630" s="111"/>
      <c r="H630" s="111"/>
      <c r="M630" s="111"/>
    </row>
    <row r="631" spans="1:13" ht="16" customHeight="1" x14ac:dyDescent="0.2">
      <c r="A631" s="111"/>
      <c r="C631" s="111"/>
      <c r="H631" s="111"/>
      <c r="M631" s="111"/>
    </row>
    <row r="632" spans="1:13" ht="16" customHeight="1" x14ac:dyDescent="0.2">
      <c r="A632" s="111"/>
      <c r="C632" s="111"/>
      <c r="H632" s="111"/>
      <c r="M632" s="111"/>
    </row>
    <row r="633" spans="1:13" ht="16" customHeight="1" x14ac:dyDescent="0.2">
      <c r="A633" s="111"/>
      <c r="C633" s="111"/>
      <c r="H633" s="111"/>
      <c r="M633" s="111"/>
    </row>
    <row r="634" spans="1:13" ht="16" customHeight="1" x14ac:dyDescent="0.2">
      <c r="A634" s="111"/>
      <c r="C634" s="111"/>
      <c r="H634" s="111"/>
      <c r="M634" s="111"/>
    </row>
    <row r="635" spans="1:13" ht="16" customHeight="1" x14ac:dyDescent="0.2">
      <c r="A635" s="111"/>
      <c r="C635" s="111"/>
      <c r="H635" s="111"/>
      <c r="M635" s="111"/>
    </row>
    <row r="636" spans="1:13" ht="16" customHeight="1" x14ac:dyDescent="0.2">
      <c r="A636" s="111"/>
      <c r="C636" s="111"/>
      <c r="H636" s="111"/>
      <c r="M636" s="111"/>
    </row>
    <row r="637" spans="1:13" ht="16" customHeight="1" x14ac:dyDescent="0.2">
      <c r="A637" s="111"/>
      <c r="C637" s="111"/>
      <c r="H637" s="111"/>
      <c r="M637" s="111"/>
    </row>
    <row r="638" spans="1:13" ht="16" customHeight="1" x14ac:dyDescent="0.2">
      <c r="A638" s="111"/>
      <c r="C638" s="111"/>
      <c r="H638" s="111"/>
      <c r="M638" s="111"/>
    </row>
    <row r="639" spans="1:13" ht="16" customHeight="1" x14ac:dyDescent="0.2">
      <c r="A639" s="111"/>
      <c r="C639" s="111"/>
      <c r="H639" s="111"/>
      <c r="M639" s="111"/>
    </row>
    <row r="640" spans="1:13" ht="16" customHeight="1" x14ac:dyDescent="0.2">
      <c r="A640" s="111"/>
      <c r="C640" s="111"/>
      <c r="H640" s="111"/>
      <c r="M640" s="111"/>
    </row>
    <row r="641" spans="1:13" ht="16" customHeight="1" x14ac:dyDescent="0.2">
      <c r="A641" s="111"/>
      <c r="C641" s="111"/>
      <c r="H641" s="111"/>
      <c r="M641" s="111"/>
    </row>
    <row r="642" spans="1:13" ht="16" customHeight="1" x14ac:dyDescent="0.2">
      <c r="A642" s="111"/>
      <c r="C642" s="111"/>
      <c r="H642" s="111"/>
      <c r="M642" s="111"/>
    </row>
    <row r="643" spans="1:13" ht="16" customHeight="1" x14ac:dyDescent="0.2">
      <c r="A643" s="111"/>
      <c r="C643" s="111"/>
      <c r="H643" s="111"/>
      <c r="M643" s="111"/>
    </row>
    <row r="644" spans="1:13" ht="16" customHeight="1" x14ac:dyDescent="0.2">
      <c r="A644" s="111"/>
      <c r="C644" s="111"/>
      <c r="H644" s="111"/>
      <c r="M644" s="111"/>
    </row>
    <row r="645" spans="1:13" ht="16" customHeight="1" x14ac:dyDescent="0.2">
      <c r="A645" s="111"/>
      <c r="C645" s="111"/>
      <c r="H645" s="111"/>
      <c r="M645" s="111"/>
    </row>
    <row r="646" spans="1:13" ht="16" customHeight="1" x14ac:dyDescent="0.2">
      <c r="A646" s="111"/>
      <c r="C646" s="111"/>
      <c r="H646" s="111"/>
      <c r="M646" s="111"/>
    </row>
    <row r="647" spans="1:13" ht="16" customHeight="1" x14ac:dyDescent="0.2">
      <c r="A647" s="111"/>
      <c r="C647" s="111"/>
      <c r="H647" s="111"/>
      <c r="M647" s="111"/>
    </row>
    <row r="648" spans="1:13" ht="16" customHeight="1" x14ac:dyDescent="0.2">
      <c r="A648" s="111"/>
      <c r="C648" s="111"/>
      <c r="H648" s="111"/>
      <c r="M648" s="111"/>
    </row>
    <row r="649" spans="1:13" ht="16" customHeight="1" x14ac:dyDescent="0.2">
      <c r="A649" s="111"/>
      <c r="C649" s="111"/>
      <c r="H649" s="111"/>
      <c r="M649" s="111"/>
    </row>
    <row r="650" spans="1:13" ht="16" customHeight="1" x14ac:dyDescent="0.2">
      <c r="A650" s="111"/>
      <c r="C650" s="111"/>
      <c r="H650" s="111"/>
      <c r="M650" s="111"/>
    </row>
    <row r="651" spans="1:13" ht="16" customHeight="1" x14ac:dyDescent="0.2">
      <c r="A651" s="111"/>
      <c r="C651" s="111"/>
      <c r="H651" s="111"/>
      <c r="M651" s="111"/>
    </row>
    <row r="652" spans="1:13" ht="16" customHeight="1" x14ac:dyDescent="0.2">
      <c r="A652" s="111"/>
      <c r="C652" s="111"/>
      <c r="H652" s="111"/>
      <c r="M652" s="111"/>
    </row>
    <row r="653" spans="1:13" ht="16" customHeight="1" x14ac:dyDescent="0.2">
      <c r="A653" s="111"/>
      <c r="C653" s="111"/>
      <c r="H653" s="111"/>
      <c r="M653" s="111"/>
    </row>
    <row r="654" spans="1:13" ht="16" customHeight="1" x14ac:dyDescent="0.2">
      <c r="A654" s="111"/>
      <c r="C654" s="111"/>
      <c r="H654" s="111"/>
      <c r="M654" s="111"/>
    </row>
    <row r="655" spans="1:13" ht="16" customHeight="1" x14ac:dyDescent="0.2">
      <c r="A655" s="111"/>
      <c r="C655" s="111"/>
      <c r="H655" s="111"/>
      <c r="M655" s="111"/>
    </row>
    <row r="656" spans="1:13" ht="16" customHeight="1" x14ac:dyDescent="0.2">
      <c r="A656" s="111"/>
      <c r="C656" s="111"/>
      <c r="H656" s="111"/>
      <c r="M656" s="111"/>
    </row>
    <row r="657" spans="1:13" ht="16" customHeight="1" x14ac:dyDescent="0.2">
      <c r="A657" s="111"/>
      <c r="C657" s="111"/>
      <c r="H657" s="111"/>
      <c r="M657" s="111"/>
    </row>
    <row r="658" spans="1:13" ht="16" customHeight="1" x14ac:dyDescent="0.2">
      <c r="A658" s="111"/>
      <c r="C658" s="111"/>
      <c r="H658" s="111"/>
      <c r="M658" s="111"/>
    </row>
    <row r="659" spans="1:13" ht="16" customHeight="1" x14ac:dyDescent="0.2">
      <c r="A659" s="111"/>
      <c r="C659" s="111"/>
      <c r="H659" s="111"/>
      <c r="M659" s="111"/>
    </row>
    <row r="660" spans="1:13" ht="16" customHeight="1" x14ac:dyDescent="0.2">
      <c r="A660" s="111"/>
      <c r="C660" s="111"/>
      <c r="H660" s="111"/>
      <c r="M660" s="111"/>
    </row>
    <row r="661" spans="1:13" ht="16" customHeight="1" x14ac:dyDescent="0.2">
      <c r="A661" s="111"/>
      <c r="C661" s="111"/>
      <c r="H661" s="111"/>
      <c r="M661" s="111"/>
    </row>
    <row r="662" spans="1:13" ht="16" customHeight="1" x14ac:dyDescent="0.2">
      <c r="A662" s="111"/>
      <c r="C662" s="111"/>
      <c r="H662" s="111"/>
      <c r="M662" s="111"/>
    </row>
    <row r="663" spans="1:13" ht="16" customHeight="1" x14ac:dyDescent="0.2">
      <c r="A663" s="111"/>
      <c r="C663" s="111"/>
      <c r="H663" s="111"/>
      <c r="M663" s="111"/>
    </row>
    <row r="664" spans="1:13" ht="16" customHeight="1" x14ac:dyDescent="0.2">
      <c r="A664" s="111"/>
      <c r="C664" s="111"/>
      <c r="H664" s="111"/>
      <c r="M664" s="111"/>
    </row>
    <row r="665" spans="1:13" ht="16" customHeight="1" x14ac:dyDescent="0.2">
      <c r="A665" s="111"/>
      <c r="C665" s="111"/>
      <c r="H665" s="111"/>
      <c r="M665" s="111"/>
    </row>
    <row r="666" spans="1:13" ht="16" customHeight="1" x14ac:dyDescent="0.2">
      <c r="A666" s="111"/>
      <c r="C666" s="111"/>
      <c r="H666" s="111"/>
      <c r="M666" s="111"/>
    </row>
    <row r="667" spans="1:13" ht="16" customHeight="1" x14ac:dyDescent="0.2">
      <c r="A667" s="111"/>
      <c r="C667" s="111"/>
      <c r="H667" s="111"/>
      <c r="M667" s="111"/>
    </row>
    <row r="668" spans="1:13" ht="16" customHeight="1" x14ac:dyDescent="0.2">
      <c r="A668" s="111"/>
      <c r="C668" s="111"/>
      <c r="H668" s="111"/>
      <c r="M668" s="111"/>
    </row>
    <row r="669" spans="1:13" ht="16" customHeight="1" x14ac:dyDescent="0.2">
      <c r="A669" s="111"/>
      <c r="C669" s="111"/>
      <c r="H669" s="111"/>
      <c r="M669" s="111"/>
    </row>
    <row r="670" spans="1:13" ht="16" customHeight="1" x14ac:dyDescent="0.2">
      <c r="A670" s="111"/>
      <c r="C670" s="111"/>
      <c r="H670" s="111"/>
      <c r="M670" s="111"/>
    </row>
    <row r="671" spans="1:13" ht="16" customHeight="1" x14ac:dyDescent="0.2">
      <c r="A671" s="111"/>
      <c r="C671" s="111"/>
      <c r="H671" s="111"/>
      <c r="M671" s="111"/>
    </row>
    <row r="672" spans="1:13" ht="16" customHeight="1" x14ac:dyDescent="0.2">
      <c r="A672" s="111"/>
      <c r="C672" s="111"/>
      <c r="H672" s="111"/>
      <c r="M672" s="111"/>
    </row>
    <row r="673" spans="1:13" ht="16" customHeight="1" x14ac:dyDescent="0.2">
      <c r="A673" s="111"/>
      <c r="C673" s="111"/>
      <c r="H673" s="111"/>
      <c r="M673" s="111"/>
    </row>
    <row r="674" spans="1:13" ht="16" customHeight="1" x14ac:dyDescent="0.2">
      <c r="A674" s="111"/>
      <c r="C674" s="111"/>
      <c r="H674" s="111"/>
      <c r="M674" s="111"/>
    </row>
    <row r="675" spans="1:13" ht="16" customHeight="1" x14ac:dyDescent="0.2">
      <c r="A675" s="111"/>
      <c r="C675" s="111"/>
      <c r="H675" s="111"/>
      <c r="M675" s="111"/>
    </row>
    <row r="676" spans="1:13" ht="16" customHeight="1" x14ac:dyDescent="0.2">
      <c r="A676" s="111"/>
      <c r="C676" s="111"/>
      <c r="H676" s="111"/>
      <c r="M676" s="111"/>
    </row>
    <row r="677" spans="1:13" ht="16" customHeight="1" x14ac:dyDescent="0.2">
      <c r="A677" s="111"/>
      <c r="C677" s="111"/>
      <c r="H677" s="111"/>
      <c r="M677" s="111"/>
    </row>
    <row r="678" spans="1:13" ht="16" customHeight="1" x14ac:dyDescent="0.2">
      <c r="A678" s="111"/>
      <c r="C678" s="111"/>
      <c r="H678" s="111"/>
      <c r="M678" s="111"/>
    </row>
    <row r="679" spans="1:13" ht="16" customHeight="1" x14ac:dyDescent="0.2">
      <c r="A679" s="111"/>
      <c r="C679" s="111"/>
      <c r="H679" s="111"/>
      <c r="M679" s="111"/>
    </row>
    <row r="680" spans="1:13" ht="16" customHeight="1" x14ac:dyDescent="0.2">
      <c r="A680" s="111"/>
      <c r="C680" s="111"/>
      <c r="H680" s="111"/>
      <c r="M680" s="111"/>
    </row>
    <row r="681" spans="1:13" ht="16" customHeight="1" x14ac:dyDescent="0.2">
      <c r="A681" s="111"/>
      <c r="C681" s="111"/>
      <c r="H681" s="111"/>
      <c r="M681" s="111"/>
    </row>
    <row r="682" spans="1:13" ht="16" customHeight="1" x14ac:dyDescent="0.2">
      <c r="A682" s="111"/>
      <c r="C682" s="111"/>
      <c r="H682" s="111"/>
      <c r="M682" s="111"/>
    </row>
    <row r="683" spans="1:13" ht="16" customHeight="1" x14ac:dyDescent="0.2">
      <c r="A683" s="111"/>
      <c r="C683" s="111"/>
      <c r="H683" s="111"/>
      <c r="M683" s="111"/>
    </row>
    <row r="684" spans="1:13" ht="16" customHeight="1" x14ac:dyDescent="0.2">
      <c r="A684" s="111"/>
      <c r="C684" s="111"/>
      <c r="H684" s="111"/>
      <c r="M684" s="111"/>
    </row>
    <row r="685" spans="1:13" ht="16" customHeight="1" x14ac:dyDescent="0.2">
      <c r="A685" s="111"/>
      <c r="C685" s="111"/>
      <c r="H685" s="111"/>
      <c r="M685" s="111"/>
    </row>
    <row r="686" spans="1:13" ht="16" customHeight="1" x14ac:dyDescent="0.2">
      <c r="A686" s="111"/>
      <c r="C686" s="111"/>
      <c r="H686" s="111"/>
      <c r="M686" s="111"/>
    </row>
    <row r="687" spans="1:13" ht="16" customHeight="1" x14ac:dyDescent="0.2">
      <c r="A687" s="111"/>
      <c r="C687" s="111"/>
      <c r="H687" s="111"/>
      <c r="M687" s="111"/>
    </row>
    <row r="688" spans="1:13" ht="16" customHeight="1" x14ac:dyDescent="0.2">
      <c r="A688" s="111"/>
      <c r="C688" s="111"/>
      <c r="H688" s="111"/>
      <c r="M688" s="111"/>
    </row>
    <row r="689" spans="1:13" ht="16" customHeight="1" x14ac:dyDescent="0.2">
      <c r="A689" s="111"/>
      <c r="C689" s="111"/>
      <c r="H689" s="111"/>
      <c r="M689" s="111"/>
    </row>
    <row r="690" spans="1:13" ht="16" customHeight="1" x14ac:dyDescent="0.2">
      <c r="A690" s="111"/>
      <c r="C690" s="111"/>
      <c r="H690" s="111"/>
      <c r="M690" s="111"/>
    </row>
    <row r="691" spans="1:13" ht="16" customHeight="1" x14ac:dyDescent="0.2">
      <c r="A691" s="111"/>
      <c r="C691" s="111"/>
      <c r="H691" s="111"/>
      <c r="M691" s="111"/>
    </row>
    <row r="692" spans="1:13" ht="16" customHeight="1" x14ac:dyDescent="0.2">
      <c r="A692" s="111"/>
      <c r="C692" s="111"/>
      <c r="H692" s="111"/>
      <c r="M692" s="111"/>
    </row>
    <row r="693" spans="1:13" ht="16" customHeight="1" x14ac:dyDescent="0.2">
      <c r="A693" s="111"/>
      <c r="C693" s="111"/>
      <c r="H693" s="111"/>
      <c r="M693" s="111"/>
    </row>
    <row r="694" spans="1:13" ht="16" customHeight="1" x14ac:dyDescent="0.2">
      <c r="A694" s="111"/>
      <c r="C694" s="111"/>
      <c r="H694" s="111"/>
      <c r="M694" s="111"/>
    </row>
    <row r="695" spans="1:13" ht="16" customHeight="1" x14ac:dyDescent="0.2">
      <c r="A695" s="111"/>
      <c r="C695" s="111"/>
      <c r="H695" s="111"/>
      <c r="M695" s="111"/>
    </row>
    <row r="696" spans="1:13" ht="16" customHeight="1" x14ac:dyDescent="0.2">
      <c r="A696" s="111"/>
      <c r="C696" s="111"/>
      <c r="H696" s="111"/>
      <c r="M696" s="111"/>
    </row>
    <row r="697" spans="1:13" ht="16" customHeight="1" x14ac:dyDescent="0.2">
      <c r="A697" s="111"/>
      <c r="C697" s="111"/>
      <c r="H697" s="111"/>
      <c r="M697" s="111"/>
    </row>
    <row r="698" spans="1:13" ht="16" customHeight="1" x14ac:dyDescent="0.2">
      <c r="A698" s="111"/>
      <c r="C698" s="111"/>
      <c r="H698" s="111"/>
      <c r="M698" s="111"/>
    </row>
    <row r="699" spans="1:13" ht="16" customHeight="1" x14ac:dyDescent="0.2">
      <c r="A699" s="111"/>
      <c r="C699" s="111"/>
      <c r="H699" s="111"/>
      <c r="M699" s="111"/>
    </row>
    <row r="700" spans="1:13" ht="16" customHeight="1" x14ac:dyDescent="0.2">
      <c r="A700" s="111"/>
      <c r="C700" s="111"/>
      <c r="H700" s="111"/>
      <c r="M700" s="111"/>
    </row>
    <row r="701" spans="1:13" ht="16" customHeight="1" x14ac:dyDescent="0.2">
      <c r="A701" s="111"/>
      <c r="C701" s="111"/>
      <c r="H701" s="111"/>
      <c r="M701" s="111"/>
    </row>
    <row r="702" spans="1:13" ht="16" customHeight="1" x14ac:dyDescent="0.2">
      <c r="A702" s="111"/>
      <c r="C702" s="111"/>
      <c r="H702" s="111"/>
      <c r="M702" s="111"/>
    </row>
    <row r="703" spans="1:13" ht="16" customHeight="1" x14ac:dyDescent="0.2">
      <c r="A703" s="111"/>
      <c r="C703" s="111"/>
      <c r="H703" s="111"/>
      <c r="M703" s="111"/>
    </row>
    <row r="704" spans="1:13" ht="16" customHeight="1" x14ac:dyDescent="0.2">
      <c r="A704" s="111"/>
      <c r="C704" s="111"/>
      <c r="H704" s="111"/>
      <c r="M704" s="111"/>
    </row>
    <row r="705" spans="1:13" ht="16" customHeight="1" x14ac:dyDescent="0.2">
      <c r="A705" s="111"/>
      <c r="C705" s="111"/>
      <c r="H705" s="111"/>
      <c r="M705" s="111"/>
    </row>
    <row r="706" spans="1:13" ht="16" customHeight="1" x14ac:dyDescent="0.2">
      <c r="A706" s="111"/>
      <c r="C706" s="111"/>
      <c r="H706" s="111"/>
      <c r="M706" s="111"/>
    </row>
    <row r="707" spans="1:13" ht="16" customHeight="1" x14ac:dyDescent="0.2">
      <c r="A707" s="111"/>
      <c r="C707" s="111"/>
      <c r="H707" s="111"/>
      <c r="M707" s="111"/>
    </row>
    <row r="708" spans="1:13" ht="16" customHeight="1" x14ac:dyDescent="0.2">
      <c r="A708" s="111"/>
      <c r="C708" s="111"/>
      <c r="H708" s="111"/>
      <c r="M708" s="111"/>
    </row>
    <row r="709" spans="1:13" ht="16" customHeight="1" x14ac:dyDescent="0.2">
      <c r="A709" s="111"/>
      <c r="C709" s="111"/>
      <c r="H709" s="111"/>
      <c r="M709" s="111"/>
    </row>
    <row r="710" spans="1:13" ht="16" customHeight="1" x14ac:dyDescent="0.2">
      <c r="A710" s="111"/>
      <c r="C710" s="111"/>
      <c r="H710" s="111"/>
      <c r="M710" s="111"/>
    </row>
    <row r="711" spans="1:13" ht="16" customHeight="1" x14ac:dyDescent="0.2">
      <c r="A711" s="111"/>
      <c r="C711" s="111"/>
      <c r="H711" s="111"/>
      <c r="M711" s="111"/>
    </row>
    <row r="712" spans="1:13" ht="16" customHeight="1" x14ac:dyDescent="0.2">
      <c r="A712" s="111"/>
      <c r="C712" s="111"/>
      <c r="H712" s="111"/>
      <c r="M712" s="111"/>
    </row>
    <row r="713" spans="1:13" ht="16" customHeight="1" x14ac:dyDescent="0.2">
      <c r="A713" s="111"/>
      <c r="C713" s="111"/>
      <c r="H713" s="111"/>
      <c r="M713" s="111"/>
    </row>
    <row r="714" spans="1:13" ht="16" customHeight="1" x14ac:dyDescent="0.2">
      <c r="A714" s="111"/>
      <c r="C714" s="111"/>
      <c r="H714" s="111"/>
      <c r="M714" s="111"/>
    </row>
    <row r="715" spans="1:13" ht="16" customHeight="1" x14ac:dyDescent="0.2">
      <c r="A715" s="111"/>
      <c r="C715" s="111"/>
      <c r="H715" s="111"/>
      <c r="M715" s="111"/>
    </row>
    <row r="716" spans="1:13" ht="16" customHeight="1" x14ac:dyDescent="0.2">
      <c r="A716" s="111"/>
      <c r="C716" s="111"/>
      <c r="H716" s="111"/>
      <c r="M716" s="111"/>
    </row>
    <row r="717" spans="1:13" ht="16" customHeight="1" x14ac:dyDescent="0.2">
      <c r="A717" s="111"/>
      <c r="C717" s="111"/>
      <c r="H717" s="111"/>
      <c r="M717" s="111"/>
    </row>
    <row r="718" spans="1:13" ht="16" customHeight="1" x14ac:dyDescent="0.2">
      <c r="A718" s="111"/>
      <c r="C718" s="111"/>
      <c r="H718" s="111"/>
      <c r="M718" s="111"/>
    </row>
    <row r="719" spans="1:13" ht="16" customHeight="1" x14ac:dyDescent="0.2">
      <c r="A719" s="111"/>
      <c r="C719" s="111"/>
      <c r="H719" s="111"/>
      <c r="M719" s="111"/>
    </row>
    <row r="720" spans="1:13" ht="16" customHeight="1" x14ac:dyDescent="0.2">
      <c r="A720" s="111"/>
      <c r="C720" s="111"/>
      <c r="H720" s="111"/>
      <c r="M720" s="111"/>
    </row>
    <row r="721" spans="1:13" ht="16" customHeight="1" x14ac:dyDescent="0.2">
      <c r="A721" s="111"/>
      <c r="C721" s="111"/>
      <c r="H721" s="111"/>
      <c r="M721" s="111"/>
    </row>
    <row r="722" spans="1:13" ht="16" customHeight="1" x14ac:dyDescent="0.2">
      <c r="A722" s="111"/>
      <c r="C722" s="111"/>
      <c r="H722" s="111"/>
      <c r="M722" s="111"/>
    </row>
    <row r="723" spans="1:13" ht="16" customHeight="1" x14ac:dyDescent="0.2">
      <c r="A723" s="111"/>
      <c r="C723" s="111"/>
      <c r="H723" s="111"/>
      <c r="M723" s="111"/>
    </row>
    <row r="724" spans="1:13" ht="16" customHeight="1" x14ac:dyDescent="0.2">
      <c r="A724" s="111"/>
      <c r="C724" s="111"/>
      <c r="H724" s="111"/>
      <c r="M724" s="111"/>
    </row>
    <row r="725" spans="1:13" ht="16" customHeight="1" x14ac:dyDescent="0.2">
      <c r="A725" s="111"/>
      <c r="C725" s="111"/>
      <c r="H725" s="111"/>
      <c r="M725" s="111"/>
    </row>
    <row r="726" spans="1:13" ht="16" customHeight="1" x14ac:dyDescent="0.2">
      <c r="A726" s="111"/>
      <c r="C726" s="111"/>
      <c r="H726" s="111"/>
      <c r="M726" s="111"/>
    </row>
    <row r="727" spans="1:13" ht="16" customHeight="1" x14ac:dyDescent="0.2">
      <c r="A727" s="111"/>
      <c r="C727" s="111"/>
      <c r="H727" s="111"/>
      <c r="M727" s="111"/>
    </row>
    <row r="728" spans="1:13" ht="16" customHeight="1" x14ac:dyDescent="0.2">
      <c r="A728" s="111"/>
      <c r="C728" s="111"/>
      <c r="H728" s="111"/>
      <c r="M728" s="111"/>
    </row>
    <row r="729" spans="1:13" ht="16" customHeight="1" x14ac:dyDescent="0.2">
      <c r="A729" s="111"/>
      <c r="C729" s="111"/>
      <c r="H729" s="111"/>
      <c r="M729" s="111"/>
    </row>
    <row r="730" spans="1:13" ht="16" customHeight="1" x14ac:dyDescent="0.2">
      <c r="A730" s="111"/>
      <c r="C730" s="111"/>
      <c r="H730" s="111"/>
      <c r="M730" s="111"/>
    </row>
    <row r="731" spans="1:13" ht="16" customHeight="1" x14ac:dyDescent="0.2">
      <c r="A731" s="111"/>
      <c r="C731" s="111"/>
      <c r="H731" s="111"/>
      <c r="M731" s="111"/>
    </row>
    <row r="732" spans="1:13" ht="16" customHeight="1" x14ac:dyDescent="0.2">
      <c r="A732" s="111"/>
      <c r="C732" s="111"/>
      <c r="H732" s="111"/>
      <c r="M732" s="111"/>
    </row>
    <row r="733" spans="1:13" ht="16" customHeight="1" x14ac:dyDescent="0.2">
      <c r="A733" s="111"/>
      <c r="C733" s="111"/>
      <c r="H733" s="111"/>
      <c r="M733" s="111"/>
    </row>
    <row r="734" spans="1:13" ht="16" customHeight="1" x14ac:dyDescent="0.2">
      <c r="A734" s="111"/>
      <c r="C734" s="111"/>
      <c r="H734" s="111"/>
      <c r="M734" s="111"/>
    </row>
    <row r="735" spans="1:13" ht="16" customHeight="1" x14ac:dyDescent="0.2">
      <c r="A735" s="111"/>
      <c r="C735" s="111"/>
      <c r="H735" s="111"/>
      <c r="M735" s="111"/>
    </row>
    <row r="736" spans="1:13" ht="16" customHeight="1" x14ac:dyDescent="0.2">
      <c r="A736" s="111"/>
      <c r="C736" s="111"/>
      <c r="H736" s="111"/>
      <c r="M736" s="111"/>
    </row>
    <row r="737" spans="1:13" ht="16" customHeight="1" x14ac:dyDescent="0.2">
      <c r="A737" s="111"/>
      <c r="C737" s="111"/>
      <c r="H737" s="111"/>
      <c r="M737" s="111"/>
    </row>
    <row r="738" spans="1:13" ht="16" customHeight="1" x14ac:dyDescent="0.2">
      <c r="A738" s="111"/>
      <c r="C738" s="111"/>
      <c r="H738" s="111"/>
      <c r="M738" s="111"/>
    </row>
    <row r="739" spans="1:13" ht="16" customHeight="1" x14ac:dyDescent="0.2">
      <c r="A739" s="111"/>
      <c r="C739" s="111"/>
      <c r="H739" s="111"/>
      <c r="M739" s="111"/>
    </row>
    <row r="740" spans="1:13" ht="16" customHeight="1" x14ac:dyDescent="0.2">
      <c r="A740" s="111"/>
      <c r="C740" s="111"/>
      <c r="H740" s="111"/>
      <c r="M740" s="111"/>
    </row>
    <row r="741" spans="1:13" ht="16" customHeight="1" x14ac:dyDescent="0.2">
      <c r="A741" s="111"/>
      <c r="C741" s="111"/>
      <c r="H741" s="111"/>
      <c r="M741" s="111"/>
    </row>
    <row r="742" spans="1:13" ht="16" customHeight="1" x14ac:dyDescent="0.2">
      <c r="A742" s="111"/>
      <c r="C742" s="111"/>
      <c r="H742" s="111"/>
      <c r="M742" s="111"/>
    </row>
    <row r="743" spans="1:13" ht="16" customHeight="1" x14ac:dyDescent="0.2">
      <c r="A743" s="111"/>
      <c r="C743" s="111"/>
      <c r="H743" s="111"/>
      <c r="M743" s="111"/>
    </row>
    <row r="744" spans="1:13" ht="16" customHeight="1" x14ac:dyDescent="0.2">
      <c r="A744" s="111"/>
      <c r="C744" s="111"/>
      <c r="H744" s="111"/>
      <c r="M744" s="111"/>
    </row>
    <row r="745" spans="1:13" ht="16" customHeight="1" x14ac:dyDescent="0.2">
      <c r="A745" s="111"/>
      <c r="C745" s="111"/>
      <c r="H745" s="111"/>
      <c r="M745" s="111"/>
    </row>
    <row r="746" spans="1:13" ht="16" customHeight="1" x14ac:dyDescent="0.2">
      <c r="A746" s="111"/>
      <c r="C746" s="111"/>
      <c r="H746" s="111"/>
      <c r="M746" s="111"/>
    </row>
    <row r="747" spans="1:13" ht="16" customHeight="1" x14ac:dyDescent="0.2">
      <c r="A747" s="111"/>
      <c r="C747" s="111"/>
      <c r="H747" s="111"/>
      <c r="M747" s="111"/>
    </row>
    <row r="748" spans="1:13" ht="16" customHeight="1" x14ac:dyDescent="0.2">
      <c r="A748" s="111"/>
      <c r="C748" s="111"/>
      <c r="H748" s="111"/>
      <c r="M748" s="111"/>
    </row>
    <row r="749" spans="1:13" ht="16" customHeight="1" x14ac:dyDescent="0.2">
      <c r="A749" s="111"/>
      <c r="C749" s="111"/>
      <c r="H749" s="111"/>
      <c r="M749" s="111"/>
    </row>
    <row r="750" spans="1:13" ht="16" customHeight="1" x14ac:dyDescent="0.2">
      <c r="A750" s="111"/>
      <c r="C750" s="111"/>
      <c r="H750" s="111"/>
      <c r="M750" s="111"/>
    </row>
    <row r="751" spans="1:13" ht="16" customHeight="1" x14ac:dyDescent="0.2">
      <c r="A751" s="111"/>
      <c r="C751" s="111"/>
      <c r="H751" s="111"/>
      <c r="M751" s="111"/>
    </row>
    <row r="752" spans="1:13" ht="16" customHeight="1" x14ac:dyDescent="0.2">
      <c r="A752" s="111"/>
      <c r="C752" s="111"/>
      <c r="H752" s="111"/>
      <c r="M752" s="111"/>
    </row>
    <row r="753" spans="1:13" ht="16" customHeight="1" x14ac:dyDescent="0.2">
      <c r="A753" s="111"/>
      <c r="C753" s="111"/>
      <c r="H753" s="111"/>
      <c r="M753" s="111"/>
    </row>
    <row r="754" spans="1:13" ht="16" customHeight="1" x14ac:dyDescent="0.2">
      <c r="A754" s="111"/>
      <c r="C754" s="111"/>
      <c r="H754" s="111"/>
      <c r="M754" s="111"/>
    </row>
    <row r="755" spans="1:13" ht="16" customHeight="1" x14ac:dyDescent="0.2">
      <c r="A755" s="111"/>
      <c r="C755" s="111"/>
      <c r="H755" s="111"/>
      <c r="M755" s="111"/>
    </row>
    <row r="756" spans="1:13" ht="16" customHeight="1" x14ac:dyDescent="0.2">
      <c r="A756" s="111"/>
      <c r="C756" s="111"/>
      <c r="H756" s="111"/>
      <c r="M756" s="111"/>
    </row>
    <row r="757" spans="1:13" ht="16" customHeight="1" x14ac:dyDescent="0.2">
      <c r="A757" s="111"/>
      <c r="C757" s="111"/>
      <c r="H757" s="111"/>
      <c r="M757" s="111"/>
    </row>
    <row r="758" spans="1:13" ht="16" customHeight="1" x14ac:dyDescent="0.2">
      <c r="A758" s="111"/>
      <c r="C758" s="111"/>
      <c r="H758" s="111"/>
      <c r="M758" s="111"/>
    </row>
    <row r="759" spans="1:13" ht="16" customHeight="1" x14ac:dyDescent="0.2">
      <c r="A759" s="111"/>
      <c r="C759" s="111"/>
      <c r="H759" s="111"/>
      <c r="M759" s="111"/>
    </row>
    <row r="760" spans="1:13" ht="16" customHeight="1" x14ac:dyDescent="0.2">
      <c r="A760" s="111"/>
      <c r="C760" s="111"/>
      <c r="H760" s="111"/>
      <c r="M760" s="111"/>
    </row>
    <row r="761" spans="1:13" ht="16" customHeight="1" x14ac:dyDescent="0.2">
      <c r="A761" s="111"/>
      <c r="C761" s="111"/>
      <c r="H761" s="111"/>
      <c r="M761" s="111"/>
    </row>
    <row r="762" spans="1:13" ht="16" customHeight="1" x14ac:dyDescent="0.2">
      <c r="A762" s="111"/>
      <c r="C762" s="111"/>
      <c r="H762" s="111"/>
      <c r="M762" s="111"/>
    </row>
    <row r="763" spans="1:13" ht="16" customHeight="1" x14ac:dyDescent="0.2">
      <c r="A763" s="111"/>
      <c r="C763" s="111"/>
      <c r="H763" s="111"/>
      <c r="M763" s="111"/>
    </row>
    <row r="764" spans="1:13" ht="16" customHeight="1" x14ac:dyDescent="0.2">
      <c r="A764" s="111"/>
      <c r="C764" s="111"/>
      <c r="H764" s="111"/>
      <c r="M764" s="111"/>
    </row>
    <row r="765" spans="1:13" ht="16" customHeight="1" x14ac:dyDescent="0.2">
      <c r="A765" s="111"/>
      <c r="C765" s="111"/>
      <c r="H765" s="111"/>
      <c r="M765" s="111"/>
    </row>
    <row r="766" spans="1:13" ht="16" customHeight="1" x14ac:dyDescent="0.2">
      <c r="A766" s="111"/>
      <c r="C766" s="111"/>
      <c r="H766" s="111"/>
      <c r="M766" s="111"/>
    </row>
    <row r="767" spans="1:13" ht="16" customHeight="1" x14ac:dyDescent="0.2">
      <c r="A767" s="111"/>
      <c r="C767" s="111"/>
      <c r="H767" s="111"/>
      <c r="M767" s="111"/>
    </row>
    <row r="768" spans="1:13" ht="16" customHeight="1" x14ac:dyDescent="0.2">
      <c r="A768" s="111"/>
      <c r="C768" s="111"/>
      <c r="H768" s="111"/>
      <c r="M768" s="111"/>
    </row>
    <row r="769" spans="1:13" ht="16" customHeight="1" x14ac:dyDescent="0.2">
      <c r="A769" s="111"/>
      <c r="C769" s="111"/>
      <c r="H769" s="111"/>
      <c r="M769" s="111"/>
    </row>
    <row r="770" spans="1:13" ht="16" customHeight="1" x14ac:dyDescent="0.2">
      <c r="A770" s="111"/>
      <c r="C770" s="111"/>
      <c r="H770" s="111"/>
      <c r="M770" s="111"/>
    </row>
    <row r="771" spans="1:13" ht="16" customHeight="1" x14ac:dyDescent="0.2">
      <c r="A771" s="111"/>
      <c r="C771" s="111"/>
      <c r="H771" s="111"/>
      <c r="M771" s="111"/>
    </row>
    <row r="772" spans="1:13" ht="16" customHeight="1" x14ac:dyDescent="0.2">
      <c r="A772" s="111"/>
      <c r="C772" s="111"/>
      <c r="H772" s="111"/>
      <c r="M772" s="111"/>
    </row>
    <row r="773" spans="1:13" ht="16" customHeight="1" x14ac:dyDescent="0.2">
      <c r="A773" s="111"/>
      <c r="C773" s="111"/>
      <c r="H773" s="111"/>
      <c r="M773" s="111"/>
    </row>
    <row r="774" spans="1:13" ht="16" customHeight="1" x14ac:dyDescent="0.2">
      <c r="A774" s="111"/>
      <c r="C774" s="111"/>
      <c r="H774" s="111"/>
      <c r="M774" s="111"/>
    </row>
    <row r="775" spans="1:13" ht="16" customHeight="1" x14ac:dyDescent="0.2">
      <c r="A775" s="111"/>
      <c r="C775" s="111"/>
      <c r="H775" s="111"/>
      <c r="M775" s="111"/>
    </row>
    <row r="776" spans="1:13" ht="16" customHeight="1" x14ac:dyDescent="0.2">
      <c r="A776" s="111"/>
      <c r="C776" s="111"/>
      <c r="H776" s="111"/>
      <c r="M776" s="111"/>
    </row>
    <row r="777" spans="1:13" ht="16" customHeight="1" x14ac:dyDescent="0.2">
      <c r="A777" s="111"/>
      <c r="C777" s="111"/>
      <c r="H777" s="111"/>
      <c r="M777" s="111"/>
    </row>
    <row r="778" spans="1:13" ht="16" customHeight="1" x14ac:dyDescent="0.2">
      <c r="A778" s="111"/>
      <c r="C778" s="111"/>
      <c r="H778" s="111"/>
      <c r="M778" s="111"/>
    </row>
    <row r="779" spans="1:13" ht="16" customHeight="1" x14ac:dyDescent="0.2">
      <c r="A779" s="111"/>
      <c r="C779" s="111"/>
      <c r="H779" s="111"/>
      <c r="M779" s="111"/>
    </row>
    <row r="780" spans="1:13" ht="16" customHeight="1" x14ac:dyDescent="0.2">
      <c r="A780" s="111"/>
      <c r="C780" s="111"/>
      <c r="H780" s="111"/>
      <c r="M780" s="111"/>
    </row>
    <row r="781" spans="1:13" ht="16" customHeight="1" x14ac:dyDescent="0.2">
      <c r="A781" s="111"/>
      <c r="C781" s="111"/>
      <c r="H781" s="111"/>
      <c r="M781" s="111"/>
    </row>
    <row r="782" spans="1:13" ht="16" customHeight="1" x14ac:dyDescent="0.2">
      <c r="A782" s="111"/>
      <c r="C782" s="111"/>
      <c r="H782" s="111"/>
      <c r="M782" s="111"/>
    </row>
    <row r="783" spans="1:13" ht="16" customHeight="1" x14ac:dyDescent="0.2">
      <c r="A783" s="111"/>
      <c r="C783" s="111"/>
      <c r="H783" s="111"/>
      <c r="M783" s="111"/>
    </row>
    <row r="784" spans="1:13" ht="16" customHeight="1" x14ac:dyDescent="0.2">
      <c r="A784" s="111"/>
      <c r="C784" s="111"/>
      <c r="H784" s="111"/>
      <c r="M784" s="111"/>
    </row>
    <row r="785" spans="1:13" ht="16" customHeight="1" x14ac:dyDescent="0.2">
      <c r="A785" s="111"/>
      <c r="C785" s="111"/>
      <c r="H785" s="111"/>
      <c r="M785" s="111"/>
    </row>
    <row r="786" spans="1:13" ht="16" customHeight="1" x14ac:dyDescent="0.2">
      <c r="A786" s="111"/>
      <c r="C786" s="111"/>
      <c r="H786" s="111"/>
      <c r="M786" s="111"/>
    </row>
    <row r="787" spans="1:13" ht="16" customHeight="1" x14ac:dyDescent="0.2">
      <c r="A787" s="111"/>
      <c r="C787" s="111"/>
      <c r="H787" s="111"/>
      <c r="M787" s="111"/>
    </row>
    <row r="788" spans="1:13" ht="16" customHeight="1" x14ac:dyDescent="0.2">
      <c r="A788" s="111"/>
      <c r="C788" s="111"/>
      <c r="H788" s="111"/>
      <c r="M788" s="111"/>
    </row>
    <row r="789" spans="1:13" ht="16" customHeight="1" x14ac:dyDescent="0.2">
      <c r="A789" s="111"/>
      <c r="C789" s="111"/>
      <c r="H789" s="111"/>
      <c r="M789" s="111"/>
    </row>
    <row r="790" spans="1:13" ht="16" customHeight="1" x14ac:dyDescent="0.2">
      <c r="A790" s="111"/>
      <c r="C790" s="111"/>
      <c r="H790" s="111"/>
      <c r="M790" s="111"/>
    </row>
    <row r="791" spans="1:13" ht="16" customHeight="1" x14ac:dyDescent="0.2">
      <c r="A791" s="111"/>
      <c r="C791" s="111"/>
      <c r="H791" s="111"/>
      <c r="M791" s="111"/>
    </row>
    <row r="792" spans="1:13" ht="16" customHeight="1" x14ac:dyDescent="0.2">
      <c r="A792" s="111"/>
      <c r="C792" s="111"/>
      <c r="H792" s="111"/>
      <c r="M792" s="111"/>
    </row>
    <row r="793" spans="1:13" ht="16" customHeight="1" x14ac:dyDescent="0.2">
      <c r="A793" s="111"/>
      <c r="C793" s="111"/>
      <c r="H793" s="111"/>
      <c r="M793" s="111"/>
    </row>
    <row r="794" spans="1:13" ht="16" customHeight="1" x14ac:dyDescent="0.2">
      <c r="A794" s="111"/>
      <c r="C794" s="111"/>
      <c r="H794" s="111"/>
      <c r="M794" s="111"/>
    </row>
    <row r="795" spans="1:13" ht="16" customHeight="1" x14ac:dyDescent="0.2">
      <c r="A795" s="111"/>
      <c r="C795" s="111"/>
      <c r="H795" s="111"/>
      <c r="M795" s="111"/>
    </row>
    <row r="796" spans="1:13" ht="16" customHeight="1" x14ac:dyDescent="0.2">
      <c r="A796" s="111"/>
      <c r="C796" s="111"/>
      <c r="H796" s="111"/>
      <c r="M796" s="111"/>
    </row>
    <row r="797" spans="1:13" ht="16" customHeight="1" x14ac:dyDescent="0.2">
      <c r="A797" s="111"/>
      <c r="C797" s="111"/>
      <c r="H797" s="111"/>
      <c r="M797" s="111"/>
    </row>
    <row r="798" spans="1:13" ht="16" customHeight="1" x14ac:dyDescent="0.2">
      <c r="A798" s="111"/>
      <c r="C798" s="111"/>
      <c r="H798" s="111"/>
      <c r="M798" s="111"/>
    </row>
    <row r="799" spans="1:13" ht="16" customHeight="1" x14ac:dyDescent="0.2">
      <c r="A799" s="111"/>
      <c r="C799" s="111"/>
      <c r="H799" s="111"/>
      <c r="M799" s="111"/>
    </row>
    <row r="800" spans="1:13" ht="16" customHeight="1" x14ac:dyDescent="0.2">
      <c r="A800" s="111"/>
      <c r="C800" s="111"/>
      <c r="H800" s="111"/>
      <c r="M800" s="111"/>
    </row>
    <row r="801" spans="1:13" ht="16" customHeight="1" x14ac:dyDescent="0.2">
      <c r="A801" s="111"/>
      <c r="C801" s="111"/>
      <c r="H801" s="111"/>
      <c r="M801" s="111"/>
    </row>
    <row r="802" spans="1:13" ht="16" customHeight="1" x14ac:dyDescent="0.2">
      <c r="A802" s="111"/>
      <c r="C802" s="111"/>
      <c r="H802" s="111"/>
      <c r="M802" s="111"/>
    </row>
    <row r="803" spans="1:13" ht="16" customHeight="1" x14ac:dyDescent="0.2">
      <c r="A803" s="111"/>
      <c r="C803" s="111"/>
      <c r="H803" s="111"/>
      <c r="M803" s="111"/>
    </row>
    <row r="804" spans="1:13" ht="16" customHeight="1" x14ac:dyDescent="0.2">
      <c r="A804" s="111"/>
      <c r="C804" s="111"/>
      <c r="H804" s="111"/>
      <c r="M804" s="111"/>
    </row>
    <row r="805" spans="1:13" ht="16" customHeight="1" x14ac:dyDescent="0.2">
      <c r="A805" s="111"/>
      <c r="C805" s="111"/>
      <c r="H805" s="111"/>
      <c r="M805" s="111"/>
    </row>
    <row r="806" spans="1:13" ht="16" customHeight="1" x14ac:dyDescent="0.2">
      <c r="A806" s="111"/>
      <c r="C806" s="111"/>
      <c r="H806" s="111"/>
      <c r="M806" s="111"/>
    </row>
    <row r="807" spans="1:13" ht="16" customHeight="1" x14ac:dyDescent="0.2">
      <c r="A807" s="111"/>
      <c r="C807" s="111"/>
      <c r="H807" s="111"/>
      <c r="M807" s="111"/>
    </row>
    <row r="808" spans="1:13" ht="16" customHeight="1" x14ac:dyDescent="0.2">
      <c r="A808" s="111"/>
      <c r="C808" s="111"/>
      <c r="H808" s="111"/>
      <c r="M808" s="111"/>
    </row>
    <row r="809" spans="1:13" ht="16" customHeight="1" x14ac:dyDescent="0.2">
      <c r="A809" s="111"/>
      <c r="C809" s="111"/>
      <c r="H809" s="111"/>
      <c r="M809" s="111"/>
    </row>
    <row r="810" spans="1:13" ht="16" customHeight="1" x14ac:dyDescent="0.2">
      <c r="A810" s="111"/>
      <c r="C810" s="111"/>
      <c r="H810" s="111"/>
      <c r="M810" s="111"/>
    </row>
    <row r="811" spans="1:13" ht="16" customHeight="1" x14ac:dyDescent="0.2">
      <c r="A811" s="111"/>
      <c r="C811" s="111"/>
      <c r="H811" s="111"/>
      <c r="M811" s="111"/>
    </row>
    <row r="812" spans="1:13" ht="16" customHeight="1" x14ac:dyDescent="0.2">
      <c r="A812" s="111"/>
      <c r="C812" s="111"/>
      <c r="H812" s="111"/>
      <c r="M812" s="111"/>
    </row>
    <row r="813" spans="1:13" ht="16" customHeight="1" x14ac:dyDescent="0.2">
      <c r="A813" s="111"/>
      <c r="C813" s="111"/>
      <c r="H813" s="111"/>
      <c r="M813" s="111"/>
    </row>
    <row r="814" spans="1:13" ht="16" customHeight="1" x14ac:dyDescent="0.2">
      <c r="A814" s="111"/>
      <c r="C814" s="111"/>
      <c r="H814" s="111"/>
      <c r="M814" s="111"/>
    </row>
    <row r="815" spans="1:13" ht="16" customHeight="1" x14ac:dyDescent="0.2">
      <c r="A815" s="111"/>
      <c r="C815" s="111"/>
      <c r="H815" s="111"/>
      <c r="M815" s="111"/>
    </row>
    <row r="816" spans="1:13" ht="16" customHeight="1" x14ac:dyDescent="0.2">
      <c r="A816" s="111"/>
      <c r="C816" s="111"/>
      <c r="H816" s="111"/>
      <c r="M816" s="111"/>
    </row>
    <row r="817" spans="1:13" ht="16" customHeight="1" x14ac:dyDescent="0.2">
      <c r="A817" s="111"/>
      <c r="C817" s="111"/>
      <c r="H817" s="111"/>
      <c r="M817" s="111"/>
    </row>
    <row r="818" spans="1:13" ht="16" customHeight="1" x14ac:dyDescent="0.2">
      <c r="A818" s="111"/>
      <c r="C818" s="111"/>
      <c r="H818" s="111"/>
      <c r="M818" s="111"/>
    </row>
    <row r="819" spans="1:13" s="72" customFormat="1" ht="16" customHeight="1" x14ac:dyDescent="0.2"/>
    <row r="820" spans="1:13" ht="16" customHeight="1" x14ac:dyDescent="0.2">
      <c r="A820" s="111"/>
      <c r="C820" s="111"/>
      <c r="H820" s="111"/>
      <c r="M820" s="111"/>
    </row>
    <row r="821" spans="1:13" ht="16" customHeight="1" x14ac:dyDescent="0.2">
      <c r="A821" s="111"/>
      <c r="C821" s="111"/>
      <c r="H821" s="111"/>
      <c r="M821" s="111"/>
    </row>
    <row r="822" spans="1:13" ht="16" customHeight="1" x14ac:dyDescent="0.2">
      <c r="A822" s="111"/>
      <c r="C822" s="111"/>
      <c r="H822" s="111"/>
      <c r="M822" s="111"/>
    </row>
    <row r="823" spans="1:13" ht="16" customHeight="1" x14ac:dyDescent="0.2">
      <c r="A823" s="111"/>
      <c r="C823" s="111"/>
      <c r="H823" s="111"/>
      <c r="M823" s="111"/>
    </row>
    <row r="824" spans="1:13" ht="16" customHeight="1" x14ac:dyDescent="0.2">
      <c r="A824" s="111"/>
      <c r="C824" s="111"/>
      <c r="H824" s="111"/>
      <c r="M824" s="111"/>
    </row>
    <row r="825" spans="1:13" ht="16" customHeight="1" x14ac:dyDescent="0.2">
      <c r="A825" s="111"/>
      <c r="C825" s="111"/>
      <c r="H825" s="111"/>
      <c r="M825" s="111"/>
    </row>
    <row r="826" spans="1:13" ht="16" customHeight="1" x14ac:dyDescent="0.2">
      <c r="A826" s="111"/>
      <c r="C826" s="111"/>
      <c r="H826" s="111"/>
      <c r="M826" s="111"/>
    </row>
    <row r="827" spans="1:13" ht="16" customHeight="1" x14ac:dyDescent="0.2">
      <c r="A827" s="111"/>
      <c r="C827" s="111"/>
      <c r="H827" s="111"/>
      <c r="M827" s="111"/>
    </row>
    <row r="828" spans="1:13" ht="16" customHeight="1" x14ac:dyDescent="0.2">
      <c r="A828" s="111"/>
      <c r="C828" s="111"/>
      <c r="H828" s="111"/>
      <c r="M828" s="111"/>
    </row>
    <row r="829" spans="1:13" ht="16" customHeight="1" x14ac:dyDescent="0.2">
      <c r="A829" s="111"/>
      <c r="C829" s="111"/>
      <c r="H829" s="111"/>
      <c r="M829" s="111"/>
    </row>
    <row r="830" spans="1:13" ht="16" customHeight="1" x14ac:dyDescent="0.2">
      <c r="A830" s="111"/>
      <c r="C830" s="111"/>
      <c r="H830" s="111"/>
      <c r="M830" s="111"/>
    </row>
    <row r="831" spans="1:13" ht="16" customHeight="1" x14ac:dyDescent="0.2">
      <c r="A831" s="111"/>
      <c r="C831" s="111"/>
      <c r="H831" s="111"/>
      <c r="M831" s="111"/>
    </row>
    <row r="832" spans="1:13" ht="16" customHeight="1" x14ac:dyDescent="0.2">
      <c r="A832" s="111"/>
      <c r="C832" s="111"/>
      <c r="H832" s="111"/>
      <c r="M832" s="111"/>
    </row>
    <row r="833" spans="1:13" ht="16" customHeight="1" x14ac:dyDescent="0.2">
      <c r="A833" s="111"/>
      <c r="C833" s="111"/>
      <c r="H833" s="111"/>
      <c r="M833" s="111"/>
    </row>
    <row r="834" spans="1:13" ht="16" customHeight="1" x14ac:dyDescent="0.2">
      <c r="A834" s="111"/>
      <c r="C834" s="111"/>
      <c r="H834" s="111"/>
      <c r="M834" s="111"/>
    </row>
    <row r="835" spans="1:13" ht="16" customHeight="1" x14ac:dyDescent="0.2">
      <c r="A835" s="111"/>
      <c r="C835" s="111"/>
      <c r="H835" s="111"/>
      <c r="M835" s="111"/>
    </row>
    <row r="836" spans="1:13" ht="16" customHeight="1" x14ac:dyDescent="0.2">
      <c r="A836" s="111"/>
      <c r="C836" s="111"/>
      <c r="H836" s="111"/>
      <c r="M836" s="111"/>
    </row>
    <row r="837" spans="1:13" ht="16" customHeight="1" x14ac:dyDescent="0.2">
      <c r="A837" s="111"/>
      <c r="C837" s="111"/>
      <c r="H837" s="111"/>
      <c r="M837" s="111"/>
    </row>
    <row r="838" spans="1:13" ht="16" customHeight="1" x14ac:dyDescent="0.2">
      <c r="A838" s="111"/>
      <c r="C838" s="111"/>
      <c r="H838" s="111"/>
      <c r="M838" s="111"/>
    </row>
    <row r="839" spans="1:13" ht="16" customHeight="1" x14ac:dyDescent="0.2">
      <c r="A839" s="111"/>
      <c r="C839" s="111"/>
      <c r="H839" s="111"/>
      <c r="M839" s="111"/>
    </row>
    <row r="840" spans="1:13" ht="16" customHeight="1" x14ac:dyDescent="0.2">
      <c r="A840" s="111"/>
      <c r="C840" s="111"/>
      <c r="H840" s="111"/>
      <c r="M840" s="111"/>
    </row>
    <row r="841" spans="1:13" ht="16" customHeight="1" x14ac:dyDescent="0.2">
      <c r="A841" s="111"/>
      <c r="C841" s="111"/>
      <c r="H841" s="111"/>
      <c r="M841" s="111"/>
    </row>
    <row r="842" spans="1:13" ht="16" customHeight="1" x14ac:dyDescent="0.2">
      <c r="A842" s="111"/>
      <c r="C842" s="111"/>
      <c r="H842" s="111"/>
      <c r="M842" s="111"/>
    </row>
    <row r="843" spans="1:13" ht="16" customHeight="1" x14ac:dyDescent="0.2">
      <c r="A843" s="111"/>
      <c r="C843" s="111"/>
      <c r="H843" s="111"/>
      <c r="M843" s="111"/>
    </row>
    <row r="844" spans="1:13" ht="16" customHeight="1" x14ac:dyDescent="0.2">
      <c r="A844" s="111"/>
      <c r="C844" s="111"/>
      <c r="H844" s="111"/>
      <c r="M844" s="111"/>
    </row>
    <row r="845" spans="1:13" ht="16" customHeight="1" x14ac:dyDescent="0.2">
      <c r="A845" s="111"/>
      <c r="C845" s="111"/>
      <c r="H845" s="111"/>
      <c r="M845" s="111"/>
    </row>
    <row r="846" spans="1:13" ht="16" customHeight="1" x14ac:dyDescent="0.2">
      <c r="A846" s="111"/>
      <c r="C846" s="111"/>
      <c r="H846" s="111"/>
      <c r="M846" s="111"/>
    </row>
    <row r="847" spans="1:13" ht="16" customHeight="1" x14ac:dyDescent="0.2">
      <c r="A847" s="111"/>
      <c r="C847" s="111"/>
      <c r="H847" s="111"/>
      <c r="M847" s="111"/>
    </row>
    <row r="848" spans="1:13" ht="16" customHeight="1" x14ac:dyDescent="0.2">
      <c r="A848" s="111"/>
      <c r="C848" s="111"/>
      <c r="H848" s="111"/>
      <c r="M848" s="111"/>
    </row>
    <row r="849" spans="1:13" ht="16" customHeight="1" x14ac:dyDescent="0.2">
      <c r="A849" s="111"/>
      <c r="C849" s="111"/>
      <c r="H849" s="111"/>
      <c r="M849" s="111"/>
    </row>
    <row r="850" spans="1:13" ht="16" customHeight="1" x14ac:dyDescent="0.2">
      <c r="A850" s="111"/>
      <c r="C850" s="111"/>
      <c r="H850" s="111"/>
      <c r="M850" s="111"/>
    </row>
    <row r="851" spans="1:13" ht="16" customHeight="1" x14ac:dyDescent="0.2">
      <c r="A851" s="111"/>
      <c r="C851" s="111"/>
      <c r="H851" s="111"/>
      <c r="M851" s="111"/>
    </row>
    <row r="852" spans="1:13" ht="16" customHeight="1" x14ac:dyDescent="0.2">
      <c r="A852" s="111"/>
      <c r="C852" s="111"/>
      <c r="H852" s="111"/>
      <c r="M852" s="111"/>
    </row>
    <row r="853" spans="1:13" ht="16" customHeight="1" x14ac:dyDescent="0.2">
      <c r="A853" s="111"/>
      <c r="C853" s="111"/>
      <c r="H853" s="111"/>
      <c r="M853" s="111"/>
    </row>
    <row r="854" spans="1:13" ht="16" customHeight="1" x14ac:dyDescent="0.2">
      <c r="A854" s="111"/>
      <c r="C854" s="111"/>
      <c r="H854" s="111"/>
      <c r="M854" s="111"/>
    </row>
    <row r="855" spans="1:13" ht="16" customHeight="1" x14ac:dyDescent="0.2">
      <c r="A855" s="111"/>
      <c r="C855" s="111"/>
      <c r="H855" s="111"/>
      <c r="M855" s="111"/>
    </row>
    <row r="856" spans="1:13" ht="16" customHeight="1" x14ac:dyDescent="0.2">
      <c r="A856" s="111"/>
      <c r="C856" s="111"/>
      <c r="H856" s="111"/>
      <c r="M856" s="111"/>
    </row>
    <row r="857" spans="1:13" ht="16" customHeight="1" x14ac:dyDescent="0.2">
      <c r="A857" s="111"/>
      <c r="C857" s="111"/>
      <c r="H857" s="111"/>
      <c r="M857" s="111"/>
    </row>
    <row r="858" spans="1:13" ht="16" customHeight="1" x14ac:dyDescent="0.2">
      <c r="A858" s="111"/>
      <c r="C858" s="111"/>
      <c r="H858" s="111"/>
      <c r="M858" s="111"/>
    </row>
    <row r="859" spans="1:13" ht="16" customHeight="1" x14ac:dyDescent="0.2">
      <c r="A859" s="111"/>
      <c r="C859" s="111"/>
      <c r="H859" s="111"/>
      <c r="M859" s="111"/>
    </row>
    <row r="860" spans="1:13" ht="16" customHeight="1" x14ac:dyDescent="0.2">
      <c r="A860" s="111"/>
      <c r="C860" s="111"/>
      <c r="H860" s="111"/>
      <c r="M860" s="111"/>
    </row>
    <row r="861" spans="1:13" ht="16" customHeight="1" x14ac:dyDescent="0.2">
      <c r="A861" s="111"/>
      <c r="C861" s="111"/>
      <c r="H861" s="111"/>
      <c r="M861" s="111"/>
    </row>
    <row r="862" spans="1:13" ht="16" customHeight="1" x14ac:dyDescent="0.2">
      <c r="A862" s="111"/>
      <c r="C862" s="111"/>
      <c r="H862" s="111"/>
      <c r="M862" s="111"/>
    </row>
    <row r="863" spans="1:13" ht="16" customHeight="1" x14ac:dyDescent="0.2">
      <c r="A863" s="111"/>
      <c r="C863" s="111"/>
      <c r="H863" s="111"/>
      <c r="M863" s="111"/>
    </row>
    <row r="864" spans="1:13" ht="16" customHeight="1" x14ac:dyDescent="0.2">
      <c r="A864" s="111"/>
      <c r="C864" s="111"/>
      <c r="H864" s="111"/>
      <c r="M864" s="111"/>
    </row>
    <row r="865" spans="1:13" ht="16" customHeight="1" x14ac:dyDescent="0.2">
      <c r="A865" s="111"/>
      <c r="C865" s="111"/>
      <c r="H865" s="111"/>
      <c r="M865" s="111"/>
    </row>
    <row r="866" spans="1:13" ht="16" customHeight="1" x14ac:dyDescent="0.2">
      <c r="A866" s="111"/>
      <c r="C866" s="111"/>
      <c r="H866" s="111"/>
      <c r="M866" s="111"/>
    </row>
    <row r="867" spans="1:13" ht="16" customHeight="1" x14ac:dyDescent="0.2">
      <c r="A867" s="111"/>
      <c r="C867" s="111"/>
      <c r="H867" s="111"/>
      <c r="M867" s="111"/>
    </row>
    <row r="868" spans="1:13" ht="16" customHeight="1" x14ac:dyDescent="0.2">
      <c r="A868" s="111"/>
      <c r="C868" s="111"/>
      <c r="H868" s="111"/>
      <c r="M868" s="111"/>
    </row>
    <row r="869" spans="1:13" ht="16" customHeight="1" x14ac:dyDescent="0.2">
      <c r="A869" s="111"/>
      <c r="C869" s="111"/>
      <c r="H869" s="111"/>
      <c r="M869" s="111"/>
    </row>
    <row r="870" spans="1:13" ht="16" customHeight="1" x14ac:dyDescent="0.2">
      <c r="A870" s="111"/>
      <c r="C870" s="111"/>
      <c r="H870" s="111"/>
      <c r="M870" s="111"/>
    </row>
    <row r="871" spans="1:13" ht="16" customHeight="1" x14ac:dyDescent="0.2">
      <c r="A871" s="111"/>
      <c r="C871" s="111"/>
      <c r="H871" s="111"/>
      <c r="M871" s="111"/>
    </row>
    <row r="872" spans="1:13" ht="16" customHeight="1" x14ac:dyDescent="0.2">
      <c r="A872" s="111"/>
      <c r="C872" s="111"/>
      <c r="H872" s="111"/>
      <c r="M872" s="111"/>
    </row>
    <row r="873" spans="1:13" ht="16" customHeight="1" x14ac:dyDescent="0.2">
      <c r="A873" s="111"/>
      <c r="C873" s="111"/>
      <c r="H873" s="111"/>
      <c r="M873" s="111"/>
    </row>
    <row r="874" spans="1:13" ht="16" customHeight="1" x14ac:dyDescent="0.2">
      <c r="A874" s="111"/>
      <c r="C874" s="111"/>
      <c r="H874" s="111"/>
      <c r="M874" s="111"/>
    </row>
    <row r="875" spans="1:13" ht="16" customHeight="1" x14ac:dyDescent="0.2">
      <c r="A875" s="111"/>
      <c r="C875" s="111"/>
      <c r="H875" s="111"/>
      <c r="M875" s="111"/>
    </row>
    <row r="876" spans="1:13" ht="16" customHeight="1" x14ac:dyDescent="0.2">
      <c r="A876" s="111"/>
      <c r="C876" s="111"/>
      <c r="H876" s="111"/>
      <c r="M876" s="111"/>
    </row>
    <row r="877" spans="1:13" ht="16" customHeight="1" x14ac:dyDescent="0.2">
      <c r="A877" s="111"/>
      <c r="C877" s="111"/>
      <c r="H877" s="111"/>
      <c r="M877" s="111"/>
    </row>
    <row r="878" spans="1:13" ht="16" customHeight="1" x14ac:dyDescent="0.2">
      <c r="A878" s="111"/>
      <c r="C878" s="111"/>
      <c r="H878" s="111"/>
      <c r="M878" s="111"/>
    </row>
    <row r="879" spans="1:13" ht="16" customHeight="1" x14ac:dyDescent="0.2">
      <c r="A879" s="111"/>
      <c r="C879" s="111"/>
      <c r="H879" s="111"/>
      <c r="M879" s="111"/>
    </row>
    <row r="880" spans="1:13" ht="16" customHeight="1" x14ac:dyDescent="0.2">
      <c r="A880" s="111"/>
      <c r="C880" s="111"/>
      <c r="H880" s="111"/>
      <c r="M880" s="111"/>
    </row>
    <row r="881" spans="1:13" ht="16" customHeight="1" x14ac:dyDescent="0.2">
      <c r="A881" s="111"/>
      <c r="C881" s="111"/>
      <c r="H881" s="111"/>
      <c r="M881" s="111"/>
    </row>
    <row r="882" spans="1:13" ht="16" customHeight="1" x14ac:dyDescent="0.2">
      <c r="A882" s="111"/>
      <c r="C882" s="111"/>
      <c r="H882" s="111"/>
      <c r="M882" s="111"/>
    </row>
    <row r="883" spans="1:13" ht="16" customHeight="1" x14ac:dyDescent="0.2">
      <c r="A883" s="111"/>
      <c r="C883" s="111"/>
      <c r="H883" s="111"/>
      <c r="M883" s="111"/>
    </row>
    <row r="884" spans="1:13" ht="16" customHeight="1" x14ac:dyDescent="0.2">
      <c r="A884" s="111"/>
      <c r="C884" s="111"/>
      <c r="H884" s="111"/>
      <c r="M884" s="111"/>
    </row>
    <row r="885" spans="1:13" ht="16" customHeight="1" x14ac:dyDescent="0.2">
      <c r="A885" s="111"/>
      <c r="C885" s="111"/>
      <c r="H885" s="111"/>
      <c r="M885" s="111"/>
    </row>
    <row r="886" spans="1:13" ht="16" customHeight="1" x14ac:dyDescent="0.2">
      <c r="A886" s="111"/>
      <c r="C886" s="111"/>
      <c r="H886" s="111"/>
      <c r="M886" s="111"/>
    </row>
    <row r="887" spans="1:13" ht="16" customHeight="1" x14ac:dyDescent="0.2">
      <c r="A887" s="111"/>
      <c r="C887" s="111"/>
      <c r="H887" s="111"/>
      <c r="M887" s="111"/>
    </row>
    <row r="888" spans="1:13" ht="16" customHeight="1" x14ac:dyDescent="0.2">
      <c r="A888" s="111"/>
      <c r="C888" s="111"/>
      <c r="H888" s="111"/>
      <c r="M888" s="111"/>
    </row>
    <row r="889" spans="1:13" ht="16" customHeight="1" x14ac:dyDescent="0.2">
      <c r="A889" s="111"/>
      <c r="C889" s="111"/>
      <c r="H889" s="111"/>
      <c r="M889" s="111"/>
    </row>
    <row r="890" spans="1:13" ht="16" customHeight="1" x14ac:dyDescent="0.2">
      <c r="A890" s="111"/>
      <c r="C890" s="111"/>
      <c r="H890" s="111"/>
      <c r="M890" s="111"/>
    </row>
    <row r="891" spans="1:13" ht="16" customHeight="1" x14ac:dyDescent="0.2">
      <c r="A891" s="111"/>
      <c r="C891" s="111"/>
      <c r="H891" s="111"/>
      <c r="M891" s="111"/>
    </row>
    <row r="892" spans="1:13" ht="16" customHeight="1" x14ac:dyDescent="0.2">
      <c r="A892" s="111"/>
      <c r="C892" s="111"/>
      <c r="H892" s="111"/>
      <c r="M892" s="111"/>
    </row>
    <row r="893" spans="1:13" ht="16" customHeight="1" x14ac:dyDescent="0.2">
      <c r="A893" s="111"/>
      <c r="C893" s="111"/>
      <c r="H893" s="111"/>
      <c r="M893" s="111"/>
    </row>
    <row r="894" spans="1:13" ht="16" customHeight="1" x14ac:dyDescent="0.2">
      <c r="A894" s="111"/>
      <c r="C894" s="111"/>
      <c r="H894" s="111"/>
      <c r="M894" s="111"/>
    </row>
    <row r="895" spans="1:13" ht="16" customHeight="1" x14ac:dyDescent="0.2">
      <c r="A895" s="111"/>
      <c r="C895" s="111"/>
      <c r="H895" s="111"/>
      <c r="M895" s="111"/>
    </row>
    <row r="896" spans="1:13" ht="16" customHeight="1" x14ac:dyDescent="0.2">
      <c r="A896" s="111"/>
      <c r="C896" s="111"/>
      <c r="H896" s="111"/>
      <c r="M896" s="111"/>
    </row>
    <row r="897" spans="1:13" ht="16" customHeight="1" x14ac:dyDescent="0.2">
      <c r="A897" s="111"/>
      <c r="C897" s="111"/>
      <c r="H897" s="111"/>
      <c r="M897" s="111"/>
    </row>
    <row r="898" spans="1:13" ht="16" customHeight="1" x14ac:dyDescent="0.2">
      <c r="A898" s="111"/>
      <c r="C898" s="111"/>
      <c r="H898" s="111"/>
      <c r="M898" s="111"/>
    </row>
    <row r="899" spans="1:13" ht="16" customHeight="1" x14ac:dyDescent="0.2">
      <c r="A899" s="111"/>
      <c r="C899" s="111"/>
      <c r="H899" s="111"/>
      <c r="M899" s="111"/>
    </row>
    <row r="900" spans="1:13" ht="16" customHeight="1" x14ac:dyDescent="0.2">
      <c r="A900" s="111"/>
      <c r="C900" s="111"/>
      <c r="H900" s="111"/>
      <c r="M900" s="111"/>
    </row>
    <row r="901" spans="1:13" ht="16" customHeight="1" x14ac:dyDescent="0.2">
      <c r="A901" s="111"/>
      <c r="C901" s="111"/>
      <c r="H901" s="111"/>
      <c r="M901" s="111"/>
    </row>
    <row r="902" spans="1:13" ht="16" customHeight="1" x14ac:dyDescent="0.2">
      <c r="A902" s="111"/>
      <c r="C902" s="111"/>
      <c r="H902" s="111"/>
      <c r="M902" s="111"/>
    </row>
    <row r="903" spans="1:13" ht="16" customHeight="1" x14ac:dyDescent="0.2">
      <c r="A903" s="111"/>
      <c r="C903" s="111"/>
      <c r="H903" s="111"/>
      <c r="M903" s="111"/>
    </row>
    <row r="904" spans="1:13" ht="16" customHeight="1" x14ac:dyDescent="0.2">
      <c r="A904" s="111"/>
      <c r="C904" s="111"/>
      <c r="H904" s="111"/>
      <c r="M904" s="111"/>
    </row>
    <row r="905" spans="1:13" ht="16" customHeight="1" x14ac:dyDescent="0.2">
      <c r="A905" s="111"/>
      <c r="C905" s="111"/>
      <c r="H905" s="111"/>
      <c r="M905" s="111"/>
    </row>
    <row r="906" spans="1:13" ht="16" customHeight="1" x14ac:dyDescent="0.2">
      <c r="A906" s="111"/>
      <c r="C906" s="111"/>
      <c r="H906" s="111"/>
      <c r="M906" s="111"/>
    </row>
    <row r="907" spans="1:13" ht="16" customHeight="1" x14ac:dyDescent="0.2">
      <c r="A907" s="111"/>
      <c r="C907" s="111"/>
      <c r="H907" s="111"/>
      <c r="M907" s="111"/>
    </row>
    <row r="908" spans="1:13" ht="16" customHeight="1" x14ac:dyDescent="0.2">
      <c r="A908" s="111"/>
      <c r="C908" s="111"/>
      <c r="H908" s="111"/>
      <c r="M908" s="111"/>
    </row>
    <row r="909" spans="1:13" ht="16" customHeight="1" x14ac:dyDescent="0.2">
      <c r="A909" s="111"/>
      <c r="C909" s="111"/>
      <c r="H909" s="111"/>
      <c r="M909" s="111"/>
    </row>
    <row r="910" spans="1:13" ht="16" customHeight="1" x14ac:dyDescent="0.2">
      <c r="A910" s="111"/>
      <c r="C910" s="111"/>
      <c r="H910" s="111"/>
      <c r="M910" s="111"/>
    </row>
    <row r="911" spans="1:13" ht="16" customHeight="1" x14ac:dyDescent="0.2">
      <c r="A911" s="111"/>
      <c r="C911" s="111"/>
      <c r="H911" s="111"/>
      <c r="M911" s="111"/>
    </row>
    <row r="912" spans="1:13" ht="16" customHeight="1" x14ac:dyDescent="0.2">
      <c r="A912" s="111"/>
      <c r="C912" s="111"/>
      <c r="H912" s="111"/>
      <c r="M912" s="111"/>
    </row>
    <row r="913" spans="1:13" ht="16" customHeight="1" x14ac:dyDescent="0.2">
      <c r="A913" s="111"/>
      <c r="C913" s="111"/>
      <c r="H913" s="111"/>
      <c r="M913" s="111"/>
    </row>
    <row r="914" spans="1:13" ht="16" customHeight="1" x14ac:dyDescent="0.2">
      <c r="A914" s="111"/>
      <c r="C914" s="111"/>
      <c r="H914" s="111"/>
      <c r="M914" s="111"/>
    </row>
    <row r="915" spans="1:13" ht="16" customHeight="1" x14ac:dyDescent="0.2">
      <c r="A915" s="111"/>
      <c r="C915" s="111"/>
      <c r="H915" s="111"/>
      <c r="M915" s="111"/>
    </row>
    <row r="916" spans="1:13" ht="16" customHeight="1" x14ac:dyDescent="0.2">
      <c r="A916" s="111"/>
      <c r="C916" s="111"/>
      <c r="H916" s="111"/>
      <c r="M916" s="111"/>
    </row>
    <row r="917" spans="1:13" ht="16" customHeight="1" x14ac:dyDescent="0.2">
      <c r="A917" s="111"/>
      <c r="C917" s="111"/>
      <c r="H917" s="111"/>
      <c r="M917" s="111"/>
    </row>
    <row r="918" spans="1:13" ht="16" customHeight="1" x14ac:dyDescent="0.2">
      <c r="A918" s="111"/>
      <c r="C918" s="111"/>
      <c r="H918" s="111"/>
      <c r="M918" s="111"/>
    </row>
    <row r="919" spans="1:13" ht="16" customHeight="1" x14ac:dyDescent="0.2">
      <c r="A919" s="111"/>
      <c r="C919" s="111"/>
      <c r="H919" s="111"/>
      <c r="M919" s="111"/>
    </row>
    <row r="920" spans="1:13" ht="16" customHeight="1" x14ac:dyDescent="0.2">
      <c r="A920" s="111"/>
      <c r="C920" s="111"/>
      <c r="H920" s="111"/>
      <c r="M920" s="111"/>
    </row>
    <row r="921" spans="1:13" ht="16" customHeight="1" x14ac:dyDescent="0.2">
      <c r="A921" s="111"/>
      <c r="C921" s="111"/>
      <c r="H921" s="111"/>
      <c r="M921" s="111"/>
    </row>
    <row r="922" spans="1:13" ht="16" customHeight="1" x14ac:dyDescent="0.2">
      <c r="A922" s="111"/>
      <c r="C922" s="111"/>
      <c r="H922" s="111"/>
      <c r="M922" s="111"/>
    </row>
    <row r="923" spans="1:13" ht="16" customHeight="1" x14ac:dyDescent="0.2">
      <c r="A923" s="111"/>
      <c r="C923" s="111"/>
      <c r="H923" s="111"/>
      <c r="M923" s="111"/>
    </row>
    <row r="924" spans="1:13" ht="16" customHeight="1" x14ac:dyDescent="0.2">
      <c r="A924" s="111"/>
      <c r="C924" s="111"/>
      <c r="H924" s="111"/>
      <c r="M924" s="111"/>
    </row>
    <row r="925" spans="1:13" ht="16" customHeight="1" x14ac:dyDescent="0.2">
      <c r="A925" s="111"/>
      <c r="C925" s="111"/>
      <c r="H925" s="111"/>
      <c r="M925" s="111"/>
    </row>
    <row r="926" spans="1:13" ht="16" customHeight="1" x14ac:dyDescent="0.2">
      <c r="A926" s="111"/>
      <c r="C926" s="111"/>
      <c r="H926" s="111"/>
      <c r="M926" s="111"/>
    </row>
    <row r="927" spans="1:13" ht="16" customHeight="1" x14ac:dyDescent="0.2">
      <c r="A927" s="111"/>
      <c r="C927" s="111"/>
      <c r="H927" s="111"/>
      <c r="M927" s="111"/>
    </row>
    <row r="928" spans="1:13" ht="16" customHeight="1" x14ac:dyDescent="0.2">
      <c r="A928" s="111"/>
      <c r="C928" s="111"/>
      <c r="H928" s="111"/>
      <c r="M928" s="111"/>
    </row>
    <row r="929" spans="1:13" ht="16" customHeight="1" x14ac:dyDescent="0.2">
      <c r="A929" s="111"/>
      <c r="C929" s="111"/>
      <c r="H929" s="111"/>
      <c r="M929" s="111"/>
    </row>
    <row r="930" spans="1:13" ht="16" customHeight="1" x14ac:dyDescent="0.2">
      <c r="A930" s="111"/>
      <c r="C930" s="111"/>
      <c r="H930" s="111"/>
      <c r="M930" s="111"/>
    </row>
    <row r="931" spans="1:13" ht="16" customHeight="1" x14ac:dyDescent="0.2">
      <c r="A931" s="111"/>
      <c r="C931" s="111"/>
      <c r="H931" s="111"/>
      <c r="M931" s="111"/>
    </row>
    <row r="932" spans="1:13" ht="16" customHeight="1" x14ac:dyDescent="0.2">
      <c r="A932" s="111"/>
      <c r="C932" s="111"/>
      <c r="H932" s="111"/>
      <c r="M932" s="111"/>
    </row>
    <row r="933" spans="1:13" ht="16" customHeight="1" x14ac:dyDescent="0.2">
      <c r="A933" s="111"/>
      <c r="C933" s="111"/>
      <c r="H933" s="111"/>
      <c r="M933" s="111"/>
    </row>
    <row r="934" spans="1:13" ht="16" customHeight="1" x14ac:dyDescent="0.2">
      <c r="A934" s="111"/>
      <c r="C934" s="111"/>
      <c r="H934" s="111"/>
      <c r="M934" s="111"/>
    </row>
    <row r="935" spans="1:13" ht="16" customHeight="1" x14ac:dyDescent="0.2">
      <c r="A935" s="111"/>
      <c r="C935" s="111"/>
      <c r="H935" s="111"/>
      <c r="M935" s="111"/>
    </row>
    <row r="936" spans="1:13" ht="16" customHeight="1" x14ac:dyDescent="0.2">
      <c r="A936" s="111"/>
      <c r="C936" s="111"/>
      <c r="H936" s="111"/>
      <c r="M936" s="111"/>
    </row>
    <row r="937" spans="1:13" ht="16" customHeight="1" x14ac:dyDescent="0.2">
      <c r="A937" s="111"/>
      <c r="C937" s="111"/>
      <c r="H937" s="111"/>
      <c r="M937" s="111"/>
    </row>
    <row r="938" spans="1:13" ht="16" customHeight="1" x14ac:dyDescent="0.2">
      <c r="A938" s="111"/>
      <c r="C938" s="111"/>
      <c r="H938" s="111"/>
      <c r="M938" s="111"/>
    </row>
    <row r="939" spans="1:13" ht="16" customHeight="1" x14ac:dyDescent="0.2">
      <c r="A939" s="111"/>
      <c r="C939" s="111"/>
      <c r="H939" s="111"/>
      <c r="M939" s="111"/>
    </row>
    <row r="940" spans="1:13" ht="16" customHeight="1" x14ac:dyDescent="0.2">
      <c r="A940" s="111"/>
      <c r="C940" s="111"/>
      <c r="H940" s="111"/>
      <c r="M940" s="111"/>
    </row>
    <row r="941" spans="1:13" ht="16" customHeight="1" x14ac:dyDescent="0.2">
      <c r="A941" s="111"/>
      <c r="C941" s="111"/>
      <c r="H941" s="111"/>
      <c r="M941" s="111"/>
    </row>
    <row r="942" spans="1:13" ht="16" customHeight="1" x14ac:dyDescent="0.2">
      <c r="A942" s="111"/>
      <c r="C942" s="111"/>
      <c r="H942" s="111"/>
      <c r="M942" s="111"/>
    </row>
    <row r="943" spans="1:13" ht="16" customHeight="1" x14ac:dyDescent="0.2">
      <c r="A943" s="111"/>
      <c r="C943" s="111"/>
      <c r="H943" s="111"/>
      <c r="M943" s="111"/>
    </row>
    <row r="944" spans="1:13" ht="16" customHeight="1" x14ac:dyDescent="0.2">
      <c r="A944" s="111"/>
      <c r="C944" s="111"/>
      <c r="H944" s="111"/>
      <c r="M944" s="111"/>
    </row>
    <row r="945" spans="1:13" ht="16" customHeight="1" x14ac:dyDescent="0.2">
      <c r="A945" s="111"/>
      <c r="C945" s="111"/>
      <c r="H945" s="111"/>
      <c r="M945" s="111"/>
    </row>
    <row r="946" spans="1:13" ht="16" customHeight="1" x14ac:dyDescent="0.2">
      <c r="A946" s="111"/>
      <c r="C946" s="111"/>
      <c r="H946" s="111"/>
      <c r="M946" s="111"/>
    </row>
    <row r="947" spans="1:13" ht="16" customHeight="1" x14ac:dyDescent="0.2">
      <c r="A947" s="111"/>
      <c r="C947" s="111"/>
      <c r="H947" s="111"/>
      <c r="M947" s="111"/>
    </row>
    <row r="948" spans="1:13" ht="16" customHeight="1" x14ac:dyDescent="0.2">
      <c r="A948" s="111"/>
      <c r="C948" s="111"/>
      <c r="H948" s="111"/>
      <c r="M948" s="111"/>
    </row>
    <row r="949" spans="1:13" ht="16" customHeight="1" x14ac:dyDescent="0.2">
      <c r="A949" s="111"/>
      <c r="C949" s="111"/>
      <c r="H949" s="111"/>
      <c r="M949" s="111"/>
    </row>
    <row r="950" spans="1:13" ht="16" customHeight="1" x14ac:dyDescent="0.2">
      <c r="A950" s="111"/>
      <c r="C950" s="111"/>
      <c r="H950" s="111"/>
      <c r="M950" s="111"/>
    </row>
    <row r="951" spans="1:13" ht="16" customHeight="1" x14ac:dyDescent="0.2">
      <c r="A951" s="111"/>
      <c r="C951" s="111"/>
      <c r="H951" s="111"/>
      <c r="M951" s="111"/>
    </row>
    <row r="952" spans="1:13" ht="16" customHeight="1" x14ac:dyDescent="0.2">
      <c r="A952" s="111"/>
      <c r="C952" s="111"/>
      <c r="H952" s="111"/>
      <c r="M952" s="111"/>
    </row>
    <row r="953" spans="1:13" ht="16" customHeight="1" x14ac:dyDescent="0.2">
      <c r="A953" s="111"/>
      <c r="C953" s="111"/>
      <c r="H953" s="111"/>
      <c r="M953" s="111"/>
    </row>
    <row r="954" spans="1:13" ht="16" customHeight="1" x14ac:dyDescent="0.2">
      <c r="A954" s="111"/>
      <c r="C954" s="111"/>
      <c r="H954" s="111"/>
      <c r="M954" s="111"/>
    </row>
    <row r="955" spans="1:13" ht="16" customHeight="1" x14ac:dyDescent="0.2">
      <c r="A955" s="111"/>
      <c r="C955" s="111"/>
      <c r="H955" s="111"/>
      <c r="M955" s="111"/>
    </row>
    <row r="956" spans="1:13" ht="16" customHeight="1" x14ac:dyDescent="0.2">
      <c r="A956" s="111"/>
      <c r="C956" s="111"/>
      <c r="H956" s="111"/>
      <c r="M956" s="111"/>
    </row>
    <row r="957" spans="1:13" ht="16" customHeight="1" x14ac:dyDescent="0.2">
      <c r="A957" s="111"/>
      <c r="C957" s="111"/>
      <c r="H957" s="111"/>
      <c r="M957" s="111"/>
    </row>
    <row r="958" spans="1:13" ht="16" customHeight="1" x14ac:dyDescent="0.2">
      <c r="A958" s="111"/>
      <c r="C958" s="111"/>
      <c r="H958" s="111"/>
      <c r="M958" s="111"/>
    </row>
    <row r="959" spans="1:13" ht="16" customHeight="1" x14ac:dyDescent="0.2">
      <c r="A959" s="111"/>
      <c r="C959" s="111"/>
      <c r="H959" s="111"/>
      <c r="M959" s="111"/>
    </row>
    <row r="960" spans="1:13" ht="16" customHeight="1" x14ac:dyDescent="0.2">
      <c r="A960" s="111"/>
      <c r="C960" s="111"/>
      <c r="H960" s="111"/>
      <c r="M960" s="111"/>
    </row>
    <row r="961" spans="1:13" ht="16" customHeight="1" x14ac:dyDescent="0.2">
      <c r="A961" s="111"/>
      <c r="C961" s="111"/>
      <c r="H961" s="111"/>
      <c r="M961" s="111"/>
    </row>
    <row r="962" spans="1:13" ht="16" customHeight="1" x14ac:dyDescent="0.2">
      <c r="A962" s="111"/>
      <c r="C962" s="111"/>
      <c r="H962" s="111"/>
      <c r="M962" s="111"/>
    </row>
    <row r="963" spans="1:13" ht="16" customHeight="1" x14ac:dyDescent="0.2">
      <c r="A963" s="111"/>
      <c r="C963" s="111"/>
      <c r="H963" s="111"/>
      <c r="M963" s="111"/>
    </row>
    <row r="964" spans="1:13" ht="16" customHeight="1" x14ac:dyDescent="0.2">
      <c r="A964" s="111"/>
      <c r="C964" s="111"/>
      <c r="H964" s="111"/>
      <c r="M964" s="111"/>
    </row>
    <row r="965" spans="1:13" ht="16" customHeight="1" x14ac:dyDescent="0.2">
      <c r="A965" s="111"/>
      <c r="C965" s="111"/>
      <c r="H965" s="111"/>
      <c r="M965" s="111"/>
    </row>
    <row r="966" spans="1:13" ht="16" customHeight="1" x14ac:dyDescent="0.2">
      <c r="A966" s="111"/>
      <c r="C966" s="111"/>
      <c r="H966" s="111"/>
      <c r="M966" s="111"/>
    </row>
    <row r="967" spans="1:13" ht="16" customHeight="1" x14ac:dyDescent="0.2">
      <c r="A967" s="111"/>
      <c r="C967" s="111"/>
      <c r="H967" s="111"/>
      <c r="M967" s="111"/>
    </row>
    <row r="968" spans="1:13" ht="16" customHeight="1" x14ac:dyDescent="0.2">
      <c r="A968" s="111"/>
      <c r="C968" s="111"/>
      <c r="H968" s="111"/>
      <c r="M968" s="111"/>
    </row>
    <row r="969" spans="1:13" ht="16" customHeight="1" x14ac:dyDescent="0.2">
      <c r="A969" s="111"/>
      <c r="C969" s="111"/>
      <c r="H969" s="111"/>
      <c r="M969" s="111"/>
    </row>
    <row r="970" spans="1:13" ht="16" customHeight="1" x14ac:dyDescent="0.2">
      <c r="A970" s="111"/>
      <c r="C970" s="111"/>
      <c r="H970" s="111"/>
      <c r="M970" s="111"/>
    </row>
    <row r="971" spans="1:13" ht="16" customHeight="1" x14ac:dyDescent="0.2">
      <c r="A971" s="111"/>
      <c r="C971" s="111"/>
      <c r="H971" s="111"/>
      <c r="M971" s="111"/>
    </row>
    <row r="972" spans="1:13" ht="16" customHeight="1" x14ac:dyDescent="0.2">
      <c r="A972" s="111"/>
      <c r="C972" s="111"/>
      <c r="H972" s="111"/>
      <c r="M972" s="111"/>
    </row>
    <row r="973" spans="1:13" ht="16" customHeight="1" x14ac:dyDescent="0.2">
      <c r="A973" s="111"/>
      <c r="C973" s="111"/>
      <c r="H973" s="111"/>
      <c r="M973" s="111"/>
    </row>
    <row r="974" spans="1:13" ht="16" customHeight="1" x14ac:dyDescent="0.2">
      <c r="A974" s="111"/>
      <c r="C974" s="111"/>
      <c r="H974" s="111"/>
      <c r="M974" s="111"/>
    </row>
    <row r="975" spans="1:13" ht="16" customHeight="1" x14ac:dyDescent="0.2">
      <c r="A975" s="111"/>
      <c r="C975" s="111"/>
      <c r="H975" s="111"/>
      <c r="M975" s="111"/>
    </row>
    <row r="976" spans="1:13" ht="16" customHeight="1" x14ac:dyDescent="0.2">
      <c r="A976" s="111"/>
      <c r="C976" s="111"/>
      <c r="H976" s="111"/>
      <c r="M976" s="111"/>
    </row>
    <row r="977" spans="1:13" ht="16" customHeight="1" x14ac:dyDescent="0.2">
      <c r="A977" s="111"/>
      <c r="C977" s="111"/>
      <c r="H977" s="111"/>
      <c r="M977" s="111"/>
    </row>
    <row r="978" spans="1:13" ht="16" customHeight="1" x14ac:dyDescent="0.2">
      <c r="A978" s="111"/>
      <c r="C978" s="111"/>
      <c r="H978" s="111"/>
      <c r="M978" s="111"/>
    </row>
    <row r="979" spans="1:13" ht="16" customHeight="1" x14ac:dyDescent="0.2">
      <c r="A979" s="111"/>
      <c r="C979" s="111"/>
      <c r="H979" s="111"/>
      <c r="M979" s="111"/>
    </row>
    <row r="980" spans="1:13" ht="16" customHeight="1" x14ac:dyDescent="0.2">
      <c r="A980" s="111"/>
      <c r="C980" s="111"/>
      <c r="H980" s="111"/>
      <c r="M980" s="111"/>
    </row>
    <row r="981" spans="1:13" ht="16" customHeight="1" x14ac:dyDescent="0.2">
      <c r="A981" s="111"/>
      <c r="C981" s="111"/>
      <c r="H981" s="111"/>
      <c r="M981" s="111"/>
    </row>
    <row r="982" spans="1:13" ht="16" customHeight="1" x14ac:dyDescent="0.2">
      <c r="A982" s="111"/>
      <c r="C982" s="111"/>
      <c r="H982" s="111"/>
      <c r="M982" s="111"/>
    </row>
    <row r="983" spans="1:13" ht="16" customHeight="1" x14ac:dyDescent="0.2">
      <c r="A983" s="111"/>
      <c r="C983" s="111"/>
      <c r="H983" s="111"/>
      <c r="M983" s="111"/>
    </row>
    <row r="984" spans="1:13" ht="16" customHeight="1" x14ac:dyDescent="0.2">
      <c r="A984" s="111"/>
      <c r="C984" s="111"/>
      <c r="H984" s="111"/>
      <c r="M984" s="111"/>
    </row>
    <row r="985" spans="1:13" ht="16" customHeight="1" x14ac:dyDescent="0.2">
      <c r="A985" s="111"/>
      <c r="C985" s="111"/>
      <c r="H985" s="111"/>
      <c r="M985" s="111"/>
    </row>
    <row r="986" spans="1:13" ht="16" customHeight="1" x14ac:dyDescent="0.2">
      <c r="A986" s="111"/>
      <c r="C986" s="111"/>
      <c r="H986" s="111"/>
      <c r="M986" s="111"/>
    </row>
    <row r="987" spans="1:13" ht="16" customHeight="1" x14ac:dyDescent="0.2">
      <c r="A987" s="111"/>
      <c r="C987" s="111"/>
      <c r="H987" s="111"/>
      <c r="M987" s="111"/>
    </row>
    <row r="988" spans="1:13" ht="16" customHeight="1" x14ac:dyDescent="0.2">
      <c r="A988" s="111"/>
      <c r="C988" s="111"/>
      <c r="H988" s="111"/>
      <c r="M988" s="111"/>
    </row>
    <row r="989" spans="1:13" ht="16" customHeight="1" x14ac:dyDescent="0.2">
      <c r="A989" s="111"/>
      <c r="C989" s="111"/>
      <c r="H989" s="111"/>
      <c r="M989" s="111"/>
    </row>
    <row r="990" spans="1:13" ht="16" customHeight="1" x14ac:dyDescent="0.2">
      <c r="A990" s="111"/>
      <c r="C990" s="111"/>
      <c r="H990" s="111"/>
      <c r="M990" s="111"/>
    </row>
    <row r="991" spans="1:13" ht="16" customHeight="1" x14ac:dyDescent="0.2">
      <c r="A991" s="111"/>
      <c r="C991" s="111"/>
      <c r="H991" s="111"/>
      <c r="M991" s="111"/>
    </row>
    <row r="992" spans="1:13" ht="16" customHeight="1" x14ac:dyDescent="0.2">
      <c r="A992" s="111"/>
      <c r="C992" s="111"/>
      <c r="H992" s="111"/>
      <c r="M992" s="111"/>
    </row>
    <row r="993" spans="1:13" ht="16" customHeight="1" x14ac:dyDescent="0.2">
      <c r="A993" s="111"/>
      <c r="C993" s="111"/>
      <c r="H993" s="111"/>
      <c r="M993" s="111"/>
    </row>
    <row r="994" spans="1:13" ht="16" customHeight="1" x14ac:dyDescent="0.2">
      <c r="A994" s="111"/>
      <c r="C994" s="111"/>
      <c r="H994" s="111"/>
      <c r="M994" s="111"/>
    </row>
    <row r="995" spans="1:13" ht="16" customHeight="1" x14ac:dyDescent="0.2">
      <c r="A995" s="111"/>
      <c r="C995" s="111"/>
      <c r="H995" s="111"/>
      <c r="M995" s="111"/>
    </row>
    <row r="996" spans="1:13" ht="16" customHeight="1" x14ac:dyDescent="0.2">
      <c r="A996" s="111"/>
      <c r="C996" s="111"/>
      <c r="H996" s="111"/>
      <c r="M996" s="111"/>
    </row>
    <row r="997" spans="1:13" ht="16" customHeight="1" x14ac:dyDescent="0.2">
      <c r="A997" s="111"/>
      <c r="C997" s="111"/>
      <c r="H997" s="111"/>
      <c r="M997" s="111"/>
    </row>
    <row r="998" spans="1:13" ht="16" customHeight="1" x14ac:dyDescent="0.2">
      <c r="A998" s="111"/>
      <c r="C998" s="111"/>
      <c r="H998" s="111"/>
      <c r="M998" s="111"/>
    </row>
    <row r="999" spans="1:13" ht="16" customHeight="1" x14ac:dyDescent="0.2">
      <c r="A999" s="111"/>
      <c r="C999" s="111"/>
      <c r="H999" s="111"/>
      <c r="M999" s="111"/>
    </row>
    <row r="1000" spans="1:13" ht="16" customHeight="1" x14ac:dyDescent="0.2">
      <c r="A1000" s="111"/>
      <c r="C1000" s="111"/>
      <c r="H1000" s="111"/>
      <c r="M1000" s="111"/>
    </row>
    <row r="1001" spans="1:13" ht="16" customHeight="1" x14ac:dyDescent="0.2">
      <c r="A1001" s="111"/>
      <c r="C1001" s="111"/>
      <c r="H1001" s="111"/>
      <c r="M1001" s="111"/>
    </row>
    <row r="1002" spans="1:13" ht="16" customHeight="1" x14ac:dyDescent="0.2">
      <c r="A1002" s="111"/>
      <c r="C1002" s="111"/>
      <c r="H1002" s="111"/>
      <c r="M1002" s="111"/>
    </row>
    <row r="1003" spans="1:13" ht="16" customHeight="1" x14ac:dyDescent="0.2">
      <c r="A1003" s="111"/>
      <c r="C1003" s="111"/>
      <c r="H1003" s="111"/>
      <c r="M1003" s="111"/>
    </row>
    <row r="1004" spans="1:13" ht="16" customHeight="1" x14ac:dyDescent="0.2">
      <c r="A1004" s="111"/>
      <c r="C1004" s="111"/>
      <c r="H1004" s="111"/>
      <c r="M1004" s="111"/>
    </row>
    <row r="1005" spans="1:13" ht="16" customHeight="1" x14ac:dyDescent="0.2">
      <c r="A1005" s="111"/>
      <c r="C1005" s="111"/>
      <c r="H1005" s="111"/>
      <c r="M1005" s="111"/>
    </row>
    <row r="1006" spans="1:13" ht="16" customHeight="1" x14ac:dyDescent="0.2">
      <c r="A1006" s="111"/>
      <c r="C1006" s="111"/>
      <c r="H1006" s="111"/>
      <c r="M1006" s="111"/>
    </row>
    <row r="1007" spans="1:13" ht="16" customHeight="1" x14ac:dyDescent="0.2">
      <c r="A1007" s="111"/>
      <c r="C1007" s="111"/>
      <c r="H1007" s="111"/>
      <c r="M1007" s="111"/>
    </row>
    <row r="1008" spans="1:13" ht="16" customHeight="1" x14ac:dyDescent="0.2">
      <c r="A1008" s="111"/>
      <c r="C1008" s="111"/>
      <c r="H1008" s="111"/>
      <c r="M1008" s="111"/>
    </row>
    <row r="1009" spans="1:13" ht="16" customHeight="1" x14ac:dyDescent="0.2">
      <c r="A1009" s="111"/>
      <c r="C1009" s="111"/>
      <c r="H1009" s="111"/>
      <c r="M1009" s="111"/>
    </row>
    <row r="1010" spans="1:13" ht="16" customHeight="1" x14ac:dyDescent="0.2">
      <c r="A1010" s="111"/>
      <c r="C1010" s="111"/>
      <c r="H1010" s="111"/>
      <c r="M1010" s="111"/>
    </row>
    <row r="1011" spans="1:13" ht="16" customHeight="1" x14ac:dyDescent="0.2">
      <c r="A1011" s="111"/>
      <c r="C1011" s="111"/>
      <c r="H1011" s="111"/>
      <c r="M1011" s="111"/>
    </row>
    <row r="1012" spans="1:13" ht="16" customHeight="1" x14ac:dyDescent="0.2">
      <c r="A1012" s="111"/>
      <c r="C1012" s="111"/>
      <c r="H1012" s="111"/>
      <c r="M1012" s="111"/>
    </row>
    <row r="1013" spans="1:13" ht="16" customHeight="1" x14ac:dyDescent="0.2">
      <c r="A1013" s="111"/>
      <c r="C1013" s="111"/>
      <c r="H1013" s="111"/>
      <c r="M1013" s="111"/>
    </row>
    <row r="1014" spans="1:13" ht="16" customHeight="1" x14ac:dyDescent="0.2">
      <c r="A1014" s="111"/>
      <c r="C1014" s="111"/>
      <c r="H1014" s="111"/>
      <c r="M1014" s="111"/>
    </row>
    <row r="1015" spans="1:13" ht="16" customHeight="1" x14ac:dyDescent="0.2">
      <c r="A1015" s="111"/>
      <c r="C1015" s="111"/>
      <c r="H1015" s="111"/>
      <c r="M1015" s="111"/>
    </row>
    <row r="1016" spans="1:13" ht="16" customHeight="1" x14ac:dyDescent="0.2">
      <c r="A1016" s="111"/>
      <c r="C1016" s="111"/>
      <c r="H1016" s="111"/>
      <c r="M1016" s="111"/>
    </row>
    <row r="1017" spans="1:13" ht="16" customHeight="1" x14ac:dyDescent="0.2">
      <c r="A1017" s="111"/>
      <c r="C1017" s="111"/>
      <c r="H1017" s="111"/>
      <c r="M1017" s="111"/>
    </row>
    <row r="1018" spans="1:13" ht="16" customHeight="1" x14ac:dyDescent="0.2">
      <c r="A1018" s="111"/>
      <c r="C1018" s="111"/>
      <c r="H1018" s="111"/>
      <c r="M1018" s="111"/>
    </row>
    <row r="1019" spans="1:13" ht="16" customHeight="1" x14ac:dyDescent="0.2">
      <c r="A1019" s="111"/>
      <c r="C1019" s="111"/>
      <c r="H1019" s="111"/>
      <c r="M1019" s="111"/>
    </row>
    <row r="1020" spans="1:13" ht="16" customHeight="1" x14ac:dyDescent="0.2">
      <c r="A1020" s="111"/>
      <c r="C1020" s="111"/>
      <c r="H1020" s="111"/>
      <c r="M1020" s="111"/>
    </row>
    <row r="1021" spans="1:13" ht="16" customHeight="1" x14ac:dyDescent="0.2">
      <c r="A1021" s="111"/>
      <c r="C1021" s="111"/>
      <c r="H1021" s="111"/>
      <c r="M1021" s="111"/>
    </row>
    <row r="1022" spans="1:13" ht="16" customHeight="1" x14ac:dyDescent="0.2">
      <c r="A1022" s="111"/>
      <c r="C1022" s="111"/>
      <c r="H1022" s="111"/>
      <c r="M1022" s="111"/>
    </row>
    <row r="1023" spans="1:13" ht="16" customHeight="1" x14ac:dyDescent="0.2">
      <c r="A1023" s="111"/>
      <c r="C1023" s="111"/>
      <c r="H1023" s="111"/>
      <c r="M1023" s="111"/>
    </row>
    <row r="1024" spans="1:13" ht="16" customHeight="1" x14ac:dyDescent="0.2">
      <c r="A1024" s="111"/>
      <c r="C1024" s="111"/>
      <c r="H1024" s="111"/>
      <c r="M1024" s="111"/>
    </row>
    <row r="1025" spans="1:13" ht="16" customHeight="1" x14ac:dyDescent="0.2">
      <c r="A1025" s="111"/>
      <c r="C1025" s="111"/>
      <c r="H1025" s="111"/>
      <c r="M1025" s="111"/>
    </row>
    <row r="1026" spans="1:13" ht="16" customHeight="1" x14ac:dyDescent="0.2">
      <c r="A1026" s="111"/>
      <c r="C1026" s="111"/>
      <c r="H1026" s="111"/>
      <c r="M1026" s="111"/>
    </row>
    <row r="1027" spans="1:13" ht="16" customHeight="1" x14ac:dyDescent="0.2">
      <c r="A1027" s="111"/>
      <c r="C1027" s="111"/>
      <c r="H1027" s="111"/>
      <c r="M1027" s="111"/>
    </row>
    <row r="1028" spans="1:13" ht="16" customHeight="1" x14ac:dyDescent="0.2">
      <c r="A1028" s="111"/>
      <c r="C1028" s="111"/>
      <c r="H1028" s="111"/>
      <c r="M1028" s="111"/>
    </row>
    <row r="1029" spans="1:13" ht="16" customHeight="1" x14ac:dyDescent="0.2">
      <c r="A1029" s="111"/>
      <c r="C1029" s="111"/>
      <c r="H1029" s="111"/>
      <c r="M1029" s="111"/>
    </row>
    <row r="1030" spans="1:13" ht="16" customHeight="1" x14ac:dyDescent="0.2">
      <c r="A1030" s="111"/>
      <c r="C1030" s="111"/>
      <c r="H1030" s="111"/>
      <c r="M1030" s="111"/>
    </row>
    <row r="1031" spans="1:13" ht="16" customHeight="1" x14ac:dyDescent="0.2">
      <c r="A1031" s="111"/>
      <c r="C1031" s="111"/>
      <c r="H1031" s="111"/>
      <c r="M1031" s="111"/>
    </row>
    <row r="1032" spans="1:13" ht="16" customHeight="1" x14ac:dyDescent="0.2">
      <c r="A1032" s="111"/>
      <c r="C1032" s="111"/>
      <c r="H1032" s="111"/>
      <c r="M1032" s="111"/>
    </row>
    <row r="1033" spans="1:13" ht="16" customHeight="1" x14ac:dyDescent="0.2">
      <c r="A1033" s="111"/>
      <c r="C1033" s="111"/>
      <c r="H1033" s="111"/>
      <c r="M1033" s="111"/>
    </row>
    <row r="1034" spans="1:13" ht="16" customHeight="1" x14ac:dyDescent="0.2">
      <c r="A1034" s="111"/>
      <c r="C1034" s="111"/>
      <c r="H1034" s="111"/>
      <c r="M1034" s="111"/>
    </row>
    <row r="1035" spans="1:13" ht="16" customHeight="1" x14ac:dyDescent="0.2">
      <c r="A1035" s="111"/>
      <c r="C1035" s="111"/>
      <c r="H1035" s="111"/>
      <c r="M1035" s="111"/>
    </row>
    <row r="1036" spans="1:13" ht="16" customHeight="1" x14ac:dyDescent="0.2">
      <c r="A1036" s="111"/>
      <c r="C1036" s="111"/>
      <c r="H1036" s="111"/>
      <c r="M1036" s="111"/>
    </row>
    <row r="1037" spans="1:13" ht="16" customHeight="1" x14ac:dyDescent="0.2">
      <c r="A1037" s="111"/>
      <c r="C1037" s="111"/>
      <c r="H1037" s="111"/>
      <c r="M1037" s="111"/>
    </row>
    <row r="1038" spans="1:13" ht="16" customHeight="1" x14ac:dyDescent="0.2">
      <c r="A1038" s="111"/>
      <c r="C1038" s="111"/>
      <c r="H1038" s="111"/>
      <c r="M1038" s="111"/>
    </row>
    <row r="1039" spans="1:13" ht="16" customHeight="1" x14ac:dyDescent="0.2">
      <c r="A1039" s="111"/>
      <c r="C1039" s="111"/>
      <c r="H1039" s="111"/>
      <c r="M1039" s="111"/>
    </row>
    <row r="1040" spans="1:13" ht="16" customHeight="1" x14ac:dyDescent="0.2">
      <c r="A1040" s="111"/>
      <c r="C1040" s="111"/>
      <c r="H1040" s="111"/>
      <c r="M1040" s="111"/>
    </row>
    <row r="1041" spans="1:13" ht="16" customHeight="1" x14ac:dyDescent="0.2">
      <c r="A1041" s="111"/>
      <c r="C1041" s="111"/>
      <c r="H1041" s="111"/>
      <c r="M1041" s="111"/>
    </row>
    <row r="1042" spans="1:13" ht="16" customHeight="1" x14ac:dyDescent="0.2">
      <c r="A1042" s="111"/>
      <c r="C1042" s="111"/>
      <c r="H1042" s="111"/>
      <c r="M1042" s="111"/>
    </row>
    <row r="1043" spans="1:13" ht="16" customHeight="1" x14ac:dyDescent="0.2">
      <c r="A1043" s="111"/>
      <c r="C1043" s="111"/>
      <c r="H1043" s="111"/>
      <c r="M1043" s="111"/>
    </row>
    <row r="1044" spans="1:13" ht="16" customHeight="1" x14ac:dyDescent="0.2">
      <c r="A1044" s="111"/>
      <c r="C1044" s="111"/>
      <c r="H1044" s="111"/>
      <c r="M1044" s="111"/>
    </row>
    <row r="1045" spans="1:13" ht="16" customHeight="1" x14ac:dyDescent="0.2">
      <c r="A1045" s="111"/>
      <c r="C1045" s="111"/>
      <c r="H1045" s="111"/>
      <c r="M1045" s="111"/>
    </row>
    <row r="1046" spans="1:13" ht="16" customHeight="1" x14ac:dyDescent="0.2">
      <c r="A1046" s="111"/>
      <c r="C1046" s="111"/>
      <c r="H1046" s="111"/>
      <c r="M1046" s="111"/>
    </row>
    <row r="1047" spans="1:13" ht="16" customHeight="1" x14ac:dyDescent="0.2">
      <c r="A1047" s="111"/>
      <c r="C1047" s="111"/>
      <c r="H1047" s="111"/>
      <c r="M1047" s="111"/>
    </row>
    <row r="1048" spans="1:13" ht="16" customHeight="1" x14ac:dyDescent="0.2">
      <c r="A1048" s="111"/>
      <c r="C1048" s="111"/>
      <c r="H1048" s="111"/>
      <c r="M1048" s="111"/>
    </row>
    <row r="1049" spans="1:13" ht="16" customHeight="1" x14ac:dyDescent="0.2">
      <c r="A1049" s="111"/>
      <c r="C1049" s="111"/>
      <c r="H1049" s="111"/>
      <c r="M1049" s="111"/>
    </row>
    <row r="1050" spans="1:13" ht="16" customHeight="1" x14ac:dyDescent="0.2">
      <c r="A1050" s="111"/>
      <c r="C1050" s="111"/>
      <c r="H1050" s="111"/>
      <c r="M1050" s="111"/>
    </row>
    <row r="1051" spans="1:13" ht="16" customHeight="1" x14ac:dyDescent="0.2">
      <c r="A1051" s="111"/>
      <c r="C1051" s="111"/>
      <c r="H1051" s="111"/>
      <c r="M1051" s="111"/>
    </row>
    <row r="1052" spans="1:13" ht="16" customHeight="1" x14ac:dyDescent="0.2">
      <c r="A1052" s="111"/>
      <c r="C1052" s="111"/>
      <c r="H1052" s="111"/>
      <c r="M1052" s="111"/>
    </row>
    <row r="1053" spans="1:13" ht="16" customHeight="1" x14ac:dyDescent="0.2">
      <c r="A1053" s="111"/>
      <c r="C1053" s="111"/>
      <c r="H1053" s="111"/>
      <c r="M1053" s="111"/>
    </row>
    <row r="1054" spans="1:13" ht="16" customHeight="1" x14ac:dyDescent="0.2">
      <c r="A1054" s="111"/>
      <c r="C1054" s="111"/>
      <c r="H1054" s="111"/>
      <c r="M1054" s="111"/>
    </row>
    <row r="1055" spans="1:13" ht="16" customHeight="1" x14ac:dyDescent="0.2">
      <c r="A1055" s="111"/>
      <c r="C1055" s="111"/>
      <c r="H1055" s="111"/>
      <c r="M1055" s="111"/>
    </row>
    <row r="1056" spans="1:13" ht="16" customHeight="1" x14ac:dyDescent="0.2">
      <c r="A1056" s="111"/>
      <c r="C1056" s="111"/>
      <c r="H1056" s="111"/>
      <c r="M1056" s="111"/>
    </row>
    <row r="1057" spans="1:13" ht="16" customHeight="1" x14ac:dyDescent="0.2">
      <c r="A1057" s="111"/>
      <c r="C1057" s="111"/>
      <c r="H1057" s="111"/>
      <c r="M1057" s="111"/>
    </row>
    <row r="1058" spans="1:13" ht="16" customHeight="1" x14ac:dyDescent="0.2">
      <c r="A1058" s="111"/>
      <c r="C1058" s="111"/>
      <c r="H1058" s="111"/>
      <c r="M1058" s="111"/>
    </row>
    <row r="1059" spans="1:13" ht="16" customHeight="1" x14ac:dyDescent="0.2">
      <c r="A1059" s="111"/>
      <c r="C1059" s="111"/>
      <c r="H1059" s="111"/>
      <c r="M1059" s="111"/>
    </row>
    <row r="1060" spans="1:13" ht="16" customHeight="1" x14ac:dyDescent="0.2">
      <c r="A1060" s="111"/>
      <c r="C1060" s="111"/>
      <c r="H1060" s="111"/>
      <c r="M1060" s="111"/>
    </row>
    <row r="1061" spans="1:13" ht="16" customHeight="1" x14ac:dyDescent="0.2">
      <c r="A1061" s="111"/>
      <c r="C1061" s="111"/>
      <c r="H1061" s="111"/>
      <c r="M1061" s="111"/>
    </row>
    <row r="1062" spans="1:13" ht="16" customHeight="1" x14ac:dyDescent="0.2">
      <c r="A1062" s="111"/>
      <c r="C1062" s="111"/>
      <c r="H1062" s="111"/>
      <c r="M1062" s="111"/>
    </row>
    <row r="1063" spans="1:13" ht="16" customHeight="1" x14ac:dyDescent="0.2">
      <c r="A1063" s="111"/>
      <c r="C1063" s="111"/>
      <c r="H1063" s="111"/>
      <c r="M1063" s="111"/>
    </row>
    <row r="1064" spans="1:13" ht="16" customHeight="1" x14ac:dyDescent="0.2">
      <c r="A1064" s="111"/>
      <c r="C1064" s="111"/>
      <c r="H1064" s="111"/>
      <c r="M1064" s="111"/>
    </row>
    <row r="1065" spans="1:13" ht="16" customHeight="1" x14ac:dyDescent="0.2">
      <c r="A1065" s="111"/>
      <c r="C1065" s="111"/>
      <c r="H1065" s="111"/>
      <c r="M1065" s="111"/>
    </row>
    <row r="1066" spans="1:13" ht="16" customHeight="1" x14ac:dyDescent="0.2">
      <c r="A1066" s="111"/>
      <c r="C1066" s="111"/>
      <c r="H1066" s="111"/>
      <c r="M1066" s="111"/>
    </row>
    <row r="1067" spans="1:13" ht="16" customHeight="1" x14ac:dyDescent="0.2">
      <c r="A1067" s="111"/>
      <c r="C1067" s="111"/>
      <c r="H1067" s="111"/>
      <c r="M1067" s="111"/>
    </row>
    <row r="1068" spans="1:13" ht="16" customHeight="1" x14ac:dyDescent="0.2">
      <c r="A1068" s="111"/>
      <c r="C1068" s="111"/>
      <c r="H1068" s="111"/>
      <c r="M1068" s="111"/>
    </row>
    <row r="1069" spans="1:13" ht="16" customHeight="1" x14ac:dyDescent="0.2">
      <c r="A1069" s="111"/>
      <c r="C1069" s="111"/>
      <c r="H1069" s="111"/>
      <c r="M1069" s="111"/>
    </row>
    <row r="1070" spans="1:13" ht="16" customHeight="1" x14ac:dyDescent="0.2">
      <c r="A1070" s="111"/>
      <c r="C1070" s="111"/>
      <c r="H1070" s="111"/>
      <c r="M1070" s="111"/>
    </row>
    <row r="1071" spans="1:13" ht="16" customHeight="1" x14ac:dyDescent="0.2">
      <c r="A1071" s="111"/>
      <c r="C1071" s="111"/>
      <c r="H1071" s="111"/>
      <c r="M1071" s="111"/>
    </row>
    <row r="1072" spans="1:13" ht="16" customHeight="1" x14ac:dyDescent="0.2">
      <c r="A1072" s="111"/>
      <c r="C1072" s="111"/>
      <c r="H1072" s="111"/>
      <c r="M1072" s="111"/>
    </row>
    <row r="1073" spans="1:13" ht="16" customHeight="1" x14ac:dyDescent="0.2">
      <c r="A1073" s="111"/>
      <c r="C1073" s="111"/>
      <c r="H1073" s="111"/>
      <c r="M1073" s="111"/>
    </row>
    <row r="1074" spans="1:13" ht="16" customHeight="1" x14ac:dyDescent="0.2">
      <c r="A1074" s="111"/>
      <c r="C1074" s="111"/>
      <c r="H1074" s="111"/>
      <c r="M1074" s="111"/>
    </row>
    <row r="1075" spans="1:13" ht="16" customHeight="1" x14ac:dyDescent="0.2">
      <c r="A1075" s="111"/>
      <c r="C1075" s="111"/>
      <c r="H1075" s="111"/>
      <c r="M1075" s="111"/>
    </row>
    <row r="1076" spans="1:13" ht="16" customHeight="1" x14ac:dyDescent="0.2">
      <c r="A1076" s="111"/>
      <c r="C1076" s="111"/>
      <c r="H1076" s="111"/>
      <c r="M1076" s="111"/>
    </row>
    <row r="1077" spans="1:13" ht="16" customHeight="1" x14ac:dyDescent="0.2">
      <c r="A1077" s="111"/>
      <c r="C1077" s="111"/>
      <c r="H1077" s="111"/>
      <c r="M1077" s="111"/>
    </row>
    <row r="1078" spans="1:13" ht="16" customHeight="1" x14ac:dyDescent="0.2">
      <c r="A1078" s="111"/>
      <c r="C1078" s="111"/>
      <c r="H1078" s="111"/>
      <c r="M1078" s="111"/>
    </row>
    <row r="1079" spans="1:13" ht="16" customHeight="1" x14ac:dyDescent="0.2">
      <c r="A1079" s="111"/>
      <c r="C1079" s="111"/>
      <c r="H1079" s="111"/>
      <c r="M1079" s="111"/>
    </row>
    <row r="1080" spans="1:13" ht="16" customHeight="1" x14ac:dyDescent="0.2">
      <c r="A1080" s="111"/>
      <c r="C1080" s="111"/>
      <c r="H1080" s="111"/>
      <c r="M1080" s="111"/>
    </row>
    <row r="1081" spans="1:13" ht="16" customHeight="1" x14ac:dyDescent="0.2">
      <c r="A1081" s="111"/>
      <c r="C1081" s="111"/>
      <c r="H1081" s="111"/>
      <c r="M1081" s="111"/>
    </row>
    <row r="1082" spans="1:13" ht="16" customHeight="1" x14ac:dyDescent="0.2">
      <c r="A1082" s="111"/>
      <c r="C1082" s="111"/>
      <c r="H1082" s="111"/>
      <c r="M1082" s="111"/>
    </row>
    <row r="1083" spans="1:13" ht="16" customHeight="1" x14ac:dyDescent="0.2">
      <c r="A1083" s="111"/>
      <c r="C1083" s="111"/>
      <c r="H1083" s="111"/>
      <c r="M1083" s="111"/>
    </row>
    <row r="1084" spans="1:13" ht="16" customHeight="1" x14ac:dyDescent="0.2">
      <c r="A1084" s="111"/>
      <c r="C1084" s="111"/>
      <c r="H1084" s="111"/>
      <c r="M1084" s="111"/>
    </row>
    <row r="1085" spans="1:13" ht="16" customHeight="1" x14ac:dyDescent="0.2">
      <c r="A1085" s="111"/>
      <c r="C1085" s="111"/>
      <c r="H1085" s="111"/>
      <c r="M1085" s="111"/>
    </row>
    <row r="1086" spans="1:13" ht="16" customHeight="1" x14ac:dyDescent="0.2">
      <c r="A1086" s="111"/>
      <c r="C1086" s="111"/>
      <c r="H1086" s="111"/>
      <c r="M1086" s="111"/>
    </row>
    <row r="1087" spans="1:13" ht="16" customHeight="1" x14ac:dyDescent="0.2">
      <c r="A1087" s="111"/>
      <c r="C1087" s="111"/>
      <c r="H1087" s="111"/>
      <c r="M1087" s="111"/>
    </row>
    <row r="1088" spans="1:13" ht="16" customHeight="1" x14ac:dyDescent="0.2">
      <c r="A1088" s="111"/>
      <c r="C1088" s="111"/>
      <c r="H1088" s="111"/>
      <c r="M1088" s="111"/>
    </row>
    <row r="1089" spans="1:13" ht="16" customHeight="1" x14ac:dyDescent="0.2">
      <c r="A1089" s="111"/>
      <c r="C1089" s="111"/>
      <c r="H1089" s="111"/>
      <c r="M1089" s="111"/>
    </row>
    <row r="1090" spans="1:13" ht="16" customHeight="1" x14ac:dyDescent="0.2">
      <c r="A1090" s="111"/>
      <c r="C1090" s="111"/>
      <c r="H1090" s="111"/>
      <c r="M1090" s="111"/>
    </row>
    <row r="1091" spans="1:13" ht="16" customHeight="1" x14ac:dyDescent="0.2">
      <c r="A1091" s="111"/>
      <c r="C1091" s="111"/>
      <c r="H1091" s="111"/>
      <c r="M1091" s="111"/>
    </row>
    <row r="1092" spans="1:13" ht="16" customHeight="1" x14ac:dyDescent="0.2">
      <c r="A1092" s="111"/>
      <c r="C1092" s="111"/>
      <c r="H1092" s="111"/>
      <c r="M1092" s="111"/>
    </row>
    <row r="1093" spans="1:13" ht="16" customHeight="1" x14ac:dyDescent="0.2">
      <c r="A1093" s="111"/>
      <c r="C1093" s="111"/>
      <c r="H1093" s="111"/>
      <c r="M1093" s="111"/>
    </row>
    <row r="1094" spans="1:13" ht="16" customHeight="1" x14ac:dyDescent="0.2">
      <c r="A1094" s="111"/>
      <c r="C1094" s="111"/>
      <c r="H1094" s="111"/>
      <c r="M1094" s="111"/>
    </row>
    <row r="1095" spans="1:13" ht="16" customHeight="1" x14ac:dyDescent="0.2">
      <c r="A1095" s="111"/>
      <c r="C1095" s="111"/>
      <c r="H1095" s="111"/>
      <c r="M1095" s="111"/>
    </row>
    <row r="1096" spans="1:13" ht="16" customHeight="1" x14ac:dyDescent="0.2">
      <c r="A1096" s="111"/>
      <c r="C1096" s="111"/>
      <c r="H1096" s="111"/>
      <c r="M1096" s="111"/>
    </row>
    <row r="1097" spans="1:13" ht="16" customHeight="1" x14ac:dyDescent="0.2">
      <c r="A1097" s="111"/>
      <c r="C1097" s="111"/>
      <c r="H1097" s="111"/>
      <c r="M1097" s="111"/>
    </row>
    <row r="1098" spans="1:13" ht="16" customHeight="1" x14ac:dyDescent="0.2">
      <c r="A1098" s="111"/>
      <c r="C1098" s="111"/>
      <c r="H1098" s="111"/>
      <c r="M1098" s="111"/>
    </row>
    <row r="1099" spans="1:13" ht="16" customHeight="1" x14ac:dyDescent="0.2">
      <c r="A1099" s="111"/>
      <c r="C1099" s="111"/>
      <c r="H1099" s="111"/>
      <c r="M1099" s="111"/>
    </row>
    <row r="1100" spans="1:13" ht="16" customHeight="1" x14ac:dyDescent="0.2">
      <c r="A1100" s="111"/>
      <c r="C1100" s="111"/>
      <c r="H1100" s="111"/>
      <c r="M1100" s="111"/>
    </row>
    <row r="1101" spans="1:13" ht="16" customHeight="1" x14ac:dyDescent="0.2">
      <c r="A1101" s="111"/>
      <c r="C1101" s="111"/>
      <c r="H1101" s="111"/>
      <c r="M1101" s="111"/>
    </row>
    <row r="1102" spans="1:13" ht="16" customHeight="1" x14ac:dyDescent="0.2">
      <c r="A1102" s="111"/>
      <c r="C1102" s="111"/>
      <c r="H1102" s="111"/>
      <c r="M1102" s="111"/>
    </row>
    <row r="1103" spans="1:13" ht="16" customHeight="1" x14ac:dyDescent="0.2">
      <c r="A1103" s="111"/>
      <c r="C1103" s="111"/>
      <c r="H1103" s="111"/>
      <c r="M1103" s="111"/>
    </row>
    <row r="1104" spans="1:13" ht="16" customHeight="1" x14ac:dyDescent="0.2">
      <c r="A1104" s="111"/>
      <c r="C1104" s="111"/>
      <c r="H1104" s="111"/>
      <c r="M1104" s="111"/>
    </row>
    <row r="1105" spans="1:13" ht="16" customHeight="1" x14ac:dyDescent="0.2">
      <c r="A1105" s="111"/>
      <c r="C1105" s="111"/>
      <c r="H1105" s="111"/>
      <c r="M1105" s="111"/>
    </row>
    <row r="1106" spans="1:13" ht="16" customHeight="1" x14ac:dyDescent="0.2">
      <c r="A1106" s="111"/>
      <c r="C1106" s="111"/>
      <c r="H1106" s="111"/>
      <c r="M1106" s="111"/>
    </row>
    <row r="1107" spans="1:13" ht="16" customHeight="1" x14ac:dyDescent="0.2">
      <c r="A1107" s="111"/>
      <c r="C1107" s="111"/>
      <c r="H1107" s="111"/>
      <c r="M1107" s="111"/>
    </row>
    <row r="1108" spans="1:13" ht="16" customHeight="1" x14ac:dyDescent="0.2">
      <c r="A1108" s="111"/>
      <c r="C1108" s="111"/>
      <c r="H1108" s="111"/>
      <c r="M1108" s="111"/>
    </row>
    <row r="1109" spans="1:13" ht="16" customHeight="1" x14ac:dyDescent="0.2">
      <c r="A1109" s="111"/>
      <c r="C1109" s="111"/>
      <c r="H1109" s="111"/>
      <c r="M1109" s="111"/>
    </row>
    <row r="1110" spans="1:13" ht="16" customHeight="1" x14ac:dyDescent="0.2">
      <c r="A1110" s="111"/>
      <c r="C1110" s="111"/>
      <c r="H1110" s="111"/>
      <c r="M1110" s="111"/>
    </row>
    <row r="1111" spans="1:13" ht="16" customHeight="1" x14ac:dyDescent="0.2">
      <c r="A1111" s="111"/>
      <c r="C1111" s="111"/>
      <c r="H1111" s="111"/>
      <c r="M1111" s="111"/>
    </row>
    <row r="1112" spans="1:13" ht="16" customHeight="1" x14ac:dyDescent="0.2">
      <c r="A1112" s="111"/>
      <c r="C1112" s="111"/>
      <c r="H1112" s="111"/>
      <c r="M1112" s="111"/>
    </row>
    <row r="1113" spans="1:13" ht="16" customHeight="1" x14ac:dyDescent="0.2">
      <c r="A1113" s="111"/>
      <c r="C1113" s="111"/>
      <c r="H1113" s="111"/>
      <c r="M1113" s="111"/>
    </row>
    <row r="1114" spans="1:13" ht="16" customHeight="1" x14ac:dyDescent="0.2">
      <c r="A1114" s="111"/>
      <c r="C1114" s="111"/>
      <c r="H1114" s="111"/>
      <c r="M1114" s="111"/>
    </row>
    <row r="1115" spans="1:13" ht="16" customHeight="1" x14ac:dyDescent="0.2">
      <c r="A1115" s="111"/>
      <c r="C1115" s="111"/>
      <c r="H1115" s="111"/>
      <c r="M1115" s="111"/>
    </row>
    <row r="1116" spans="1:13" ht="16" customHeight="1" x14ac:dyDescent="0.2">
      <c r="A1116" s="111"/>
      <c r="C1116" s="111"/>
      <c r="H1116" s="111"/>
      <c r="M1116" s="111"/>
    </row>
    <row r="1117" spans="1:13" ht="16" customHeight="1" x14ac:dyDescent="0.2">
      <c r="A1117" s="111"/>
      <c r="C1117" s="111"/>
      <c r="H1117" s="111"/>
      <c r="M1117" s="111"/>
    </row>
    <row r="1118" spans="1:13" ht="16" customHeight="1" x14ac:dyDescent="0.2">
      <c r="A1118" s="111"/>
      <c r="C1118" s="111"/>
      <c r="H1118" s="111"/>
      <c r="M1118" s="111"/>
    </row>
    <row r="1119" spans="1:13" ht="16" customHeight="1" x14ac:dyDescent="0.2">
      <c r="A1119" s="111"/>
      <c r="C1119" s="111"/>
      <c r="H1119" s="111"/>
      <c r="M1119" s="111"/>
    </row>
    <row r="1120" spans="1:13" ht="16" customHeight="1" x14ac:dyDescent="0.2">
      <c r="A1120" s="111"/>
      <c r="C1120" s="111"/>
      <c r="H1120" s="111"/>
      <c r="M1120" s="111"/>
    </row>
    <row r="1121" spans="1:13" ht="16" customHeight="1" x14ac:dyDescent="0.2">
      <c r="A1121" s="111"/>
      <c r="C1121" s="111"/>
      <c r="H1121" s="111"/>
      <c r="M1121" s="111"/>
    </row>
    <row r="1122" spans="1:13" ht="16" customHeight="1" x14ac:dyDescent="0.2">
      <c r="A1122" s="111"/>
      <c r="C1122" s="111"/>
      <c r="H1122" s="111"/>
      <c r="M1122" s="111"/>
    </row>
    <row r="1123" spans="1:13" ht="16" customHeight="1" x14ac:dyDescent="0.2">
      <c r="A1123" s="111"/>
      <c r="C1123" s="111"/>
      <c r="H1123" s="111"/>
      <c r="M1123" s="111"/>
    </row>
    <row r="1124" spans="1:13" ht="16" customHeight="1" x14ac:dyDescent="0.2">
      <c r="A1124" s="111"/>
      <c r="C1124" s="111"/>
      <c r="H1124" s="111"/>
      <c r="M1124" s="111"/>
    </row>
    <row r="1125" spans="1:13" ht="16" customHeight="1" x14ac:dyDescent="0.2">
      <c r="A1125" s="111"/>
      <c r="C1125" s="111"/>
      <c r="H1125" s="111"/>
      <c r="M1125" s="111"/>
    </row>
    <row r="1126" spans="1:13" ht="16" customHeight="1" x14ac:dyDescent="0.2">
      <c r="A1126" s="111"/>
      <c r="C1126" s="111"/>
      <c r="H1126" s="111"/>
      <c r="M1126" s="111"/>
    </row>
    <row r="1127" spans="1:13" ht="16" customHeight="1" x14ac:dyDescent="0.2">
      <c r="A1127" s="111"/>
      <c r="C1127" s="111"/>
      <c r="H1127" s="111"/>
      <c r="M1127" s="111"/>
    </row>
    <row r="1128" spans="1:13" ht="16" customHeight="1" x14ac:dyDescent="0.2">
      <c r="A1128" s="111"/>
      <c r="C1128" s="111"/>
      <c r="H1128" s="111"/>
      <c r="M1128" s="111"/>
    </row>
    <row r="1129" spans="1:13" ht="16" customHeight="1" x14ac:dyDescent="0.2">
      <c r="A1129" s="111"/>
      <c r="C1129" s="111"/>
      <c r="H1129" s="111"/>
      <c r="M1129" s="111"/>
    </row>
    <row r="1130" spans="1:13" ht="16" customHeight="1" x14ac:dyDescent="0.2">
      <c r="A1130" s="111"/>
      <c r="C1130" s="111"/>
      <c r="H1130" s="111"/>
      <c r="M1130" s="111"/>
    </row>
    <row r="1131" spans="1:13" ht="16" customHeight="1" x14ac:dyDescent="0.2">
      <c r="A1131" s="111"/>
      <c r="C1131" s="111"/>
      <c r="H1131" s="111"/>
      <c r="M1131" s="111"/>
    </row>
    <row r="1132" spans="1:13" ht="16" customHeight="1" x14ac:dyDescent="0.2">
      <c r="A1132" s="111"/>
      <c r="C1132" s="111"/>
      <c r="H1132" s="111"/>
      <c r="M1132" s="111"/>
    </row>
    <row r="1133" spans="1:13" ht="16" customHeight="1" x14ac:dyDescent="0.2">
      <c r="A1133" s="111"/>
      <c r="C1133" s="111"/>
      <c r="H1133" s="111"/>
      <c r="M1133" s="111"/>
    </row>
    <row r="1134" spans="1:13" ht="16" customHeight="1" x14ac:dyDescent="0.2">
      <c r="A1134" s="111"/>
      <c r="C1134" s="111"/>
      <c r="H1134" s="111"/>
      <c r="M1134" s="111"/>
    </row>
    <row r="1135" spans="1:13" ht="16" customHeight="1" x14ac:dyDescent="0.2">
      <c r="A1135" s="111"/>
      <c r="C1135" s="111"/>
      <c r="H1135" s="111"/>
      <c r="M1135" s="111"/>
    </row>
    <row r="1136" spans="1:13" ht="16" customHeight="1" x14ac:dyDescent="0.2">
      <c r="A1136" s="111"/>
      <c r="C1136" s="111"/>
      <c r="H1136" s="111"/>
      <c r="M1136" s="111"/>
    </row>
    <row r="1137" spans="1:13" ht="16" customHeight="1" x14ac:dyDescent="0.2">
      <c r="A1137" s="111"/>
      <c r="C1137" s="111"/>
      <c r="H1137" s="111"/>
      <c r="M1137" s="111"/>
    </row>
    <row r="1138" spans="1:13" ht="16" customHeight="1" x14ac:dyDescent="0.2">
      <c r="A1138" s="111"/>
      <c r="C1138" s="111"/>
      <c r="H1138" s="111"/>
      <c r="M1138" s="111"/>
    </row>
    <row r="1139" spans="1:13" ht="16" customHeight="1" x14ac:dyDescent="0.2">
      <c r="A1139" s="111"/>
      <c r="C1139" s="111"/>
      <c r="H1139" s="111"/>
      <c r="M1139" s="111"/>
    </row>
    <row r="1140" spans="1:13" ht="16" customHeight="1" x14ac:dyDescent="0.2">
      <c r="A1140" s="111"/>
      <c r="C1140" s="111"/>
      <c r="H1140" s="111"/>
      <c r="M1140" s="111"/>
    </row>
    <row r="1141" spans="1:13" ht="16" customHeight="1" x14ac:dyDescent="0.2">
      <c r="A1141" s="111"/>
      <c r="C1141" s="111"/>
      <c r="H1141" s="111"/>
      <c r="M1141" s="111"/>
    </row>
    <row r="1142" spans="1:13" ht="16" customHeight="1" x14ac:dyDescent="0.2">
      <c r="A1142" s="111"/>
      <c r="C1142" s="111"/>
      <c r="H1142" s="111"/>
      <c r="M1142" s="111"/>
    </row>
    <row r="1143" spans="1:13" ht="16" customHeight="1" x14ac:dyDescent="0.2">
      <c r="A1143" s="111"/>
      <c r="C1143" s="111"/>
      <c r="H1143" s="111"/>
      <c r="M1143" s="111"/>
    </row>
    <row r="1144" spans="1:13" ht="16" customHeight="1" x14ac:dyDescent="0.2">
      <c r="A1144" s="111"/>
      <c r="C1144" s="111"/>
      <c r="H1144" s="111"/>
      <c r="M1144" s="111"/>
    </row>
    <row r="1145" spans="1:13" ht="16" customHeight="1" x14ac:dyDescent="0.2">
      <c r="A1145" s="111"/>
      <c r="C1145" s="111"/>
      <c r="H1145" s="111"/>
      <c r="M1145" s="111"/>
    </row>
    <row r="1146" spans="1:13" ht="16" customHeight="1" x14ac:dyDescent="0.2">
      <c r="A1146" s="111"/>
      <c r="C1146" s="111"/>
      <c r="H1146" s="111"/>
      <c r="M1146" s="111"/>
    </row>
    <row r="1147" spans="1:13" ht="16" customHeight="1" x14ac:dyDescent="0.2">
      <c r="A1147" s="111"/>
      <c r="C1147" s="111"/>
      <c r="H1147" s="111"/>
      <c r="M1147" s="111"/>
    </row>
    <row r="1148" spans="1:13" ht="16" customHeight="1" x14ac:dyDescent="0.2">
      <c r="A1148" s="111"/>
      <c r="C1148" s="111"/>
      <c r="H1148" s="111"/>
      <c r="M1148" s="111"/>
    </row>
    <row r="1149" spans="1:13" ht="16" customHeight="1" x14ac:dyDescent="0.2">
      <c r="A1149" s="111"/>
      <c r="C1149" s="111"/>
      <c r="H1149" s="111"/>
      <c r="M1149" s="111"/>
    </row>
    <row r="1150" spans="1:13" ht="16" customHeight="1" x14ac:dyDescent="0.2">
      <c r="A1150" s="111"/>
      <c r="C1150" s="111"/>
      <c r="H1150" s="111"/>
      <c r="M1150" s="111"/>
    </row>
    <row r="1151" spans="1:13" ht="16" customHeight="1" x14ac:dyDescent="0.2">
      <c r="A1151" s="111"/>
      <c r="C1151" s="111"/>
      <c r="H1151" s="111"/>
      <c r="M1151" s="111"/>
    </row>
    <row r="1152" spans="1:13" ht="16" customHeight="1" x14ac:dyDescent="0.2">
      <c r="A1152" s="111"/>
      <c r="C1152" s="111"/>
      <c r="H1152" s="111"/>
      <c r="M1152" s="111"/>
    </row>
    <row r="1153" spans="1:13" ht="16" customHeight="1" x14ac:dyDescent="0.2">
      <c r="A1153" s="111"/>
      <c r="C1153" s="111"/>
      <c r="H1153" s="111"/>
      <c r="M1153" s="111"/>
    </row>
    <row r="1154" spans="1:13" ht="16" customHeight="1" x14ac:dyDescent="0.2">
      <c r="A1154" s="111"/>
      <c r="C1154" s="111"/>
      <c r="H1154" s="111"/>
      <c r="M1154" s="111"/>
    </row>
    <row r="1155" spans="1:13" ht="16" customHeight="1" x14ac:dyDescent="0.2">
      <c r="A1155" s="111"/>
      <c r="C1155" s="111"/>
      <c r="H1155" s="111"/>
      <c r="M1155" s="111"/>
    </row>
    <row r="1156" spans="1:13" ht="16" customHeight="1" x14ac:dyDescent="0.2">
      <c r="A1156" s="111"/>
      <c r="C1156" s="111"/>
      <c r="H1156" s="111"/>
      <c r="M1156" s="111"/>
    </row>
    <row r="1157" spans="1:13" ht="16" customHeight="1" x14ac:dyDescent="0.2">
      <c r="A1157" s="111"/>
      <c r="C1157" s="111"/>
      <c r="H1157" s="111"/>
      <c r="M1157" s="111"/>
    </row>
    <row r="1158" spans="1:13" ht="16" customHeight="1" x14ac:dyDescent="0.2">
      <c r="A1158" s="111"/>
      <c r="C1158" s="111"/>
      <c r="H1158" s="111"/>
      <c r="M1158" s="111"/>
    </row>
    <row r="1159" spans="1:13" ht="16" customHeight="1" x14ac:dyDescent="0.2">
      <c r="A1159" s="111"/>
      <c r="C1159" s="111"/>
      <c r="H1159" s="111"/>
      <c r="M1159" s="111"/>
    </row>
    <row r="1160" spans="1:13" ht="16" customHeight="1" x14ac:dyDescent="0.2">
      <c r="A1160" s="111"/>
      <c r="C1160" s="111"/>
      <c r="H1160" s="111"/>
      <c r="M1160" s="111"/>
    </row>
    <row r="1161" spans="1:13" ht="16" customHeight="1" x14ac:dyDescent="0.2">
      <c r="A1161" s="111"/>
      <c r="C1161" s="111"/>
      <c r="H1161" s="111"/>
      <c r="M1161" s="111"/>
    </row>
    <row r="1162" spans="1:13" ht="16" customHeight="1" x14ac:dyDescent="0.2">
      <c r="A1162" s="111"/>
      <c r="C1162" s="111"/>
      <c r="H1162" s="111"/>
      <c r="M1162" s="111"/>
    </row>
    <row r="1163" spans="1:13" ht="16" customHeight="1" x14ac:dyDescent="0.2">
      <c r="A1163" s="111"/>
      <c r="C1163" s="111"/>
      <c r="H1163" s="111"/>
      <c r="M1163" s="111"/>
    </row>
    <row r="1164" spans="1:13" ht="16" customHeight="1" x14ac:dyDescent="0.2">
      <c r="A1164" s="111"/>
      <c r="C1164" s="111"/>
      <c r="H1164" s="111"/>
      <c r="M1164" s="111"/>
    </row>
    <row r="1165" spans="1:13" ht="16" customHeight="1" x14ac:dyDescent="0.2">
      <c r="A1165" s="111"/>
      <c r="C1165" s="111"/>
      <c r="H1165" s="111"/>
      <c r="M1165" s="111"/>
    </row>
    <row r="1166" spans="1:13" ht="16" customHeight="1" x14ac:dyDescent="0.2">
      <c r="A1166" s="111"/>
      <c r="C1166" s="111"/>
      <c r="H1166" s="111"/>
      <c r="M1166" s="111"/>
    </row>
    <row r="1167" spans="1:13" ht="16" customHeight="1" x14ac:dyDescent="0.2">
      <c r="A1167" s="111"/>
      <c r="C1167" s="111"/>
      <c r="H1167" s="111"/>
      <c r="M1167" s="111"/>
    </row>
    <row r="1168" spans="1:13" ht="16" customHeight="1" x14ac:dyDescent="0.2">
      <c r="A1168" s="111"/>
      <c r="C1168" s="111"/>
      <c r="H1168" s="111"/>
      <c r="M1168" s="111"/>
    </row>
    <row r="1169" spans="1:13" ht="16" customHeight="1" x14ac:dyDescent="0.2">
      <c r="A1169" s="111"/>
      <c r="C1169" s="111"/>
      <c r="H1169" s="111"/>
      <c r="M1169" s="111"/>
    </row>
    <row r="1170" spans="1:13" ht="16" customHeight="1" x14ac:dyDescent="0.2">
      <c r="A1170" s="111"/>
      <c r="C1170" s="111"/>
      <c r="H1170" s="111"/>
      <c r="M1170" s="111"/>
    </row>
    <row r="1171" spans="1:13" ht="16" customHeight="1" x14ac:dyDescent="0.2">
      <c r="A1171" s="111"/>
      <c r="C1171" s="111"/>
      <c r="H1171" s="111"/>
      <c r="M1171" s="111"/>
    </row>
    <row r="1172" spans="1:13" ht="16" customHeight="1" x14ac:dyDescent="0.2">
      <c r="A1172" s="111"/>
      <c r="C1172" s="111"/>
      <c r="H1172" s="111"/>
      <c r="M1172" s="111"/>
    </row>
    <row r="1173" spans="1:13" ht="16" customHeight="1" x14ac:dyDescent="0.2">
      <c r="A1173" s="111"/>
      <c r="C1173" s="111"/>
      <c r="H1173" s="111"/>
      <c r="M1173" s="111"/>
    </row>
    <row r="1174" spans="1:13" ht="16" customHeight="1" x14ac:dyDescent="0.2">
      <c r="A1174" s="111"/>
      <c r="C1174" s="111"/>
      <c r="H1174" s="111"/>
      <c r="M1174" s="111"/>
    </row>
    <row r="1175" spans="1:13" ht="16" customHeight="1" x14ac:dyDescent="0.2">
      <c r="A1175" s="111"/>
      <c r="C1175" s="111"/>
      <c r="H1175" s="111"/>
      <c r="M1175" s="111"/>
    </row>
    <row r="1176" spans="1:13" ht="16" customHeight="1" x14ac:dyDescent="0.2">
      <c r="A1176" s="111"/>
      <c r="C1176" s="111"/>
      <c r="H1176" s="111"/>
      <c r="M1176" s="111"/>
    </row>
    <row r="1177" spans="1:13" ht="16" customHeight="1" x14ac:dyDescent="0.2">
      <c r="A1177" s="111"/>
      <c r="C1177" s="111"/>
      <c r="H1177" s="111"/>
      <c r="M1177" s="111"/>
    </row>
    <row r="1178" spans="1:13" ht="16" customHeight="1" x14ac:dyDescent="0.2">
      <c r="A1178" s="111"/>
      <c r="C1178" s="111"/>
      <c r="H1178" s="111"/>
      <c r="M1178" s="111"/>
    </row>
    <row r="1179" spans="1:13" ht="16" customHeight="1" x14ac:dyDescent="0.2">
      <c r="A1179" s="111"/>
      <c r="C1179" s="111"/>
      <c r="H1179" s="111"/>
      <c r="M1179" s="111"/>
    </row>
    <row r="1180" spans="1:13" ht="16" customHeight="1" x14ac:dyDescent="0.2">
      <c r="A1180" s="111"/>
      <c r="C1180" s="111"/>
      <c r="H1180" s="111"/>
      <c r="M1180" s="111"/>
    </row>
    <row r="1181" spans="1:13" ht="16" customHeight="1" x14ac:dyDescent="0.2">
      <c r="A1181" s="111"/>
      <c r="C1181" s="111"/>
      <c r="H1181" s="111"/>
      <c r="M1181" s="111"/>
    </row>
    <row r="1182" spans="1:13" ht="16" customHeight="1" x14ac:dyDescent="0.2">
      <c r="A1182" s="111"/>
      <c r="C1182" s="111"/>
      <c r="H1182" s="111"/>
      <c r="M1182" s="111"/>
    </row>
    <row r="1183" spans="1:13" ht="16" customHeight="1" x14ac:dyDescent="0.2">
      <c r="A1183" s="111"/>
      <c r="C1183" s="111"/>
      <c r="H1183" s="111"/>
      <c r="M1183" s="111"/>
    </row>
    <row r="1184" spans="1:13" ht="16" customHeight="1" x14ac:dyDescent="0.2">
      <c r="A1184" s="111"/>
      <c r="C1184" s="111"/>
      <c r="H1184" s="111"/>
      <c r="M1184" s="111"/>
    </row>
    <row r="1185" spans="1:13" ht="16" customHeight="1" x14ac:dyDescent="0.2">
      <c r="A1185" s="111"/>
      <c r="C1185" s="111"/>
      <c r="H1185" s="111"/>
      <c r="M1185" s="111"/>
    </row>
    <row r="1186" spans="1:13" ht="16" customHeight="1" x14ac:dyDescent="0.2">
      <c r="A1186" s="111"/>
      <c r="C1186" s="111"/>
      <c r="H1186" s="111"/>
      <c r="M1186" s="111"/>
    </row>
    <row r="1187" spans="1:13" ht="16" customHeight="1" x14ac:dyDescent="0.2">
      <c r="A1187" s="111"/>
      <c r="C1187" s="111"/>
      <c r="H1187" s="111"/>
      <c r="M1187" s="111"/>
    </row>
    <row r="1188" spans="1:13" ht="16" customHeight="1" x14ac:dyDescent="0.2">
      <c r="A1188" s="111"/>
      <c r="C1188" s="111"/>
      <c r="H1188" s="111"/>
      <c r="M1188" s="111"/>
    </row>
    <row r="1189" spans="1:13" ht="16" customHeight="1" x14ac:dyDescent="0.2">
      <c r="A1189" s="111"/>
      <c r="C1189" s="111"/>
      <c r="H1189" s="111"/>
      <c r="M1189" s="111"/>
    </row>
    <row r="1190" spans="1:13" ht="16" customHeight="1" x14ac:dyDescent="0.2">
      <c r="A1190" s="111"/>
      <c r="C1190" s="111"/>
      <c r="H1190" s="111"/>
      <c r="M1190" s="111"/>
    </row>
    <row r="1191" spans="1:13" ht="16" customHeight="1" x14ac:dyDescent="0.2">
      <c r="A1191" s="111"/>
      <c r="C1191" s="111"/>
      <c r="H1191" s="111"/>
      <c r="M1191" s="111"/>
    </row>
    <row r="1192" spans="1:13" ht="16" customHeight="1" x14ac:dyDescent="0.2">
      <c r="A1192" s="111"/>
      <c r="C1192" s="111"/>
      <c r="H1192" s="111"/>
      <c r="M1192" s="111"/>
    </row>
    <row r="1193" spans="1:13" ht="16" customHeight="1" x14ac:dyDescent="0.2">
      <c r="A1193" s="111"/>
      <c r="C1193" s="111"/>
      <c r="H1193" s="111"/>
      <c r="M1193" s="111"/>
    </row>
    <row r="1194" spans="1:13" ht="16" customHeight="1" x14ac:dyDescent="0.2">
      <c r="A1194" s="111"/>
      <c r="C1194" s="111"/>
      <c r="H1194" s="111"/>
      <c r="M1194" s="111"/>
    </row>
    <row r="1195" spans="1:13" ht="16" customHeight="1" x14ac:dyDescent="0.2">
      <c r="A1195" s="111"/>
      <c r="C1195" s="111"/>
      <c r="H1195" s="111"/>
      <c r="M1195" s="111"/>
    </row>
    <row r="1196" spans="1:13" ht="16" customHeight="1" x14ac:dyDescent="0.2">
      <c r="A1196" s="111"/>
      <c r="C1196" s="111"/>
      <c r="H1196" s="111"/>
      <c r="M1196" s="111"/>
    </row>
    <row r="1197" spans="1:13" ht="16" customHeight="1" x14ac:dyDescent="0.2">
      <c r="A1197" s="111"/>
      <c r="C1197" s="111"/>
      <c r="H1197" s="111"/>
      <c r="M1197" s="111"/>
    </row>
    <row r="1198" spans="1:13" ht="16" customHeight="1" x14ac:dyDescent="0.2">
      <c r="A1198" s="111"/>
      <c r="C1198" s="111"/>
      <c r="H1198" s="111"/>
      <c r="M1198" s="111"/>
    </row>
    <row r="1199" spans="1:13" ht="16" customHeight="1" x14ac:dyDescent="0.2">
      <c r="A1199" s="111"/>
      <c r="C1199" s="111"/>
      <c r="H1199" s="111"/>
      <c r="M1199" s="111"/>
    </row>
    <row r="1200" spans="1:13" ht="16" customHeight="1" x14ac:dyDescent="0.2">
      <c r="A1200" s="111"/>
      <c r="C1200" s="111"/>
      <c r="H1200" s="111"/>
      <c r="M1200" s="111"/>
    </row>
    <row r="1201" spans="1:13" ht="16" customHeight="1" x14ac:dyDescent="0.2">
      <c r="A1201" s="111"/>
      <c r="C1201" s="111"/>
      <c r="H1201" s="111"/>
      <c r="M1201" s="111"/>
    </row>
    <row r="1202" spans="1:13" ht="16" customHeight="1" x14ac:dyDescent="0.2">
      <c r="A1202" s="111"/>
      <c r="C1202" s="111"/>
      <c r="H1202" s="111"/>
      <c r="M1202" s="111"/>
    </row>
    <row r="1203" spans="1:13" ht="16" customHeight="1" x14ac:dyDescent="0.2">
      <c r="A1203" s="111"/>
      <c r="C1203" s="111"/>
      <c r="H1203" s="111"/>
      <c r="M1203" s="111"/>
    </row>
    <row r="1204" spans="1:13" ht="16" customHeight="1" x14ac:dyDescent="0.2">
      <c r="A1204" s="111"/>
      <c r="C1204" s="111"/>
      <c r="H1204" s="111"/>
      <c r="M1204" s="111"/>
    </row>
    <row r="1205" spans="1:13" ht="16" customHeight="1" x14ac:dyDescent="0.2">
      <c r="A1205" s="111"/>
      <c r="C1205" s="111"/>
      <c r="H1205" s="111"/>
      <c r="M1205" s="111"/>
    </row>
    <row r="1206" spans="1:13" ht="16" customHeight="1" x14ac:dyDescent="0.2">
      <c r="A1206" s="111"/>
      <c r="C1206" s="111"/>
      <c r="H1206" s="111"/>
      <c r="M1206" s="111"/>
    </row>
    <row r="1207" spans="1:13" ht="16" customHeight="1" x14ac:dyDescent="0.2">
      <c r="A1207" s="111"/>
      <c r="C1207" s="111"/>
      <c r="H1207" s="111"/>
      <c r="M1207" s="111"/>
    </row>
    <row r="1208" spans="1:13" ht="16" customHeight="1" x14ac:dyDescent="0.2">
      <c r="A1208" s="111"/>
      <c r="C1208" s="111"/>
      <c r="H1208" s="111"/>
      <c r="M1208" s="111"/>
    </row>
    <row r="1209" spans="1:13" ht="16" customHeight="1" x14ac:dyDescent="0.2">
      <c r="A1209" s="111"/>
      <c r="C1209" s="111"/>
      <c r="H1209" s="111"/>
      <c r="M1209" s="111"/>
    </row>
    <row r="1210" spans="1:13" ht="16" customHeight="1" x14ac:dyDescent="0.2">
      <c r="A1210" s="111"/>
      <c r="C1210" s="111"/>
      <c r="H1210" s="111"/>
      <c r="M1210" s="111"/>
    </row>
    <row r="1211" spans="1:13" ht="16" customHeight="1" x14ac:dyDescent="0.2">
      <c r="A1211" s="111"/>
      <c r="C1211" s="111"/>
      <c r="H1211" s="111"/>
      <c r="M1211" s="111"/>
    </row>
    <row r="1212" spans="1:13" ht="16" customHeight="1" x14ac:dyDescent="0.2">
      <c r="A1212" s="111"/>
      <c r="C1212" s="111"/>
      <c r="H1212" s="111"/>
      <c r="M1212" s="111"/>
    </row>
    <row r="1213" spans="1:13" ht="16" customHeight="1" x14ac:dyDescent="0.2">
      <c r="A1213" s="111"/>
      <c r="C1213" s="111"/>
      <c r="H1213" s="111"/>
      <c r="M1213" s="111"/>
    </row>
    <row r="1214" spans="1:13" ht="16" customHeight="1" x14ac:dyDescent="0.2">
      <c r="A1214" s="111"/>
      <c r="C1214" s="111"/>
      <c r="H1214" s="111"/>
      <c r="M1214" s="111"/>
    </row>
    <row r="1215" spans="1:13" ht="16" customHeight="1" x14ac:dyDescent="0.2">
      <c r="A1215" s="111"/>
      <c r="C1215" s="111"/>
      <c r="H1215" s="111"/>
      <c r="M1215" s="111"/>
    </row>
    <row r="1216" spans="1:13" ht="16" customHeight="1" x14ac:dyDescent="0.2">
      <c r="A1216" s="111"/>
      <c r="C1216" s="111"/>
      <c r="H1216" s="111"/>
      <c r="M1216" s="111"/>
    </row>
    <row r="1217" spans="1:13" ht="16" customHeight="1" x14ac:dyDescent="0.2">
      <c r="A1217" s="111"/>
      <c r="C1217" s="111"/>
      <c r="H1217" s="111"/>
      <c r="M1217" s="111"/>
    </row>
    <row r="1218" spans="1:13" ht="16" customHeight="1" x14ac:dyDescent="0.2">
      <c r="A1218" s="111"/>
      <c r="C1218" s="111"/>
      <c r="H1218" s="111"/>
      <c r="M1218" s="111"/>
    </row>
    <row r="1219" spans="1:13" ht="16" customHeight="1" x14ac:dyDescent="0.2">
      <c r="A1219" s="111"/>
      <c r="C1219" s="111"/>
      <c r="H1219" s="111"/>
      <c r="M1219" s="111"/>
    </row>
    <row r="1220" spans="1:13" ht="16" customHeight="1" x14ac:dyDescent="0.2">
      <c r="A1220" s="111"/>
      <c r="C1220" s="111"/>
      <c r="H1220" s="111"/>
      <c r="M1220" s="111"/>
    </row>
    <row r="1221" spans="1:13" ht="16" customHeight="1" x14ac:dyDescent="0.2">
      <c r="A1221" s="111"/>
      <c r="C1221" s="111"/>
      <c r="H1221" s="111"/>
      <c r="M1221" s="111"/>
    </row>
    <row r="1222" spans="1:13" ht="16" customHeight="1" x14ac:dyDescent="0.2">
      <c r="A1222" s="111"/>
      <c r="C1222" s="111"/>
      <c r="H1222" s="111"/>
      <c r="M1222" s="111"/>
    </row>
    <row r="1223" spans="1:13" ht="16" customHeight="1" x14ac:dyDescent="0.2">
      <c r="A1223" s="111"/>
      <c r="C1223" s="111"/>
      <c r="H1223" s="111"/>
      <c r="M1223" s="111"/>
    </row>
    <row r="1224" spans="1:13" ht="16" customHeight="1" x14ac:dyDescent="0.2">
      <c r="A1224" s="111"/>
      <c r="C1224" s="111"/>
      <c r="H1224" s="111"/>
      <c r="M1224" s="111"/>
    </row>
    <row r="1225" spans="1:13" ht="16" customHeight="1" x14ac:dyDescent="0.2">
      <c r="A1225" s="111"/>
      <c r="C1225" s="111"/>
      <c r="H1225" s="111"/>
      <c r="M1225" s="111"/>
    </row>
    <row r="1226" spans="1:13" ht="16" customHeight="1" x14ac:dyDescent="0.2">
      <c r="A1226" s="111"/>
      <c r="C1226" s="111"/>
      <c r="H1226" s="111"/>
      <c r="M1226" s="111"/>
    </row>
    <row r="1227" spans="1:13" ht="16" customHeight="1" x14ac:dyDescent="0.2">
      <c r="A1227" s="111"/>
      <c r="C1227" s="111"/>
      <c r="H1227" s="111"/>
      <c r="M1227" s="111"/>
    </row>
    <row r="1228" spans="1:13" ht="16" customHeight="1" x14ac:dyDescent="0.2">
      <c r="A1228" s="111"/>
      <c r="C1228" s="111"/>
      <c r="H1228" s="111"/>
      <c r="M1228" s="111"/>
    </row>
    <row r="1229" spans="1:13" ht="16" customHeight="1" x14ac:dyDescent="0.2">
      <c r="A1229" s="111"/>
      <c r="C1229" s="111"/>
      <c r="H1229" s="111"/>
      <c r="M1229" s="111"/>
    </row>
    <row r="1230" spans="1:13" ht="16" customHeight="1" x14ac:dyDescent="0.2">
      <c r="A1230" s="111"/>
      <c r="C1230" s="111"/>
      <c r="H1230" s="111"/>
      <c r="M1230" s="111"/>
    </row>
    <row r="1231" spans="1:13" ht="16" customHeight="1" x14ac:dyDescent="0.2">
      <c r="A1231" s="111"/>
      <c r="C1231" s="111"/>
      <c r="H1231" s="111"/>
      <c r="M1231" s="111"/>
    </row>
    <row r="1232" spans="1:13" ht="16" customHeight="1" x14ac:dyDescent="0.2">
      <c r="A1232" s="111"/>
      <c r="C1232" s="111"/>
      <c r="H1232" s="111"/>
      <c r="M1232" s="111"/>
    </row>
    <row r="1233" spans="1:13" ht="16" customHeight="1" x14ac:dyDescent="0.2">
      <c r="A1233" s="111"/>
      <c r="C1233" s="111"/>
      <c r="H1233" s="111"/>
      <c r="M1233" s="111"/>
    </row>
    <row r="1234" spans="1:13" ht="16" customHeight="1" x14ac:dyDescent="0.2">
      <c r="A1234" s="111"/>
      <c r="C1234" s="111"/>
      <c r="H1234" s="111"/>
      <c r="M1234" s="111"/>
    </row>
    <row r="1235" spans="1:13" ht="16" customHeight="1" x14ac:dyDescent="0.2">
      <c r="A1235" s="111"/>
      <c r="C1235" s="111"/>
      <c r="H1235" s="111"/>
      <c r="M1235" s="111"/>
    </row>
    <row r="1236" spans="1:13" ht="16" customHeight="1" x14ac:dyDescent="0.2">
      <c r="A1236" s="111"/>
      <c r="C1236" s="111"/>
      <c r="H1236" s="111"/>
      <c r="M1236" s="111"/>
    </row>
    <row r="1237" spans="1:13" ht="16" customHeight="1" x14ac:dyDescent="0.2">
      <c r="A1237" s="111"/>
      <c r="C1237" s="111"/>
      <c r="H1237" s="111"/>
      <c r="M1237" s="111"/>
    </row>
    <row r="1238" spans="1:13" ht="16" customHeight="1" x14ac:dyDescent="0.2">
      <c r="A1238" s="111"/>
      <c r="C1238" s="111"/>
      <c r="H1238" s="111"/>
      <c r="M1238" s="111"/>
    </row>
    <row r="1239" spans="1:13" ht="16" customHeight="1" x14ac:dyDescent="0.2">
      <c r="A1239" s="111"/>
      <c r="C1239" s="111"/>
      <c r="H1239" s="111"/>
      <c r="M1239" s="111"/>
    </row>
    <row r="1240" spans="1:13" ht="16" customHeight="1" x14ac:dyDescent="0.2">
      <c r="A1240" s="111"/>
      <c r="C1240" s="111"/>
      <c r="H1240" s="111"/>
      <c r="M1240" s="111"/>
    </row>
    <row r="1241" spans="1:13" ht="16" customHeight="1" x14ac:dyDescent="0.2">
      <c r="A1241" s="111"/>
      <c r="C1241" s="111"/>
      <c r="H1241" s="111"/>
      <c r="M1241" s="111"/>
    </row>
    <row r="1242" spans="1:13" ht="16" customHeight="1" x14ac:dyDescent="0.2">
      <c r="A1242" s="111"/>
      <c r="C1242" s="111"/>
      <c r="H1242" s="111"/>
      <c r="M1242" s="111"/>
    </row>
    <row r="1243" spans="1:13" ht="16" customHeight="1" x14ac:dyDescent="0.2">
      <c r="A1243" s="111"/>
      <c r="C1243" s="111"/>
      <c r="H1243" s="111"/>
      <c r="M1243" s="111"/>
    </row>
    <row r="1244" spans="1:13" ht="16" customHeight="1" x14ac:dyDescent="0.2">
      <c r="A1244" s="111"/>
      <c r="C1244" s="111"/>
      <c r="H1244" s="111"/>
      <c r="M1244" s="111"/>
    </row>
    <row r="1245" spans="1:13" ht="16" customHeight="1" x14ac:dyDescent="0.2">
      <c r="A1245" s="111"/>
      <c r="C1245" s="111"/>
      <c r="H1245" s="111"/>
      <c r="M1245" s="111"/>
    </row>
    <row r="1246" spans="1:13" ht="16" customHeight="1" x14ac:dyDescent="0.2">
      <c r="A1246" s="111"/>
      <c r="C1246" s="111"/>
      <c r="H1246" s="111"/>
      <c r="M1246" s="111"/>
    </row>
    <row r="1247" spans="1:13" ht="16" customHeight="1" x14ac:dyDescent="0.2">
      <c r="A1247" s="111"/>
      <c r="C1247" s="111"/>
      <c r="H1247" s="111"/>
      <c r="M1247" s="111"/>
    </row>
    <row r="1248" spans="1:13" ht="16" customHeight="1" x14ac:dyDescent="0.2">
      <c r="A1248" s="111"/>
      <c r="C1248" s="111"/>
      <c r="H1248" s="111"/>
      <c r="M1248" s="111"/>
    </row>
    <row r="1249" spans="1:13" ht="16" customHeight="1" x14ac:dyDescent="0.2">
      <c r="A1249" s="111"/>
      <c r="C1249" s="111"/>
      <c r="H1249" s="111"/>
      <c r="M1249" s="111"/>
    </row>
    <row r="1250" spans="1:13" ht="16" customHeight="1" x14ac:dyDescent="0.2">
      <c r="A1250" s="111"/>
      <c r="C1250" s="111"/>
      <c r="H1250" s="111"/>
      <c r="M1250" s="111"/>
    </row>
    <row r="1251" spans="1:13" ht="16" customHeight="1" x14ac:dyDescent="0.2">
      <c r="A1251" s="111"/>
      <c r="C1251" s="111"/>
      <c r="H1251" s="111"/>
      <c r="M1251" s="111"/>
    </row>
    <row r="1252" spans="1:13" ht="16" customHeight="1" x14ac:dyDescent="0.2">
      <c r="A1252" s="111"/>
      <c r="C1252" s="111"/>
      <c r="H1252" s="111"/>
      <c r="M1252" s="111"/>
    </row>
    <row r="1253" spans="1:13" ht="16" customHeight="1" x14ac:dyDescent="0.2">
      <c r="A1253" s="111"/>
      <c r="C1253" s="111"/>
      <c r="H1253" s="111"/>
      <c r="M1253" s="111"/>
    </row>
    <row r="1254" spans="1:13" ht="16" customHeight="1" x14ac:dyDescent="0.2">
      <c r="A1254" s="111"/>
      <c r="C1254" s="111"/>
      <c r="H1254" s="111"/>
      <c r="M1254" s="111"/>
    </row>
    <row r="1255" spans="1:13" ht="16" customHeight="1" x14ac:dyDescent="0.2">
      <c r="A1255" s="111"/>
      <c r="C1255" s="111"/>
      <c r="H1255" s="111"/>
      <c r="M1255" s="111"/>
    </row>
    <row r="1256" spans="1:13" ht="16" customHeight="1" x14ac:dyDescent="0.2">
      <c r="A1256" s="111"/>
      <c r="C1256" s="111"/>
      <c r="H1256" s="111"/>
      <c r="M1256" s="111"/>
    </row>
    <row r="1257" spans="1:13" ht="16" customHeight="1" x14ac:dyDescent="0.2">
      <c r="A1257" s="111"/>
      <c r="C1257" s="111"/>
      <c r="H1257" s="111"/>
      <c r="M1257" s="111"/>
    </row>
    <row r="1258" spans="1:13" ht="16" customHeight="1" x14ac:dyDescent="0.2">
      <c r="A1258" s="111"/>
      <c r="C1258" s="111"/>
      <c r="H1258" s="111"/>
      <c r="M1258" s="111"/>
    </row>
    <row r="1259" spans="1:13" ht="16" customHeight="1" x14ac:dyDescent="0.2">
      <c r="A1259" s="111"/>
      <c r="C1259" s="111"/>
      <c r="H1259" s="111"/>
      <c r="M1259" s="111"/>
    </row>
    <row r="1260" spans="1:13" ht="16" customHeight="1" x14ac:dyDescent="0.2">
      <c r="A1260" s="111"/>
      <c r="C1260" s="111"/>
      <c r="H1260" s="111"/>
      <c r="M1260" s="111"/>
    </row>
    <row r="1261" spans="1:13" ht="16" customHeight="1" x14ac:dyDescent="0.2">
      <c r="A1261" s="111"/>
      <c r="C1261" s="111"/>
      <c r="H1261" s="111"/>
      <c r="M1261" s="111"/>
    </row>
    <row r="1262" spans="1:13" ht="16" customHeight="1" x14ac:dyDescent="0.2">
      <c r="A1262" s="111"/>
      <c r="C1262" s="111"/>
      <c r="H1262" s="111"/>
      <c r="M1262" s="111"/>
    </row>
    <row r="1263" spans="1:13" ht="16" customHeight="1" x14ac:dyDescent="0.2">
      <c r="A1263" s="111"/>
      <c r="C1263" s="111"/>
      <c r="H1263" s="111"/>
      <c r="M1263" s="111"/>
    </row>
    <row r="1264" spans="1:13" ht="16" customHeight="1" x14ac:dyDescent="0.2">
      <c r="A1264" s="111"/>
      <c r="C1264" s="111"/>
      <c r="H1264" s="111"/>
      <c r="M1264" s="111"/>
    </row>
    <row r="1265" spans="1:13" ht="16" customHeight="1" x14ac:dyDescent="0.2">
      <c r="A1265" s="111"/>
      <c r="C1265" s="111"/>
      <c r="H1265" s="111"/>
      <c r="M1265" s="111"/>
    </row>
    <row r="1266" spans="1:13" ht="16" customHeight="1" x14ac:dyDescent="0.2">
      <c r="A1266" s="111"/>
      <c r="C1266" s="111"/>
      <c r="H1266" s="111"/>
      <c r="M1266" s="111"/>
    </row>
    <row r="1267" spans="1:13" ht="16" customHeight="1" x14ac:dyDescent="0.2">
      <c r="A1267" s="111"/>
      <c r="C1267" s="111"/>
      <c r="H1267" s="111"/>
      <c r="M1267" s="111"/>
    </row>
    <row r="1268" spans="1:13" ht="16" customHeight="1" x14ac:dyDescent="0.2">
      <c r="A1268" s="111"/>
      <c r="C1268" s="111"/>
      <c r="H1268" s="111"/>
      <c r="M1268" s="111"/>
    </row>
    <row r="1269" spans="1:13" ht="16" customHeight="1" x14ac:dyDescent="0.2">
      <c r="A1269" s="111"/>
      <c r="C1269" s="111"/>
      <c r="H1269" s="111"/>
      <c r="M1269" s="111"/>
    </row>
    <row r="1270" spans="1:13" ht="16" customHeight="1" x14ac:dyDescent="0.2">
      <c r="A1270" s="111"/>
      <c r="C1270" s="111"/>
      <c r="H1270" s="111"/>
      <c r="M1270" s="111"/>
    </row>
    <row r="1271" spans="1:13" ht="16" customHeight="1" x14ac:dyDescent="0.2">
      <c r="A1271" s="111"/>
      <c r="C1271" s="111"/>
      <c r="H1271" s="111"/>
      <c r="M1271" s="111"/>
    </row>
    <row r="1272" spans="1:13" ht="16" customHeight="1" x14ac:dyDescent="0.2">
      <c r="A1272" s="111"/>
      <c r="C1272" s="111"/>
      <c r="H1272" s="111"/>
      <c r="M1272" s="111"/>
    </row>
    <row r="1273" spans="1:13" ht="16" customHeight="1" x14ac:dyDescent="0.2">
      <c r="A1273" s="111"/>
      <c r="C1273" s="111"/>
      <c r="H1273" s="111"/>
      <c r="M1273" s="111"/>
    </row>
    <row r="1274" spans="1:13" ht="16" customHeight="1" x14ac:dyDescent="0.2">
      <c r="A1274" s="111"/>
      <c r="C1274" s="111"/>
      <c r="H1274" s="111"/>
      <c r="M1274" s="111"/>
    </row>
    <row r="1275" spans="1:13" ht="16" customHeight="1" x14ac:dyDescent="0.2">
      <c r="A1275" s="111"/>
      <c r="C1275" s="111"/>
      <c r="H1275" s="111"/>
      <c r="M1275" s="111"/>
    </row>
    <row r="1276" spans="1:13" ht="16" customHeight="1" x14ac:dyDescent="0.2">
      <c r="A1276" s="111"/>
      <c r="C1276" s="111"/>
      <c r="H1276" s="111"/>
      <c r="M1276" s="111"/>
    </row>
    <row r="1277" spans="1:13" ht="16" customHeight="1" x14ac:dyDescent="0.2">
      <c r="A1277" s="111"/>
      <c r="C1277" s="111"/>
      <c r="H1277" s="111"/>
      <c r="M1277" s="111"/>
    </row>
    <row r="1278" spans="1:13" ht="16" customHeight="1" x14ac:dyDescent="0.2">
      <c r="A1278" s="111"/>
      <c r="C1278" s="111"/>
      <c r="H1278" s="111"/>
      <c r="M1278" s="111"/>
    </row>
    <row r="1279" spans="1:13" ht="16" customHeight="1" x14ac:dyDescent="0.2">
      <c r="A1279" s="111"/>
      <c r="C1279" s="111"/>
      <c r="H1279" s="111"/>
      <c r="M1279" s="111"/>
    </row>
    <row r="1280" spans="1:13" ht="16" customHeight="1" x14ac:dyDescent="0.2">
      <c r="A1280" s="111"/>
      <c r="C1280" s="111"/>
      <c r="H1280" s="111"/>
      <c r="M1280" s="111"/>
    </row>
    <row r="1281" spans="1:13" ht="16" customHeight="1" x14ac:dyDescent="0.2">
      <c r="A1281" s="111"/>
      <c r="C1281" s="111"/>
      <c r="H1281" s="111"/>
      <c r="M1281" s="111"/>
    </row>
    <row r="1282" spans="1:13" ht="16" customHeight="1" x14ac:dyDescent="0.2">
      <c r="A1282" s="111"/>
      <c r="C1282" s="111"/>
      <c r="H1282" s="111"/>
      <c r="M1282" s="111"/>
    </row>
    <row r="1283" spans="1:13" ht="16" customHeight="1" x14ac:dyDescent="0.2">
      <c r="A1283" s="111"/>
      <c r="C1283" s="111"/>
      <c r="H1283" s="111"/>
      <c r="M1283" s="111"/>
    </row>
    <row r="1284" spans="1:13" ht="16" customHeight="1" x14ac:dyDescent="0.2">
      <c r="A1284" s="111"/>
      <c r="C1284" s="111"/>
      <c r="H1284" s="111"/>
      <c r="M1284" s="111"/>
    </row>
    <row r="1285" spans="1:13" ht="16" customHeight="1" x14ac:dyDescent="0.2">
      <c r="A1285" s="111"/>
      <c r="C1285" s="111"/>
      <c r="H1285" s="111"/>
      <c r="M1285" s="111"/>
    </row>
    <row r="1286" spans="1:13" ht="16" customHeight="1" x14ac:dyDescent="0.2">
      <c r="A1286" s="111"/>
      <c r="C1286" s="111"/>
      <c r="H1286" s="111"/>
      <c r="M1286" s="111"/>
    </row>
    <row r="1287" spans="1:13" ht="16" customHeight="1" x14ac:dyDescent="0.2">
      <c r="A1287" s="111"/>
      <c r="C1287" s="111"/>
      <c r="H1287" s="111"/>
      <c r="M1287" s="111"/>
    </row>
    <row r="1288" spans="1:13" ht="16" customHeight="1" x14ac:dyDescent="0.2">
      <c r="A1288" s="111"/>
      <c r="C1288" s="111"/>
      <c r="H1288" s="111"/>
      <c r="M1288" s="111"/>
    </row>
    <row r="1289" spans="1:13" ht="16" customHeight="1" x14ac:dyDescent="0.2">
      <c r="A1289" s="111"/>
      <c r="C1289" s="111"/>
      <c r="H1289" s="111"/>
      <c r="M1289" s="111"/>
    </row>
    <row r="1290" spans="1:13" ht="16" customHeight="1" x14ac:dyDescent="0.2">
      <c r="A1290" s="111"/>
      <c r="C1290" s="111"/>
      <c r="H1290" s="111"/>
      <c r="M1290" s="111"/>
    </row>
    <row r="1291" spans="1:13" ht="16" customHeight="1" x14ac:dyDescent="0.2">
      <c r="A1291" s="111"/>
      <c r="C1291" s="111"/>
      <c r="H1291" s="111"/>
      <c r="M1291" s="111"/>
    </row>
    <row r="1292" spans="1:13" ht="16" customHeight="1" x14ac:dyDescent="0.2">
      <c r="A1292" s="111"/>
      <c r="C1292" s="111"/>
      <c r="H1292" s="111"/>
      <c r="M1292" s="111"/>
    </row>
    <row r="1293" spans="1:13" ht="16" customHeight="1" x14ac:dyDescent="0.2">
      <c r="A1293" s="111"/>
      <c r="C1293" s="111"/>
      <c r="H1293" s="111"/>
      <c r="M1293" s="111"/>
    </row>
    <row r="1294" spans="1:13" ht="16" customHeight="1" x14ac:dyDescent="0.2">
      <c r="A1294" s="111"/>
      <c r="C1294" s="111"/>
      <c r="H1294" s="111"/>
      <c r="M1294" s="111"/>
    </row>
    <row r="1295" spans="1:13" ht="16" customHeight="1" x14ac:dyDescent="0.2">
      <c r="A1295" s="111"/>
      <c r="C1295" s="111"/>
      <c r="H1295" s="111"/>
      <c r="M1295" s="111"/>
    </row>
    <row r="1296" spans="1:13" ht="16" customHeight="1" x14ac:dyDescent="0.2">
      <c r="A1296" s="111"/>
      <c r="C1296" s="111"/>
      <c r="H1296" s="111"/>
      <c r="M1296" s="111"/>
    </row>
    <row r="1297" spans="1:13" ht="16" customHeight="1" x14ac:dyDescent="0.2">
      <c r="A1297" s="111"/>
      <c r="C1297" s="111"/>
      <c r="H1297" s="111"/>
      <c r="M1297" s="111"/>
    </row>
    <row r="1298" spans="1:13" ht="16" customHeight="1" x14ac:dyDescent="0.2">
      <c r="A1298" s="111"/>
      <c r="C1298" s="111"/>
      <c r="H1298" s="111"/>
      <c r="M1298" s="111"/>
    </row>
    <row r="1299" spans="1:13" ht="16" customHeight="1" x14ac:dyDescent="0.2">
      <c r="A1299" s="111"/>
      <c r="C1299" s="111"/>
      <c r="H1299" s="111"/>
      <c r="M1299" s="111"/>
    </row>
    <row r="1300" spans="1:13" ht="16" customHeight="1" x14ac:dyDescent="0.2">
      <c r="A1300" s="111"/>
      <c r="C1300" s="111"/>
      <c r="H1300" s="111"/>
      <c r="M1300" s="111"/>
    </row>
    <row r="1301" spans="1:13" ht="16" customHeight="1" x14ac:dyDescent="0.2">
      <c r="A1301" s="111"/>
      <c r="C1301" s="111"/>
      <c r="H1301" s="111"/>
      <c r="M1301" s="111"/>
    </row>
    <row r="1302" spans="1:13" ht="16" customHeight="1" x14ac:dyDescent="0.2">
      <c r="A1302" s="111"/>
      <c r="C1302" s="111"/>
      <c r="H1302" s="111"/>
      <c r="M1302" s="111"/>
    </row>
    <row r="1303" spans="1:13" ht="16" customHeight="1" x14ac:dyDescent="0.2">
      <c r="A1303" s="111"/>
      <c r="C1303" s="111"/>
      <c r="H1303" s="111"/>
      <c r="M1303" s="111"/>
    </row>
    <row r="1304" spans="1:13" ht="16" customHeight="1" x14ac:dyDescent="0.2">
      <c r="A1304" s="111"/>
      <c r="C1304" s="111"/>
      <c r="H1304" s="111"/>
      <c r="M1304" s="111"/>
    </row>
    <row r="1305" spans="1:13" ht="16" customHeight="1" x14ac:dyDescent="0.2">
      <c r="A1305" s="111"/>
      <c r="C1305" s="111"/>
      <c r="H1305" s="111"/>
      <c r="M1305" s="111"/>
    </row>
    <row r="1306" spans="1:13" ht="16" customHeight="1" x14ac:dyDescent="0.2">
      <c r="A1306" s="111"/>
      <c r="C1306" s="111"/>
      <c r="H1306" s="111"/>
      <c r="M1306" s="111"/>
    </row>
    <row r="1307" spans="1:13" ht="16" customHeight="1" x14ac:dyDescent="0.2">
      <c r="A1307" s="111"/>
      <c r="C1307" s="111"/>
      <c r="H1307" s="111"/>
      <c r="M1307" s="111"/>
    </row>
    <row r="1308" spans="1:13" ht="16" customHeight="1" x14ac:dyDescent="0.2">
      <c r="A1308" s="111"/>
      <c r="C1308" s="111"/>
      <c r="H1308" s="111"/>
      <c r="M1308" s="111"/>
    </row>
    <row r="1309" spans="1:13" ht="16" customHeight="1" x14ac:dyDescent="0.2">
      <c r="A1309" s="111"/>
      <c r="C1309" s="111"/>
      <c r="H1309" s="111"/>
      <c r="M1309" s="111"/>
    </row>
    <row r="1310" spans="1:13" ht="16" customHeight="1" x14ac:dyDescent="0.2">
      <c r="A1310" s="111"/>
      <c r="C1310" s="111"/>
      <c r="H1310" s="111"/>
      <c r="M1310" s="111"/>
    </row>
    <row r="1311" spans="1:13" ht="16" customHeight="1" x14ac:dyDescent="0.2">
      <c r="A1311" s="111"/>
      <c r="C1311" s="111"/>
      <c r="H1311" s="111"/>
      <c r="M1311" s="111"/>
    </row>
    <row r="1312" spans="1:13" ht="16" customHeight="1" x14ac:dyDescent="0.2">
      <c r="A1312" s="111"/>
      <c r="C1312" s="111"/>
      <c r="H1312" s="111"/>
      <c r="M1312" s="111"/>
    </row>
    <row r="1313" spans="1:13" ht="16" customHeight="1" x14ac:dyDescent="0.2">
      <c r="A1313" s="111"/>
      <c r="C1313" s="111"/>
      <c r="H1313" s="111"/>
      <c r="M1313" s="111"/>
    </row>
    <row r="1314" spans="1:13" ht="16" customHeight="1" x14ac:dyDescent="0.2">
      <c r="A1314" s="111"/>
      <c r="C1314" s="111"/>
      <c r="H1314" s="111"/>
      <c r="M1314" s="111"/>
    </row>
    <row r="1315" spans="1:13" ht="16" customHeight="1" x14ac:dyDescent="0.2">
      <c r="A1315" s="111"/>
      <c r="C1315" s="111"/>
      <c r="H1315" s="111"/>
      <c r="M1315" s="111"/>
    </row>
    <row r="1316" spans="1:13" ht="16" customHeight="1" x14ac:dyDescent="0.2">
      <c r="A1316" s="111"/>
      <c r="C1316" s="111"/>
      <c r="H1316" s="111"/>
      <c r="M1316" s="111"/>
    </row>
    <row r="1317" spans="1:13" ht="16" customHeight="1" x14ac:dyDescent="0.2">
      <c r="A1317" s="111"/>
      <c r="C1317" s="111"/>
      <c r="H1317" s="111"/>
      <c r="M1317" s="111"/>
    </row>
    <row r="1318" spans="1:13" ht="16" customHeight="1" x14ac:dyDescent="0.2">
      <c r="A1318" s="111"/>
      <c r="C1318" s="111"/>
      <c r="H1318" s="111"/>
      <c r="M1318" s="111"/>
    </row>
    <row r="1319" spans="1:13" ht="16" customHeight="1" x14ac:dyDescent="0.2">
      <c r="A1319" s="111"/>
      <c r="C1319" s="111"/>
      <c r="H1319" s="111"/>
      <c r="M1319" s="111"/>
    </row>
    <row r="1320" spans="1:13" ht="16" customHeight="1" x14ac:dyDescent="0.2">
      <c r="A1320" s="111"/>
      <c r="C1320" s="111"/>
      <c r="H1320" s="111"/>
      <c r="M1320" s="111"/>
    </row>
    <row r="1321" spans="1:13" ht="16" customHeight="1" x14ac:dyDescent="0.2">
      <c r="A1321" s="111"/>
      <c r="C1321" s="111"/>
      <c r="H1321" s="111"/>
      <c r="M1321" s="111"/>
    </row>
    <row r="1322" spans="1:13" ht="16" customHeight="1" x14ac:dyDescent="0.2">
      <c r="A1322" s="111"/>
      <c r="C1322" s="111"/>
      <c r="H1322" s="111"/>
      <c r="M1322" s="111"/>
    </row>
    <row r="1323" spans="1:13" ht="16" customHeight="1" x14ac:dyDescent="0.2">
      <c r="A1323" s="111"/>
      <c r="C1323" s="111"/>
      <c r="H1323" s="111"/>
      <c r="M1323" s="111"/>
    </row>
    <row r="1324" spans="1:13" ht="16" customHeight="1" x14ac:dyDescent="0.2">
      <c r="A1324" s="111"/>
      <c r="C1324" s="111"/>
      <c r="H1324" s="111"/>
      <c r="M1324" s="111"/>
    </row>
    <row r="1325" spans="1:13" ht="16" customHeight="1" x14ac:dyDescent="0.2">
      <c r="A1325" s="111"/>
      <c r="C1325" s="111"/>
      <c r="H1325" s="111"/>
      <c r="M1325" s="111"/>
    </row>
    <row r="1326" spans="1:13" ht="16" customHeight="1" x14ac:dyDescent="0.2">
      <c r="A1326" s="111"/>
      <c r="C1326" s="111"/>
      <c r="H1326" s="111"/>
      <c r="M1326" s="111"/>
    </row>
    <row r="1327" spans="1:13" ht="16" customHeight="1" x14ac:dyDescent="0.2">
      <c r="A1327" s="111"/>
      <c r="C1327" s="111"/>
      <c r="H1327" s="111"/>
      <c r="M1327" s="111"/>
    </row>
    <row r="1328" spans="1:13" ht="16" customHeight="1" x14ac:dyDescent="0.2">
      <c r="A1328" s="111"/>
      <c r="C1328" s="111"/>
      <c r="H1328" s="111"/>
      <c r="M1328" s="111"/>
    </row>
    <row r="1329" spans="1:13" ht="16" customHeight="1" x14ac:dyDescent="0.2">
      <c r="A1329" s="111"/>
      <c r="C1329" s="111"/>
      <c r="H1329" s="111"/>
      <c r="M1329" s="111"/>
    </row>
    <row r="1330" spans="1:13" ht="16" customHeight="1" x14ac:dyDescent="0.2">
      <c r="A1330" s="111"/>
      <c r="C1330" s="111"/>
      <c r="H1330" s="111"/>
      <c r="M1330" s="111"/>
    </row>
    <row r="1331" spans="1:13" ht="16" customHeight="1" x14ac:dyDescent="0.2">
      <c r="A1331" s="111"/>
      <c r="C1331" s="111"/>
      <c r="H1331" s="111"/>
      <c r="M1331" s="111"/>
    </row>
    <row r="1332" spans="1:13" ht="16" customHeight="1" x14ac:dyDescent="0.2">
      <c r="A1332" s="111"/>
      <c r="C1332" s="111"/>
      <c r="H1332" s="111"/>
      <c r="M1332" s="111"/>
    </row>
    <row r="1333" spans="1:13" ht="16" customHeight="1" x14ac:dyDescent="0.2">
      <c r="A1333" s="111"/>
      <c r="C1333" s="111"/>
      <c r="H1333" s="111"/>
      <c r="M1333" s="111"/>
    </row>
    <row r="1334" spans="1:13" ht="16" customHeight="1" x14ac:dyDescent="0.2">
      <c r="A1334" s="111"/>
      <c r="C1334" s="111"/>
      <c r="H1334" s="111"/>
      <c r="M1334" s="111"/>
    </row>
    <row r="1335" spans="1:13" ht="16" customHeight="1" x14ac:dyDescent="0.2">
      <c r="A1335" s="111"/>
      <c r="C1335" s="111"/>
      <c r="H1335" s="111"/>
      <c r="M1335" s="111"/>
    </row>
    <row r="1336" spans="1:13" ht="16" customHeight="1" x14ac:dyDescent="0.2">
      <c r="A1336" s="111"/>
      <c r="C1336" s="111"/>
      <c r="H1336" s="111"/>
      <c r="M1336" s="111"/>
    </row>
    <row r="1337" spans="1:13" ht="16" customHeight="1" x14ac:dyDescent="0.2">
      <c r="A1337" s="111"/>
      <c r="C1337" s="111"/>
      <c r="H1337" s="111"/>
      <c r="M1337" s="111"/>
    </row>
    <row r="1338" spans="1:13" ht="16" customHeight="1" x14ac:dyDescent="0.2">
      <c r="A1338" s="111"/>
      <c r="C1338" s="111"/>
      <c r="H1338" s="111"/>
      <c r="M1338" s="111"/>
    </row>
    <row r="1339" spans="1:13" ht="16" customHeight="1" x14ac:dyDescent="0.2">
      <c r="A1339" s="111"/>
      <c r="C1339" s="111"/>
      <c r="H1339" s="111"/>
      <c r="M1339" s="111"/>
    </row>
    <row r="1340" spans="1:13" ht="16" customHeight="1" x14ac:dyDescent="0.2">
      <c r="A1340" s="111"/>
      <c r="C1340" s="111"/>
      <c r="H1340" s="111"/>
      <c r="M1340" s="111"/>
    </row>
    <row r="1341" spans="1:13" ht="16" customHeight="1" x14ac:dyDescent="0.2">
      <c r="A1341" s="111"/>
      <c r="C1341" s="111"/>
      <c r="H1341" s="111"/>
      <c r="M1341" s="111"/>
    </row>
    <row r="1342" spans="1:13" ht="16" customHeight="1" x14ac:dyDescent="0.2">
      <c r="A1342" s="111"/>
      <c r="C1342" s="111"/>
      <c r="H1342" s="111"/>
      <c r="M1342" s="111"/>
    </row>
    <row r="1343" spans="1:13" ht="16" customHeight="1" x14ac:dyDescent="0.2">
      <c r="A1343" s="111"/>
      <c r="C1343" s="111"/>
      <c r="H1343" s="111"/>
      <c r="M1343" s="111"/>
    </row>
    <row r="1344" spans="1:13" ht="16" customHeight="1" x14ac:dyDescent="0.2">
      <c r="A1344" s="111"/>
      <c r="C1344" s="111"/>
      <c r="H1344" s="111"/>
      <c r="M1344" s="111"/>
    </row>
    <row r="1345" spans="1:13" ht="16" customHeight="1" x14ac:dyDescent="0.2">
      <c r="A1345" s="111"/>
      <c r="C1345" s="111"/>
      <c r="H1345" s="111"/>
      <c r="M1345" s="111"/>
    </row>
    <row r="1346" spans="1:13" ht="16" customHeight="1" x14ac:dyDescent="0.2">
      <c r="A1346" s="111"/>
      <c r="C1346" s="111"/>
      <c r="H1346" s="111"/>
      <c r="M1346" s="111"/>
    </row>
    <row r="1347" spans="1:13" ht="16" customHeight="1" x14ac:dyDescent="0.2">
      <c r="A1347" s="111"/>
      <c r="C1347" s="111"/>
      <c r="H1347" s="111"/>
      <c r="M1347" s="111"/>
    </row>
    <row r="1348" spans="1:13" ht="16" customHeight="1" x14ac:dyDescent="0.2">
      <c r="A1348" s="111"/>
      <c r="C1348" s="111"/>
      <c r="H1348" s="111"/>
      <c r="M1348" s="111"/>
    </row>
    <row r="1349" spans="1:13" ht="16" customHeight="1" x14ac:dyDescent="0.2">
      <c r="A1349" s="111"/>
      <c r="C1349" s="111"/>
      <c r="H1349" s="111"/>
      <c r="M1349" s="111"/>
    </row>
    <row r="1350" spans="1:13" ht="16" customHeight="1" x14ac:dyDescent="0.2">
      <c r="A1350" s="111"/>
      <c r="C1350" s="111"/>
      <c r="H1350" s="111"/>
      <c r="M1350" s="111"/>
    </row>
    <row r="1351" spans="1:13" ht="16" customHeight="1" x14ac:dyDescent="0.2">
      <c r="A1351" s="111"/>
      <c r="C1351" s="111"/>
      <c r="H1351" s="111"/>
      <c r="M1351" s="111"/>
    </row>
    <row r="1352" spans="1:13" ht="16" customHeight="1" x14ac:dyDescent="0.2">
      <c r="A1352" s="111"/>
      <c r="C1352" s="111"/>
      <c r="H1352" s="111"/>
      <c r="M1352" s="111"/>
    </row>
    <row r="1353" spans="1:13" ht="16" customHeight="1" x14ac:dyDescent="0.2">
      <c r="A1353" s="111"/>
      <c r="C1353" s="111"/>
      <c r="H1353" s="111"/>
      <c r="M1353" s="111"/>
    </row>
    <row r="1354" spans="1:13" ht="16" customHeight="1" x14ac:dyDescent="0.2">
      <c r="A1354" s="111"/>
      <c r="C1354" s="111"/>
      <c r="H1354" s="111"/>
      <c r="M1354" s="111"/>
    </row>
    <row r="1355" spans="1:13" ht="16" customHeight="1" x14ac:dyDescent="0.2">
      <c r="A1355" s="111"/>
      <c r="C1355" s="111"/>
      <c r="H1355" s="111"/>
      <c r="M1355" s="111"/>
    </row>
    <row r="1356" spans="1:13" ht="16" customHeight="1" x14ac:dyDescent="0.2">
      <c r="A1356" s="111"/>
      <c r="C1356" s="111"/>
      <c r="H1356" s="111"/>
      <c r="M1356" s="111"/>
    </row>
    <row r="1357" spans="1:13" ht="16" customHeight="1" x14ac:dyDescent="0.2">
      <c r="A1357" s="111"/>
      <c r="C1357" s="111"/>
      <c r="H1357" s="111"/>
      <c r="M1357" s="111"/>
    </row>
    <row r="1358" spans="1:13" ht="16" customHeight="1" x14ac:dyDescent="0.2">
      <c r="A1358" s="111"/>
      <c r="C1358" s="111"/>
      <c r="H1358" s="111"/>
      <c r="M1358" s="111"/>
    </row>
    <row r="1359" spans="1:13" ht="16" customHeight="1" x14ac:dyDescent="0.2">
      <c r="A1359" s="111"/>
      <c r="C1359" s="111"/>
      <c r="H1359" s="111"/>
      <c r="M1359" s="111"/>
    </row>
    <row r="1360" spans="1:13" ht="16" customHeight="1" x14ac:dyDescent="0.2">
      <c r="A1360" s="111"/>
      <c r="C1360" s="111"/>
      <c r="H1360" s="111"/>
      <c r="M1360" s="111"/>
    </row>
    <row r="1361" spans="1:13" ht="16" customHeight="1" x14ac:dyDescent="0.2">
      <c r="A1361" s="111"/>
      <c r="C1361" s="111"/>
      <c r="H1361" s="111"/>
      <c r="M1361" s="111"/>
    </row>
    <row r="1362" spans="1:13" ht="16" customHeight="1" x14ac:dyDescent="0.2">
      <c r="A1362" s="111"/>
      <c r="C1362" s="111"/>
      <c r="H1362" s="111"/>
      <c r="M1362" s="111"/>
    </row>
    <row r="1363" spans="1:13" ht="16" customHeight="1" x14ac:dyDescent="0.2">
      <c r="A1363" s="111"/>
      <c r="C1363" s="111"/>
      <c r="H1363" s="111"/>
      <c r="M1363" s="111"/>
    </row>
    <row r="1364" spans="1:13" ht="16" customHeight="1" x14ac:dyDescent="0.2">
      <c r="A1364" s="111"/>
      <c r="C1364" s="111"/>
      <c r="H1364" s="111"/>
      <c r="M1364" s="111"/>
    </row>
    <row r="1365" spans="1:13" ht="16" customHeight="1" x14ac:dyDescent="0.2">
      <c r="A1365" s="111"/>
      <c r="C1365" s="111"/>
      <c r="H1365" s="111"/>
      <c r="M1365" s="111"/>
    </row>
    <row r="1366" spans="1:13" ht="16" customHeight="1" x14ac:dyDescent="0.2">
      <c r="A1366" s="111"/>
      <c r="C1366" s="111"/>
      <c r="H1366" s="111"/>
      <c r="M1366" s="111"/>
    </row>
    <row r="1367" spans="1:13" ht="16" customHeight="1" x14ac:dyDescent="0.2">
      <c r="A1367" s="111"/>
      <c r="C1367" s="111"/>
      <c r="H1367" s="111"/>
      <c r="M1367" s="111"/>
    </row>
    <row r="1368" spans="1:13" ht="16" customHeight="1" x14ac:dyDescent="0.2">
      <c r="A1368" s="111"/>
      <c r="C1368" s="111"/>
      <c r="H1368" s="111"/>
      <c r="M1368" s="111"/>
    </row>
    <row r="1369" spans="1:13" ht="16" customHeight="1" x14ac:dyDescent="0.2">
      <c r="A1369" s="111"/>
      <c r="C1369" s="111"/>
      <c r="H1369" s="111"/>
      <c r="M1369" s="111"/>
    </row>
    <row r="1370" spans="1:13" ht="16" customHeight="1" x14ac:dyDescent="0.2">
      <c r="A1370" s="111"/>
      <c r="C1370" s="111"/>
      <c r="H1370" s="111"/>
      <c r="M1370" s="111"/>
    </row>
    <row r="1371" spans="1:13" ht="16" customHeight="1" x14ac:dyDescent="0.2">
      <c r="A1371" s="111"/>
      <c r="C1371" s="111"/>
      <c r="H1371" s="111"/>
      <c r="M1371" s="111"/>
    </row>
    <row r="1372" spans="1:13" ht="16" customHeight="1" x14ac:dyDescent="0.2">
      <c r="A1372" s="111"/>
      <c r="C1372" s="111"/>
      <c r="H1372" s="111"/>
      <c r="M1372" s="111"/>
    </row>
    <row r="1373" spans="1:13" ht="16" customHeight="1" x14ac:dyDescent="0.2">
      <c r="A1373" s="111"/>
      <c r="C1373" s="111"/>
      <c r="H1373" s="111"/>
      <c r="M1373" s="111"/>
    </row>
    <row r="1374" spans="1:13" ht="16" customHeight="1" x14ac:dyDescent="0.2">
      <c r="A1374" s="111"/>
      <c r="C1374" s="111"/>
      <c r="H1374" s="111"/>
      <c r="M1374" s="111"/>
    </row>
    <row r="1375" spans="1:13" ht="16" customHeight="1" x14ac:dyDescent="0.2">
      <c r="A1375" s="111"/>
      <c r="C1375" s="111"/>
      <c r="H1375" s="111"/>
      <c r="M1375" s="111"/>
    </row>
    <row r="1376" spans="1:13" ht="16" customHeight="1" x14ac:dyDescent="0.2">
      <c r="A1376" s="111"/>
      <c r="C1376" s="111"/>
      <c r="H1376" s="111"/>
      <c r="M1376" s="111"/>
    </row>
    <row r="1377" spans="1:13" ht="16" customHeight="1" x14ac:dyDescent="0.2">
      <c r="A1377" s="111"/>
      <c r="C1377" s="111"/>
      <c r="H1377" s="111"/>
      <c r="M1377" s="111"/>
    </row>
    <row r="1378" spans="1:13" ht="16" customHeight="1" x14ac:dyDescent="0.2">
      <c r="A1378" s="111"/>
      <c r="C1378" s="111"/>
      <c r="H1378" s="111"/>
      <c r="M1378" s="111"/>
    </row>
    <row r="1379" spans="1:13" ht="16" customHeight="1" x14ac:dyDescent="0.2">
      <c r="A1379" s="111"/>
      <c r="C1379" s="111"/>
      <c r="H1379" s="111"/>
      <c r="M1379" s="111"/>
    </row>
    <row r="1380" spans="1:13" ht="16" customHeight="1" x14ac:dyDescent="0.2">
      <c r="A1380" s="111"/>
      <c r="C1380" s="111"/>
      <c r="H1380" s="111"/>
      <c r="M1380" s="111"/>
    </row>
    <row r="1381" spans="1:13" ht="16" customHeight="1" x14ac:dyDescent="0.2">
      <c r="A1381" s="111"/>
      <c r="C1381" s="111"/>
      <c r="H1381" s="111"/>
      <c r="M1381" s="111"/>
    </row>
    <row r="1382" spans="1:13" ht="16" customHeight="1" x14ac:dyDescent="0.2">
      <c r="A1382" s="111"/>
      <c r="C1382" s="111"/>
      <c r="H1382" s="111"/>
      <c r="M1382" s="111"/>
    </row>
    <row r="1383" spans="1:13" ht="16" customHeight="1" x14ac:dyDescent="0.2">
      <c r="A1383" s="111"/>
      <c r="C1383" s="111"/>
      <c r="H1383" s="111"/>
      <c r="M1383" s="111"/>
    </row>
    <row r="1384" spans="1:13" ht="16" customHeight="1" x14ac:dyDescent="0.2">
      <c r="A1384" s="111"/>
      <c r="C1384" s="111"/>
      <c r="H1384" s="111"/>
      <c r="M1384" s="111"/>
    </row>
    <row r="1385" spans="1:13" ht="16" customHeight="1" x14ac:dyDescent="0.2">
      <c r="A1385" s="111"/>
      <c r="C1385" s="111"/>
      <c r="H1385" s="111"/>
      <c r="M1385" s="111"/>
    </row>
    <row r="1386" spans="1:13" ht="16" customHeight="1" x14ac:dyDescent="0.2">
      <c r="A1386" s="111"/>
      <c r="C1386" s="111"/>
      <c r="H1386" s="111"/>
      <c r="M1386" s="111"/>
    </row>
    <row r="1387" spans="1:13" ht="16" customHeight="1" x14ac:dyDescent="0.2">
      <c r="A1387" s="111"/>
      <c r="C1387" s="111"/>
      <c r="H1387" s="111"/>
      <c r="M1387" s="111"/>
    </row>
    <row r="1388" spans="1:13" ht="16" customHeight="1" x14ac:dyDescent="0.2">
      <c r="A1388" s="111"/>
      <c r="C1388" s="111"/>
      <c r="H1388" s="111"/>
      <c r="M1388" s="111"/>
    </row>
    <row r="1389" spans="1:13" ht="16" customHeight="1" x14ac:dyDescent="0.2">
      <c r="A1389" s="111"/>
      <c r="C1389" s="111"/>
      <c r="H1389" s="111"/>
      <c r="M1389" s="111"/>
    </row>
    <row r="1390" spans="1:13" ht="16" customHeight="1" x14ac:dyDescent="0.2">
      <c r="A1390" s="111"/>
      <c r="C1390" s="111"/>
      <c r="H1390" s="111"/>
      <c r="M1390" s="111"/>
    </row>
    <row r="1391" spans="1:13" ht="16" customHeight="1" x14ac:dyDescent="0.2">
      <c r="A1391" s="111"/>
      <c r="C1391" s="111"/>
      <c r="H1391" s="111"/>
      <c r="M1391" s="111"/>
    </row>
    <row r="1392" spans="1:13" ht="16" customHeight="1" x14ac:dyDescent="0.2">
      <c r="A1392" s="111"/>
      <c r="C1392" s="111"/>
      <c r="H1392" s="111"/>
      <c r="M1392" s="111"/>
    </row>
    <row r="1393" spans="1:13" ht="16" customHeight="1" x14ac:dyDescent="0.2">
      <c r="A1393" s="111"/>
      <c r="C1393" s="111"/>
      <c r="H1393" s="111"/>
      <c r="M1393" s="111"/>
    </row>
    <row r="1394" spans="1:13" ht="16" customHeight="1" x14ac:dyDescent="0.2">
      <c r="A1394" s="111"/>
      <c r="C1394" s="111"/>
      <c r="H1394" s="111"/>
      <c r="M1394" s="111"/>
    </row>
    <row r="1395" spans="1:13" ht="16" customHeight="1" x14ac:dyDescent="0.2">
      <c r="A1395" s="111"/>
      <c r="C1395" s="111"/>
      <c r="H1395" s="111"/>
      <c r="M1395" s="111"/>
    </row>
    <row r="1396" spans="1:13" ht="16" customHeight="1" x14ac:dyDescent="0.2">
      <c r="A1396" s="111"/>
      <c r="C1396" s="111"/>
      <c r="H1396" s="111"/>
      <c r="M1396" s="111"/>
    </row>
    <row r="1397" spans="1:13" ht="16" customHeight="1" x14ac:dyDescent="0.2">
      <c r="A1397" s="111"/>
      <c r="C1397" s="111"/>
      <c r="H1397" s="111"/>
      <c r="M1397" s="111"/>
    </row>
    <row r="1398" spans="1:13" ht="16" customHeight="1" x14ac:dyDescent="0.2">
      <c r="A1398" s="111"/>
      <c r="C1398" s="111"/>
      <c r="H1398" s="111"/>
      <c r="M1398" s="111"/>
    </row>
    <row r="1399" spans="1:13" ht="16" customHeight="1" x14ac:dyDescent="0.2">
      <c r="A1399" s="111"/>
      <c r="C1399" s="111"/>
      <c r="H1399" s="111"/>
      <c r="M1399" s="111"/>
    </row>
    <row r="1400" spans="1:13" ht="16" customHeight="1" x14ac:dyDescent="0.2">
      <c r="A1400" s="111"/>
      <c r="C1400" s="111"/>
      <c r="H1400" s="111"/>
      <c r="M1400" s="111"/>
    </row>
    <row r="1401" spans="1:13" ht="16" customHeight="1" x14ac:dyDescent="0.2">
      <c r="A1401" s="111"/>
      <c r="C1401" s="111"/>
      <c r="H1401" s="111"/>
      <c r="M1401" s="111"/>
    </row>
    <row r="1402" spans="1:13" ht="16" customHeight="1" x14ac:dyDescent="0.2">
      <c r="A1402" s="111"/>
      <c r="C1402" s="111"/>
      <c r="H1402" s="111"/>
      <c r="M1402" s="111"/>
    </row>
    <row r="1403" spans="1:13" ht="16" customHeight="1" x14ac:dyDescent="0.2">
      <c r="A1403" s="111"/>
      <c r="C1403" s="111"/>
      <c r="H1403" s="111"/>
      <c r="M1403" s="111"/>
    </row>
    <row r="1404" spans="1:13" ht="16" customHeight="1" x14ac:dyDescent="0.2">
      <c r="A1404" s="111"/>
      <c r="C1404" s="111"/>
      <c r="H1404" s="111"/>
      <c r="M1404" s="111"/>
    </row>
    <row r="1405" spans="1:13" ht="16" customHeight="1" x14ac:dyDescent="0.2">
      <c r="A1405" s="111"/>
      <c r="C1405" s="111"/>
      <c r="H1405" s="111"/>
      <c r="M1405" s="111"/>
    </row>
    <row r="1406" spans="1:13" ht="16" customHeight="1" x14ac:dyDescent="0.2">
      <c r="A1406" s="111"/>
      <c r="C1406" s="111"/>
      <c r="H1406" s="111"/>
      <c r="M1406" s="111"/>
    </row>
    <row r="1407" spans="1:13" ht="16" customHeight="1" x14ac:dyDescent="0.2">
      <c r="A1407" s="111"/>
      <c r="C1407" s="111"/>
      <c r="H1407" s="111"/>
      <c r="M1407" s="111"/>
    </row>
    <row r="1408" spans="1:13" ht="16" customHeight="1" x14ac:dyDescent="0.2">
      <c r="A1408" s="111"/>
      <c r="C1408" s="111"/>
      <c r="H1408" s="111"/>
      <c r="M1408" s="111"/>
    </row>
    <row r="1409" spans="1:13" ht="16" customHeight="1" x14ac:dyDescent="0.2">
      <c r="A1409" s="111"/>
      <c r="C1409" s="111"/>
      <c r="H1409" s="111"/>
      <c r="M1409" s="111"/>
    </row>
    <row r="1410" spans="1:13" ht="16" customHeight="1" x14ac:dyDescent="0.2">
      <c r="A1410" s="111"/>
      <c r="C1410" s="111"/>
      <c r="H1410" s="111"/>
      <c r="M1410" s="111"/>
    </row>
    <row r="1411" spans="1:13" ht="16" customHeight="1" x14ac:dyDescent="0.2">
      <c r="A1411" s="111"/>
      <c r="C1411" s="111"/>
      <c r="H1411" s="111"/>
      <c r="M1411" s="111"/>
    </row>
    <row r="1412" spans="1:13" ht="16" customHeight="1" x14ac:dyDescent="0.2">
      <c r="A1412" s="111"/>
      <c r="C1412" s="111"/>
      <c r="H1412" s="111"/>
      <c r="M1412" s="111"/>
    </row>
    <row r="1413" spans="1:13" ht="16" customHeight="1" x14ac:dyDescent="0.2">
      <c r="A1413" s="111"/>
      <c r="C1413" s="111"/>
      <c r="H1413" s="111"/>
      <c r="M1413" s="111"/>
    </row>
    <row r="1414" spans="1:13" ht="16" customHeight="1" x14ac:dyDescent="0.2">
      <c r="A1414" s="111"/>
      <c r="C1414" s="111"/>
      <c r="H1414" s="111"/>
      <c r="M1414" s="111"/>
    </row>
    <row r="1415" spans="1:13" ht="16" customHeight="1" x14ac:dyDescent="0.2">
      <c r="A1415" s="111"/>
      <c r="C1415" s="111"/>
      <c r="H1415" s="111"/>
      <c r="M1415" s="111"/>
    </row>
    <row r="1416" spans="1:13" ht="16" customHeight="1" x14ac:dyDescent="0.2">
      <c r="A1416" s="111"/>
      <c r="C1416" s="111"/>
      <c r="H1416" s="111"/>
      <c r="M1416" s="111"/>
    </row>
    <row r="1417" spans="1:13" ht="16" customHeight="1" x14ac:dyDescent="0.2">
      <c r="A1417" s="111"/>
      <c r="C1417" s="111"/>
      <c r="H1417" s="111"/>
      <c r="M1417" s="111"/>
    </row>
    <row r="1418" spans="1:13" ht="16" customHeight="1" x14ac:dyDescent="0.2">
      <c r="A1418" s="111"/>
      <c r="C1418" s="111"/>
      <c r="H1418" s="111"/>
      <c r="M1418" s="111"/>
    </row>
    <row r="1419" spans="1:13" ht="16" customHeight="1" x14ac:dyDescent="0.2">
      <c r="A1419" s="111"/>
      <c r="C1419" s="111"/>
      <c r="H1419" s="111"/>
      <c r="M1419" s="111"/>
    </row>
    <row r="1420" spans="1:13" ht="16" customHeight="1" x14ac:dyDescent="0.2">
      <c r="A1420" s="111"/>
      <c r="C1420" s="111"/>
      <c r="H1420" s="111"/>
      <c r="M1420" s="111"/>
    </row>
    <row r="1421" spans="1:13" ht="16" customHeight="1" x14ac:dyDescent="0.2">
      <c r="A1421" s="111"/>
      <c r="C1421" s="111"/>
      <c r="H1421" s="111"/>
      <c r="M1421" s="111"/>
    </row>
    <row r="1422" spans="1:13" ht="16" customHeight="1" x14ac:dyDescent="0.2">
      <c r="A1422" s="111"/>
      <c r="C1422" s="111"/>
      <c r="H1422" s="111"/>
      <c r="M1422" s="111"/>
    </row>
    <row r="1423" spans="1:13" ht="16" customHeight="1" x14ac:dyDescent="0.2">
      <c r="A1423" s="111"/>
      <c r="C1423" s="111"/>
      <c r="H1423" s="111"/>
      <c r="M1423" s="111"/>
    </row>
    <row r="1424" spans="1:13" ht="16" customHeight="1" x14ac:dyDescent="0.2">
      <c r="A1424" s="111"/>
      <c r="C1424" s="111"/>
      <c r="H1424" s="111"/>
      <c r="M1424" s="111"/>
    </row>
    <row r="1425" spans="1:13" ht="16" customHeight="1" x14ac:dyDescent="0.2">
      <c r="A1425" s="111"/>
      <c r="C1425" s="111"/>
      <c r="H1425" s="111"/>
      <c r="M1425" s="111"/>
    </row>
    <row r="1426" spans="1:13" ht="16" customHeight="1" x14ac:dyDescent="0.2">
      <c r="A1426" s="111"/>
      <c r="C1426" s="111"/>
      <c r="H1426" s="111"/>
      <c r="M1426" s="111"/>
    </row>
    <row r="1427" spans="1:13" ht="16" customHeight="1" x14ac:dyDescent="0.2">
      <c r="A1427" s="111"/>
      <c r="C1427" s="111"/>
      <c r="H1427" s="111"/>
      <c r="M1427" s="111"/>
    </row>
    <row r="1428" spans="1:13" ht="16" customHeight="1" x14ac:dyDescent="0.2">
      <c r="A1428" s="111"/>
      <c r="C1428" s="111"/>
      <c r="H1428" s="111"/>
      <c r="M1428" s="111"/>
    </row>
    <row r="1429" spans="1:13" ht="16" customHeight="1" x14ac:dyDescent="0.2">
      <c r="A1429" s="111"/>
      <c r="C1429" s="111"/>
      <c r="H1429" s="111"/>
      <c r="M1429" s="111"/>
    </row>
    <row r="1430" spans="1:13" ht="16" customHeight="1" x14ac:dyDescent="0.2">
      <c r="A1430" s="111"/>
      <c r="C1430" s="111"/>
      <c r="H1430" s="111"/>
      <c r="M1430" s="111"/>
    </row>
    <row r="1431" spans="1:13" ht="16" customHeight="1" x14ac:dyDescent="0.2">
      <c r="A1431" s="111"/>
      <c r="C1431" s="111"/>
      <c r="H1431" s="111"/>
      <c r="M1431" s="111"/>
    </row>
    <row r="1432" spans="1:13" ht="16" customHeight="1" x14ac:dyDescent="0.2">
      <c r="A1432" s="111"/>
      <c r="C1432" s="111"/>
      <c r="H1432" s="111"/>
      <c r="M1432" s="111"/>
    </row>
    <row r="1433" spans="1:13" ht="16" customHeight="1" x14ac:dyDescent="0.2">
      <c r="A1433" s="111"/>
      <c r="C1433" s="111"/>
      <c r="H1433" s="111"/>
      <c r="M1433" s="111"/>
    </row>
    <row r="1434" spans="1:13" ht="16" customHeight="1" x14ac:dyDescent="0.2">
      <c r="A1434" s="111"/>
      <c r="C1434" s="111"/>
      <c r="H1434" s="111"/>
      <c r="M1434" s="111"/>
    </row>
    <row r="1435" spans="1:13" ht="16" customHeight="1" x14ac:dyDescent="0.2">
      <c r="A1435" s="111"/>
      <c r="C1435" s="111"/>
      <c r="H1435" s="111"/>
      <c r="M1435" s="111"/>
    </row>
    <row r="1436" spans="1:13" ht="16" customHeight="1" x14ac:dyDescent="0.2">
      <c r="A1436" s="111"/>
      <c r="C1436" s="111"/>
      <c r="H1436" s="111"/>
      <c r="M1436" s="111"/>
    </row>
    <row r="1437" spans="1:13" ht="16" customHeight="1" x14ac:dyDescent="0.2">
      <c r="A1437" s="111"/>
      <c r="C1437" s="111"/>
      <c r="H1437" s="111"/>
      <c r="M1437" s="111"/>
    </row>
    <row r="1438" spans="1:13" ht="16" customHeight="1" x14ac:dyDescent="0.2">
      <c r="A1438" s="111"/>
      <c r="C1438" s="111"/>
      <c r="H1438" s="111"/>
      <c r="M1438" s="111"/>
    </row>
    <row r="1439" spans="1:13" ht="16" customHeight="1" x14ac:dyDescent="0.2">
      <c r="A1439" s="111"/>
      <c r="C1439" s="111"/>
      <c r="H1439" s="111"/>
      <c r="M1439" s="111"/>
    </row>
    <row r="1440" spans="1:13" ht="16" customHeight="1" x14ac:dyDescent="0.2">
      <c r="A1440" s="111"/>
      <c r="C1440" s="111"/>
      <c r="H1440" s="111"/>
      <c r="M1440" s="111"/>
    </row>
    <row r="1441" spans="1:13" ht="16" customHeight="1" x14ac:dyDescent="0.2">
      <c r="A1441" s="111"/>
      <c r="C1441" s="111"/>
      <c r="H1441" s="111"/>
      <c r="M1441" s="111"/>
    </row>
    <row r="1442" spans="1:13" ht="16" customHeight="1" x14ac:dyDescent="0.2">
      <c r="A1442" s="111"/>
      <c r="C1442" s="111"/>
      <c r="H1442" s="111"/>
      <c r="M1442" s="111"/>
    </row>
    <row r="1443" spans="1:13" ht="16" customHeight="1" x14ac:dyDescent="0.2">
      <c r="A1443" s="111"/>
      <c r="C1443" s="111"/>
      <c r="H1443" s="111"/>
      <c r="M1443" s="111"/>
    </row>
    <row r="1444" spans="1:13" ht="16" customHeight="1" x14ac:dyDescent="0.2">
      <c r="A1444" s="111"/>
      <c r="C1444" s="111"/>
      <c r="H1444" s="111"/>
      <c r="M1444" s="111"/>
    </row>
    <row r="1445" spans="1:13" ht="16" customHeight="1" x14ac:dyDescent="0.2">
      <c r="A1445" s="111"/>
      <c r="C1445" s="111"/>
      <c r="H1445" s="111"/>
      <c r="M1445" s="111"/>
    </row>
    <row r="1446" spans="1:13" ht="16" customHeight="1" x14ac:dyDescent="0.2">
      <c r="A1446" s="111"/>
      <c r="C1446" s="111"/>
      <c r="H1446" s="111"/>
      <c r="M1446" s="111"/>
    </row>
    <row r="1447" spans="1:13" ht="16" customHeight="1" x14ac:dyDescent="0.2">
      <c r="A1447" s="111"/>
      <c r="C1447" s="111"/>
      <c r="H1447" s="111"/>
      <c r="M1447" s="111"/>
    </row>
    <row r="1448" spans="1:13" ht="16" customHeight="1" x14ac:dyDescent="0.2">
      <c r="A1448" s="111"/>
      <c r="C1448" s="111"/>
      <c r="H1448" s="111"/>
      <c r="M1448" s="111"/>
    </row>
    <row r="1449" spans="1:13" ht="16" customHeight="1" x14ac:dyDescent="0.2">
      <c r="A1449" s="111"/>
      <c r="C1449" s="111"/>
      <c r="H1449" s="111"/>
      <c r="M1449" s="111"/>
    </row>
    <row r="1450" spans="1:13" ht="16" customHeight="1" x14ac:dyDescent="0.2">
      <c r="A1450" s="111"/>
      <c r="C1450" s="111"/>
      <c r="H1450" s="111"/>
      <c r="M1450" s="111"/>
    </row>
    <row r="1451" spans="1:13" ht="16" customHeight="1" x14ac:dyDescent="0.2">
      <c r="A1451" s="111"/>
      <c r="C1451" s="111"/>
      <c r="H1451" s="111"/>
      <c r="M1451" s="111"/>
    </row>
    <row r="1452" spans="1:13" ht="16" customHeight="1" x14ac:dyDescent="0.2">
      <c r="A1452" s="111"/>
      <c r="C1452" s="111"/>
      <c r="H1452" s="111"/>
      <c r="M1452" s="111"/>
    </row>
    <row r="1453" spans="1:13" ht="16" customHeight="1" x14ac:dyDescent="0.2">
      <c r="A1453" s="111"/>
      <c r="C1453" s="111"/>
      <c r="H1453" s="111"/>
      <c r="M1453" s="111"/>
    </row>
    <row r="1454" spans="1:13" ht="16" customHeight="1" x14ac:dyDescent="0.2">
      <c r="A1454" s="111"/>
      <c r="C1454" s="111"/>
      <c r="H1454" s="111"/>
      <c r="M1454" s="111"/>
    </row>
    <row r="1455" spans="1:13" ht="16" customHeight="1" x14ac:dyDescent="0.2">
      <c r="A1455" s="111"/>
      <c r="C1455" s="111"/>
      <c r="H1455" s="111"/>
      <c r="M1455" s="111"/>
    </row>
    <row r="1456" spans="1:13" ht="16" customHeight="1" x14ac:dyDescent="0.2">
      <c r="A1456" s="111"/>
      <c r="C1456" s="111"/>
      <c r="H1456" s="111"/>
      <c r="M1456" s="111"/>
    </row>
    <row r="1457" spans="1:13" ht="16" customHeight="1" x14ac:dyDescent="0.2">
      <c r="A1457" s="111"/>
      <c r="C1457" s="111"/>
      <c r="H1457" s="111"/>
      <c r="M1457" s="111"/>
    </row>
    <row r="1458" spans="1:13" ht="16" customHeight="1" x14ac:dyDescent="0.2">
      <c r="A1458" s="111"/>
      <c r="C1458" s="111"/>
      <c r="H1458" s="111"/>
      <c r="M1458" s="111"/>
    </row>
    <row r="1459" spans="1:13" ht="16" customHeight="1" x14ac:dyDescent="0.2">
      <c r="A1459" s="111"/>
      <c r="C1459" s="111"/>
      <c r="H1459" s="111"/>
      <c r="M1459" s="111"/>
    </row>
    <row r="1460" spans="1:13" ht="16" customHeight="1" x14ac:dyDescent="0.2">
      <c r="A1460" s="111"/>
      <c r="C1460" s="111"/>
      <c r="H1460" s="111"/>
      <c r="M1460" s="111"/>
    </row>
    <row r="1461" spans="1:13" ht="16" customHeight="1" x14ac:dyDescent="0.2">
      <c r="A1461" s="111"/>
      <c r="C1461" s="111"/>
      <c r="H1461" s="111"/>
      <c r="M1461" s="111"/>
    </row>
    <row r="1462" spans="1:13" ht="16" customHeight="1" x14ac:dyDescent="0.2">
      <c r="A1462" s="111"/>
      <c r="C1462" s="111"/>
      <c r="H1462" s="111"/>
      <c r="M1462" s="111"/>
    </row>
    <row r="1463" spans="1:13" ht="16" customHeight="1" x14ac:dyDescent="0.2">
      <c r="A1463" s="111"/>
      <c r="C1463" s="111"/>
      <c r="H1463" s="111"/>
      <c r="M1463" s="111"/>
    </row>
    <row r="1464" spans="1:13" ht="16" customHeight="1" x14ac:dyDescent="0.2">
      <c r="A1464" s="111"/>
      <c r="C1464" s="111"/>
      <c r="H1464" s="111"/>
      <c r="M1464" s="111"/>
    </row>
    <row r="1465" spans="1:13" ht="16" customHeight="1" x14ac:dyDescent="0.2">
      <c r="A1465" s="111"/>
      <c r="C1465" s="111"/>
      <c r="H1465" s="111"/>
      <c r="M1465" s="111"/>
    </row>
    <row r="1466" spans="1:13" ht="16" customHeight="1" x14ac:dyDescent="0.2">
      <c r="A1466" s="111"/>
      <c r="C1466" s="111"/>
      <c r="H1466" s="111"/>
      <c r="M1466" s="111"/>
    </row>
    <row r="1467" spans="1:13" ht="16" customHeight="1" x14ac:dyDescent="0.2">
      <c r="A1467" s="111"/>
      <c r="C1467" s="111"/>
      <c r="H1467" s="111"/>
      <c r="M1467" s="111"/>
    </row>
    <row r="1468" spans="1:13" ht="16" customHeight="1" x14ac:dyDescent="0.2">
      <c r="A1468" s="111"/>
      <c r="C1468" s="111"/>
      <c r="H1468" s="111"/>
      <c r="M1468" s="111"/>
    </row>
    <row r="1469" spans="1:13" ht="16" customHeight="1" x14ac:dyDescent="0.2">
      <c r="A1469" s="111"/>
      <c r="C1469" s="111"/>
      <c r="H1469" s="111"/>
      <c r="M1469" s="111"/>
    </row>
    <row r="1470" spans="1:13" ht="16" customHeight="1" x14ac:dyDescent="0.2">
      <c r="A1470" s="111"/>
      <c r="C1470" s="111"/>
      <c r="H1470" s="111"/>
      <c r="M1470" s="111"/>
    </row>
    <row r="1471" spans="1:13" ht="16" customHeight="1" x14ac:dyDescent="0.2">
      <c r="A1471" s="111"/>
      <c r="C1471" s="111"/>
      <c r="H1471" s="111"/>
      <c r="M1471" s="111"/>
    </row>
    <row r="1472" spans="1:13" ht="16" customHeight="1" x14ac:dyDescent="0.2">
      <c r="A1472" s="111"/>
      <c r="C1472" s="111"/>
      <c r="H1472" s="111"/>
      <c r="M1472" s="111"/>
    </row>
    <row r="1473" spans="1:13" ht="16" customHeight="1" x14ac:dyDescent="0.2">
      <c r="A1473" s="111"/>
      <c r="C1473" s="111"/>
      <c r="H1473" s="111"/>
      <c r="M1473" s="111"/>
    </row>
    <row r="1474" spans="1:13" ht="16" customHeight="1" x14ac:dyDescent="0.2">
      <c r="A1474" s="111"/>
      <c r="C1474" s="111"/>
      <c r="H1474" s="111"/>
      <c r="M1474" s="111"/>
    </row>
    <row r="1475" spans="1:13" ht="16" customHeight="1" x14ac:dyDescent="0.2">
      <c r="A1475" s="111"/>
      <c r="C1475" s="111"/>
      <c r="H1475" s="111"/>
      <c r="M1475" s="111"/>
    </row>
    <row r="1476" spans="1:13" ht="16" customHeight="1" x14ac:dyDescent="0.2">
      <c r="A1476" s="111"/>
      <c r="C1476" s="111"/>
      <c r="H1476" s="111"/>
      <c r="M1476" s="111"/>
    </row>
    <row r="1477" spans="1:13" ht="16" customHeight="1" x14ac:dyDescent="0.2">
      <c r="A1477" s="111"/>
      <c r="C1477" s="111"/>
      <c r="H1477" s="111"/>
      <c r="M1477" s="111"/>
    </row>
    <row r="1478" spans="1:13" ht="16" customHeight="1" x14ac:dyDescent="0.2">
      <c r="A1478" s="111"/>
      <c r="C1478" s="111"/>
      <c r="H1478" s="111"/>
      <c r="M1478" s="111"/>
    </row>
    <row r="1479" spans="1:13" ht="16" customHeight="1" x14ac:dyDescent="0.2">
      <c r="A1479" s="111"/>
      <c r="C1479" s="111"/>
      <c r="H1479" s="111"/>
      <c r="M1479" s="111"/>
    </row>
    <row r="1480" spans="1:13" ht="16" customHeight="1" x14ac:dyDescent="0.2">
      <c r="A1480" s="111"/>
      <c r="C1480" s="111"/>
      <c r="H1480" s="111"/>
      <c r="M1480" s="111"/>
    </row>
    <row r="1481" spans="1:13" ht="16" customHeight="1" x14ac:dyDescent="0.2">
      <c r="A1481" s="111"/>
      <c r="C1481" s="111"/>
      <c r="H1481" s="111"/>
      <c r="M1481" s="111"/>
    </row>
    <row r="1482" spans="1:13" ht="16" customHeight="1" x14ac:dyDescent="0.2">
      <c r="A1482" s="111"/>
      <c r="C1482" s="111"/>
      <c r="H1482" s="111"/>
      <c r="M1482" s="111"/>
    </row>
    <row r="1483" spans="1:13" ht="16" customHeight="1" x14ac:dyDescent="0.2">
      <c r="A1483" s="111"/>
      <c r="C1483" s="111"/>
      <c r="H1483" s="111"/>
      <c r="M1483" s="111"/>
    </row>
    <row r="1484" spans="1:13" ht="16" customHeight="1" x14ac:dyDescent="0.2">
      <c r="A1484" s="111"/>
      <c r="C1484" s="111"/>
      <c r="H1484" s="111"/>
      <c r="M1484" s="111"/>
    </row>
    <row r="1485" spans="1:13" ht="16" customHeight="1" x14ac:dyDescent="0.2">
      <c r="A1485" s="111"/>
      <c r="C1485" s="111"/>
      <c r="H1485" s="111"/>
      <c r="M1485" s="111"/>
    </row>
    <row r="1486" spans="1:13" ht="16" customHeight="1" x14ac:dyDescent="0.2">
      <c r="A1486" s="111"/>
      <c r="C1486" s="111"/>
      <c r="H1486" s="111"/>
      <c r="M1486" s="111"/>
    </row>
    <row r="1487" spans="1:13" ht="16" customHeight="1" x14ac:dyDescent="0.2">
      <c r="A1487" s="111"/>
      <c r="C1487" s="111"/>
      <c r="H1487" s="111"/>
      <c r="M1487" s="111"/>
    </row>
    <row r="1488" spans="1:13" ht="16" customHeight="1" x14ac:dyDescent="0.2">
      <c r="A1488" s="111"/>
      <c r="C1488" s="111"/>
      <c r="H1488" s="111"/>
      <c r="M1488" s="111"/>
    </row>
    <row r="1489" spans="1:13" ht="16" customHeight="1" x14ac:dyDescent="0.2">
      <c r="A1489" s="111"/>
      <c r="C1489" s="111"/>
      <c r="H1489" s="111"/>
      <c r="M1489" s="111"/>
    </row>
    <row r="1490" spans="1:13" ht="16" customHeight="1" x14ac:dyDescent="0.2">
      <c r="A1490" s="111"/>
      <c r="C1490" s="111"/>
      <c r="H1490" s="111"/>
      <c r="M1490" s="111"/>
    </row>
    <row r="1491" spans="1:13" ht="16" customHeight="1" x14ac:dyDescent="0.2">
      <c r="A1491" s="111"/>
      <c r="C1491" s="111"/>
      <c r="H1491" s="111"/>
      <c r="M1491" s="111"/>
    </row>
    <row r="1492" spans="1:13" ht="16" customHeight="1" x14ac:dyDescent="0.2">
      <c r="A1492" s="111"/>
      <c r="C1492" s="111"/>
      <c r="H1492" s="111"/>
      <c r="M1492" s="111"/>
    </row>
    <row r="1493" spans="1:13" ht="16" customHeight="1" x14ac:dyDescent="0.2">
      <c r="A1493" s="111"/>
      <c r="C1493" s="111"/>
      <c r="H1493" s="111"/>
      <c r="M1493" s="111"/>
    </row>
    <row r="1494" spans="1:13" ht="16" customHeight="1" x14ac:dyDescent="0.2">
      <c r="A1494" s="111"/>
      <c r="C1494" s="111"/>
      <c r="H1494" s="111"/>
      <c r="M1494" s="111"/>
    </row>
    <row r="1495" spans="1:13" ht="16" customHeight="1" x14ac:dyDescent="0.2">
      <c r="A1495" s="111"/>
      <c r="C1495" s="111"/>
      <c r="H1495" s="111"/>
      <c r="M1495" s="111"/>
    </row>
    <row r="1496" spans="1:13" ht="16" customHeight="1" x14ac:dyDescent="0.2">
      <c r="A1496" s="111"/>
      <c r="C1496" s="111"/>
      <c r="H1496" s="111"/>
      <c r="M1496" s="111"/>
    </row>
    <row r="1497" spans="1:13" ht="16" customHeight="1" x14ac:dyDescent="0.2">
      <c r="A1497" s="111"/>
      <c r="C1497" s="111"/>
      <c r="H1497" s="111"/>
      <c r="M1497" s="111"/>
    </row>
    <row r="1498" spans="1:13" ht="16" customHeight="1" x14ac:dyDescent="0.2">
      <c r="A1498" s="111"/>
      <c r="C1498" s="111"/>
      <c r="H1498" s="111"/>
      <c r="M1498" s="111"/>
    </row>
    <row r="1499" spans="1:13" ht="16" customHeight="1" x14ac:dyDescent="0.2">
      <c r="A1499" s="111"/>
      <c r="C1499" s="111"/>
      <c r="H1499" s="111"/>
      <c r="M1499" s="111"/>
    </row>
    <row r="1500" spans="1:13" ht="16" customHeight="1" x14ac:dyDescent="0.2">
      <c r="A1500" s="111"/>
      <c r="C1500" s="111"/>
      <c r="H1500" s="111"/>
      <c r="M1500" s="111"/>
    </row>
    <row r="1501" spans="1:13" ht="16" customHeight="1" x14ac:dyDescent="0.2">
      <c r="A1501" s="111"/>
      <c r="C1501" s="111"/>
      <c r="H1501" s="111"/>
      <c r="M1501" s="111"/>
    </row>
    <row r="1502" spans="1:13" ht="16" customHeight="1" x14ac:dyDescent="0.2">
      <c r="A1502" s="111"/>
      <c r="C1502" s="111"/>
      <c r="H1502" s="111"/>
      <c r="M1502" s="111"/>
    </row>
    <row r="1503" spans="1:13" ht="16" customHeight="1" x14ac:dyDescent="0.2">
      <c r="A1503" s="111"/>
      <c r="C1503" s="111"/>
      <c r="H1503" s="111"/>
      <c r="M1503" s="111"/>
    </row>
    <row r="1504" spans="1:13" ht="16" customHeight="1" x14ac:dyDescent="0.2">
      <c r="A1504" s="111"/>
      <c r="C1504" s="111"/>
      <c r="H1504" s="111"/>
      <c r="M1504" s="111"/>
    </row>
    <row r="1505" spans="1:13" ht="16" customHeight="1" x14ac:dyDescent="0.2">
      <c r="A1505" s="111"/>
      <c r="C1505" s="111"/>
      <c r="H1505" s="111"/>
      <c r="M1505" s="111"/>
    </row>
    <row r="1506" spans="1:13" ht="16" customHeight="1" x14ac:dyDescent="0.2">
      <c r="A1506" s="111"/>
      <c r="C1506" s="111"/>
      <c r="H1506" s="111"/>
      <c r="M1506" s="111"/>
    </row>
    <row r="1507" spans="1:13" ht="16" customHeight="1" x14ac:dyDescent="0.2">
      <c r="A1507" s="111"/>
      <c r="C1507" s="111"/>
      <c r="H1507" s="111"/>
      <c r="M1507" s="111"/>
    </row>
    <row r="1508" spans="1:13" ht="16" customHeight="1" x14ac:dyDescent="0.2">
      <c r="A1508" s="111"/>
      <c r="C1508" s="111"/>
      <c r="H1508" s="111"/>
      <c r="M1508" s="111"/>
    </row>
    <row r="1509" spans="1:13" ht="16" customHeight="1" x14ac:dyDescent="0.2">
      <c r="A1509" s="111"/>
      <c r="C1509" s="111"/>
      <c r="H1509" s="111"/>
      <c r="M1509" s="111"/>
    </row>
    <row r="1510" spans="1:13" ht="16" customHeight="1" x14ac:dyDescent="0.2">
      <c r="A1510" s="111"/>
      <c r="C1510" s="111"/>
      <c r="H1510" s="111"/>
      <c r="M1510" s="111"/>
    </row>
    <row r="1511" spans="1:13" ht="16" customHeight="1" x14ac:dyDescent="0.2">
      <c r="A1511" s="111"/>
      <c r="C1511" s="111"/>
      <c r="H1511" s="111"/>
      <c r="M1511" s="111"/>
    </row>
    <row r="1512" spans="1:13" ht="16" customHeight="1" x14ac:dyDescent="0.2">
      <c r="A1512" s="111"/>
      <c r="C1512" s="111"/>
      <c r="H1512" s="111"/>
      <c r="M1512" s="111"/>
    </row>
    <row r="1513" spans="1:13" ht="16" customHeight="1" x14ac:dyDescent="0.2">
      <c r="A1513" s="111"/>
      <c r="C1513" s="111"/>
      <c r="H1513" s="111"/>
      <c r="M1513" s="111"/>
    </row>
    <row r="1514" spans="1:13" ht="16" customHeight="1" x14ac:dyDescent="0.2">
      <c r="A1514" s="111"/>
      <c r="C1514" s="111"/>
      <c r="H1514" s="111"/>
      <c r="M1514" s="111"/>
    </row>
    <row r="1515" spans="1:13" ht="16" customHeight="1" x14ac:dyDescent="0.2">
      <c r="A1515" s="111"/>
      <c r="C1515" s="111"/>
      <c r="H1515" s="111"/>
      <c r="M1515" s="111"/>
    </row>
    <row r="1516" spans="1:13" ht="16" customHeight="1" x14ac:dyDescent="0.2">
      <c r="A1516" s="111"/>
      <c r="C1516" s="111"/>
      <c r="H1516" s="111"/>
      <c r="M1516" s="111"/>
    </row>
    <row r="1517" spans="1:13" ht="16" customHeight="1" x14ac:dyDescent="0.2">
      <c r="A1517" s="111"/>
      <c r="C1517" s="111"/>
      <c r="H1517" s="111"/>
      <c r="M1517" s="111"/>
    </row>
    <row r="1518" spans="1:13" ht="16" customHeight="1" x14ac:dyDescent="0.2">
      <c r="A1518" s="111"/>
      <c r="C1518" s="111"/>
      <c r="H1518" s="111"/>
      <c r="M1518" s="111"/>
    </row>
    <row r="1519" spans="1:13" ht="16" customHeight="1" x14ac:dyDescent="0.2">
      <c r="A1519" s="111"/>
      <c r="C1519" s="111"/>
      <c r="H1519" s="111"/>
      <c r="M1519" s="111"/>
    </row>
    <row r="1520" spans="1:13" ht="16" customHeight="1" x14ac:dyDescent="0.2">
      <c r="A1520" s="111"/>
      <c r="C1520" s="111"/>
      <c r="H1520" s="111"/>
      <c r="M1520" s="111"/>
    </row>
    <row r="1521" spans="1:13" ht="16" customHeight="1" x14ac:dyDescent="0.2">
      <c r="A1521" s="111"/>
      <c r="C1521" s="111"/>
      <c r="H1521" s="111"/>
      <c r="M1521" s="111"/>
    </row>
    <row r="1522" spans="1:13" ht="16" customHeight="1" x14ac:dyDescent="0.2">
      <c r="A1522" s="111"/>
      <c r="C1522" s="111"/>
      <c r="H1522" s="111"/>
      <c r="M1522" s="111"/>
    </row>
    <row r="1523" spans="1:13" ht="16" customHeight="1" x14ac:dyDescent="0.2">
      <c r="A1523" s="111"/>
      <c r="C1523" s="111"/>
      <c r="H1523" s="111"/>
      <c r="M1523" s="111"/>
    </row>
    <row r="1524" spans="1:13" ht="16" customHeight="1" x14ac:dyDescent="0.2">
      <c r="A1524" s="111"/>
      <c r="C1524" s="111"/>
      <c r="H1524" s="111"/>
      <c r="M1524" s="111"/>
    </row>
    <row r="1525" spans="1:13" ht="16" customHeight="1" x14ac:dyDescent="0.2">
      <c r="A1525" s="111"/>
      <c r="C1525" s="111"/>
      <c r="H1525" s="111"/>
      <c r="M1525" s="111"/>
    </row>
    <row r="1526" spans="1:13" ht="16" customHeight="1" x14ac:dyDescent="0.2">
      <c r="A1526" s="111"/>
      <c r="C1526" s="111"/>
      <c r="H1526" s="111"/>
      <c r="M1526" s="111"/>
    </row>
    <row r="1527" spans="1:13" ht="16" customHeight="1" x14ac:dyDescent="0.2">
      <c r="A1527" s="111"/>
      <c r="C1527" s="111"/>
      <c r="H1527" s="111"/>
      <c r="M1527" s="111"/>
    </row>
    <row r="1528" spans="1:13" ht="16" customHeight="1" x14ac:dyDescent="0.2">
      <c r="A1528" s="111"/>
      <c r="C1528" s="111"/>
      <c r="H1528" s="111"/>
      <c r="M1528" s="111"/>
    </row>
    <row r="1529" spans="1:13" ht="16" customHeight="1" x14ac:dyDescent="0.2">
      <c r="A1529" s="111"/>
      <c r="C1529" s="111"/>
      <c r="H1529" s="111"/>
      <c r="M1529" s="111"/>
    </row>
    <row r="1530" spans="1:13" ht="16" customHeight="1" x14ac:dyDescent="0.2">
      <c r="A1530" s="111"/>
      <c r="C1530" s="111"/>
      <c r="H1530" s="111"/>
      <c r="M1530" s="111"/>
    </row>
    <row r="1531" spans="1:13" ht="16" customHeight="1" x14ac:dyDescent="0.2">
      <c r="A1531" s="111"/>
      <c r="C1531" s="111"/>
      <c r="H1531" s="111"/>
      <c r="M1531" s="111"/>
    </row>
    <row r="1532" spans="1:13" ht="16" customHeight="1" x14ac:dyDescent="0.2">
      <c r="A1532" s="111"/>
      <c r="C1532" s="111"/>
      <c r="H1532" s="111"/>
      <c r="M1532" s="111"/>
    </row>
    <row r="1533" spans="1:13" ht="16" customHeight="1" x14ac:dyDescent="0.2">
      <c r="A1533" s="111"/>
      <c r="C1533" s="111"/>
      <c r="H1533" s="111"/>
      <c r="M1533" s="111"/>
    </row>
    <row r="1534" spans="1:13" ht="16" customHeight="1" x14ac:dyDescent="0.2">
      <c r="A1534" s="111"/>
      <c r="C1534" s="111"/>
      <c r="H1534" s="111"/>
      <c r="M1534" s="111"/>
    </row>
    <row r="1535" spans="1:13" ht="16" customHeight="1" x14ac:dyDescent="0.2">
      <c r="A1535" s="111"/>
      <c r="C1535" s="111"/>
      <c r="H1535" s="111"/>
      <c r="M1535" s="111"/>
    </row>
    <row r="1536" spans="1:13" ht="16" customHeight="1" x14ac:dyDescent="0.2">
      <c r="A1536" s="111"/>
      <c r="C1536" s="111"/>
      <c r="H1536" s="111"/>
      <c r="M1536" s="111"/>
    </row>
    <row r="1537" spans="1:13" ht="16" customHeight="1" x14ac:dyDescent="0.2">
      <c r="A1537" s="111"/>
      <c r="C1537" s="111"/>
      <c r="H1537" s="111"/>
      <c r="M1537" s="111"/>
    </row>
    <row r="1538" spans="1:13" ht="16" customHeight="1" x14ac:dyDescent="0.2">
      <c r="A1538" s="111"/>
      <c r="C1538" s="111"/>
      <c r="H1538" s="111"/>
      <c r="M1538" s="111"/>
    </row>
    <row r="1539" spans="1:13" ht="16" customHeight="1" x14ac:dyDescent="0.2">
      <c r="A1539" s="111"/>
      <c r="C1539" s="111"/>
      <c r="H1539" s="111"/>
      <c r="M1539" s="111"/>
    </row>
    <row r="1540" spans="1:13" ht="16" customHeight="1" x14ac:dyDescent="0.2">
      <c r="A1540" s="111"/>
      <c r="C1540" s="111"/>
      <c r="H1540" s="111"/>
      <c r="M1540" s="111"/>
    </row>
    <row r="1541" spans="1:13" ht="16" customHeight="1" x14ac:dyDescent="0.2">
      <c r="A1541" s="111"/>
      <c r="C1541" s="111"/>
      <c r="H1541" s="111"/>
      <c r="M1541" s="111"/>
    </row>
    <row r="1542" spans="1:13" ht="16" customHeight="1" x14ac:dyDescent="0.2">
      <c r="A1542" s="111"/>
      <c r="C1542" s="111"/>
      <c r="H1542" s="111"/>
      <c r="M1542" s="111"/>
    </row>
    <row r="1543" spans="1:13" ht="16" customHeight="1" x14ac:dyDescent="0.2">
      <c r="A1543" s="111"/>
      <c r="C1543" s="111"/>
      <c r="H1543" s="111"/>
      <c r="M1543" s="111"/>
    </row>
    <row r="1544" spans="1:13" ht="16" customHeight="1" x14ac:dyDescent="0.2">
      <c r="A1544" s="111"/>
      <c r="C1544" s="111"/>
      <c r="H1544" s="111"/>
      <c r="M1544" s="111"/>
    </row>
    <row r="1545" spans="1:13" ht="16" customHeight="1" x14ac:dyDescent="0.2">
      <c r="A1545" s="111"/>
      <c r="C1545" s="111"/>
      <c r="H1545" s="111"/>
      <c r="M1545" s="111"/>
    </row>
    <row r="1546" spans="1:13" ht="16" customHeight="1" x14ac:dyDescent="0.2">
      <c r="A1546" s="111"/>
      <c r="C1546" s="111"/>
      <c r="H1546" s="111"/>
      <c r="M1546" s="111"/>
    </row>
    <row r="1547" spans="1:13" ht="16" customHeight="1" x14ac:dyDescent="0.2">
      <c r="A1547" s="111"/>
      <c r="C1547" s="111"/>
      <c r="H1547" s="111"/>
      <c r="M1547" s="111"/>
    </row>
    <row r="1548" spans="1:13" ht="16" customHeight="1" x14ac:dyDescent="0.2">
      <c r="A1548" s="111"/>
      <c r="C1548" s="111"/>
      <c r="H1548" s="111"/>
      <c r="M1548" s="111"/>
    </row>
    <row r="1549" spans="1:13" ht="16" customHeight="1" x14ac:dyDescent="0.2">
      <c r="A1549" s="111"/>
      <c r="C1549" s="111"/>
      <c r="H1549" s="111"/>
      <c r="M1549" s="111"/>
    </row>
    <row r="1550" spans="1:13" ht="16" customHeight="1" x14ac:dyDescent="0.2">
      <c r="A1550" s="111"/>
      <c r="C1550" s="111"/>
      <c r="H1550" s="111"/>
      <c r="M1550" s="111"/>
    </row>
    <row r="1551" spans="1:13" ht="16" customHeight="1" x14ac:dyDescent="0.2">
      <c r="A1551" s="111"/>
      <c r="C1551" s="111"/>
      <c r="H1551" s="111"/>
      <c r="M1551" s="111"/>
    </row>
    <row r="1552" spans="1:13" ht="16" customHeight="1" x14ac:dyDescent="0.2">
      <c r="A1552" s="111"/>
      <c r="C1552" s="111"/>
      <c r="H1552" s="111"/>
      <c r="M1552" s="111"/>
    </row>
    <row r="1553" spans="1:13" ht="16" customHeight="1" x14ac:dyDescent="0.2">
      <c r="A1553" s="111"/>
      <c r="C1553" s="111"/>
      <c r="H1553" s="111"/>
      <c r="M1553" s="111"/>
    </row>
    <row r="1554" spans="1:13" ht="16" customHeight="1" x14ac:dyDescent="0.2">
      <c r="A1554" s="111"/>
      <c r="C1554" s="111"/>
      <c r="H1554" s="111"/>
      <c r="M1554" s="111"/>
    </row>
    <row r="1555" spans="1:13" ht="16" customHeight="1" x14ac:dyDescent="0.2">
      <c r="A1555" s="111"/>
      <c r="C1555" s="111"/>
      <c r="H1555" s="111"/>
      <c r="M1555" s="111"/>
    </row>
    <row r="1556" spans="1:13" ht="16" customHeight="1" x14ac:dyDescent="0.2">
      <c r="A1556" s="111"/>
      <c r="C1556" s="111"/>
      <c r="H1556" s="111"/>
      <c r="M1556" s="111"/>
    </row>
    <row r="1557" spans="1:13" ht="16" customHeight="1" x14ac:dyDescent="0.2">
      <c r="A1557" s="111"/>
      <c r="C1557" s="111"/>
      <c r="H1557" s="111"/>
      <c r="M1557" s="111"/>
    </row>
    <row r="1558" spans="1:13" ht="16" customHeight="1" x14ac:dyDescent="0.2">
      <c r="A1558" s="111"/>
      <c r="C1558" s="111"/>
      <c r="H1558" s="111"/>
      <c r="M1558" s="111"/>
    </row>
    <row r="1559" spans="1:13" ht="16" customHeight="1" x14ac:dyDescent="0.2">
      <c r="A1559" s="111"/>
      <c r="C1559" s="111"/>
      <c r="H1559" s="111"/>
      <c r="M1559" s="111"/>
    </row>
    <row r="1560" spans="1:13" ht="16" customHeight="1" x14ac:dyDescent="0.2">
      <c r="A1560" s="111"/>
      <c r="C1560" s="111"/>
      <c r="H1560" s="111"/>
      <c r="M1560" s="111"/>
    </row>
    <row r="1561" spans="1:13" ht="16" customHeight="1" x14ac:dyDescent="0.2">
      <c r="A1561" s="111"/>
      <c r="C1561" s="111"/>
      <c r="H1561" s="111"/>
      <c r="M1561" s="111"/>
    </row>
    <row r="1562" spans="1:13" ht="16" customHeight="1" x14ac:dyDescent="0.2">
      <c r="A1562" s="111"/>
      <c r="C1562" s="111"/>
      <c r="H1562" s="111"/>
      <c r="M1562" s="111"/>
    </row>
    <row r="1563" spans="1:13" ht="16" customHeight="1" x14ac:dyDescent="0.2">
      <c r="A1563" s="111"/>
      <c r="C1563" s="111"/>
      <c r="H1563" s="111"/>
      <c r="M1563" s="111"/>
    </row>
    <row r="1564" spans="1:13" ht="16" customHeight="1" x14ac:dyDescent="0.2">
      <c r="A1564" s="111"/>
      <c r="C1564" s="111"/>
      <c r="H1564" s="111"/>
      <c r="M1564" s="111"/>
    </row>
    <row r="1565" spans="1:13" ht="16" customHeight="1" x14ac:dyDescent="0.2">
      <c r="A1565" s="111"/>
      <c r="C1565" s="111"/>
      <c r="H1565" s="111"/>
      <c r="M1565" s="111"/>
    </row>
    <row r="1566" spans="1:13" ht="16" customHeight="1" x14ac:dyDescent="0.2">
      <c r="A1566" s="111"/>
      <c r="C1566" s="111"/>
      <c r="H1566" s="111"/>
      <c r="M1566" s="111"/>
    </row>
    <row r="1567" spans="1:13" ht="16" customHeight="1" x14ac:dyDescent="0.2">
      <c r="A1567" s="111"/>
      <c r="C1567" s="111"/>
      <c r="H1567" s="111"/>
      <c r="M1567" s="111"/>
    </row>
    <row r="1568" spans="1:13" ht="16" customHeight="1" x14ac:dyDescent="0.2">
      <c r="A1568" s="111"/>
      <c r="C1568" s="111"/>
      <c r="H1568" s="111"/>
      <c r="M1568" s="111"/>
    </row>
    <row r="1569" spans="1:13" ht="16" customHeight="1" x14ac:dyDescent="0.2">
      <c r="A1569" s="111"/>
      <c r="C1569" s="111"/>
      <c r="H1569" s="111"/>
      <c r="M1569" s="111"/>
    </row>
    <row r="1570" spans="1:13" ht="16" customHeight="1" x14ac:dyDescent="0.2">
      <c r="A1570" s="111"/>
      <c r="C1570" s="111"/>
      <c r="H1570" s="111"/>
      <c r="M1570" s="111"/>
    </row>
    <row r="1571" spans="1:13" ht="16" customHeight="1" x14ac:dyDescent="0.2">
      <c r="A1571" s="111"/>
      <c r="C1571" s="111"/>
      <c r="H1571" s="111"/>
      <c r="M1571" s="111"/>
    </row>
    <row r="1572" spans="1:13" ht="16" customHeight="1" x14ac:dyDescent="0.2">
      <c r="A1572" s="111"/>
      <c r="C1572" s="111"/>
      <c r="H1572" s="111"/>
      <c r="M1572" s="111"/>
    </row>
    <row r="1573" spans="1:13" ht="16" customHeight="1" x14ac:dyDescent="0.2">
      <c r="A1573" s="111"/>
      <c r="C1573" s="111"/>
      <c r="H1573" s="111"/>
      <c r="M1573" s="111"/>
    </row>
    <row r="1574" spans="1:13" ht="16" customHeight="1" x14ac:dyDescent="0.2">
      <c r="A1574" s="111"/>
      <c r="C1574" s="111"/>
      <c r="H1574" s="111"/>
      <c r="M1574" s="111"/>
    </row>
    <row r="1575" spans="1:13" ht="16" customHeight="1" x14ac:dyDescent="0.2">
      <c r="A1575" s="111"/>
      <c r="C1575" s="111"/>
      <c r="H1575" s="111"/>
      <c r="M1575" s="111"/>
    </row>
    <row r="1576" spans="1:13" ht="16" customHeight="1" x14ac:dyDescent="0.2">
      <c r="A1576" s="111"/>
      <c r="C1576" s="111"/>
      <c r="H1576" s="111"/>
      <c r="M1576" s="111"/>
    </row>
    <row r="1577" spans="1:13" ht="16" customHeight="1" x14ac:dyDescent="0.2">
      <c r="A1577" s="111"/>
      <c r="C1577" s="111"/>
      <c r="H1577" s="111"/>
      <c r="M1577" s="111"/>
    </row>
    <row r="1578" spans="1:13" ht="16" customHeight="1" x14ac:dyDescent="0.2">
      <c r="A1578" s="111"/>
      <c r="C1578" s="111"/>
      <c r="H1578" s="111"/>
      <c r="M1578" s="111"/>
    </row>
    <row r="1579" spans="1:13" ht="16" customHeight="1" x14ac:dyDescent="0.2">
      <c r="A1579" s="111"/>
      <c r="C1579" s="111"/>
      <c r="H1579" s="111"/>
      <c r="M1579" s="111"/>
    </row>
    <row r="1580" spans="1:13" ht="16" customHeight="1" x14ac:dyDescent="0.2">
      <c r="A1580" s="111"/>
      <c r="C1580" s="111"/>
      <c r="H1580" s="111"/>
      <c r="M1580" s="111"/>
    </row>
    <row r="1581" spans="1:13" ht="16" customHeight="1" x14ac:dyDescent="0.2">
      <c r="A1581" s="111"/>
      <c r="C1581" s="111"/>
      <c r="H1581" s="111"/>
      <c r="M1581" s="111"/>
    </row>
    <row r="1582" spans="1:13" ht="16" customHeight="1" x14ac:dyDescent="0.2">
      <c r="A1582" s="111"/>
      <c r="C1582" s="111"/>
      <c r="H1582" s="111"/>
      <c r="M1582" s="111"/>
    </row>
    <row r="1583" spans="1:13" ht="16" customHeight="1" x14ac:dyDescent="0.2">
      <c r="A1583" s="111"/>
      <c r="C1583" s="111"/>
      <c r="H1583" s="111"/>
      <c r="M1583" s="111"/>
    </row>
    <row r="1584" spans="1:13" ht="16" customHeight="1" x14ac:dyDescent="0.2">
      <c r="A1584" s="111"/>
      <c r="C1584" s="111"/>
      <c r="H1584" s="111"/>
      <c r="M1584" s="111"/>
    </row>
    <row r="1585" spans="1:13" ht="16" customHeight="1" x14ac:dyDescent="0.2">
      <c r="A1585" s="111"/>
      <c r="C1585" s="111"/>
      <c r="H1585" s="111"/>
      <c r="M1585" s="111"/>
    </row>
    <row r="1586" spans="1:13" ht="16" customHeight="1" x14ac:dyDescent="0.2">
      <c r="A1586" s="111"/>
      <c r="C1586" s="111"/>
      <c r="H1586" s="111"/>
      <c r="M1586" s="111"/>
    </row>
    <row r="1587" spans="1:13" ht="16" customHeight="1" x14ac:dyDescent="0.2">
      <c r="A1587" s="111"/>
      <c r="C1587" s="111"/>
      <c r="H1587" s="111"/>
      <c r="M1587" s="111"/>
    </row>
    <row r="1588" spans="1:13" ht="16" customHeight="1" x14ac:dyDescent="0.2">
      <c r="A1588" s="111"/>
      <c r="C1588" s="111"/>
      <c r="H1588" s="111"/>
      <c r="M1588" s="111"/>
    </row>
    <row r="1589" spans="1:13" ht="16" customHeight="1" x14ac:dyDescent="0.2">
      <c r="A1589" s="111"/>
      <c r="C1589" s="111"/>
      <c r="H1589" s="111"/>
      <c r="M1589" s="111"/>
    </row>
    <row r="1590" spans="1:13" ht="16" customHeight="1" x14ac:dyDescent="0.2">
      <c r="A1590" s="111"/>
      <c r="C1590" s="111"/>
      <c r="H1590" s="111"/>
      <c r="M1590" s="111"/>
    </row>
    <row r="1591" spans="1:13" ht="16" customHeight="1" x14ac:dyDescent="0.2">
      <c r="A1591" s="111"/>
      <c r="C1591" s="111"/>
      <c r="H1591" s="111"/>
      <c r="M1591" s="111"/>
    </row>
    <row r="1592" spans="1:13" ht="16" customHeight="1" x14ac:dyDescent="0.2">
      <c r="A1592" s="111"/>
      <c r="C1592" s="111"/>
      <c r="H1592" s="111"/>
      <c r="M1592" s="111"/>
    </row>
    <row r="1593" spans="1:13" ht="16" customHeight="1" x14ac:dyDescent="0.2">
      <c r="A1593" s="111"/>
      <c r="C1593" s="111"/>
      <c r="H1593" s="111"/>
      <c r="M1593" s="111"/>
    </row>
    <row r="1594" spans="1:13" ht="16" customHeight="1" x14ac:dyDescent="0.2">
      <c r="A1594" s="111"/>
      <c r="C1594" s="111"/>
      <c r="H1594" s="111"/>
      <c r="M1594" s="111"/>
    </row>
    <row r="1595" spans="1:13" ht="16" customHeight="1" x14ac:dyDescent="0.2">
      <c r="A1595" s="111"/>
      <c r="C1595" s="111"/>
      <c r="H1595" s="111"/>
      <c r="M1595" s="111"/>
    </row>
    <row r="1596" spans="1:13" ht="16" customHeight="1" x14ac:dyDescent="0.2">
      <c r="A1596" s="111"/>
      <c r="C1596" s="111"/>
      <c r="H1596" s="111"/>
      <c r="M1596" s="111"/>
    </row>
    <row r="1597" spans="1:13" ht="16" customHeight="1" x14ac:dyDescent="0.2">
      <c r="A1597" s="111"/>
      <c r="C1597" s="111"/>
      <c r="H1597" s="111"/>
      <c r="M1597" s="111"/>
    </row>
    <row r="1598" spans="1:13" ht="16" customHeight="1" x14ac:dyDescent="0.2">
      <c r="A1598" s="111"/>
      <c r="C1598" s="111"/>
      <c r="H1598" s="111"/>
      <c r="M1598" s="111"/>
    </row>
    <row r="1599" spans="1:13" ht="16" customHeight="1" x14ac:dyDescent="0.2">
      <c r="A1599" s="111"/>
      <c r="C1599" s="111"/>
      <c r="H1599" s="111"/>
      <c r="M1599" s="111"/>
    </row>
    <row r="1600" spans="1:13" ht="16" customHeight="1" x14ac:dyDescent="0.2">
      <c r="A1600" s="111"/>
      <c r="C1600" s="111"/>
      <c r="H1600" s="111"/>
      <c r="M1600" s="111"/>
    </row>
    <row r="1601" spans="1:13" ht="16" customHeight="1" x14ac:dyDescent="0.2">
      <c r="A1601" s="111"/>
      <c r="C1601" s="111"/>
      <c r="H1601" s="111"/>
      <c r="M1601" s="111"/>
    </row>
    <row r="1602" spans="1:13" ht="16" customHeight="1" x14ac:dyDescent="0.2">
      <c r="A1602" s="111"/>
      <c r="C1602" s="111"/>
      <c r="H1602" s="111"/>
      <c r="M1602" s="111"/>
    </row>
    <row r="1603" spans="1:13" ht="16" customHeight="1" x14ac:dyDescent="0.2">
      <c r="A1603" s="111"/>
      <c r="C1603" s="111"/>
      <c r="H1603" s="111"/>
      <c r="M1603" s="111"/>
    </row>
    <row r="1604" spans="1:13" ht="16" customHeight="1" x14ac:dyDescent="0.2">
      <c r="A1604" s="111"/>
      <c r="C1604" s="111"/>
      <c r="H1604" s="111"/>
      <c r="M1604" s="111"/>
    </row>
    <row r="1605" spans="1:13" ht="16" customHeight="1" x14ac:dyDescent="0.2">
      <c r="A1605" s="111"/>
      <c r="C1605" s="111"/>
      <c r="H1605" s="111"/>
      <c r="M1605" s="111"/>
    </row>
    <row r="1606" spans="1:13" ht="16" customHeight="1" x14ac:dyDescent="0.2">
      <c r="A1606" s="111"/>
      <c r="C1606" s="111"/>
      <c r="H1606" s="111"/>
      <c r="M1606" s="111"/>
    </row>
    <row r="1607" spans="1:13" ht="16" customHeight="1" x14ac:dyDescent="0.2">
      <c r="A1607" s="111"/>
      <c r="C1607" s="111"/>
      <c r="H1607" s="111"/>
      <c r="M1607" s="111"/>
    </row>
    <row r="1608" spans="1:13" ht="16" customHeight="1" x14ac:dyDescent="0.2">
      <c r="A1608" s="111"/>
      <c r="C1608" s="111"/>
      <c r="H1608" s="111"/>
      <c r="M1608" s="111"/>
    </row>
    <row r="1609" spans="1:13" ht="16" customHeight="1" x14ac:dyDescent="0.2">
      <c r="A1609" s="111"/>
      <c r="C1609" s="111"/>
      <c r="H1609" s="111"/>
      <c r="M1609" s="111"/>
    </row>
    <row r="1610" spans="1:13" ht="16" customHeight="1" x14ac:dyDescent="0.2">
      <c r="A1610" s="111"/>
      <c r="C1610" s="111"/>
      <c r="H1610" s="111"/>
      <c r="M1610" s="111"/>
    </row>
    <row r="1611" spans="1:13" ht="16" customHeight="1" x14ac:dyDescent="0.2">
      <c r="A1611" s="111"/>
      <c r="C1611" s="111"/>
      <c r="H1611" s="111"/>
      <c r="M1611" s="111"/>
    </row>
    <row r="1612" spans="1:13" ht="16" customHeight="1" x14ac:dyDescent="0.2">
      <c r="A1612" s="111"/>
      <c r="C1612" s="111"/>
      <c r="H1612" s="111"/>
      <c r="M1612" s="111"/>
    </row>
    <row r="1613" spans="1:13" ht="16" customHeight="1" x14ac:dyDescent="0.2">
      <c r="A1613" s="111"/>
      <c r="C1613" s="111"/>
      <c r="H1613" s="111"/>
      <c r="M1613" s="111"/>
    </row>
    <row r="1614" spans="1:13" ht="16" customHeight="1" x14ac:dyDescent="0.2">
      <c r="A1614" s="111"/>
      <c r="C1614" s="111"/>
      <c r="H1614" s="111"/>
      <c r="M1614" s="111"/>
    </row>
    <row r="1615" spans="1:13" ht="16" customHeight="1" x14ac:dyDescent="0.2">
      <c r="A1615" s="111"/>
      <c r="C1615" s="111"/>
      <c r="H1615" s="111"/>
      <c r="M1615" s="111"/>
    </row>
    <row r="1616" spans="1:13" ht="16" customHeight="1" x14ac:dyDescent="0.2">
      <c r="A1616" s="111"/>
      <c r="C1616" s="111"/>
      <c r="H1616" s="111"/>
      <c r="M1616" s="111"/>
    </row>
    <row r="1617" spans="1:13" ht="16" customHeight="1" x14ac:dyDescent="0.2">
      <c r="A1617" s="111"/>
      <c r="C1617" s="111"/>
      <c r="H1617" s="111"/>
      <c r="M1617" s="111"/>
    </row>
    <row r="1618" spans="1:13" ht="16" customHeight="1" x14ac:dyDescent="0.2">
      <c r="A1618" s="111"/>
      <c r="C1618" s="111"/>
      <c r="H1618" s="111"/>
      <c r="M1618" s="111"/>
    </row>
    <row r="1619" spans="1:13" ht="16" customHeight="1" x14ac:dyDescent="0.2">
      <c r="A1619" s="111"/>
      <c r="C1619" s="111"/>
      <c r="H1619" s="111"/>
      <c r="M1619" s="111"/>
    </row>
    <row r="1620" spans="1:13" ht="16" customHeight="1" x14ac:dyDescent="0.2">
      <c r="A1620" s="111"/>
      <c r="C1620" s="111"/>
      <c r="H1620" s="111"/>
      <c r="M1620" s="111"/>
    </row>
    <row r="1621" spans="1:13" ht="16" customHeight="1" x14ac:dyDescent="0.2">
      <c r="A1621" s="111"/>
      <c r="C1621" s="111"/>
      <c r="H1621" s="111"/>
      <c r="M1621" s="111"/>
    </row>
    <row r="1622" spans="1:13" ht="16" customHeight="1" x14ac:dyDescent="0.2">
      <c r="A1622" s="111"/>
      <c r="C1622" s="111"/>
      <c r="H1622" s="111"/>
      <c r="M1622" s="111"/>
    </row>
    <row r="1623" spans="1:13" ht="16" customHeight="1" x14ac:dyDescent="0.2">
      <c r="A1623" s="111"/>
      <c r="C1623" s="111"/>
      <c r="H1623" s="111"/>
      <c r="M1623" s="111"/>
    </row>
    <row r="1624" spans="1:13" ht="16" customHeight="1" x14ac:dyDescent="0.2">
      <c r="A1624" s="111"/>
      <c r="C1624" s="111"/>
      <c r="H1624" s="111"/>
      <c r="M1624" s="111"/>
    </row>
    <row r="1625" spans="1:13" ht="16" customHeight="1" x14ac:dyDescent="0.2">
      <c r="A1625" s="111"/>
      <c r="C1625" s="111"/>
      <c r="H1625" s="111"/>
      <c r="M1625" s="111"/>
    </row>
    <row r="1626" spans="1:13" ht="16" customHeight="1" x14ac:dyDescent="0.2">
      <c r="A1626" s="111"/>
      <c r="C1626" s="111"/>
      <c r="H1626" s="111"/>
      <c r="M1626" s="111"/>
    </row>
    <row r="1627" spans="1:13" ht="16" customHeight="1" x14ac:dyDescent="0.2">
      <c r="A1627" s="111"/>
      <c r="C1627" s="111"/>
      <c r="H1627" s="111"/>
      <c r="M1627" s="111"/>
    </row>
    <row r="1628" spans="1:13" ht="16" customHeight="1" x14ac:dyDescent="0.2">
      <c r="A1628" s="111"/>
      <c r="C1628" s="111"/>
      <c r="H1628" s="111"/>
      <c r="M1628" s="111"/>
    </row>
    <row r="1629" spans="1:13" ht="16" customHeight="1" x14ac:dyDescent="0.2">
      <c r="A1629" s="111"/>
      <c r="C1629" s="111"/>
      <c r="H1629" s="111"/>
      <c r="M1629" s="111"/>
    </row>
    <row r="1630" spans="1:13" ht="16" customHeight="1" x14ac:dyDescent="0.2">
      <c r="A1630" s="111"/>
      <c r="C1630" s="111"/>
      <c r="H1630" s="111"/>
      <c r="M1630" s="111"/>
    </row>
    <row r="1631" spans="1:13" ht="16" customHeight="1" x14ac:dyDescent="0.2">
      <c r="A1631" s="111"/>
      <c r="C1631" s="111"/>
      <c r="H1631" s="111"/>
      <c r="M1631" s="111"/>
    </row>
    <row r="1632" spans="1:13" ht="16" customHeight="1" x14ac:dyDescent="0.2">
      <c r="A1632" s="111"/>
      <c r="C1632" s="111"/>
      <c r="H1632" s="111"/>
      <c r="M1632" s="111"/>
    </row>
    <row r="1633" spans="1:13" ht="16" customHeight="1" x14ac:dyDescent="0.2">
      <c r="A1633" s="111"/>
      <c r="C1633" s="111"/>
      <c r="H1633" s="111"/>
      <c r="M1633" s="111"/>
    </row>
    <row r="1634" spans="1:13" ht="16" customHeight="1" x14ac:dyDescent="0.2">
      <c r="A1634" s="111"/>
      <c r="C1634" s="111"/>
      <c r="H1634" s="111"/>
      <c r="M1634" s="111"/>
    </row>
    <row r="1635" spans="1:13" ht="16" customHeight="1" x14ac:dyDescent="0.2">
      <c r="A1635" s="111"/>
      <c r="C1635" s="111"/>
      <c r="H1635" s="111"/>
      <c r="M1635" s="111"/>
    </row>
    <row r="1636" spans="1:13" ht="16" customHeight="1" x14ac:dyDescent="0.2">
      <c r="A1636" s="111"/>
      <c r="C1636" s="111"/>
      <c r="H1636" s="111"/>
      <c r="M1636" s="111"/>
    </row>
    <row r="1637" spans="1:13" ht="16" customHeight="1" x14ac:dyDescent="0.2">
      <c r="A1637" s="111"/>
      <c r="C1637" s="111"/>
      <c r="H1637" s="111"/>
      <c r="M1637" s="111"/>
    </row>
    <row r="1638" spans="1:13" ht="16" customHeight="1" x14ac:dyDescent="0.2">
      <c r="A1638" s="111"/>
      <c r="C1638" s="111"/>
      <c r="H1638" s="111"/>
      <c r="M1638" s="111"/>
    </row>
    <row r="1639" spans="1:13" ht="16" customHeight="1" x14ac:dyDescent="0.2">
      <c r="A1639" s="111"/>
      <c r="C1639" s="111"/>
      <c r="H1639" s="111"/>
      <c r="M1639" s="111"/>
    </row>
    <row r="1640" spans="1:13" ht="16" customHeight="1" x14ac:dyDescent="0.2">
      <c r="A1640" s="111"/>
      <c r="C1640" s="111"/>
      <c r="H1640" s="111"/>
      <c r="M1640" s="111"/>
    </row>
    <row r="1641" spans="1:13" ht="16" customHeight="1" x14ac:dyDescent="0.2">
      <c r="A1641" s="111"/>
      <c r="C1641" s="111"/>
      <c r="H1641" s="111"/>
      <c r="M1641" s="111"/>
    </row>
    <row r="1642" spans="1:13" ht="16" customHeight="1" x14ac:dyDescent="0.2">
      <c r="A1642" s="111"/>
      <c r="C1642" s="111"/>
      <c r="H1642" s="111"/>
      <c r="M1642" s="111"/>
    </row>
    <row r="1643" spans="1:13" ht="16" customHeight="1" x14ac:dyDescent="0.2">
      <c r="A1643" s="111"/>
      <c r="C1643" s="111"/>
      <c r="H1643" s="111"/>
      <c r="M1643" s="111"/>
    </row>
    <row r="1644" spans="1:13" ht="16" customHeight="1" x14ac:dyDescent="0.2">
      <c r="A1644" s="111"/>
      <c r="C1644" s="111"/>
      <c r="H1644" s="111"/>
      <c r="M1644" s="111"/>
    </row>
    <row r="1645" spans="1:13" ht="16" customHeight="1" x14ac:dyDescent="0.2">
      <c r="A1645" s="111"/>
      <c r="C1645" s="111"/>
      <c r="H1645" s="111"/>
      <c r="M1645" s="111"/>
    </row>
    <row r="1646" spans="1:13" ht="16" customHeight="1" x14ac:dyDescent="0.2">
      <c r="A1646" s="111"/>
      <c r="C1646" s="111"/>
      <c r="H1646" s="111"/>
      <c r="M1646" s="111"/>
    </row>
    <row r="1647" spans="1:13" ht="16" customHeight="1" x14ac:dyDescent="0.2">
      <c r="A1647" s="111"/>
      <c r="C1647" s="111"/>
      <c r="H1647" s="111"/>
      <c r="M1647" s="111"/>
    </row>
    <row r="1648" spans="1:13" ht="16" customHeight="1" x14ac:dyDescent="0.2">
      <c r="A1648" s="111"/>
      <c r="C1648" s="111"/>
      <c r="H1648" s="111"/>
      <c r="M1648" s="111"/>
    </row>
    <row r="1649" spans="1:13" ht="16" customHeight="1" x14ac:dyDescent="0.2">
      <c r="A1649" s="111"/>
      <c r="C1649" s="111"/>
      <c r="H1649" s="111"/>
      <c r="M1649" s="111"/>
    </row>
    <row r="1650" spans="1:13" ht="16" customHeight="1" x14ac:dyDescent="0.2">
      <c r="A1650" s="111"/>
      <c r="C1650" s="111"/>
      <c r="H1650" s="111"/>
      <c r="M1650" s="111"/>
    </row>
    <row r="1651" spans="1:13" ht="16" customHeight="1" x14ac:dyDescent="0.2">
      <c r="A1651" s="111"/>
      <c r="C1651" s="111"/>
      <c r="H1651" s="111"/>
      <c r="M1651" s="111"/>
    </row>
    <row r="1652" spans="1:13" ht="16" customHeight="1" x14ac:dyDescent="0.2">
      <c r="A1652" s="111"/>
      <c r="C1652" s="111"/>
      <c r="H1652" s="111"/>
      <c r="M1652" s="111"/>
    </row>
    <row r="1653" spans="1:13" ht="16" customHeight="1" x14ac:dyDescent="0.2">
      <c r="A1653" s="111"/>
      <c r="C1653" s="111"/>
      <c r="H1653" s="111"/>
      <c r="M1653" s="111"/>
    </row>
    <row r="1654" spans="1:13" ht="16" customHeight="1" x14ac:dyDescent="0.2">
      <c r="A1654" s="111"/>
      <c r="C1654" s="111"/>
      <c r="H1654" s="111"/>
      <c r="M1654" s="111"/>
    </row>
    <row r="1655" spans="1:13" ht="16" customHeight="1" x14ac:dyDescent="0.2">
      <c r="A1655" s="111"/>
      <c r="C1655" s="111"/>
      <c r="H1655" s="111"/>
      <c r="M1655" s="111"/>
    </row>
    <row r="1656" spans="1:13" ht="16" customHeight="1" x14ac:dyDescent="0.2">
      <c r="A1656" s="111"/>
      <c r="C1656" s="111"/>
      <c r="H1656" s="111"/>
      <c r="M1656" s="111"/>
    </row>
    <row r="1657" spans="1:13" ht="16" customHeight="1" x14ac:dyDescent="0.2">
      <c r="A1657" s="111"/>
      <c r="C1657" s="111"/>
      <c r="H1657" s="111"/>
      <c r="M1657" s="111"/>
    </row>
    <row r="1658" spans="1:13" ht="16" customHeight="1" x14ac:dyDescent="0.2">
      <c r="A1658" s="111"/>
      <c r="C1658" s="111"/>
      <c r="H1658" s="111"/>
      <c r="M1658" s="111"/>
    </row>
    <row r="1659" spans="1:13" ht="16" customHeight="1" x14ac:dyDescent="0.2">
      <c r="A1659" s="111"/>
      <c r="C1659" s="111"/>
      <c r="H1659" s="111"/>
      <c r="M1659" s="111"/>
    </row>
    <row r="1660" spans="1:13" ht="16" customHeight="1" x14ac:dyDescent="0.2">
      <c r="A1660" s="111"/>
      <c r="C1660" s="111"/>
      <c r="H1660" s="111"/>
      <c r="M1660" s="111"/>
    </row>
    <row r="1661" spans="1:13" ht="16" customHeight="1" x14ac:dyDescent="0.2">
      <c r="A1661" s="111"/>
      <c r="C1661" s="111"/>
      <c r="H1661" s="111"/>
      <c r="M1661" s="111"/>
    </row>
    <row r="1662" spans="1:13" ht="16" customHeight="1" x14ac:dyDescent="0.2">
      <c r="A1662" s="111"/>
      <c r="C1662" s="111"/>
      <c r="H1662" s="111"/>
      <c r="M1662" s="111"/>
    </row>
    <row r="1663" spans="1:13" ht="16" customHeight="1" x14ac:dyDescent="0.2">
      <c r="A1663" s="111"/>
      <c r="C1663" s="111"/>
      <c r="H1663" s="111"/>
      <c r="M1663" s="111"/>
    </row>
    <row r="1664" spans="1:13" ht="16" customHeight="1" x14ac:dyDescent="0.2">
      <c r="A1664" s="111"/>
      <c r="C1664" s="111"/>
      <c r="H1664" s="111"/>
      <c r="M1664" s="111"/>
    </row>
    <row r="1665" spans="1:13" ht="16" customHeight="1" x14ac:dyDescent="0.2">
      <c r="A1665" s="111"/>
      <c r="C1665" s="111"/>
      <c r="H1665" s="111"/>
      <c r="M1665" s="111"/>
    </row>
    <row r="1666" spans="1:13" ht="16" customHeight="1" x14ac:dyDescent="0.2">
      <c r="A1666" s="111"/>
      <c r="C1666" s="111"/>
      <c r="H1666" s="111"/>
      <c r="M1666" s="111"/>
    </row>
    <row r="1667" spans="1:13" ht="16" customHeight="1" x14ac:dyDescent="0.2">
      <c r="A1667" s="111"/>
      <c r="C1667" s="111"/>
      <c r="H1667" s="111"/>
      <c r="M1667" s="111"/>
    </row>
    <row r="1668" spans="1:13" ht="16" customHeight="1" x14ac:dyDescent="0.2">
      <c r="A1668" s="111"/>
      <c r="C1668" s="111"/>
      <c r="H1668" s="111"/>
      <c r="M1668" s="111"/>
    </row>
    <row r="1669" spans="1:13" ht="16" customHeight="1" x14ac:dyDescent="0.2">
      <c r="A1669" s="111"/>
      <c r="C1669" s="111"/>
      <c r="H1669" s="111"/>
      <c r="M1669" s="111"/>
    </row>
    <row r="1670" spans="1:13" ht="16" customHeight="1" x14ac:dyDescent="0.2">
      <c r="A1670" s="111"/>
      <c r="C1670" s="111"/>
      <c r="H1670" s="111"/>
      <c r="M1670" s="111"/>
    </row>
    <row r="1671" spans="1:13" ht="16" customHeight="1" x14ac:dyDescent="0.2">
      <c r="A1671" s="111"/>
      <c r="C1671" s="111"/>
      <c r="H1671" s="111"/>
      <c r="M1671" s="111"/>
    </row>
    <row r="1672" spans="1:13" ht="16" customHeight="1" x14ac:dyDescent="0.2">
      <c r="A1672" s="111"/>
      <c r="C1672" s="111"/>
      <c r="H1672" s="111"/>
      <c r="M1672" s="111"/>
    </row>
    <row r="1673" spans="1:13" ht="16" customHeight="1" x14ac:dyDescent="0.2">
      <c r="A1673" s="111"/>
      <c r="C1673" s="111"/>
      <c r="H1673" s="111"/>
      <c r="M1673" s="111"/>
    </row>
    <row r="1674" spans="1:13" ht="16" customHeight="1" x14ac:dyDescent="0.2">
      <c r="A1674" s="111"/>
      <c r="C1674" s="111"/>
      <c r="H1674" s="111"/>
      <c r="M1674" s="111"/>
    </row>
    <row r="1675" spans="1:13" ht="16" customHeight="1" x14ac:dyDescent="0.2">
      <c r="A1675" s="111"/>
      <c r="C1675" s="111"/>
      <c r="H1675" s="111"/>
      <c r="M1675" s="111"/>
    </row>
    <row r="1676" spans="1:13" ht="16" customHeight="1" x14ac:dyDescent="0.2">
      <c r="A1676" s="111"/>
      <c r="C1676" s="111"/>
      <c r="H1676" s="111"/>
      <c r="M1676" s="111"/>
    </row>
    <row r="1677" spans="1:13" ht="16" customHeight="1" x14ac:dyDescent="0.2">
      <c r="A1677" s="111"/>
      <c r="C1677" s="111"/>
      <c r="H1677" s="111"/>
      <c r="M1677" s="111"/>
    </row>
    <row r="1678" spans="1:13" ht="16" customHeight="1" x14ac:dyDescent="0.2">
      <c r="A1678" s="111"/>
      <c r="C1678" s="111"/>
      <c r="H1678" s="111"/>
      <c r="M1678" s="111"/>
    </row>
    <row r="1679" spans="1:13" ht="16" customHeight="1" x14ac:dyDescent="0.2">
      <c r="A1679" s="111"/>
      <c r="C1679" s="111"/>
      <c r="H1679" s="111"/>
      <c r="M1679" s="111"/>
    </row>
    <row r="1680" spans="1:13" ht="16" customHeight="1" x14ac:dyDescent="0.2">
      <c r="A1680" s="111"/>
      <c r="C1680" s="111"/>
      <c r="H1680" s="111"/>
      <c r="M1680" s="111"/>
    </row>
    <row r="1681" spans="1:13" ht="16" customHeight="1" x14ac:dyDescent="0.2">
      <c r="A1681" s="111"/>
      <c r="C1681" s="111"/>
      <c r="H1681" s="111"/>
      <c r="M1681" s="111"/>
    </row>
    <row r="1682" spans="1:13" ht="16" customHeight="1" x14ac:dyDescent="0.2">
      <c r="A1682" s="111"/>
      <c r="C1682" s="111"/>
      <c r="H1682" s="111"/>
      <c r="M1682" s="111"/>
    </row>
    <row r="1683" spans="1:13" ht="16" customHeight="1" x14ac:dyDescent="0.2">
      <c r="A1683" s="111"/>
      <c r="C1683" s="111"/>
      <c r="H1683" s="111"/>
      <c r="M1683" s="111"/>
    </row>
    <row r="1684" spans="1:13" ht="16" customHeight="1" x14ac:dyDescent="0.2">
      <c r="A1684" s="111"/>
      <c r="C1684" s="111"/>
      <c r="H1684" s="111"/>
      <c r="M1684" s="111"/>
    </row>
    <row r="1685" spans="1:13" ht="16" customHeight="1" x14ac:dyDescent="0.2">
      <c r="A1685" s="111"/>
      <c r="C1685" s="111"/>
      <c r="H1685" s="111"/>
      <c r="M1685" s="111"/>
    </row>
    <row r="1686" spans="1:13" ht="16" customHeight="1" x14ac:dyDescent="0.2">
      <c r="A1686" s="111"/>
      <c r="C1686" s="111"/>
      <c r="H1686" s="111"/>
      <c r="M1686" s="111"/>
    </row>
    <row r="1687" spans="1:13" ht="16" customHeight="1" x14ac:dyDescent="0.2">
      <c r="A1687" s="111"/>
      <c r="C1687" s="111"/>
      <c r="H1687" s="111"/>
      <c r="M1687" s="111"/>
    </row>
    <row r="1688" spans="1:13" ht="16" customHeight="1" x14ac:dyDescent="0.2">
      <c r="A1688" s="111"/>
      <c r="C1688" s="111"/>
      <c r="H1688" s="111"/>
      <c r="M1688" s="111"/>
    </row>
    <row r="1689" spans="1:13" ht="16" customHeight="1" x14ac:dyDescent="0.2">
      <c r="A1689" s="111"/>
      <c r="C1689" s="111"/>
      <c r="H1689" s="111"/>
      <c r="M1689" s="111"/>
    </row>
    <row r="1690" spans="1:13" ht="16" customHeight="1" x14ac:dyDescent="0.2">
      <c r="A1690" s="111"/>
      <c r="C1690" s="111"/>
      <c r="H1690" s="111"/>
      <c r="M1690" s="111"/>
    </row>
    <row r="1691" spans="1:13" ht="16" customHeight="1" x14ac:dyDescent="0.2">
      <c r="A1691" s="111"/>
      <c r="C1691" s="111"/>
      <c r="H1691" s="111"/>
      <c r="M1691" s="111"/>
    </row>
    <row r="1692" spans="1:13" ht="16" customHeight="1" x14ac:dyDescent="0.2">
      <c r="A1692" s="111"/>
      <c r="C1692" s="111"/>
      <c r="H1692" s="111"/>
      <c r="M1692" s="111"/>
    </row>
    <row r="1693" spans="1:13" ht="16" customHeight="1" x14ac:dyDescent="0.2">
      <c r="A1693" s="111"/>
      <c r="C1693" s="111"/>
      <c r="H1693" s="111"/>
      <c r="M1693" s="111"/>
    </row>
    <row r="1694" spans="1:13" ht="16" customHeight="1" x14ac:dyDescent="0.2">
      <c r="A1694" s="111"/>
      <c r="C1694" s="111"/>
      <c r="H1694" s="111"/>
      <c r="M1694" s="111"/>
    </row>
    <row r="1695" spans="1:13" ht="16" customHeight="1" x14ac:dyDescent="0.2">
      <c r="A1695" s="111"/>
      <c r="C1695" s="111"/>
      <c r="H1695" s="111"/>
      <c r="M1695" s="111"/>
    </row>
    <row r="1696" spans="1:13" ht="16" customHeight="1" x14ac:dyDescent="0.2">
      <c r="A1696" s="111"/>
      <c r="C1696" s="111"/>
      <c r="H1696" s="111"/>
      <c r="M1696" s="111"/>
    </row>
    <row r="1697" spans="1:13" ht="16" customHeight="1" x14ac:dyDescent="0.2">
      <c r="A1697" s="111"/>
      <c r="C1697" s="111"/>
      <c r="H1697" s="111"/>
      <c r="M1697" s="111"/>
    </row>
    <row r="1698" spans="1:13" ht="16" customHeight="1" x14ac:dyDescent="0.2">
      <c r="A1698" s="111"/>
      <c r="C1698" s="111"/>
      <c r="H1698" s="111"/>
      <c r="M1698" s="111"/>
    </row>
    <row r="1699" spans="1:13" ht="16" customHeight="1" x14ac:dyDescent="0.2">
      <c r="A1699" s="111"/>
      <c r="C1699" s="111"/>
      <c r="H1699" s="111"/>
      <c r="M1699" s="111"/>
    </row>
    <row r="1700" spans="1:13" ht="16" customHeight="1" x14ac:dyDescent="0.2">
      <c r="A1700" s="111"/>
      <c r="C1700" s="111"/>
      <c r="H1700" s="111"/>
      <c r="M1700" s="111"/>
    </row>
    <row r="1701" spans="1:13" ht="16" customHeight="1" x14ac:dyDescent="0.2">
      <c r="A1701" s="111"/>
      <c r="C1701" s="111"/>
      <c r="H1701" s="111"/>
      <c r="M1701" s="111"/>
    </row>
    <row r="1702" spans="1:13" ht="16" customHeight="1" x14ac:dyDescent="0.2">
      <c r="A1702" s="111"/>
      <c r="C1702" s="111"/>
      <c r="H1702" s="111"/>
      <c r="M1702" s="111"/>
    </row>
    <row r="1703" spans="1:13" ht="16" customHeight="1" x14ac:dyDescent="0.2">
      <c r="A1703" s="111"/>
      <c r="C1703" s="111"/>
      <c r="H1703" s="111"/>
      <c r="M1703" s="111"/>
    </row>
    <row r="1704" spans="1:13" ht="16" customHeight="1" x14ac:dyDescent="0.2">
      <c r="A1704" s="111"/>
      <c r="C1704" s="111"/>
      <c r="H1704" s="111"/>
      <c r="M1704" s="111"/>
    </row>
    <row r="1705" spans="1:13" ht="16" customHeight="1" x14ac:dyDescent="0.2">
      <c r="A1705" s="111"/>
      <c r="C1705" s="111"/>
      <c r="H1705" s="111"/>
      <c r="M1705" s="111"/>
    </row>
    <row r="1706" spans="1:13" ht="16" customHeight="1" x14ac:dyDescent="0.2">
      <c r="A1706" s="111"/>
      <c r="C1706" s="111"/>
      <c r="H1706" s="111"/>
      <c r="M1706" s="111"/>
    </row>
    <row r="1707" spans="1:13" ht="16" customHeight="1" x14ac:dyDescent="0.2">
      <c r="A1707" s="111"/>
      <c r="C1707" s="111"/>
      <c r="H1707" s="111"/>
      <c r="M1707" s="111"/>
    </row>
    <row r="1708" spans="1:13" ht="16" customHeight="1" x14ac:dyDescent="0.2">
      <c r="A1708" s="111"/>
      <c r="C1708" s="111"/>
      <c r="H1708" s="111"/>
      <c r="M1708" s="111"/>
    </row>
    <row r="1709" spans="1:13" ht="16" customHeight="1" x14ac:dyDescent="0.2">
      <c r="A1709" s="111"/>
      <c r="C1709" s="111"/>
      <c r="H1709" s="111"/>
      <c r="M1709" s="111"/>
    </row>
    <row r="1710" spans="1:13" ht="16" customHeight="1" x14ac:dyDescent="0.2">
      <c r="A1710" s="111"/>
      <c r="C1710" s="111"/>
      <c r="H1710" s="111"/>
      <c r="M1710" s="111"/>
    </row>
    <row r="1711" spans="1:13" ht="16" customHeight="1" x14ac:dyDescent="0.2">
      <c r="A1711" s="111"/>
      <c r="C1711" s="111"/>
      <c r="H1711" s="111"/>
      <c r="M1711" s="111"/>
    </row>
    <row r="1712" spans="1:13" ht="16" customHeight="1" x14ac:dyDescent="0.2">
      <c r="A1712" s="111"/>
      <c r="C1712" s="111"/>
      <c r="H1712" s="111"/>
      <c r="M1712" s="111"/>
    </row>
    <row r="1713" spans="1:13" ht="16" customHeight="1" x14ac:dyDescent="0.2">
      <c r="A1713" s="111"/>
      <c r="C1713" s="111"/>
      <c r="H1713" s="111"/>
      <c r="M1713" s="111"/>
    </row>
    <row r="1714" spans="1:13" ht="16" customHeight="1" x14ac:dyDescent="0.2">
      <c r="A1714" s="111"/>
      <c r="C1714" s="111"/>
      <c r="H1714" s="111"/>
      <c r="M1714" s="111"/>
    </row>
    <row r="1715" spans="1:13" ht="16" customHeight="1" x14ac:dyDescent="0.2">
      <c r="A1715" s="111"/>
      <c r="C1715" s="111"/>
      <c r="H1715" s="111"/>
      <c r="M1715" s="111"/>
    </row>
    <row r="1716" spans="1:13" ht="16" customHeight="1" x14ac:dyDescent="0.2">
      <c r="A1716" s="111"/>
      <c r="C1716" s="111"/>
      <c r="H1716" s="111"/>
      <c r="M1716" s="111"/>
    </row>
    <row r="1717" spans="1:13" ht="16" customHeight="1" x14ac:dyDescent="0.2">
      <c r="A1717" s="111"/>
      <c r="C1717" s="111"/>
      <c r="H1717" s="111"/>
      <c r="M1717" s="111"/>
    </row>
    <row r="1718" spans="1:13" ht="16" customHeight="1" x14ac:dyDescent="0.2">
      <c r="A1718" s="111"/>
      <c r="C1718" s="111"/>
      <c r="H1718" s="111"/>
      <c r="M1718" s="111"/>
    </row>
    <row r="1719" spans="1:13" ht="16" customHeight="1" x14ac:dyDescent="0.2">
      <c r="A1719" s="111"/>
      <c r="C1719" s="111"/>
      <c r="H1719" s="111"/>
      <c r="M1719" s="111"/>
    </row>
    <row r="1720" spans="1:13" ht="16" customHeight="1" x14ac:dyDescent="0.2">
      <c r="A1720" s="111"/>
      <c r="C1720" s="111"/>
      <c r="H1720" s="111"/>
      <c r="M1720" s="111"/>
    </row>
    <row r="1721" spans="1:13" ht="16" customHeight="1" x14ac:dyDescent="0.2">
      <c r="A1721" s="111"/>
      <c r="C1721" s="111"/>
      <c r="H1721" s="111"/>
      <c r="M1721" s="111"/>
    </row>
    <row r="1722" spans="1:13" ht="16" customHeight="1" x14ac:dyDescent="0.2">
      <c r="A1722" s="111"/>
      <c r="C1722" s="111"/>
      <c r="H1722" s="111"/>
      <c r="M1722" s="111"/>
    </row>
    <row r="1723" spans="1:13" ht="16" customHeight="1" x14ac:dyDescent="0.2">
      <c r="A1723" s="111"/>
      <c r="C1723" s="111"/>
      <c r="H1723" s="111"/>
      <c r="M1723" s="111"/>
    </row>
    <row r="1724" spans="1:13" ht="16" customHeight="1" x14ac:dyDescent="0.2">
      <c r="A1724" s="111"/>
      <c r="C1724" s="111"/>
      <c r="H1724" s="111"/>
      <c r="M1724" s="111"/>
    </row>
    <row r="1725" spans="1:13" ht="16" customHeight="1" x14ac:dyDescent="0.2">
      <c r="A1725" s="111"/>
      <c r="C1725" s="111"/>
      <c r="H1725" s="111"/>
      <c r="M1725" s="111"/>
    </row>
    <row r="1726" spans="1:13" ht="16" customHeight="1" x14ac:dyDescent="0.2">
      <c r="A1726" s="111"/>
      <c r="C1726" s="111"/>
      <c r="H1726" s="111"/>
      <c r="M1726" s="111"/>
    </row>
    <row r="1727" spans="1:13" ht="16" customHeight="1" x14ac:dyDescent="0.2">
      <c r="A1727" s="111"/>
      <c r="C1727" s="111"/>
      <c r="H1727" s="111"/>
      <c r="M1727" s="111"/>
    </row>
    <row r="1728" spans="1:13" ht="16" customHeight="1" x14ac:dyDescent="0.2">
      <c r="A1728" s="111"/>
      <c r="C1728" s="111"/>
      <c r="H1728" s="111"/>
      <c r="M1728" s="111"/>
    </row>
    <row r="1729" spans="1:13" ht="16" customHeight="1" x14ac:dyDescent="0.2">
      <c r="A1729" s="111"/>
      <c r="C1729" s="111"/>
      <c r="H1729" s="111"/>
      <c r="M1729" s="111"/>
    </row>
    <row r="1730" spans="1:13" ht="16" customHeight="1" x14ac:dyDescent="0.2">
      <c r="A1730" s="111"/>
      <c r="C1730" s="111"/>
      <c r="H1730" s="111"/>
      <c r="M1730" s="111"/>
    </row>
    <row r="1731" spans="1:13" ht="16" customHeight="1" x14ac:dyDescent="0.2">
      <c r="A1731" s="111"/>
      <c r="C1731" s="111"/>
      <c r="H1731" s="111"/>
      <c r="M1731" s="111"/>
    </row>
    <row r="1732" spans="1:13" ht="16" customHeight="1" x14ac:dyDescent="0.2">
      <c r="A1732" s="111"/>
      <c r="C1732" s="111"/>
      <c r="H1732" s="111"/>
      <c r="M1732" s="111"/>
    </row>
    <row r="1733" spans="1:13" ht="16" customHeight="1" x14ac:dyDescent="0.2">
      <c r="A1733" s="111"/>
      <c r="C1733" s="111"/>
      <c r="H1733" s="111"/>
      <c r="M1733" s="111"/>
    </row>
    <row r="1734" spans="1:13" ht="16" customHeight="1" x14ac:dyDescent="0.2">
      <c r="A1734" s="111"/>
      <c r="C1734" s="111"/>
      <c r="H1734" s="111"/>
      <c r="M1734" s="111"/>
    </row>
    <row r="1735" spans="1:13" ht="16" customHeight="1" x14ac:dyDescent="0.2">
      <c r="A1735" s="111"/>
      <c r="C1735" s="111"/>
      <c r="H1735" s="111"/>
      <c r="M1735" s="111"/>
    </row>
    <row r="1736" spans="1:13" ht="16" customHeight="1" x14ac:dyDescent="0.2">
      <c r="A1736" s="111"/>
      <c r="C1736" s="111"/>
      <c r="H1736" s="111"/>
      <c r="M1736" s="111"/>
    </row>
    <row r="1737" spans="1:13" ht="16" customHeight="1" x14ac:dyDescent="0.2">
      <c r="A1737" s="111"/>
      <c r="C1737" s="111"/>
      <c r="H1737" s="111"/>
      <c r="M1737" s="111"/>
    </row>
    <row r="1738" spans="1:13" ht="16" customHeight="1" x14ac:dyDescent="0.2">
      <c r="A1738" s="111"/>
      <c r="C1738" s="111"/>
      <c r="H1738" s="111"/>
      <c r="M1738" s="111"/>
    </row>
    <row r="1739" spans="1:13" ht="16" customHeight="1" x14ac:dyDescent="0.2">
      <c r="A1739" s="111"/>
      <c r="C1739" s="111"/>
      <c r="H1739" s="111"/>
      <c r="M1739" s="111"/>
    </row>
    <row r="1740" spans="1:13" ht="16" customHeight="1" x14ac:dyDescent="0.2">
      <c r="A1740" s="111"/>
      <c r="C1740" s="111"/>
      <c r="H1740" s="111"/>
      <c r="M1740" s="111"/>
    </row>
    <row r="1741" spans="1:13" ht="16" customHeight="1" x14ac:dyDescent="0.2">
      <c r="A1741" s="111"/>
      <c r="C1741" s="111"/>
      <c r="H1741" s="111"/>
      <c r="M1741" s="111"/>
    </row>
    <row r="1742" spans="1:13" ht="16" customHeight="1" x14ac:dyDescent="0.2">
      <c r="A1742" s="111"/>
      <c r="C1742" s="111"/>
      <c r="H1742" s="111"/>
      <c r="M1742" s="111"/>
    </row>
    <row r="1743" spans="1:13" ht="16" customHeight="1" x14ac:dyDescent="0.2">
      <c r="A1743" s="111"/>
      <c r="C1743" s="111"/>
      <c r="H1743" s="111"/>
      <c r="M1743" s="111"/>
    </row>
    <row r="1744" spans="1:13" ht="16" customHeight="1" x14ac:dyDescent="0.2">
      <c r="A1744" s="111"/>
      <c r="C1744" s="111"/>
      <c r="H1744" s="111"/>
      <c r="M1744" s="111"/>
    </row>
    <row r="1745" spans="1:13" ht="16" customHeight="1" x14ac:dyDescent="0.2">
      <c r="A1745" s="111"/>
      <c r="C1745" s="111"/>
      <c r="H1745" s="111"/>
      <c r="M1745" s="111"/>
    </row>
    <row r="1746" spans="1:13" ht="16" customHeight="1" x14ac:dyDescent="0.2">
      <c r="A1746" s="111"/>
      <c r="C1746" s="111"/>
      <c r="H1746" s="111"/>
      <c r="M1746" s="111"/>
    </row>
    <row r="1747" spans="1:13" ht="16" customHeight="1" x14ac:dyDescent="0.2">
      <c r="A1747" s="111"/>
      <c r="C1747" s="111"/>
      <c r="H1747" s="111"/>
      <c r="M1747" s="111"/>
    </row>
    <row r="1748" spans="1:13" ht="16" customHeight="1" x14ac:dyDescent="0.2">
      <c r="A1748" s="111"/>
      <c r="C1748" s="111"/>
      <c r="H1748" s="111"/>
      <c r="M1748" s="111"/>
    </row>
    <row r="1749" spans="1:13" ht="16" customHeight="1" x14ac:dyDescent="0.2">
      <c r="A1749" s="111"/>
      <c r="C1749" s="111"/>
      <c r="H1749" s="111"/>
      <c r="M1749" s="111"/>
    </row>
    <row r="1750" spans="1:13" ht="16" customHeight="1" x14ac:dyDescent="0.2">
      <c r="A1750" s="111"/>
      <c r="C1750" s="111"/>
      <c r="H1750" s="111"/>
      <c r="M1750" s="111"/>
    </row>
    <row r="1751" spans="1:13" ht="16" customHeight="1" x14ac:dyDescent="0.2">
      <c r="A1751" s="111"/>
      <c r="C1751" s="111"/>
      <c r="H1751" s="111"/>
      <c r="M1751" s="111"/>
    </row>
    <row r="1752" spans="1:13" ht="16" customHeight="1" x14ac:dyDescent="0.2">
      <c r="A1752" s="111"/>
      <c r="C1752" s="111"/>
      <c r="H1752" s="111"/>
      <c r="M1752" s="111"/>
    </row>
    <row r="1753" spans="1:13" ht="16" customHeight="1" x14ac:dyDescent="0.2">
      <c r="A1753" s="111"/>
      <c r="C1753" s="111"/>
      <c r="H1753" s="111"/>
      <c r="M1753" s="111"/>
    </row>
    <row r="1754" spans="1:13" ht="16" customHeight="1" x14ac:dyDescent="0.2">
      <c r="A1754" s="111"/>
      <c r="C1754" s="111"/>
      <c r="H1754" s="111"/>
      <c r="M1754" s="111"/>
    </row>
    <row r="1755" spans="1:13" ht="16" customHeight="1" x14ac:dyDescent="0.2">
      <c r="A1755" s="111"/>
      <c r="C1755" s="111"/>
      <c r="H1755" s="111"/>
      <c r="M1755" s="111"/>
    </row>
    <row r="1756" spans="1:13" ht="16" customHeight="1" x14ac:dyDescent="0.2">
      <c r="A1756" s="111"/>
      <c r="C1756" s="111"/>
      <c r="H1756" s="111"/>
      <c r="M1756" s="111"/>
    </row>
    <row r="1757" spans="1:13" ht="16" customHeight="1" x14ac:dyDescent="0.2">
      <c r="A1757" s="111"/>
      <c r="C1757" s="111"/>
      <c r="H1757" s="111"/>
      <c r="M1757" s="111"/>
    </row>
    <row r="1758" spans="1:13" ht="16" customHeight="1" x14ac:dyDescent="0.2">
      <c r="A1758" s="111"/>
      <c r="C1758" s="111"/>
      <c r="H1758" s="111"/>
      <c r="M1758" s="111"/>
    </row>
    <row r="1759" spans="1:13" ht="16" customHeight="1" x14ac:dyDescent="0.2">
      <c r="A1759" s="111"/>
      <c r="C1759" s="111"/>
      <c r="H1759" s="111"/>
      <c r="M1759" s="111"/>
    </row>
    <row r="1760" spans="1:13" ht="16" customHeight="1" x14ac:dyDescent="0.2">
      <c r="A1760" s="111"/>
      <c r="C1760" s="111"/>
      <c r="H1760" s="111"/>
      <c r="M1760" s="111"/>
    </row>
    <row r="1761" spans="1:13" ht="16" customHeight="1" x14ac:dyDescent="0.2">
      <c r="A1761" s="111"/>
      <c r="C1761" s="111"/>
      <c r="H1761" s="111"/>
      <c r="M1761" s="111"/>
    </row>
    <row r="1762" spans="1:13" ht="16" customHeight="1" x14ac:dyDescent="0.2">
      <c r="A1762" s="111"/>
      <c r="C1762" s="111"/>
      <c r="H1762" s="111"/>
      <c r="M1762" s="111"/>
    </row>
    <row r="1763" spans="1:13" ht="16" customHeight="1" x14ac:dyDescent="0.2">
      <c r="A1763" s="111"/>
      <c r="C1763" s="111"/>
      <c r="H1763" s="111"/>
      <c r="M1763" s="111"/>
    </row>
    <row r="1764" spans="1:13" ht="16" customHeight="1" x14ac:dyDescent="0.2">
      <c r="A1764" s="111"/>
      <c r="C1764" s="111"/>
      <c r="H1764" s="111"/>
      <c r="M1764" s="111"/>
    </row>
    <row r="1765" spans="1:13" ht="16" customHeight="1" x14ac:dyDescent="0.2">
      <c r="A1765" s="111"/>
      <c r="C1765" s="111"/>
      <c r="H1765" s="111"/>
      <c r="M1765" s="111"/>
    </row>
    <row r="1766" spans="1:13" ht="16" customHeight="1" x14ac:dyDescent="0.2">
      <c r="A1766" s="111"/>
      <c r="C1766" s="111"/>
      <c r="H1766" s="111"/>
      <c r="M1766" s="111"/>
    </row>
    <row r="1767" spans="1:13" ht="16" customHeight="1" x14ac:dyDescent="0.2">
      <c r="A1767" s="111"/>
      <c r="C1767" s="111"/>
      <c r="H1767" s="111"/>
      <c r="M1767" s="111"/>
    </row>
    <row r="1768" spans="1:13" ht="16" customHeight="1" x14ac:dyDescent="0.2">
      <c r="A1768" s="111"/>
      <c r="C1768" s="111"/>
      <c r="H1768" s="111"/>
      <c r="M1768" s="111"/>
    </row>
    <row r="1769" spans="1:13" ht="16" customHeight="1" x14ac:dyDescent="0.2">
      <c r="A1769" s="111"/>
      <c r="C1769" s="111"/>
      <c r="H1769" s="111"/>
      <c r="M1769" s="111"/>
    </row>
    <row r="1770" spans="1:13" ht="16" customHeight="1" x14ac:dyDescent="0.2">
      <c r="A1770" s="111"/>
      <c r="C1770" s="111"/>
      <c r="H1770" s="111"/>
      <c r="M1770" s="111"/>
    </row>
    <row r="1771" spans="1:13" ht="16" customHeight="1" x14ac:dyDescent="0.2">
      <c r="A1771" s="111"/>
      <c r="C1771" s="111"/>
      <c r="H1771" s="111"/>
      <c r="M1771" s="111"/>
    </row>
    <row r="1772" spans="1:13" ht="16" customHeight="1" x14ac:dyDescent="0.2">
      <c r="A1772" s="111"/>
      <c r="C1772" s="111"/>
      <c r="H1772" s="111"/>
      <c r="M1772" s="111"/>
    </row>
    <row r="1773" spans="1:13" ht="16" customHeight="1" x14ac:dyDescent="0.2">
      <c r="A1773" s="111"/>
      <c r="C1773" s="111"/>
      <c r="H1773" s="111"/>
      <c r="M1773" s="111"/>
    </row>
    <row r="1774" spans="1:13" ht="16" customHeight="1" x14ac:dyDescent="0.2">
      <c r="A1774" s="111"/>
      <c r="C1774" s="111"/>
      <c r="H1774" s="111"/>
      <c r="M1774" s="111"/>
    </row>
    <row r="1775" spans="1:13" ht="16" customHeight="1" x14ac:dyDescent="0.2">
      <c r="A1775" s="111"/>
      <c r="C1775" s="111"/>
      <c r="H1775" s="111"/>
      <c r="M1775" s="111"/>
    </row>
    <row r="1776" spans="1:13" ht="16" customHeight="1" x14ac:dyDescent="0.2">
      <c r="A1776" s="111"/>
      <c r="C1776" s="111"/>
      <c r="H1776" s="111"/>
      <c r="M1776" s="111"/>
    </row>
    <row r="1777" spans="1:13" ht="16" customHeight="1" x14ac:dyDescent="0.2">
      <c r="A1777" s="111"/>
      <c r="C1777" s="111"/>
      <c r="H1777" s="111"/>
      <c r="M1777" s="111"/>
    </row>
    <row r="1778" spans="1:13" ht="16" customHeight="1" x14ac:dyDescent="0.2">
      <c r="A1778" s="111"/>
      <c r="C1778" s="111"/>
      <c r="H1778" s="111"/>
      <c r="M1778" s="111"/>
    </row>
    <row r="1779" spans="1:13" ht="16" customHeight="1" x14ac:dyDescent="0.2">
      <c r="A1779" s="111"/>
      <c r="C1779" s="111"/>
      <c r="H1779" s="111"/>
      <c r="M1779" s="111"/>
    </row>
    <row r="1780" spans="1:13" ht="16" customHeight="1" x14ac:dyDescent="0.2">
      <c r="A1780" s="111"/>
      <c r="C1780" s="111"/>
      <c r="H1780" s="111"/>
      <c r="M1780" s="111"/>
    </row>
    <row r="1781" spans="1:13" ht="16" customHeight="1" x14ac:dyDescent="0.2">
      <c r="A1781" s="111"/>
      <c r="C1781" s="111"/>
      <c r="H1781" s="111"/>
      <c r="M1781" s="111"/>
    </row>
    <row r="1782" spans="1:13" ht="16" customHeight="1" x14ac:dyDescent="0.2">
      <c r="A1782" s="111"/>
      <c r="C1782" s="111"/>
      <c r="H1782" s="111"/>
      <c r="M1782" s="111"/>
    </row>
    <row r="1783" spans="1:13" ht="16" customHeight="1" x14ac:dyDescent="0.2">
      <c r="A1783" s="111"/>
      <c r="C1783" s="111"/>
      <c r="H1783" s="111"/>
      <c r="M1783" s="111"/>
    </row>
    <row r="1784" spans="1:13" ht="16" customHeight="1" x14ac:dyDescent="0.2">
      <c r="A1784" s="111"/>
      <c r="C1784" s="111"/>
      <c r="H1784" s="111"/>
      <c r="M1784" s="111"/>
    </row>
    <row r="1785" spans="1:13" ht="16" customHeight="1" x14ac:dyDescent="0.2">
      <c r="A1785" s="111"/>
      <c r="C1785" s="111"/>
      <c r="H1785" s="111"/>
      <c r="M1785" s="111"/>
    </row>
    <row r="1786" spans="1:13" ht="16" customHeight="1" x14ac:dyDescent="0.2">
      <c r="A1786" s="111"/>
      <c r="C1786" s="111"/>
      <c r="H1786" s="111"/>
      <c r="M1786" s="111"/>
    </row>
    <row r="1787" spans="1:13" ht="16" customHeight="1" x14ac:dyDescent="0.2">
      <c r="A1787" s="111"/>
      <c r="C1787" s="111"/>
      <c r="H1787" s="111"/>
      <c r="M1787" s="111"/>
    </row>
    <row r="1788" spans="1:13" ht="16" customHeight="1" x14ac:dyDescent="0.2">
      <c r="A1788" s="111"/>
      <c r="C1788" s="111"/>
      <c r="H1788" s="111"/>
      <c r="M1788" s="111"/>
    </row>
    <row r="1789" spans="1:13" ht="16" customHeight="1" x14ac:dyDescent="0.2">
      <c r="A1789" s="111"/>
      <c r="C1789" s="111"/>
      <c r="H1789" s="111"/>
      <c r="M1789" s="111"/>
    </row>
    <row r="1790" spans="1:13" ht="16" customHeight="1" x14ac:dyDescent="0.2">
      <c r="A1790" s="111"/>
      <c r="C1790" s="111"/>
      <c r="H1790" s="111"/>
      <c r="M1790" s="111"/>
    </row>
    <row r="1791" spans="1:13" ht="16" customHeight="1" x14ac:dyDescent="0.2">
      <c r="A1791" s="111"/>
      <c r="C1791" s="111"/>
      <c r="H1791" s="111"/>
      <c r="M1791" s="111"/>
    </row>
    <row r="1792" spans="1:13" ht="16" customHeight="1" x14ac:dyDescent="0.2">
      <c r="A1792" s="111"/>
      <c r="C1792" s="111"/>
      <c r="H1792" s="111"/>
      <c r="M1792" s="111"/>
    </row>
    <row r="1793" spans="1:13" ht="16" customHeight="1" x14ac:dyDescent="0.2">
      <c r="A1793" s="111"/>
      <c r="C1793" s="111"/>
      <c r="H1793" s="111"/>
      <c r="M1793" s="111"/>
    </row>
    <row r="1794" spans="1:13" ht="16" customHeight="1" x14ac:dyDescent="0.2">
      <c r="A1794" s="111"/>
      <c r="C1794" s="111"/>
      <c r="H1794" s="111"/>
      <c r="M1794" s="111"/>
    </row>
    <row r="1795" spans="1:13" ht="16" customHeight="1" x14ac:dyDescent="0.2">
      <c r="A1795" s="111"/>
      <c r="C1795" s="111"/>
      <c r="H1795" s="111"/>
      <c r="M1795" s="111"/>
    </row>
    <row r="1796" spans="1:13" ht="16" customHeight="1" x14ac:dyDescent="0.2">
      <c r="A1796" s="111"/>
      <c r="C1796" s="111"/>
      <c r="H1796" s="111"/>
      <c r="M1796" s="111"/>
    </row>
    <row r="1797" spans="1:13" ht="16" customHeight="1" x14ac:dyDescent="0.2">
      <c r="A1797" s="111"/>
      <c r="C1797" s="111"/>
      <c r="H1797" s="111"/>
      <c r="M1797" s="111"/>
    </row>
    <row r="1798" spans="1:13" ht="16" customHeight="1" x14ac:dyDescent="0.2">
      <c r="A1798" s="111"/>
      <c r="C1798" s="111"/>
      <c r="H1798" s="111"/>
      <c r="M1798" s="111"/>
    </row>
    <row r="1799" spans="1:13" ht="16" customHeight="1" x14ac:dyDescent="0.2">
      <c r="A1799" s="111"/>
      <c r="C1799" s="111"/>
      <c r="H1799" s="111"/>
      <c r="M1799" s="111"/>
    </row>
    <row r="1800" spans="1:13" ht="16" customHeight="1" x14ac:dyDescent="0.2">
      <c r="A1800" s="111"/>
      <c r="C1800" s="111"/>
      <c r="H1800" s="111"/>
      <c r="M1800" s="111"/>
    </row>
    <row r="1801" spans="1:13" ht="16" customHeight="1" x14ac:dyDescent="0.2">
      <c r="A1801" s="111"/>
      <c r="C1801" s="111"/>
      <c r="H1801" s="111"/>
      <c r="M1801" s="111"/>
    </row>
    <row r="1802" spans="1:13" ht="16" customHeight="1" x14ac:dyDescent="0.2">
      <c r="A1802" s="111"/>
      <c r="C1802" s="111"/>
      <c r="H1802" s="111"/>
      <c r="M1802" s="111"/>
    </row>
    <row r="1803" spans="1:13" ht="16" customHeight="1" x14ac:dyDescent="0.2">
      <c r="A1803" s="111"/>
      <c r="C1803" s="111"/>
      <c r="H1803" s="111"/>
      <c r="M1803" s="111"/>
    </row>
    <row r="1804" spans="1:13" ht="16" customHeight="1" x14ac:dyDescent="0.2">
      <c r="A1804" s="111"/>
      <c r="C1804" s="111"/>
      <c r="H1804" s="111"/>
      <c r="M1804" s="111"/>
    </row>
    <row r="1805" spans="1:13" ht="16" customHeight="1" x14ac:dyDescent="0.2">
      <c r="A1805" s="111"/>
      <c r="C1805" s="111"/>
      <c r="H1805" s="111"/>
      <c r="M1805" s="111"/>
    </row>
    <row r="1806" spans="1:13" ht="16" customHeight="1" x14ac:dyDescent="0.2">
      <c r="A1806" s="111"/>
      <c r="C1806" s="111"/>
      <c r="H1806" s="111"/>
      <c r="M1806" s="111"/>
    </row>
    <row r="1807" spans="1:13" ht="16" customHeight="1" x14ac:dyDescent="0.2">
      <c r="A1807" s="111"/>
      <c r="C1807" s="111"/>
      <c r="H1807" s="111"/>
      <c r="M1807" s="111"/>
    </row>
    <row r="1808" spans="1:13" ht="16" customHeight="1" x14ac:dyDescent="0.2">
      <c r="A1808" s="111"/>
      <c r="C1808" s="111"/>
      <c r="H1808" s="111"/>
      <c r="M1808" s="111"/>
    </row>
    <row r="1809" spans="1:13" ht="16" customHeight="1" x14ac:dyDescent="0.2">
      <c r="A1809" s="111"/>
      <c r="C1809" s="111"/>
      <c r="H1809" s="111"/>
      <c r="M1809" s="111"/>
    </row>
    <row r="1810" spans="1:13" ht="16" customHeight="1" x14ac:dyDescent="0.2">
      <c r="A1810" s="111"/>
      <c r="C1810" s="111"/>
      <c r="H1810" s="111"/>
      <c r="M1810" s="111"/>
    </row>
    <row r="1811" spans="1:13" ht="16" customHeight="1" x14ac:dyDescent="0.2">
      <c r="A1811" s="111"/>
      <c r="C1811" s="111"/>
      <c r="H1811" s="111"/>
      <c r="M1811" s="111"/>
    </row>
    <row r="1812" spans="1:13" ht="16" customHeight="1" x14ac:dyDescent="0.2">
      <c r="A1812" s="111"/>
      <c r="C1812" s="111"/>
      <c r="H1812" s="111"/>
      <c r="M1812" s="111"/>
    </row>
    <row r="1813" spans="1:13" ht="16" customHeight="1" x14ac:dyDescent="0.2">
      <c r="A1813" s="111"/>
      <c r="C1813" s="111"/>
      <c r="H1813" s="111"/>
      <c r="M1813" s="111"/>
    </row>
    <row r="1814" spans="1:13" ht="16" customHeight="1" x14ac:dyDescent="0.2">
      <c r="A1814" s="111"/>
      <c r="C1814" s="111"/>
      <c r="H1814" s="111"/>
      <c r="M1814" s="111"/>
    </row>
    <row r="1815" spans="1:13" ht="16" customHeight="1" x14ac:dyDescent="0.2">
      <c r="A1815" s="111"/>
      <c r="C1815" s="111"/>
      <c r="H1815" s="111"/>
      <c r="M1815" s="111"/>
    </row>
    <row r="1816" spans="1:13" ht="16" customHeight="1" x14ac:dyDescent="0.2">
      <c r="A1816" s="111"/>
      <c r="C1816" s="111"/>
      <c r="H1816" s="111"/>
      <c r="M1816" s="111"/>
    </row>
    <row r="1817" spans="1:13" ht="16" customHeight="1" x14ac:dyDescent="0.2">
      <c r="A1817" s="111"/>
      <c r="C1817" s="111"/>
      <c r="H1817" s="111"/>
      <c r="M1817" s="111"/>
    </row>
    <row r="1818" spans="1:13" ht="16" customHeight="1" x14ac:dyDescent="0.2">
      <c r="A1818" s="111"/>
      <c r="C1818" s="111"/>
      <c r="H1818" s="111"/>
      <c r="M1818" s="111"/>
    </row>
    <row r="1819" spans="1:13" ht="16" customHeight="1" x14ac:dyDescent="0.2">
      <c r="A1819" s="111"/>
      <c r="C1819" s="111"/>
      <c r="H1819" s="111"/>
      <c r="M1819" s="111"/>
    </row>
    <row r="1820" spans="1:13" ht="16" customHeight="1" x14ac:dyDescent="0.2">
      <c r="A1820" s="111"/>
      <c r="C1820" s="111"/>
      <c r="H1820" s="111"/>
      <c r="M1820" s="111"/>
    </row>
    <row r="1821" spans="1:13" ht="16" customHeight="1" x14ac:dyDescent="0.2">
      <c r="A1821" s="111"/>
      <c r="C1821" s="111"/>
      <c r="H1821" s="111"/>
      <c r="M1821" s="111"/>
    </row>
    <row r="1822" spans="1:13" ht="16" customHeight="1" x14ac:dyDescent="0.2">
      <c r="A1822" s="111"/>
      <c r="C1822" s="111"/>
      <c r="H1822" s="111"/>
      <c r="M1822" s="111"/>
    </row>
    <row r="1823" spans="1:13" ht="16" customHeight="1" x14ac:dyDescent="0.2">
      <c r="A1823" s="111"/>
      <c r="C1823" s="111"/>
      <c r="H1823" s="111"/>
      <c r="M1823" s="111"/>
    </row>
    <row r="1824" spans="1:13" ht="16" customHeight="1" x14ac:dyDescent="0.2">
      <c r="A1824" s="111"/>
      <c r="C1824" s="111"/>
      <c r="H1824" s="111"/>
      <c r="M1824" s="111"/>
    </row>
    <row r="1825" spans="1:13" ht="16" customHeight="1" x14ac:dyDescent="0.2">
      <c r="A1825" s="111"/>
      <c r="C1825" s="111"/>
      <c r="H1825" s="111"/>
      <c r="M1825" s="111"/>
    </row>
    <row r="1826" spans="1:13" ht="16" customHeight="1" x14ac:dyDescent="0.2">
      <c r="A1826" s="111"/>
      <c r="C1826" s="111"/>
      <c r="H1826" s="111"/>
      <c r="M1826" s="111"/>
    </row>
    <row r="1827" spans="1:13" ht="16" customHeight="1" x14ac:dyDescent="0.2">
      <c r="A1827" s="111"/>
      <c r="C1827" s="111"/>
      <c r="H1827" s="111"/>
      <c r="M1827" s="111"/>
    </row>
    <row r="1828" spans="1:13" ht="16" customHeight="1" x14ac:dyDescent="0.2">
      <c r="A1828" s="111"/>
      <c r="C1828" s="111"/>
      <c r="H1828" s="111"/>
      <c r="M1828" s="111"/>
    </row>
    <row r="1829" spans="1:13" ht="16" customHeight="1" x14ac:dyDescent="0.2">
      <c r="A1829" s="111"/>
      <c r="C1829" s="111"/>
      <c r="H1829" s="111"/>
      <c r="M1829" s="111"/>
    </row>
    <row r="1830" spans="1:13" ht="16" customHeight="1" x14ac:dyDescent="0.2">
      <c r="A1830" s="111"/>
      <c r="C1830" s="111"/>
      <c r="H1830" s="111"/>
      <c r="M1830" s="111"/>
    </row>
    <row r="1831" spans="1:13" ht="16" customHeight="1" x14ac:dyDescent="0.2">
      <c r="A1831" s="111"/>
      <c r="C1831" s="111"/>
      <c r="H1831" s="111"/>
      <c r="M1831" s="111"/>
    </row>
    <row r="1832" spans="1:13" ht="16" customHeight="1" x14ac:dyDescent="0.2">
      <c r="A1832" s="111"/>
      <c r="C1832" s="111"/>
      <c r="H1832" s="111"/>
      <c r="M1832" s="111"/>
    </row>
    <row r="1833" spans="1:13" ht="16" customHeight="1" x14ac:dyDescent="0.2">
      <c r="A1833" s="111"/>
      <c r="C1833" s="111"/>
      <c r="H1833" s="111"/>
      <c r="M1833" s="111"/>
    </row>
    <row r="1834" spans="1:13" ht="16" customHeight="1" x14ac:dyDescent="0.2">
      <c r="A1834" s="111"/>
      <c r="C1834" s="111"/>
      <c r="H1834" s="111"/>
      <c r="M1834" s="111"/>
    </row>
    <row r="1835" spans="1:13" ht="16" customHeight="1" x14ac:dyDescent="0.2">
      <c r="A1835" s="111"/>
      <c r="C1835" s="111"/>
      <c r="H1835" s="111"/>
      <c r="M1835" s="111"/>
    </row>
    <row r="1836" spans="1:13" ht="16" customHeight="1" x14ac:dyDescent="0.2">
      <c r="A1836" s="111"/>
      <c r="C1836" s="111"/>
      <c r="H1836" s="111"/>
      <c r="M1836" s="111"/>
    </row>
    <row r="1837" spans="1:13" ht="16" customHeight="1" x14ac:dyDescent="0.2">
      <c r="A1837" s="111"/>
      <c r="C1837" s="111"/>
      <c r="H1837" s="111"/>
      <c r="M1837" s="111"/>
    </row>
    <row r="1838" spans="1:13" ht="16" customHeight="1" x14ac:dyDescent="0.2">
      <c r="A1838" s="111"/>
      <c r="C1838" s="111"/>
      <c r="H1838" s="111"/>
      <c r="M1838" s="111"/>
    </row>
    <row r="1839" spans="1:13" ht="16" customHeight="1" x14ac:dyDescent="0.2">
      <c r="A1839" s="111"/>
      <c r="C1839" s="111"/>
      <c r="H1839" s="111"/>
      <c r="M1839" s="111"/>
    </row>
    <row r="1840" spans="1:13" ht="16" customHeight="1" x14ac:dyDescent="0.2">
      <c r="A1840" s="111"/>
      <c r="C1840" s="111"/>
      <c r="H1840" s="111"/>
      <c r="M1840" s="111"/>
    </row>
    <row r="1841" spans="1:13" ht="16" customHeight="1" x14ac:dyDescent="0.2">
      <c r="A1841" s="111"/>
      <c r="C1841" s="111"/>
      <c r="H1841" s="111"/>
      <c r="M1841" s="111"/>
    </row>
    <row r="1842" spans="1:13" ht="16" customHeight="1" x14ac:dyDescent="0.2">
      <c r="A1842" s="111"/>
      <c r="C1842" s="111"/>
      <c r="H1842" s="111"/>
      <c r="M1842" s="111"/>
    </row>
    <row r="1843" spans="1:13" ht="16" customHeight="1" x14ac:dyDescent="0.2">
      <c r="A1843" s="111"/>
      <c r="C1843" s="111"/>
      <c r="H1843" s="111"/>
      <c r="M1843" s="111"/>
    </row>
    <row r="1844" spans="1:13" ht="16" customHeight="1" x14ac:dyDescent="0.2">
      <c r="A1844" s="111"/>
      <c r="C1844" s="111"/>
      <c r="H1844" s="111"/>
      <c r="M1844" s="111"/>
    </row>
    <row r="1845" spans="1:13" ht="16" customHeight="1" x14ac:dyDescent="0.2">
      <c r="A1845" s="111"/>
      <c r="C1845" s="111"/>
      <c r="H1845" s="111"/>
      <c r="M1845" s="111"/>
    </row>
    <row r="1846" spans="1:13" ht="16" customHeight="1" x14ac:dyDescent="0.2">
      <c r="A1846" s="111"/>
      <c r="C1846" s="111"/>
      <c r="H1846" s="111"/>
      <c r="M1846" s="111"/>
    </row>
    <row r="1847" spans="1:13" ht="16" customHeight="1" x14ac:dyDescent="0.2">
      <c r="A1847" s="111"/>
      <c r="C1847" s="111"/>
      <c r="H1847" s="111"/>
      <c r="M1847" s="111"/>
    </row>
    <row r="1848" spans="1:13" ht="16" customHeight="1" x14ac:dyDescent="0.2">
      <c r="A1848" s="111"/>
      <c r="C1848" s="111"/>
      <c r="H1848" s="111"/>
      <c r="M1848" s="111"/>
    </row>
    <row r="1849" spans="1:13" ht="16" customHeight="1" x14ac:dyDescent="0.2">
      <c r="A1849" s="111"/>
      <c r="C1849" s="111"/>
      <c r="H1849" s="111"/>
      <c r="M1849" s="111"/>
    </row>
    <row r="1850" spans="1:13" ht="16" customHeight="1" x14ac:dyDescent="0.2">
      <c r="A1850" s="111"/>
      <c r="C1850" s="111"/>
      <c r="H1850" s="111"/>
      <c r="M1850" s="111"/>
    </row>
    <row r="1851" spans="1:13" ht="16" customHeight="1" x14ac:dyDescent="0.2">
      <c r="A1851" s="111"/>
      <c r="C1851" s="111"/>
      <c r="H1851" s="111"/>
      <c r="M1851" s="111"/>
    </row>
    <row r="1852" spans="1:13" ht="16" customHeight="1" x14ac:dyDescent="0.2">
      <c r="A1852" s="111"/>
      <c r="C1852" s="111"/>
      <c r="H1852" s="111"/>
      <c r="M1852" s="111"/>
    </row>
    <row r="1853" spans="1:13" ht="16" customHeight="1" x14ac:dyDescent="0.2">
      <c r="A1853" s="111"/>
      <c r="C1853" s="111"/>
      <c r="H1853" s="111"/>
      <c r="M1853" s="111"/>
    </row>
    <row r="1854" spans="1:13" ht="16" customHeight="1" x14ac:dyDescent="0.2">
      <c r="A1854" s="111"/>
      <c r="C1854" s="111"/>
      <c r="H1854" s="111"/>
      <c r="M1854" s="111"/>
    </row>
    <row r="1855" spans="1:13" ht="16" customHeight="1" x14ac:dyDescent="0.2">
      <c r="A1855" s="111"/>
      <c r="C1855" s="111"/>
      <c r="H1855" s="111"/>
      <c r="M1855" s="111"/>
    </row>
    <row r="1856" spans="1:13" ht="16" customHeight="1" x14ac:dyDescent="0.2">
      <c r="A1856" s="111"/>
      <c r="C1856" s="111"/>
      <c r="H1856" s="111"/>
      <c r="M1856" s="111"/>
    </row>
    <row r="1857" spans="1:13" ht="16" customHeight="1" x14ac:dyDescent="0.2">
      <c r="A1857" s="111"/>
      <c r="C1857" s="111"/>
      <c r="H1857" s="111"/>
      <c r="M1857" s="111"/>
    </row>
    <row r="1858" spans="1:13" ht="16" customHeight="1" x14ac:dyDescent="0.2">
      <c r="A1858" s="111"/>
      <c r="C1858" s="111"/>
      <c r="H1858" s="111"/>
      <c r="M1858" s="111"/>
    </row>
    <row r="1859" spans="1:13" ht="16" customHeight="1" x14ac:dyDescent="0.2">
      <c r="A1859" s="111"/>
      <c r="C1859" s="111"/>
      <c r="H1859" s="111"/>
      <c r="M1859" s="111"/>
    </row>
    <row r="1860" spans="1:13" ht="16" customHeight="1" x14ac:dyDescent="0.2">
      <c r="A1860" s="111"/>
      <c r="C1860" s="111"/>
      <c r="H1860" s="111"/>
      <c r="M1860" s="111"/>
    </row>
    <row r="1861" spans="1:13" ht="16" customHeight="1" x14ac:dyDescent="0.2">
      <c r="A1861" s="111"/>
      <c r="C1861" s="111"/>
      <c r="H1861" s="111"/>
      <c r="M1861" s="111"/>
    </row>
    <row r="1862" spans="1:13" ht="16" customHeight="1" x14ac:dyDescent="0.2">
      <c r="A1862" s="111"/>
      <c r="C1862" s="111"/>
      <c r="H1862" s="111"/>
      <c r="M1862" s="111"/>
    </row>
    <row r="1863" spans="1:13" ht="16" customHeight="1" x14ac:dyDescent="0.2">
      <c r="A1863" s="111"/>
      <c r="C1863" s="111"/>
      <c r="H1863" s="111"/>
      <c r="M1863" s="111"/>
    </row>
    <row r="1864" spans="1:13" ht="16" customHeight="1" x14ac:dyDescent="0.2">
      <c r="A1864" s="111"/>
      <c r="C1864" s="111"/>
      <c r="H1864" s="111"/>
      <c r="M1864" s="111"/>
    </row>
    <row r="1865" spans="1:13" ht="16" customHeight="1" x14ac:dyDescent="0.2">
      <c r="A1865" s="111"/>
      <c r="C1865" s="111"/>
      <c r="H1865" s="111"/>
      <c r="M1865" s="111"/>
    </row>
    <row r="1866" spans="1:13" ht="16" customHeight="1" x14ac:dyDescent="0.2">
      <c r="A1866" s="111"/>
      <c r="C1866" s="111"/>
      <c r="H1866" s="111"/>
      <c r="M1866" s="111"/>
    </row>
    <row r="1867" spans="1:13" ht="16" customHeight="1" x14ac:dyDescent="0.2">
      <c r="A1867" s="111"/>
      <c r="C1867" s="111"/>
      <c r="H1867" s="111"/>
      <c r="M1867" s="111"/>
    </row>
    <row r="1868" spans="1:13" ht="16" customHeight="1" x14ac:dyDescent="0.2">
      <c r="A1868" s="111"/>
      <c r="C1868" s="111"/>
      <c r="H1868" s="111"/>
      <c r="M1868" s="111"/>
    </row>
    <row r="1869" spans="1:13" ht="16" customHeight="1" x14ac:dyDescent="0.2">
      <c r="A1869" s="111"/>
      <c r="C1869" s="111"/>
      <c r="H1869" s="111"/>
      <c r="M1869" s="111"/>
    </row>
    <row r="1870" spans="1:13" ht="16" customHeight="1" x14ac:dyDescent="0.2">
      <c r="A1870" s="111"/>
      <c r="C1870" s="111"/>
      <c r="H1870" s="111"/>
      <c r="M1870" s="111"/>
    </row>
    <row r="1871" spans="1:13" ht="16" customHeight="1" x14ac:dyDescent="0.2">
      <c r="A1871" s="111"/>
      <c r="C1871" s="111"/>
      <c r="H1871" s="111"/>
      <c r="M1871" s="111"/>
    </row>
    <row r="1872" spans="1:13" ht="16" customHeight="1" x14ac:dyDescent="0.2">
      <c r="A1872" s="111"/>
      <c r="C1872" s="111"/>
      <c r="H1872" s="111"/>
      <c r="M1872" s="111"/>
    </row>
    <row r="1873" spans="1:13" ht="16" customHeight="1" x14ac:dyDescent="0.2">
      <c r="A1873" s="111"/>
      <c r="C1873" s="111"/>
      <c r="H1873" s="111"/>
      <c r="M1873" s="111"/>
    </row>
    <row r="1874" spans="1:13" ht="16" customHeight="1" x14ac:dyDescent="0.2">
      <c r="A1874" s="111"/>
      <c r="C1874" s="111"/>
      <c r="H1874" s="111"/>
      <c r="M1874" s="111"/>
    </row>
    <row r="1875" spans="1:13" ht="16" customHeight="1" x14ac:dyDescent="0.2">
      <c r="A1875" s="111"/>
      <c r="C1875" s="111"/>
      <c r="H1875" s="111"/>
      <c r="M1875" s="111"/>
    </row>
    <row r="1876" spans="1:13" ht="16" customHeight="1" x14ac:dyDescent="0.2">
      <c r="A1876" s="111"/>
      <c r="C1876" s="111"/>
      <c r="H1876" s="111"/>
      <c r="M1876" s="111"/>
    </row>
    <row r="1877" spans="1:13" ht="16" customHeight="1" x14ac:dyDescent="0.2">
      <c r="A1877" s="111"/>
      <c r="C1877" s="111"/>
      <c r="H1877" s="111"/>
      <c r="M1877" s="111"/>
    </row>
    <row r="1878" spans="1:13" ht="16" customHeight="1" x14ac:dyDescent="0.2">
      <c r="A1878" s="111"/>
      <c r="C1878" s="111"/>
      <c r="H1878" s="111"/>
      <c r="M1878" s="111"/>
    </row>
    <row r="1879" spans="1:13" ht="16" customHeight="1" x14ac:dyDescent="0.2">
      <c r="A1879" s="111"/>
      <c r="C1879" s="111"/>
      <c r="H1879" s="111"/>
      <c r="M1879" s="111"/>
    </row>
    <row r="1880" spans="1:13" ht="16" customHeight="1" x14ac:dyDescent="0.2">
      <c r="A1880" s="111"/>
      <c r="C1880" s="111"/>
      <c r="H1880" s="111"/>
      <c r="M1880" s="111"/>
    </row>
    <row r="1881" spans="1:13" ht="16" customHeight="1" x14ac:dyDescent="0.2">
      <c r="A1881" s="111"/>
      <c r="C1881" s="111"/>
      <c r="H1881" s="111"/>
      <c r="M1881" s="111"/>
    </row>
    <row r="1882" spans="1:13" ht="16" customHeight="1" x14ac:dyDescent="0.2">
      <c r="A1882" s="111"/>
      <c r="C1882" s="111"/>
      <c r="H1882" s="111"/>
      <c r="M1882" s="111"/>
    </row>
    <row r="1883" spans="1:13" ht="16" customHeight="1" x14ac:dyDescent="0.2">
      <c r="A1883" s="111"/>
      <c r="C1883" s="111"/>
      <c r="H1883" s="111"/>
      <c r="M1883" s="111"/>
    </row>
    <row r="1884" spans="1:13" ht="16" customHeight="1" x14ac:dyDescent="0.2">
      <c r="A1884" s="111"/>
      <c r="C1884" s="111"/>
      <c r="H1884" s="111"/>
      <c r="M1884" s="111"/>
    </row>
    <row r="1885" spans="1:13" ht="16" customHeight="1" x14ac:dyDescent="0.2">
      <c r="A1885" s="111"/>
      <c r="C1885" s="111"/>
      <c r="H1885" s="111"/>
      <c r="M1885" s="111"/>
    </row>
    <row r="1886" spans="1:13" ht="16" customHeight="1" x14ac:dyDescent="0.2">
      <c r="A1886" s="111"/>
      <c r="C1886" s="111"/>
      <c r="H1886" s="111"/>
      <c r="M1886" s="111"/>
    </row>
    <row r="1887" spans="1:13" ht="16" customHeight="1" x14ac:dyDescent="0.2">
      <c r="A1887" s="111"/>
      <c r="C1887" s="111"/>
      <c r="H1887" s="111"/>
      <c r="M1887" s="111"/>
    </row>
    <row r="1888" spans="1:13" ht="16" customHeight="1" x14ac:dyDescent="0.2">
      <c r="A1888" s="111"/>
      <c r="C1888" s="111"/>
      <c r="H1888" s="111"/>
      <c r="M1888" s="111"/>
    </row>
    <row r="1889" spans="1:13" ht="16" customHeight="1" x14ac:dyDescent="0.2">
      <c r="A1889" s="111"/>
      <c r="C1889" s="111"/>
      <c r="H1889" s="111"/>
      <c r="M1889" s="111"/>
    </row>
    <row r="1890" spans="1:13" ht="16" customHeight="1" x14ac:dyDescent="0.2">
      <c r="A1890" s="111"/>
      <c r="C1890" s="111"/>
      <c r="H1890" s="111"/>
      <c r="M1890" s="111"/>
    </row>
    <row r="1891" spans="1:13" ht="16" customHeight="1" x14ac:dyDescent="0.2">
      <c r="A1891" s="111"/>
      <c r="C1891" s="111"/>
      <c r="H1891" s="111"/>
      <c r="M1891" s="111"/>
    </row>
    <row r="1892" spans="1:13" ht="16" customHeight="1" x14ac:dyDescent="0.2">
      <c r="A1892" s="111"/>
      <c r="C1892" s="111"/>
      <c r="H1892" s="111"/>
      <c r="M1892" s="111"/>
    </row>
    <row r="1893" spans="1:13" ht="16" customHeight="1" x14ac:dyDescent="0.2">
      <c r="A1893" s="111"/>
      <c r="C1893" s="111"/>
      <c r="H1893" s="111"/>
      <c r="M1893" s="111"/>
    </row>
    <row r="1894" spans="1:13" ht="16" customHeight="1" x14ac:dyDescent="0.2">
      <c r="A1894" s="111"/>
      <c r="C1894" s="111"/>
      <c r="H1894" s="111"/>
      <c r="M1894" s="111"/>
    </row>
    <row r="1895" spans="1:13" ht="16" customHeight="1" x14ac:dyDescent="0.2">
      <c r="A1895" s="111"/>
      <c r="C1895" s="111"/>
      <c r="H1895" s="111"/>
      <c r="M1895" s="111"/>
    </row>
    <row r="1896" spans="1:13" ht="16" customHeight="1" x14ac:dyDescent="0.2">
      <c r="A1896" s="111"/>
      <c r="C1896" s="111"/>
      <c r="H1896" s="111"/>
      <c r="M1896" s="111"/>
    </row>
    <row r="1897" spans="1:13" ht="16" customHeight="1" x14ac:dyDescent="0.2">
      <c r="A1897" s="111"/>
      <c r="C1897" s="111"/>
      <c r="H1897" s="111"/>
      <c r="M1897" s="111"/>
    </row>
    <row r="1898" spans="1:13" ht="16" customHeight="1" x14ac:dyDescent="0.2">
      <c r="A1898" s="111"/>
      <c r="C1898" s="111"/>
      <c r="H1898" s="111"/>
      <c r="M1898" s="111"/>
    </row>
    <row r="1899" spans="1:13" ht="16" customHeight="1" x14ac:dyDescent="0.2">
      <c r="A1899" s="111"/>
      <c r="C1899" s="111"/>
      <c r="H1899" s="111"/>
      <c r="M1899" s="111"/>
    </row>
    <row r="1900" spans="1:13" ht="16" customHeight="1" x14ac:dyDescent="0.2">
      <c r="A1900" s="111"/>
      <c r="C1900" s="111"/>
      <c r="H1900" s="111"/>
      <c r="M1900" s="111"/>
    </row>
    <row r="1901" spans="1:13" ht="16" customHeight="1" x14ac:dyDescent="0.2">
      <c r="A1901" s="111"/>
      <c r="C1901" s="111"/>
      <c r="H1901" s="111"/>
      <c r="M1901" s="111"/>
    </row>
    <row r="1902" spans="1:13" ht="16" customHeight="1" x14ac:dyDescent="0.2">
      <c r="A1902" s="111"/>
      <c r="C1902" s="111"/>
      <c r="H1902" s="111"/>
      <c r="M1902" s="111"/>
    </row>
    <row r="1903" spans="1:13" ht="16" customHeight="1" x14ac:dyDescent="0.2">
      <c r="A1903" s="111"/>
      <c r="C1903" s="111"/>
      <c r="H1903" s="111"/>
      <c r="M1903" s="111"/>
    </row>
    <row r="1904" spans="1:13" ht="16" customHeight="1" x14ac:dyDescent="0.2">
      <c r="A1904" s="111"/>
      <c r="C1904" s="111"/>
      <c r="H1904" s="111"/>
      <c r="M1904" s="111"/>
    </row>
    <row r="1905" spans="1:13" ht="16" customHeight="1" x14ac:dyDescent="0.2">
      <c r="A1905" s="111"/>
      <c r="C1905" s="111"/>
      <c r="H1905" s="111"/>
      <c r="M1905" s="111"/>
    </row>
    <row r="1906" spans="1:13" ht="16" customHeight="1" x14ac:dyDescent="0.2">
      <c r="A1906" s="111"/>
      <c r="C1906" s="111"/>
      <c r="H1906" s="111"/>
      <c r="M1906" s="111"/>
    </row>
    <row r="1907" spans="1:13" ht="16" customHeight="1" x14ac:dyDescent="0.2">
      <c r="A1907" s="111"/>
      <c r="C1907" s="111"/>
      <c r="H1907" s="111"/>
      <c r="M1907" s="111"/>
    </row>
    <row r="1908" spans="1:13" ht="16" customHeight="1" x14ac:dyDescent="0.2">
      <c r="A1908" s="111"/>
      <c r="C1908" s="111"/>
      <c r="H1908" s="111"/>
      <c r="M1908" s="111"/>
    </row>
    <row r="1909" spans="1:13" ht="16" customHeight="1" x14ac:dyDescent="0.2">
      <c r="A1909" s="111"/>
      <c r="C1909" s="111"/>
      <c r="H1909" s="111"/>
      <c r="M1909" s="111"/>
    </row>
    <row r="1910" spans="1:13" ht="16" customHeight="1" x14ac:dyDescent="0.2">
      <c r="A1910" s="111"/>
      <c r="C1910" s="111"/>
      <c r="H1910" s="111"/>
      <c r="M1910" s="111"/>
    </row>
    <row r="1911" spans="1:13" ht="16" customHeight="1" x14ac:dyDescent="0.2">
      <c r="A1911" s="111"/>
      <c r="C1911" s="111"/>
      <c r="H1911" s="111"/>
      <c r="M1911" s="111"/>
    </row>
    <row r="1912" spans="1:13" ht="16" customHeight="1" x14ac:dyDescent="0.2">
      <c r="A1912" s="111"/>
      <c r="C1912" s="111"/>
      <c r="H1912" s="111"/>
      <c r="M1912" s="111"/>
    </row>
    <row r="1913" spans="1:13" ht="16" customHeight="1" x14ac:dyDescent="0.2">
      <c r="A1913" s="111"/>
      <c r="C1913" s="111"/>
      <c r="H1913" s="111"/>
      <c r="M1913" s="111"/>
    </row>
    <row r="1914" spans="1:13" ht="16" customHeight="1" x14ac:dyDescent="0.2">
      <c r="A1914" s="111"/>
      <c r="C1914" s="111"/>
      <c r="H1914" s="111"/>
      <c r="M1914" s="111"/>
    </row>
    <row r="1915" spans="1:13" ht="16" customHeight="1" x14ac:dyDescent="0.2">
      <c r="A1915" s="111"/>
      <c r="C1915" s="111"/>
      <c r="H1915" s="111"/>
      <c r="M1915" s="111"/>
    </row>
    <row r="1916" spans="1:13" ht="16" customHeight="1" x14ac:dyDescent="0.2">
      <c r="A1916" s="111"/>
      <c r="C1916" s="111"/>
      <c r="H1916" s="111"/>
      <c r="M1916" s="111"/>
    </row>
    <row r="1917" spans="1:13" ht="16" customHeight="1" x14ac:dyDescent="0.2">
      <c r="A1917" s="111"/>
      <c r="C1917" s="111"/>
      <c r="H1917" s="111"/>
      <c r="M1917" s="111"/>
    </row>
    <row r="1918" spans="1:13" ht="16" customHeight="1" x14ac:dyDescent="0.2">
      <c r="A1918" s="111"/>
      <c r="C1918" s="111"/>
      <c r="H1918" s="111"/>
      <c r="M1918" s="111"/>
    </row>
    <row r="1919" spans="1:13" ht="16" customHeight="1" x14ac:dyDescent="0.2">
      <c r="A1919" s="111"/>
      <c r="C1919" s="111"/>
      <c r="H1919" s="111"/>
      <c r="M1919" s="111"/>
    </row>
    <row r="1920" spans="1:13" ht="16" customHeight="1" x14ac:dyDescent="0.2">
      <c r="A1920" s="111"/>
      <c r="C1920" s="111"/>
      <c r="H1920" s="111"/>
      <c r="M1920" s="111"/>
    </row>
    <row r="1921" spans="1:13" ht="16" customHeight="1" x14ac:dyDescent="0.2">
      <c r="A1921" s="111"/>
      <c r="C1921" s="111"/>
      <c r="H1921" s="111"/>
      <c r="M1921" s="111"/>
    </row>
    <row r="1922" spans="1:13" ht="16" customHeight="1" x14ac:dyDescent="0.2">
      <c r="A1922" s="111"/>
      <c r="C1922" s="111"/>
      <c r="H1922" s="111"/>
      <c r="M1922" s="111"/>
    </row>
    <row r="1923" spans="1:13" ht="16" customHeight="1" x14ac:dyDescent="0.2">
      <c r="A1923" s="111"/>
      <c r="C1923" s="111"/>
      <c r="H1923" s="111"/>
      <c r="M1923" s="111"/>
    </row>
    <row r="1924" spans="1:13" ht="16" customHeight="1" x14ac:dyDescent="0.2">
      <c r="A1924" s="111"/>
      <c r="C1924" s="111"/>
      <c r="H1924" s="111"/>
      <c r="M1924" s="111"/>
    </row>
    <row r="1925" spans="1:13" ht="16" customHeight="1" x14ac:dyDescent="0.2">
      <c r="A1925" s="111"/>
      <c r="C1925" s="111"/>
      <c r="H1925" s="111"/>
      <c r="M1925" s="111"/>
    </row>
    <row r="1926" spans="1:13" ht="16" customHeight="1" x14ac:dyDescent="0.2">
      <c r="A1926" s="111"/>
      <c r="C1926" s="111"/>
      <c r="H1926" s="111"/>
      <c r="M1926" s="111"/>
    </row>
    <row r="1927" spans="1:13" ht="16" customHeight="1" x14ac:dyDescent="0.2">
      <c r="A1927" s="111"/>
      <c r="C1927" s="111"/>
      <c r="H1927" s="111"/>
      <c r="M1927" s="111"/>
    </row>
    <row r="1928" spans="1:13" ht="16" customHeight="1" x14ac:dyDescent="0.2">
      <c r="A1928" s="111"/>
      <c r="C1928" s="111"/>
      <c r="H1928" s="111"/>
      <c r="M1928" s="111"/>
    </row>
    <row r="1929" spans="1:13" ht="16" customHeight="1" x14ac:dyDescent="0.2">
      <c r="A1929" s="111"/>
      <c r="C1929" s="111"/>
      <c r="H1929" s="111"/>
      <c r="M1929" s="111"/>
    </row>
    <row r="1930" spans="1:13" ht="16" customHeight="1" x14ac:dyDescent="0.2">
      <c r="A1930" s="111"/>
      <c r="C1930" s="111"/>
      <c r="H1930" s="111"/>
      <c r="M1930" s="111"/>
    </row>
    <row r="1931" spans="1:13" ht="16" customHeight="1" x14ac:dyDescent="0.2">
      <c r="A1931" s="111"/>
      <c r="C1931" s="111"/>
      <c r="H1931" s="111"/>
      <c r="M1931" s="111"/>
    </row>
    <row r="1932" spans="1:13" ht="16" customHeight="1" x14ac:dyDescent="0.2">
      <c r="A1932" s="111"/>
      <c r="C1932" s="111"/>
      <c r="H1932" s="111"/>
      <c r="M1932" s="111"/>
    </row>
    <row r="1933" spans="1:13" ht="16" customHeight="1" x14ac:dyDescent="0.2">
      <c r="A1933" s="111"/>
      <c r="C1933" s="111"/>
      <c r="H1933" s="111"/>
      <c r="M1933" s="111"/>
    </row>
    <row r="1934" spans="1:13" ht="16" customHeight="1" x14ac:dyDescent="0.2">
      <c r="A1934" s="111"/>
      <c r="C1934" s="111"/>
      <c r="H1934" s="111"/>
      <c r="M1934" s="111"/>
    </row>
    <row r="1935" spans="1:13" ht="16" customHeight="1" x14ac:dyDescent="0.2">
      <c r="A1935" s="111"/>
      <c r="C1935" s="111"/>
      <c r="H1935" s="111"/>
      <c r="M1935" s="111"/>
    </row>
    <row r="1936" spans="1:13" ht="16" customHeight="1" x14ac:dyDescent="0.2">
      <c r="A1936" s="111"/>
      <c r="C1936" s="111"/>
      <c r="H1936" s="111"/>
      <c r="M1936" s="111"/>
    </row>
    <row r="1937" spans="1:13" ht="16" customHeight="1" x14ac:dyDescent="0.2">
      <c r="A1937" s="111"/>
      <c r="C1937" s="111"/>
      <c r="H1937" s="111"/>
      <c r="M1937" s="111"/>
    </row>
    <row r="1938" spans="1:13" ht="16" customHeight="1" x14ac:dyDescent="0.2">
      <c r="A1938" s="111"/>
      <c r="C1938" s="111"/>
      <c r="H1938" s="111"/>
      <c r="M1938" s="111"/>
    </row>
    <row r="1939" spans="1:13" ht="16" customHeight="1" x14ac:dyDescent="0.2">
      <c r="A1939" s="111"/>
      <c r="C1939" s="111"/>
      <c r="H1939" s="111"/>
      <c r="M1939" s="111"/>
    </row>
    <row r="1940" spans="1:13" ht="16" customHeight="1" x14ac:dyDescent="0.2">
      <c r="A1940" s="111"/>
      <c r="C1940" s="111"/>
      <c r="H1940" s="111"/>
      <c r="M1940" s="111"/>
    </row>
    <row r="1941" spans="1:13" ht="16" customHeight="1" x14ac:dyDescent="0.2">
      <c r="A1941" s="111"/>
      <c r="C1941" s="111"/>
      <c r="H1941" s="111"/>
      <c r="M1941" s="111"/>
    </row>
    <row r="1942" spans="1:13" ht="16" customHeight="1" x14ac:dyDescent="0.2">
      <c r="A1942" s="111"/>
      <c r="C1942" s="111"/>
      <c r="H1942" s="111"/>
      <c r="M1942" s="111"/>
    </row>
    <row r="1943" spans="1:13" ht="16" customHeight="1" x14ac:dyDescent="0.2">
      <c r="A1943" s="111"/>
      <c r="C1943" s="111"/>
      <c r="H1943" s="111"/>
      <c r="M1943" s="111"/>
    </row>
    <row r="1944" spans="1:13" ht="16" customHeight="1" x14ac:dyDescent="0.2">
      <c r="A1944" s="111"/>
      <c r="C1944" s="111"/>
      <c r="H1944" s="111"/>
      <c r="M1944" s="111"/>
    </row>
    <row r="1945" spans="1:13" ht="16" customHeight="1" x14ac:dyDescent="0.2">
      <c r="A1945" s="111"/>
      <c r="C1945" s="111"/>
      <c r="H1945" s="111"/>
      <c r="M1945" s="111"/>
    </row>
    <row r="1946" spans="1:13" ht="16" customHeight="1" x14ac:dyDescent="0.2">
      <c r="A1946" s="111"/>
      <c r="C1946" s="111"/>
      <c r="H1946" s="111"/>
      <c r="M1946" s="111"/>
    </row>
    <row r="1947" spans="1:13" ht="16" customHeight="1" x14ac:dyDescent="0.2">
      <c r="A1947" s="111"/>
      <c r="C1947" s="111"/>
      <c r="H1947" s="111"/>
      <c r="M1947" s="111"/>
    </row>
    <row r="1948" spans="1:13" ht="16" customHeight="1" x14ac:dyDescent="0.2">
      <c r="A1948" s="111"/>
      <c r="C1948" s="111"/>
      <c r="H1948" s="111"/>
      <c r="M1948" s="111"/>
    </row>
    <row r="1949" spans="1:13" ht="16" customHeight="1" x14ac:dyDescent="0.2">
      <c r="A1949" s="111"/>
      <c r="C1949" s="111"/>
      <c r="H1949" s="111"/>
      <c r="M1949" s="111"/>
    </row>
    <row r="1950" spans="1:13" ht="16" customHeight="1" x14ac:dyDescent="0.2">
      <c r="A1950" s="111"/>
      <c r="C1950" s="111"/>
      <c r="H1950" s="111"/>
      <c r="M1950" s="111"/>
    </row>
    <row r="1951" spans="1:13" ht="16" customHeight="1" x14ac:dyDescent="0.2">
      <c r="A1951" s="111"/>
      <c r="C1951" s="111"/>
      <c r="H1951" s="111"/>
      <c r="M1951" s="111"/>
    </row>
    <row r="1952" spans="1:13" ht="16" customHeight="1" x14ac:dyDescent="0.2">
      <c r="A1952" s="111"/>
      <c r="C1952" s="111"/>
      <c r="H1952" s="111"/>
      <c r="M1952" s="111"/>
    </row>
    <row r="1953" spans="1:13" ht="16" customHeight="1" x14ac:dyDescent="0.2">
      <c r="A1953" s="111"/>
      <c r="C1953" s="111"/>
      <c r="H1953" s="111"/>
      <c r="M1953" s="111"/>
    </row>
    <row r="1954" spans="1:13" ht="16" customHeight="1" x14ac:dyDescent="0.2">
      <c r="A1954" s="111"/>
      <c r="C1954" s="111"/>
      <c r="H1954" s="111"/>
      <c r="M1954" s="111"/>
    </row>
    <row r="1955" spans="1:13" ht="16" customHeight="1" x14ac:dyDescent="0.2">
      <c r="A1955" s="111"/>
      <c r="C1955" s="111"/>
      <c r="H1955" s="111"/>
      <c r="M1955" s="111"/>
    </row>
    <row r="1956" spans="1:13" ht="16" customHeight="1" x14ac:dyDescent="0.2">
      <c r="A1956" s="111"/>
      <c r="C1956" s="111"/>
      <c r="H1956" s="111"/>
      <c r="M1956" s="111"/>
    </row>
    <row r="1957" spans="1:13" ht="16" customHeight="1" x14ac:dyDescent="0.2">
      <c r="A1957" s="111"/>
      <c r="C1957" s="111"/>
      <c r="H1957" s="111"/>
      <c r="M1957" s="111"/>
    </row>
    <row r="1958" spans="1:13" ht="16" customHeight="1" x14ac:dyDescent="0.2">
      <c r="A1958" s="111"/>
      <c r="C1958" s="111"/>
      <c r="H1958" s="111"/>
      <c r="M1958" s="111"/>
    </row>
    <row r="1959" spans="1:13" ht="16" customHeight="1" x14ac:dyDescent="0.2">
      <c r="A1959" s="111"/>
      <c r="C1959" s="111"/>
      <c r="H1959" s="111"/>
      <c r="M1959" s="111"/>
    </row>
    <row r="1960" spans="1:13" ht="16" customHeight="1" x14ac:dyDescent="0.2">
      <c r="A1960" s="111"/>
      <c r="C1960" s="111"/>
      <c r="H1960" s="111"/>
      <c r="M1960" s="111"/>
    </row>
    <row r="1961" spans="1:13" ht="16" customHeight="1" x14ac:dyDescent="0.2">
      <c r="A1961" s="111"/>
      <c r="C1961" s="111"/>
      <c r="H1961" s="111"/>
      <c r="M1961" s="111"/>
    </row>
    <row r="1962" spans="1:13" ht="16" customHeight="1" x14ac:dyDescent="0.2">
      <c r="A1962" s="111"/>
      <c r="C1962" s="111"/>
      <c r="H1962" s="111"/>
      <c r="M1962" s="111"/>
    </row>
    <row r="1963" spans="1:13" ht="16" customHeight="1" x14ac:dyDescent="0.2">
      <c r="A1963" s="111"/>
      <c r="C1963" s="111"/>
      <c r="H1963" s="111"/>
      <c r="M1963" s="111"/>
    </row>
    <row r="1964" spans="1:13" ht="16" customHeight="1" x14ac:dyDescent="0.2">
      <c r="A1964" s="111"/>
      <c r="C1964" s="111"/>
      <c r="H1964" s="111"/>
      <c r="M1964" s="111"/>
    </row>
    <row r="1965" spans="1:13" ht="16" customHeight="1" x14ac:dyDescent="0.2">
      <c r="A1965" s="111"/>
      <c r="C1965" s="111"/>
      <c r="H1965" s="111"/>
      <c r="M1965" s="111"/>
    </row>
    <row r="1966" spans="1:13" ht="16" customHeight="1" x14ac:dyDescent="0.2">
      <c r="A1966" s="111"/>
      <c r="C1966" s="111"/>
      <c r="H1966" s="111"/>
      <c r="M1966" s="111"/>
    </row>
    <row r="1967" spans="1:13" ht="16" customHeight="1" x14ac:dyDescent="0.2">
      <c r="A1967" s="111"/>
      <c r="C1967" s="111"/>
      <c r="H1967" s="111"/>
      <c r="M1967" s="111"/>
    </row>
    <row r="1968" spans="1:13" ht="16" customHeight="1" x14ac:dyDescent="0.2">
      <c r="A1968" s="111"/>
      <c r="C1968" s="111"/>
      <c r="H1968" s="111"/>
      <c r="M1968" s="111"/>
    </row>
    <row r="1969" spans="1:13" ht="16" customHeight="1" x14ac:dyDescent="0.2">
      <c r="A1969" s="111"/>
      <c r="C1969" s="111"/>
      <c r="H1969" s="111"/>
      <c r="M1969" s="111"/>
    </row>
    <row r="1970" spans="1:13" ht="16" customHeight="1" x14ac:dyDescent="0.2">
      <c r="A1970" s="111"/>
      <c r="C1970" s="111"/>
      <c r="H1970" s="111"/>
      <c r="M1970" s="111"/>
    </row>
    <row r="1971" spans="1:13" ht="16" customHeight="1" x14ac:dyDescent="0.2">
      <c r="A1971" s="111"/>
      <c r="C1971" s="111"/>
      <c r="H1971" s="111"/>
      <c r="M1971" s="111"/>
    </row>
    <row r="1972" spans="1:13" ht="16" customHeight="1" x14ac:dyDescent="0.2">
      <c r="A1972" s="111"/>
      <c r="C1972" s="111"/>
      <c r="H1972" s="111"/>
      <c r="M1972" s="111"/>
    </row>
    <row r="1973" spans="1:13" ht="16" customHeight="1" x14ac:dyDescent="0.2">
      <c r="A1973" s="111"/>
      <c r="C1973" s="111"/>
      <c r="H1973" s="111"/>
      <c r="M1973" s="111"/>
    </row>
    <row r="1974" spans="1:13" ht="16" customHeight="1" x14ac:dyDescent="0.2">
      <c r="A1974" s="111"/>
      <c r="C1974" s="111"/>
      <c r="H1974" s="111"/>
      <c r="M1974" s="111"/>
    </row>
    <row r="1975" spans="1:13" ht="16" customHeight="1" x14ac:dyDescent="0.2">
      <c r="A1975" s="111"/>
      <c r="C1975" s="111"/>
      <c r="H1975" s="111"/>
      <c r="M1975" s="111"/>
    </row>
    <row r="1976" spans="1:13" ht="16" customHeight="1" x14ac:dyDescent="0.2">
      <c r="A1976" s="111"/>
      <c r="C1976" s="111"/>
      <c r="H1976" s="111"/>
      <c r="M1976" s="111"/>
    </row>
    <row r="1977" spans="1:13" ht="16" customHeight="1" x14ac:dyDescent="0.2">
      <c r="A1977" s="111"/>
      <c r="C1977" s="111"/>
      <c r="H1977" s="111"/>
      <c r="M1977" s="111"/>
    </row>
    <row r="1978" spans="1:13" ht="16" customHeight="1" x14ac:dyDescent="0.2">
      <c r="A1978" s="111"/>
      <c r="C1978" s="111"/>
      <c r="H1978" s="111"/>
      <c r="M1978" s="111"/>
    </row>
    <row r="1979" spans="1:13" ht="16" customHeight="1" x14ac:dyDescent="0.2">
      <c r="A1979" s="111"/>
      <c r="C1979" s="111"/>
      <c r="H1979" s="111"/>
      <c r="M1979" s="111"/>
    </row>
    <row r="1980" spans="1:13" ht="16" customHeight="1" x14ac:dyDescent="0.2">
      <c r="A1980" s="111"/>
      <c r="C1980" s="111"/>
      <c r="H1980" s="111"/>
      <c r="M1980" s="111"/>
    </row>
    <row r="1981" spans="1:13" ht="16" customHeight="1" x14ac:dyDescent="0.2">
      <c r="A1981" s="111"/>
      <c r="C1981" s="111"/>
      <c r="H1981" s="111"/>
      <c r="M1981" s="111"/>
    </row>
    <row r="1982" spans="1:13" ht="16" customHeight="1" x14ac:dyDescent="0.2">
      <c r="A1982" s="111"/>
      <c r="C1982" s="111"/>
      <c r="H1982" s="111"/>
      <c r="M1982" s="111"/>
    </row>
    <row r="1983" spans="1:13" ht="16" customHeight="1" x14ac:dyDescent="0.2">
      <c r="A1983" s="111"/>
      <c r="C1983" s="111"/>
      <c r="H1983" s="111"/>
      <c r="M1983" s="111"/>
    </row>
    <row r="1984" spans="1:13" ht="16" customHeight="1" x14ac:dyDescent="0.2">
      <c r="A1984" s="111"/>
      <c r="C1984" s="111"/>
      <c r="H1984" s="111"/>
      <c r="M1984" s="111"/>
    </row>
    <row r="1985" spans="1:13" ht="16" customHeight="1" x14ac:dyDescent="0.2">
      <c r="A1985" s="111"/>
      <c r="C1985" s="111"/>
      <c r="H1985" s="111"/>
      <c r="M1985" s="111"/>
    </row>
    <row r="1986" spans="1:13" ht="16" customHeight="1" x14ac:dyDescent="0.2">
      <c r="A1986" s="111"/>
      <c r="C1986" s="111"/>
      <c r="H1986" s="111"/>
      <c r="M1986" s="111"/>
    </row>
    <row r="1987" spans="1:13" ht="16" customHeight="1" x14ac:dyDescent="0.2">
      <c r="A1987" s="111"/>
      <c r="C1987" s="111"/>
      <c r="H1987" s="111"/>
      <c r="M1987" s="111"/>
    </row>
    <row r="1988" spans="1:13" ht="16" customHeight="1" x14ac:dyDescent="0.2">
      <c r="A1988" s="111"/>
      <c r="C1988" s="111"/>
      <c r="H1988" s="111"/>
      <c r="M1988" s="111"/>
    </row>
    <row r="1989" spans="1:13" ht="16" customHeight="1" x14ac:dyDescent="0.2">
      <c r="A1989" s="111"/>
      <c r="C1989" s="111"/>
      <c r="H1989" s="111"/>
      <c r="M1989" s="111"/>
    </row>
    <row r="1990" spans="1:13" ht="16" customHeight="1" x14ac:dyDescent="0.2">
      <c r="A1990" s="111"/>
      <c r="C1990" s="111"/>
      <c r="H1990" s="111"/>
      <c r="M1990" s="111"/>
    </row>
    <row r="1991" spans="1:13" ht="16" customHeight="1" x14ac:dyDescent="0.2">
      <c r="A1991" s="111"/>
      <c r="C1991" s="111"/>
      <c r="H1991" s="111"/>
      <c r="M1991" s="111"/>
    </row>
    <row r="1992" spans="1:13" ht="16" customHeight="1" x14ac:dyDescent="0.2">
      <c r="A1992" s="111"/>
      <c r="C1992" s="111"/>
      <c r="H1992" s="111"/>
      <c r="M1992" s="111"/>
    </row>
    <row r="1993" spans="1:13" ht="16" customHeight="1" x14ac:dyDescent="0.2">
      <c r="A1993" s="111"/>
      <c r="C1993" s="111"/>
      <c r="H1993" s="111"/>
      <c r="M1993" s="111"/>
    </row>
    <row r="1994" spans="1:13" ht="16" customHeight="1" x14ac:dyDescent="0.2">
      <c r="A1994" s="111"/>
      <c r="C1994" s="111"/>
      <c r="H1994" s="111"/>
      <c r="M1994" s="111"/>
    </row>
    <row r="1995" spans="1:13" ht="16" customHeight="1" x14ac:dyDescent="0.2">
      <c r="A1995" s="111"/>
      <c r="C1995" s="111"/>
      <c r="H1995" s="111"/>
      <c r="M1995" s="111"/>
    </row>
    <row r="1996" spans="1:13" ht="16" customHeight="1" x14ac:dyDescent="0.2">
      <c r="A1996" s="111"/>
      <c r="C1996" s="111"/>
      <c r="H1996" s="111"/>
      <c r="M1996" s="111"/>
    </row>
    <row r="1997" spans="1:13" ht="16" customHeight="1" x14ac:dyDescent="0.2">
      <c r="A1997" s="111"/>
      <c r="C1997" s="111"/>
      <c r="H1997" s="111"/>
      <c r="M1997" s="111"/>
    </row>
    <row r="1998" spans="1:13" ht="16" customHeight="1" x14ac:dyDescent="0.2">
      <c r="A1998" s="111"/>
      <c r="C1998" s="111"/>
      <c r="H1998" s="111"/>
      <c r="M1998" s="111"/>
    </row>
    <row r="1999" spans="1:13" ht="16" customHeight="1" x14ac:dyDescent="0.2">
      <c r="A1999" s="111"/>
      <c r="C1999" s="111"/>
      <c r="H1999" s="111"/>
      <c r="M1999" s="111"/>
    </row>
    <row r="2000" spans="1:13" ht="16" customHeight="1" x14ac:dyDescent="0.2">
      <c r="A2000" s="111"/>
      <c r="C2000" s="111"/>
      <c r="H2000" s="111"/>
      <c r="M2000" s="111"/>
    </row>
    <row r="2001" spans="1:13" ht="16" customHeight="1" x14ac:dyDescent="0.2">
      <c r="A2001" s="111"/>
      <c r="C2001" s="111"/>
      <c r="H2001" s="111"/>
      <c r="M2001" s="111"/>
    </row>
    <row r="2002" spans="1:13" ht="16" customHeight="1" x14ac:dyDescent="0.2">
      <c r="A2002" s="111"/>
      <c r="C2002" s="111"/>
      <c r="H2002" s="111"/>
      <c r="M2002" s="111"/>
    </row>
    <row r="2003" spans="1:13" ht="16" customHeight="1" x14ac:dyDescent="0.2">
      <c r="A2003" s="111"/>
      <c r="C2003" s="111"/>
      <c r="H2003" s="111"/>
      <c r="M2003" s="111"/>
    </row>
    <row r="2004" spans="1:13" ht="16" customHeight="1" x14ac:dyDescent="0.2">
      <c r="A2004" s="111"/>
      <c r="C2004" s="111"/>
      <c r="H2004" s="111"/>
      <c r="M2004" s="111"/>
    </row>
    <row r="2005" spans="1:13" ht="16" customHeight="1" x14ac:dyDescent="0.2">
      <c r="A2005" s="111"/>
      <c r="C2005" s="111"/>
      <c r="H2005" s="111"/>
      <c r="M2005" s="111"/>
    </row>
    <row r="2006" spans="1:13" ht="16" customHeight="1" x14ac:dyDescent="0.2">
      <c r="A2006" s="111"/>
      <c r="C2006" s="111"/>
      <c r="H2006" s="111"/>
      <c r="M2006" s="111"/>
    </row>
    <row r="2007" spans="1:13" ht="16" customHeight="1" x14ac:dyDescent="0.2">
      <c r="A2007" s="111"/>
      <c r="C2007" s="111"/>
      <c r="H2007" s="111"/>
      <c r="M2007" s="111"/>
    </row>
    <row r="2008" spans="1:13" ht="16" customHeight="1" x14ac:dyDescent="0.2">
      <c r="A2008" s="111"/>
      <c r="C2008" s="111"/>
      <c r="H2008" s="111"/>
      <c r="M2008" s="111"/>
    </row>
    <row r="2009" spans="1:13" ht="16" customHeight="1" x14ac:dyDescent="0.2">
      <c r="A2009" s="111"/>
      <c r="C2009" s="111"/>
      <c r="H2009" s="111"/>
      <c r="M2009" s="111"/>
    </row>
    <row r="2010" spans="1:13" ht="16" customHeight="1" x14ac:dyDescent="0.2">
      <c r="A2010" s="111"/>
      <c r="C2010" s="111"/>
      <c r="H2010" s="111"/>
      <c r="M2010" s="111"/>
    </row>
    <row r="2011" spans="1:13" ht="16" customHeight="1" x14ac:dyDescent="0.2">
      <c r="A2011" s="111"/>
      <c r="C2011" s="111"/>
      <c r="H2011" s="111"/>
      <c r="M2011" s="111"/>
    </row>
    <row r="2012" spans="1:13" ht="16" customHeight="1" x14ac:dyDescent="0.2">
      <c r="A2012" s="111"/>
      <c r="C2012" s="111"/>
      <c r="H2012" s="111"/>
      <c r="M2012" s="111"/>
    </row>
    <row r="2013" spans="1:13" ht="16" customHeight="1" x14ac:dyDescent="0.2">
      <c r="A2013" s="111"/>
      <c r="C2013" s="111"/>
      <c r="H2013" s="111"/>
      <c r="M2013" s="111"/>
    </row>
    <row r="2014" spans="1:13" ht="16" customHeight="1" x14ac:dyDescent="0.2">
      <c r="A2014" s="111"/>
      <c r="C2014" s="111"/>
      <c r="H2014" s="111"/>
      <c r="M2014" s="111"/>
    </row>
    <row r="2015" spans="1:13" ht="16" customHeight="1" x14ac:dyDescent="0.2">
      <c r="A2015" s="111"/>
      <c r="C2015" s="111"/>
      <c r="H2015" s="111"/>
      <c r="M2015" s="111"/>
    </row>
    <row r="2016" spans="1:13" ht="16" customHeight="1" x14ac:dyDescent="0.2">
      <c r="A2016" s="111"/>
      <c r="C2016" s="111"/>
      <c r="H2016" s="111"/>
      <c r="M2016" s="111"/>
    </row>
    <row r="2017" spans="1:13" ht="16" customHeight="1" x14ac:dyDescent="0.2">
      <c r="A2017" s="111"/>
      <c r="C2017" s="111"/>
      <c r="H2017" s="111"/>
      <c r="M2017" s="111"/>
    </row>
    <row r="2018" spans="1:13" ht="16" customHeight="1" x14ac:dyDescent="0.2">
      <c r="A2018" s="111"/>
      <c r="C2018" s="111"/>
      <c r="H2018" s="111"/>
      <c r="M2018" s="111"/>
    </row>
    <row r="2019" spans="1:13" ht="16" customHeight="1" x14ac:dyDescent="0.2">
      <c r="A2019" s="111"/>
      <c r="C2019" s="111"/>
      <c r="H2019" s="111"/>
      <c r="M2019" s="111"/>
    </row>
    <row r="2020" spans="1:13" ht="16" customHeight="1" x14ac:dyDescent="0.2">
      <c r="A2020" s="111"/>
      <c r="C2020" s="111"/>
      <c r="H2020" s="111"/>
      <c r="M2020" s="111"/>
    </row>
    <row r="2021" spans="1:13" ht="16" customHeight="1" x14ac:dyDescent="0.2">
      <c r="A2021" s="111"/>
      <c r="C2021" s="111"/>
      <c r="H2021" s="111"/>
      <c r="M2021" s="111"/>
    </row>
    <row r="2022" spans="1:13" ht="16" customHeight="1" x14ac:dyDescent="0.2">
      <c r="A2022" s="111"/>
      <c r="C2022" s="111"/>
      <c r="H2022" s="111"/>
      <c r="M2022" s="111"/>
    </row>
    <row r="2023" spans="1:13" ht="16" customHeight="1" x14ac:dyDescent="0.2">
      <c r="A2023" s="111"/>
      <c r="C2023" s="111"/>
      <c r="H2023" s="111"/>
      <c r="M2023" s="111"/>
    </row>
    <row r="2024" spans="1:13" ht="16" customHeight="1" x14ac:dyDescent="0.2">
      <c r="A2024" s="111"/>
      <c r="C2024" s="111"/>
      <c r="H2024" s="111"/>
      <c r="M2024" s="111"/>
    </row>
    <row r="2025" spans="1:13" ht="16" customHeight="1" x14ac:dyDescent="0.2">
      <c r="A2025" s="111"/>
      <c r="C2025" s="111"/>
      <c r="H2025" s="111"/>
      <c r="M2025" s="111"/>
    </row>
    <row r="2026" spans="1:13" ht="16" customHeight="1" x14ac:dyDescent="0.2">
      <c r="A2026" s="111"/>
      <c r="C2026" s="111"/>
      <c r="H2026" s="111"/>
      <c r="M2026" s="111"/>
    </row>
    <row r="2027" spans="1:13" ht="16" customHeight="1" x14ac:dyDescent="0.2">
      <c r="A2027" s="111"/>
      <c r="C2027" s="111"/>
      <c r="H2027" s="111"/>
      <c r="M2027" s="111"/>
    </row>
    <row r="2028" spans="1:13" ht="16" customHeight="1" x14ac:dyDescent="0.2">
      <c r="A2028" s="111"/>
      <c r="C2028" s="111"/>
      <c r="H2028" s="111"/>
      <c r="M2028" s="111"/>
    </row>
    <row r="2029" spans="1:13" ht="16" customHeight="1" x14ac:dyDescent="0.2">
      <c r="A2029" s="111"/>
      <c r="C2029" s="111"/>
      <c r="H2029" s="111"/>
      <c r="M2029" s="111"/>
    </row>
    <row r="2030" spans="1:13" ht="16" customHeight="1" x14ac:dyDescent="0.2">
      <c r="A2030" s="111"/>
      <c r="C2030" s="111"/>
      <c r="H2030" s="111"/>
      <c r="M2030" s="111"/>
    </row>
    <row r="2031" spans="1:13" ht="16" customHeight="1" x14ac:dyDescent="0.2">
      <c r="A2031" s="111"/>
      <c r="C2031" s="111"/>
      <c r="H2031" s="111"/>
      <c r="M2031" s="111"/>
    </row>
    <row r="2032" spans="1:13" ht="16" customHeight="1" x14ac:dyDescent="0.2">
      <c r="A2032" s="111"/>
      <c r="C2032" s="111"/>
      <c r="H2032" s="111"/>
      <c r="M2032" s="111"/>
    </row>
    <row r="2033" spans="1:13" ht="16" customHeight="1" x14ac:dyDescent="0.2">
      <c r="A2033" s="111"/>
      <c r="C2033" s="111"/>
      <c r="H2033" s="111"/>
      <c r="M2033" s="111"/>
    </row>
    <row r="2034" spans="1:13" ht="16" customHeight="1" x14ac:dyDescent="0.2">
      <c r="A2034" s="111"/>
      <c r="C2034" s="111"/>
      <c r="H2034" s="111"/>
      <c r="M2034" s="111"/>
    </row>
    <row r="2035" spans="1:13" ht="16" customHeight="1" x14ac:dyDescent="0.2">
      <c r="A2035" s="111"/>
      <c r="C2035" s="111"/>
      <c r="H2035" s="111"/>
      <c r="M2035" s="111"/>
    </row>
    <row r="2036" spans="1:13" ht="16" customHeight="1" x14ac:dyDescent="0.2">
      <c r="A2036" s="111"/>
      <c r="C2036" s="111"/>
      <c r="H2036" s="111"/>
      <c r="M2036" s="111"/>
    </row>
    <row r="2037" spans="1:13" ht="16" customHeight="1" x14ac:dyDescent="0.2">
      <c r="A2037" s="111"/>
      <c r="C2037" s="111"/>
      <c r="H2037" s="111"/>
      <c r="M2037" s="111"/>
    </row>
    <row r="2038" spans="1:13" ht="16" customHeight="1" x14ac:dyDescent="0.2">
      <c r="A2038" s="111"/>
      <c r="C2038" s="111"/>
      <c r="H2038" s="111"/>
      <c r="M2038" s="111"/>
    </row>
    <row r="2039" spans="1:13" ht="16" customHeight="1" x14ac:dyDescent="0.2">
      <c r="A2039" s="111"/>
      <c r="C2039" s="111"/>
      <c r="H2039" s="111"/>
      <c r="M2039" s="111"/>
    </row>
    <row r="2040" spans="1:13" ht="16" customHeight="1" x14ac:dyDescent="0.2">
      <c r="A2040" s="111"/>
      <c r="C2040" s="111"/>
      <c r="H2040" s="111"/>
      <c r="M2040" s="111"/>
    </row>
    <row r="2041" spans="1:13" ht="16" customHeight="1" x14ac:dyDescent="0.2">
      <c r="A2041" s="111"/>
      <c r="C2041" s="111"/>
      <c r="H2041" s="111"/>
      <c r="M2041" s="111"/>
    </row>
    <row r="2042" spans="1:13" ht="16" customHeight="1" x14ac:dyDescent="0.2">
      <c r="A2042" s="111"/>
      <c r="C2042" s="111"/>
      <c r="H2042" s="111"/>
      <c r="M2042" s="111"/>
    </row>
    <row r="2043" spans="1:13" ht="16" customHeight="1" x14ac:dyDescent="0.2">
      <c r="A2043" s="111"/>
      <c r="C2043" s="111"/>
      <c r="H2043" s="111"/>
      <c r="M2043" s="111"/>
    </row>
    <row r="2044" spans="1:13" ht="16" customHeight="1" x14ac:dyDescent="0.2">
      <c r="A2044" s="111"/>
      <c r="C2044" s="111"/>
      <c r="H2044" s="111"/>
      <c r="M2044" s="111"/>
    </row>
    <row r="2045" spans="1:13" ht="16" customHeight="1" x14ac:dyDescent="0.2">
      <c r="A2045" s="111"/>
      <c r="C2045" s="111"/>
      <c r="H2045" s="111"/>
      <c r="M2045" s="111"/>
    </row>
    <row r="2046" spans="1:13" ht="16" customHeight="1" x14ac:dyDescent="0.2">
      <c r="A2046" s="111"/>
      <c r="C2046" s="111"/>
      <c r="H2046" s="111"/>
      <c r="M2046" s="111"/>
    </row>
    <row r="2047" spans="1:13" ht="16" customHeight="1" x14ac:dyDescent="0.2">
      <c r="A2047" s="111"/>
      <c r="C2047" s="111"/>
      <c r="H2047" s="111"/>
      <c r="M2047" s="111"/>
    </row>
    <row r="2048" spans="1:13" ht="16" customHeight="1" x14ac:dyDescent="0.2">
      <c r="A2048" s="111"/>
      <c r="C2048" s="111"/>
      <c r="H2048" s="111"/>
      <c r="M2048" s="111"/>
    </row>
    <row r="2049" spans="1:13" ht="16" customHeight="1" x14ac:dyDescent="0.2">
      <c r="A2049" s="111"/>
      <c r="C2049" s="111"/>
      <c r="H2049" s="111"/>
      <c r="M2049" s="111"/>
    </row>
    <row r="2050" spans="1:13" ht="16" customHeight="1" x14ac:dyDescent="0.2">
      <c r="A2050" s="111"/>
      <c r="C2050" s="111"/>
      <c r="H2050" s="111"/>
      <c r="M2050" s="111"/>
    </row>
    <row r="2051" spans="1:13" ht="16" customHeight="1" x14ac:dyDescent="0.2">
      <c r="A2051" s="111"/>
      <c r="C2051" s="111"/>
      <c r="H2051" s="111"/>
      <c r="M2051" s="111"/>
    </row>
    <row r="2052" spans="1:13" ht="16" customHeight="1" x14ac:dyDescent="0.2">
      <c r="A2052" s="111"/>
      <c r="C2052" s="111"/>
      <c r="H2052" s="111"/>
      <c r="M2052" s="111"/>
    </row>
    <row r="2053" spans="1:13" ht="16" customHeight="1" x14ac:dyDescent="0.2">
      <c r="A2053" s="111"/>
      <c r="C2053" s="111"/>
      <c r="H2053" s="111"/>
      <c r="M2053" s="111"/>
    </row>
    <row r="2054" spans="1:13" ht="16" customHeight="1" x14ac:dyDescent="0.2">
      <c r="A2054" s="111"/>
      <c r="C2054" s="111"/>
      <c r="H2054" s="111"/>
      <c r="M2054" s="111"/>
    </row>
    <row r="2055" spans="1:13" ht="16" customHeight="1" x14ac:dyDescent="0.2">
      <c r="A2055" s="111"/>
      <c r="C2055" s="111"/>
      <c r="H2055" s="111"/>
      <c r="M2055" s="111"/>
    </row>
    <row r="2056" spans="1:13" ht="16" customHeight="1" x14ac:dyDescent="0.2">
      <c r="A2056" s="111"/>
      <c r="C2056" s="111"/>
      <c r="H2056" s="111"/>
      <c r="M2056" s="111"/>
    </row>
    <row r="2057" spans="1:13" ht="16" customHeight="1" x14ac:dyDescent="0.2">
      <c r="A2057" s="111"/>
      <c r="C2057" s="111"/>
      <c r="H2057" s="111"/>
      <c r="M2057" s="111"/>
    </row>
    <row r="2058" spans="1:13" ht="16" customHeight="1" x14ac:dyDescent="0.2">
      <c r="A2058" s="111"/>
      <c r="C2058" s="111"/>
      <c r="H2058" s="111"/>
      <c r="M2058" s="111"/>
    </row>
    <row r="2059" spans="1:13" ht="16" customHeight="1" x14ac:dyDescent="0.2">
      <c r="A2059" s="111"/>
      <c r="C2059" s="111"/>
      <c r="H2059" s="111"/>
      <c r="M2059" s="111"/>
    </row>
    <row r="2060" spans="1:13" ht="16" customHeight="1" x14ac:dyDescent="0.2">
      <c r="A2060" s="111"/>
      <c r="C2060" s="111"/>
      <c r="H2060" s="111"/>
      <c r="M2060" s="111"/>
    </row>
    <row r="2061" spans="1:13" ht="16" customHeight="1" x14ac:dyDescent="0.2">
      <c r="A2061" s="111"/>
      <c r="C2061" s="111"/>
      <c r="H2061" s="111"/>
      <c r="M2061" s="111"/>
    </row>
    <row r="2062" spans="1:13" ht="16" customHeight="1" x14ac:dyDescent="0.2">
      <c r="A2062" s="111"/>
      <c r="C2062" s="111"/>
      <c r="H2062" s="111"/>
      <c r="M2062" s="111"/>
    </row>
    <row r="2063" spans="1:13" ht="16" customHeight="1" x14ac:dyDescent="0.2">
      <c r="A2063" s="111"/>
      <c r="C2063" s="111"/>
      <c r="H2063" s="111"/>
      <c r="M2063" s="111"/>
    </row>
    <row r="2064" spans="1:13" ht="16" customHeight="1" x14ac:dyDescent="0.2">
      <c r="A2064" s="111"/>
      <c r="C2064" s="111"/>
      <c r="H2064" s="111"/>
      <c r="M2064" s="111"/>
    </row>
    <row r="2065" spans="1:13" ht="16" customHeight="1" x14ac:dyDescent="0.2">
      <c r="A2065" s="111"/>
      <c r="C2065" s="111"/>
      <c r="H2065" s="111"/>
      <c r="M2065" s="111"/>
    </row>
    <row r="2066" spans="1:13" ht="16" customHeight="1" x14ac:dyDescent="0.2">
      <c r="A2066" s="111"/>
      <c r="C2066" s="111"/>
      <c r="H2066" s="111"/>
      <c r="M2066" s="111"/>
    </row>
    <row r="2067" spans="1:13" ht="16" customHeight="1" x14ac:dyDescent="0.2">
      <c r="A2067" s="111"/>
      <c r="C2067" s="111"/>
      <c r="H2067" s="111"/>
      <c r="M2067" s="111"/>
    </row>
    <row r="2068" spans="1:13" ht="16" customHeight="1" x14ac:dyDescent="0.2">
      <c r="A2068" s="111"/>
      <c r="C2068" s="111"/>
      <c r="H2068" s="111"/>
      <c r="M2068" s="111"/>
    </row>
    <row r="2069" spans="1:13" ht="16" customHeight="1" x14ac:dyDescent="0.2">
      <c r="A2069" s="111"/>
      <c r="C2069" s="111"/>
      <c r="H2069" s="111"/>
      <c r="M2069" s="111"/>
    </row>
    <row r="2070" spans="1:13" ht="16" customHeight="1" x14ac:dyDescent="0.2">
      <c r="A2070" s="111"/>
      <c r="C2070" s="111"/>
      <c r="H2070" s="111"/>
      <c r="M2070" s="111"/>
    </row>
    <row r="2071" spans="1:13" ht="16" customHeight="1" x14ac:dyDescent="0.2">
      <c r="A2071" s="111"/>
      <c r="C2071" s="111"/>
      <c r="H2071" s="111"/>
      <c r="M2071" s="111"/>
    </row>
    <row r="2072" spans="1:13" ht="16" customHeight="1" x14ac:dyDescent="0.2">
      <c r="A2072" s="111"/>
      <c r="C2072" s="111"/>
      <c r="H2072" s="111"/>
      <c r="M2072" s="111"/>
    </row>
    <row r="2073" spans="1:13" ht="16" customHeight="1" x14ac:dyDescent="0.2">
      <c r="A2073" s="111"/>
      <c r="C2073" s="111"/>
      <c r="H2073" s="111"/>
      <c r="M2073" s="111"/>
    </row>
    <row r="2074" spans="1:13" ht="16" customHeight="1" x14ac:dyDescent="0.2">
      <c r="A2074" s="111"/>
      <c r="C2074" s="111"/>
      <c r="H2074" s="111"/>
      <c r="M2074" s="111"/>
    </row>
    <row r="2075" spans="1:13" ht="16" customHeight="1" x14ac:dyDescent="0.2">
      <c r="A2075" s="111"/>
      <c r="C2075" s="111"/>
      <c r="H2075" s="111"/>
      <c r="M2075" s="111"/>
    </row>
    <row r="2076" spans="1:13" ht="16" customHeight="1" x14ac:dyDescent="0.2">
      <c r="A2076" s="111"/>
      <c r="C2076" s="111"/>
      <c r="H2076" s="111"/>
      <c r="M2076" s="111"/>
    </row>
    <row r="2077" spans="1:13" ht="16" customHeight="1" x14ac:dyDescent="0.2">
      <c r="A2077" s="111"/>
      <c r="C2077" s="111"/>
      <c r="H2077" s="111"/>
      <c r="M2077" s="111"/>
    </row>
    <row r="2078" spans="1:13" ht="16" customHeight="1" x14ac:dyDescent="0.2">
      <c r="A2078" s="111"/>
      <c r="C2078" s="111"/>
      <c r="H2078" s="111"/>
      <c r="M2078" s="111"/>
    </row>
    <row r="2079" spans="1:13" ht="16" customHeight="1" x14ac:dyDescent="0.2">
      <c r="A2079" s="111"/>
      <c r="C2079" s="111"/>
      <c r="H2079" s="111"/>
      <c r="M2079" s="111"/>
    </row>
    <row r="2080" spans="1:13" ht="16" customHeight="1" x14ac:dyDescent="0.2">
      <c r="A2080" s="111"/>
      <c r="C2080" s="111"/>
      <c r="H2080" s="111"/>
      <c r="M2080" s="111"/>
    </row>
    <row r="2081" spans="1:13" ht="16" customHeight="1" x14ac:dyDescent="0.2">
      <c r="A2081" s="111"/>
      <c r="C2081" s="111"/>
      <c r="H2081" s="111"/>
      <c r="M2081" s="111"/>
    </row>
    <row r="2082" spans="1:13" ht="16" customHeight="1" x14ac:dyDescent="0.2">
      <c r="A2082" s="111"/>
      <c r="C2082" s="111"/>
      <c r="H2082" s="111"/>
      <c r="M2082" s="111"/>
    </row>
    <row r="2083" spans="1:13" ht="16" customHeight="1" x14ac:dyDescent="0.2">
      <c r="A2083" s="111"/>
      <c r="C2083" s="111"/>
      <c r="H2083" s="111"/>
      <c r="M2083" s="111"/>
    </row>
    <row r="2084" spans="1:13" ht="16" customHeight="1" x14ac:dyDescent="0.2">
      <c r="A2084" s="111"/>
      <c r="C2084" s="111"/>
      <c r="H2084" s="111"/>
      <c r="M2084" s="111"/>
    </row>
    <row r="2085" spans="1:13" ht="16" customHeight="1" x14ac:dyDescent="0.2">
      <c r="A2085" s="111"/>
      <c r="C2085" s="111"/>
      <c r="H2085" s="111"/>
      <c r="M2085" s="111"/>
    </row>
    <row r="2086" spans="1:13" ht="16" customHeight="1" x14ac:dyDescent="0.2">
      <c r="A2086" s="111"/>
      <c r="C2086" s="111"/>
      <c r="H2086" s="111"/>
      <c r="M2086" s="111"/>
    </row>
    <row r="2087" spans="1:13" ht="16" customHeight="1" x14ac:dyDescent="0.2">
      <c r="A2087" s="111"/>
      <c r="C2087" s="111"/>
      <c r="H2087" s="111"/>
      <c r="M2087" s="111"/>
    </row>
    <row r="2088" spans="1:13" ht="16" customHeight="1" x14ac:dyDescent="0.2">
      <c r="A2088" s="111"/>
      <c r="C2088" s="111"/>
      <c r="H2088" s="111"/>
      <c r="M2088" s="111"/>
    </row>
    <row r="2089" spans="1:13" ht="16" customHeight="1" x14ac:dyDescent="0.2">
      <c r="A2089" s="111"/>
      <c r="C2089" s="111"/>
      <c r="H2089" s="111"/>
      <c r="M2089" s="111"/>
    </row>
    <row r="2090" spans="1:13" ht="16" customHeight="1" x14ac:dyDescent="0.2">
      <c r="A2090" s="111"/>
      <c r="C2090" s="111"/>
      <c r="H2090" s="111"/>
      <c r="M2090" s="111"/>
    </row>
    <row r="2091" spans="1:13" ht="16" customHeight="1" x14ac:dyDescent="0.2">
      <c r="A2091" s="111"/>
      <c r="C2091" s="111"/>
      <c r="H2091" s="111"/>
      <c r="M2091" s="111"/>
    </row>
    <row r="2092" spans="1:13" ht="16" customHeight="1" x14ac:dyDescent="0.2">
      <c r="A2092" s="111"/>
      <c r="C2092" s="111"/>
      <c r="H2092" s="111"/>
      <c r="M2092" s="111"/>
    </row>
    <row r="2093" spans="1:13" ht="16" customHeight="1" x14ac:dyDescent="0.2">
      <c r="A2093" s="111"/>
      <c r="C2093" s="111"/>
      <c r="H2093" s="111"/>
      <c r="M2093" s="111"/>
    </row>
    <row r="2094" spans="1:13" ht="16" customHeight="1" x14ac:dyDescent="0.2">
      <c r="A2094" s="111"/>
      <c r="C2094" s="111"/>
      <c r="H2094" s="111"/>
      <c r="M2094" s="111"/>
    </row>
    <row r="2095" spans="1:13" ht="16" customHeight="1" x14ac:dyDescent="0.2">
      <c r="A2095" s="111"/>
      <c r="C2095" s="111"/>
      <c r="H2095" s="111"/>
      <c r="M2095" s="111"/>
    </row>
    <row r="2096" spans="1:13" ht="16" customHeight="1" x14ac:dyDescent="0.2">
      <c r="A2096" s="111"/>
      <c r="C2096" s="111"/>
      <c r="H2096" s="111"/>
      <c r="M2096" s="111"/>
    </row>
    <row r="2097" spans="1:13" ht="16" customHeight="1" x14ac:dyDescent="0.2">
      <c r="A2097" s="111"/>
      <c r="C2097" s="111"/>
      <c r="H2097" s="111"/>
      <c r="M2097" s="111"/>
    </row>
    <row r="2098" spans="1:13" ht="16" customHeight="1" x14ac:dyDescent="0.2">
      <c r="A2098" s="111"/>
      <c r="C2098" s="111"/>
      <c r="H2098" s="111"/>
      <c r="M2098" s="111"/>
    </row>
    <row r="2099" spans="1:13" ht="16" customHeight="1" x14ac:dyDescent="0.2">
      <c r="A2099" s="111"/>
      <c r="C2099" s="111"/>
      <c r="H2099" s="111"/>
      <c r="M2099" s="111"/>
    </row>
    <row r="2100" spans="1:13" ht="16" customHeight="1" x14ac:dyDescent="0.2">
      <c r="A2100" s="111"/>
      <c r="C2100" s="111"/>
      <c r="H2100" s="111"/>
      <c r="M2100" s="111"/>
    </row>
    <row r="2101" spans="1:13" ht="16" customHeight="1" x14ac:dyDescent="0.2">
      <c r="A2101" s="111"/>
      <c r="C2101" s="111"/>
      <c r="H2101" s="111"/>
      <c r="M2101" s="111"/>
    </row>
    <row r="2102" spans="1:13" ht="16" customHeight="1" x14ac:dyDescent="0.2">
      <c r="A2102" s="111"/>
      <c r="C2102" s="111"/>
      <c r="H2102" s="111"/>
      <c r="M2102" s="111"/>
    </row>
    <row r="2103" spans="1:13" ht="16" customHeight="1" x14ac:dyDescent="0.2">
      <c r="A2103" s="111"/>
      <c r="C2103" s="111"/>
      <c r="H2103" s="111"/>
      <c r="M2103" s="111"/>
    </row>
    <row r="2104" spans="1:13" ht="16" customHeight="1" x14ac:dyDescent="0.2">
      <c r="A2104" s="111"/>
      <c r="C2104" s="111"/>
      <c r="H2104" s="111"/>
      <c r="M2104" s="111"/>
    </row>
    <row r="2105" spans="1:13" ht="16" customHeight="1" x14ac:dyDescent="0.2">
      <c r="A2105" s="111"/>
      <c r="C2105" s="111"/>
      <c r="H2105" s="111"/>
      <c r="M2105" s="111"/>
    </row>
    <row r="2106" spans="1:13" ht="16" customHeight="1" x14ac:dyDescent="0.2">
      <c r="A2106" s="111"/>
      <c r="C2106" s="111"/>
      <c r="H2106" s="111"/>
      <c r="M2106" s="111"/>
    </row>
    <row r="2107" spans="1:13" ht="16" customHeight="1" x14ac:dyDescent="0.2">
      <c r="A2107" s="111"/>
      <c r="C2107" s="111"/>
      <c r="H2107" s="111"/>
      <c r="M2107" s="111"/>
    </row>
    <row r="2108" spans="1:13" ht="16" customHeight="1" x14ac:dyDescent="0.2">
      <c r="A2108" s="111"/>
      <c r="C2108" s="111"/>
      <c r="H2108" s="111"/>
      <c r="M2108" s="111"/>
    </row>
    <row r="2109" spans="1:13" ht="16" customHeight="1" x14ac:dyDescent="0.2">
      <c r="A2109" s="111"/>
      <c r="C2109" s="111"/>
      <c r="H2109" s="111"/>
      <c r="M2109" s="111"/>
    </row>
    <row r="2110" spans="1:13" ht="16" customHeight="1" x14ac:dyDescent="0.2">
      <c r="A2110" s="111"/>
      <c r="C2110" s="111"/>
      <c r="H2110" s="111"/>
      <c r="M2110" s="111"/>
    </row>
    <row r="2111" spans="1:13" ht="16" customHeight="1" x14ac:dyDescent="0.2">
      <c r="A2111" s="111"/>
      <c r="C2111" s="111"/>
      <c r="H2111" s="111"/>
      <c r="M2111" s="111"/>
    </row>
    <row r="2112" spans="1:13" ht="16" customHeight="1" x14ac:dyDescent="0.2">
      <c r="A2112" s="111"/>
      <c r="C2112" s="111"/>
      <c r="H2112" s="111"/>
      <c r="M2112" s="111"/>
    </row>
    <row r="2113" spans="1:13" ht="16" customHeight="1" x14ac:dyDescent="0.2">
      <c r="A2113" s="111"/>
      <c r="C2113" s="111"/>
      <c r="H2113" s="111"/>
      <c r="M2113" s="111"/>
    </row>
    <row r="2114" spans="1:13" ht="16" customHeight="1" x14ac:dyDescent="0.2">
      <c r="A2114" s="111"/>
      <c r="C2114" s="111"/>
      <c r="H2114" s="111"/>
      <c r="M2114" s="111"/>
    </row>
    <row r="2115" spans="1:13" ht="16" customHeight="1" x14ac:dyDescent="0.2">
      <c r="A2115" s="111"/>
      <c r="C2115" s="111"/>
      <c r="H2115" s="111"/>
      <c r="M2115" s="111"/>
    </row>
    <row r="2116" spans="1:13" ht="16" customHeight="1" x14ac:dyDescent="0.2">
      <c r="A2116" s="111"/>
      <c r="C2116" s="111"/>
      <c r="H2116" s="111"/>
      <c r="M2116" s="111"/>
    </row>
    <row r="2117" spans="1:13" ht="16" customHeight="1" x14ac:dyDescent="0.2">
      <c r="A2117" s="111"/>
      <c r="C2117" s="111"/>
      <c r="H2117" s="111"/>
      <c r="M2117" s="111"/>
    </row>
    <row r="2118" spans="1:13" ht="16" customHeight="1" x14ac:dyDescent="0.2">
      <c r="A2118" s="111"/>
      <c r="C2118" s="111"/>
      <c r="H2118" s="111"/>
      <c r="M2118" s="111"/>
    </row>
    <row r="2119" spans="1:13" ht="16" customHeight="1" x14ac:dyDescent="0.2">
      <c r="A2119" s="111"/>
      <c r="C2119" s="111"/>
      <c r="H2119" s="111"/>
      <c r="M2119" s="111"/>
    </row>
    <row r="2120" spans="1:13" ht="16" customHeight="1" x14ac:dyDescent="0.2">
      <c r="A2120" s="111"/>
      <c r="C2120" s="111"/>
      <c r="H2120" s="111"/>
      <c r="M2120" s="111"/>
    </row>
    <row r="2121" spans="1:13" ht="16" customHeight="1" x14ac:dyDescent="0.2">
      <c r="A2121" s="111"/>
      <c r="C2121" s="111"/>
      <c r="H2121" s="111"/>
      <c r="M2121" s="111"/>
    </row>
    <row r="2122" spans="1:13" ht="16" customHeight="1" x14ac:dyDescent="0.2">
      <c r="A2122" s="111"/>
      <c r="C2122" s="111"/>
      <c r="H2122" s="111"/>
      <c r="M2122" s="111"/>
    </row>
    <row r="2123" spans="1:13" ht="16" customHeight="1" x14ac:dyDescent="0.2">
      <c r="A2123" s="111"/>
      <c r="C2123" s="111"/>
      <c r="H2123" s="111"/>
      <c r="M2123" s="111"/>
    </row>
    <row r="2124" spans="1:13" ht="16" customHeight="1" x14ac:dyDescent="0.2">
      <c r="A2124" s="111"/>
      <c r="C2124" s="111"/>
      <c r="H2124" s="111"/>
      <c r="M2124" s="111"/>
    </row>
    <row r="2125" spans="1:13" ht="16" customHeight="1" x14ac:dyDescent="0.2">
      <c r="A2125" s="111"/>
      <c r="C2125" s="111"/>
      <c r="H2125" s="111"/>
      <c r="M2125" s="111"/>
    </row>
    <row r="2126" spans="1:13" ht="16" customHeight="1" x14ac:dyDescent="0.2">
      <c r="A2126" s="111"/>
      <c r="C2126" s="111"/>
      <c r="H2126" s="111"/>
      <c r="M2126" s="111"/>
    </row>
    <row r="2127" spans="1:13" ht="16" customHeight="1" x14ac:dyDescent="0.2">
      <c r="A2127" s="111"/>
      <c r="C2127" s="111"/>
      <c r="H2127" s="111"/>
      <c r="M2127" s="111"/>
    </row>
    <row r="2128" spans="1:13" ht="16" customHeight="1" x14ac:dyDescent="0.2">
      <c r="A2128" s="111"/>
      <c r="C2128" s="111"/>
      <c r="H2128" s="111"/>
      <c r="M2128" s="111"/>
    </row>
    <row r="2129" spans="1:13" ht="16" customHeight="1" x14ac:dyDescent="0.2">
      <c r="A2129" s="111"/>
      <c r="C2129" s="111"/>
      <c r="H2129" s="111"/>
      <c r="M2129" s="111"/>
    </row>
    <row r="2130" spans="1:13" ht="16" customHeight="1" x14ac:dyDescent="0.2">
      <c r="A2130" s="111"/>
      <c r="C2130" s="111"/>
      <c r="H2130" s="111"/>
      <c r="M2130" s="111"/>
    </row>
    <row r="2131" spans="1:13" ht="16" customHeight="1" x14ac:dyDescent="0.2">
      <c r="A2131" s="111"/>
      <c r="C2131" s="111"/>
      <c r="H2131" s="111"/>
      <c r="M2131" s="111"/>
    </row>
    <row r="2132" spans="1:13" ht="16" customHeight="1" x14ac:dyDescent="0.2">
      <c r="A2132" s="111"/>
      <c r="C2132" s="111"/>
      <c r="H2132" s="111"/>
      <c r="M2132" s="111"/>
    </row>
    <row r="2133" spans="1:13" ht="16" customHeight="1" x14ac:dyDescent="0.2">
      <c r="A2133" s="111"/>
      <c r="C2133" s="111"/>
      <c r="H2133" s="111"/>
      <c r="M2133" s="111"/>
    </row>
    <row r="2134" spans="1:13" ht="16" customHeight="1" x14ac:dyDescent="0.2">
      <c r="A2134" s="111"/>
      <c r="C2134" s="111"/>
      <c r="H2134" s="111"/>
      <c r="M2134" s="111"/>
    </row>
    <row r="2135" spans="1:13" ht="16" customHeight="1" x14ac:dyDescent="0.2">
      <c r="A2135" s="111"/>
      <c r="C2135" s="111"/>
      <c r="H2135" s="111"/>
      <c r="M2135" s="111"/>
    </row>
    <row r="2136" spans="1:13" ht="16" customHeight="1" x14ac:dyDescent="0.2">
      <c r="A2136" s="111"/>
      <c r="C2136" s="111"/>
      <c r="H2136" s="111"/>
      <c r="M2136" s="111"/>
    </row>
    <row r="2137" spans="1:13" ht="16" customHeight="1" x14ac:dyDescent="0.2">
      <c r="A2137" s="111"/>
      <c r="C2137" s="111"/>
      <c r="H2137" s="111"/>
      <c r="M2137" s="111"/>
    </row>
    <row r="2138" spans="1:13" ht="16" customHeight="1" x14ac:dyDescent="0.2">
      <c r="A2138" s="111"/>
      <c r="C2138" s="111"/>
      <c r="H2138" s="111"/>
      <c r="M2138" s="111"/>
    </row>
    <row r="2139" spans="1:13" ht="16" customHeight="1" x14ac:dyDescent="0.2">
      <c r="A2139" s="111"/>
      <c r="C2139" s="111"/>
      <c r="H2139" s="111"/>
      <c r="M2139" s="111"/>
    </row>
    <row r="2140" spans="1:13" ht="16" customHeight="1" x14ac:dyDescent="0.2">
      <c r="A2140" s="111"/>
      <c r="C2140" s="111"/>
      <c r="H2140" s="111"/>
      <c r="M2140" s="111"/>
    </row>
    <row r="2141" spans="1:13" ht="16" customHeight="1" x14ac:dyDescent="0.2">
      <c r="A2141" s="111"/>
      <c r="C2141" s="111"/>
      <c r="H2141" s="111"/>
      <c r="M2141" s="111"/>
    </row>
    <row r="2142" spans="1:13" ht="16" customHeight="1" x14ac:dyDescent="0.2">
      <c r="A2142" s="111"/>
      <c r="C2142" s="111"/>
      <c r="H2142" s="111"/>
      <c r="M2142" s="111"/>
    </row>
    <row r="2143" spans="1:13" ht="16" customHeight="1" x14ac:dyDescent="0.2">
      <c r="A2143" s="111"/>
      <c r="C2143" s="111"/>
      <c r="H2143" s="111"/>
      <c r="M2143" s="111"/>
    </row>
    <row r="2144" spans="1:13" ht="16" customHeight="1" x14ac:dyDescent="0.2">
      <c r="A2144" s="111"/>
      <c r="C2144" s="111"/>
      <c r="H2144" s="111"/>
      <c r="M2144" s="111"/>
    </row>
    <row r="2145" spans="1:13" ht="16" customHeight="1" x14ac:dyDescent="0.2">
      <c r="A2145" s="111"/>
      <c r="C2145" s="111"/>
      <c r="H2145" s="111"/>
      <c r="M2145" s="111"/>
    </row>
    <row r="2146" spans="1:13" ht="16" customHeight="1" x14ac:dyDescent="0.2">
      <c r="A2146" s="111"/>
      <c r="C2146" s="111"/>
      <c r="H2146" s="111"/>
      <c r="M2146" s="111"/>
    </row>
    <row r="2147" spans="1:13" ht="16" customHeight="1" x14ac:dyDescent="0.2">
      <c r="A2147" s="111"/>
      <c r="C2147" s="111"/>
      <c r="H2147" s="111"/>
      <c r="M2147" s="111"/>
    </row>
    <row r="2148" spans="1:13" ht="16" customHeight="1" x14ac:dyDescent="0.2">
      <c r="A2148" s="111"/>
      <c r="C2148" s="111"/>
      <c r="H2148" s="111"/>
      <c r="M2148" s="111"/>
    </row>
    <row r="2149" spans="1:13" ht="16" customHeight="1" x14ac:dyDescent="0.2">
      <c r="A2149" s="111"/>
      <c r="C2149" s="111"/>
      <c r="H2149" s="111"/>
      <c r="M2149" s="111"/>
    </row>
    <row r="2150" spans="1:13" ht="16" customHeight="1" x14ac:dyDescent="0.2">
      <c r="A2150" s="111"/>
      <c r="C2150" s="111"/>
      <c r="H2150" s="111"/>
      <c r="M2150" s="111"/>
    </row>
    <row r="2151" spans="1:13" ht="16" customHeight="1" x14ac:dyDescent="0.2">
      <c r="A2151" s="111"/>
      <c r="C2151" s="111"/>
      <c r="H2151" s="111"/>
      <c r="M2151" s="111"/>
    </row>
    <row r="2152" spans="1:13" ht="16" customHeight="1" x14ac:dyDescent="0.2">
      <c r="A2152" s="111"/>
      <c r="C2152" s="111"/>
      <c r="H2152" s="111"/>
      <c r="M2152" s="111"/>
    </row>
    <row r="2153" spans="1:13" ht="16" customHeight="1" x14ac:dyDescent="0.2">
      <c r="A2153" s="111"/>
      <c r="C2153" s="111"/>
      <c r="H2153" s="111"/>
      <c r="M2153" s="111"/>
    </row>
    <row r="2154" spans="1:13" ht="16" customHeight="1" x14ac:dyDescent="0.2">
      <c r="A2154" s="111"/>
      <c r="C2154" s="111"/>
      <c r="H2154" s="111"/>
      <c r="M2154" s="111"/>
    </row>
    <row r="2155" spans="1:13" ht="16" customHeight="1" x14ac:dyDescent="0.2">
      <c r="A2155" s="111"/>
      <c r="C2155" s="111"/>
      <c r="H2155" s="111"/>
      <c r="M2155" s="111"/>
    </row>
    <row r="2156" spans="1:13" ht="16" customHeight="1" x14ac:dyDescent="0.2">
      <c r="A2156" s="111"/>
      <c r="C2156" s="111"/>
      <c r="H2156" s="111"/>
      <c r="M2156" s="111"/>
    </row>
    <row r="2157" spans="1:13" ht="16" customHeight="1" x14ac:dyDescent="0.2">
      <c r="A2157" s="111"/>
      <c r="C2157" s="111"/>
      <c r="H2157" s="111"/>
      <c r="M2157" s="111"/>
    </row>
    <row r="2158" spans="1:13" ht="16" customHeight="1" x14ac:dyDescent="0.2">
      <c r="A2158" s="111"/>
      <c r="C2158" s="111"/>
      <c r="H2158" s="111"/>
      <c r="M2158" s="111"/>
    </row>
    <row r="2159" spans="1:13" ht="16" customHeight="1" x14ac:dyDescent="0.2">
      <c r="A2159" s="111"/>
      <c r="C2159" s="111"/>
      <c r="H2159" s="111"/>
      <c r="M2159" s="111"/>
    </row>
    <row r="2160" spans="1:13" ht="16" customHeight="1" x14ac:dyDescent="0.2">
      <c r="A2160" s="111"/>
      <c r="C2160" s="111"/>
      <c r="H2160" s="111"/>
      <c r="M2160" s="111"/>
    </row>
    <row r="2161" spans="1:13" ht="16" customHeight="1" x14ac:dyDescent="0.2">
      <c r="A2161" s="111"/>
      <c r="C2161" s="111"/>
      <c r="H2161" s="111"/>
      <c r="M2161" s="111"/>
    </row>
    <row r="2162" spans="1:13" ht="16" customHeight="1" x14ac:dyDescent="0.2">
      <c r="A2162" s="111"/>
      <c r="C2162" s="111"/>
      <c r="H2162" s="111"/>
      <c r="M2162" s="111"/>
    </row>
    <row r="2163" spans="1:13" ht="16" customHeight="1" x14ac:dyDescent="0.2">
      <c r="A2163" s="111"/>
      <c r="C2163" s="111"/>
      <c r="H2163" s="111"/>
      <c r="M2163" s="111"/>
    </row>
    <row r="2164" spans="1:13" ht="16" customHeight="1" x14ac:dyDescent="0.2">
      <c r="A2164" s="111"/>
      <c r="C2164" s="111"/>
      <c r="H2164" s="111"/>
      <c r="M2164" s="111"/>
    </row>
    <row r="2165" spans="1:13" ht="16" customHeight="1" x14ac:dyDescent="0.2">
      <c r="A2165" s="111"/>
      <c r="C2165" s="111"/>
      <c r="H2165" s="111"/>
      <c r="M2165" s="111"/>
    </row>
    <row r="2166" spans="1:13" ht="16" customHeight="1" x14ac:dyDescent="0.2">
      <c r="A2166" s="111"/>
      <c r="C2166" s="111"/>
      <c r="H2166" s="111"/>
      <c r="M2166" s="111"/>
    </row>
    <row r="2167" spans="1:13" ht="16" customHeight="1" x14ac:dyDescent="0.2">
      <c r="A2167" s="111"/>
      <c r="C2167" s="111"/>
      <c r="H2167" s="111"/>
      <c r="M2167" s="111"/>
    </row>
    <row r="2168" spans="1:13" ht="16" customHeight="1" x14ac:dyDescent="0.2">
      <c r="A2168" s="111"/>
      <c r="C2168" s="111"/>
      <c r="H2168" s="111"/>
      <c r="M2168" s="111"/>
    </row>
    <row r="2169" spans="1:13" ht="16" customHeight="1" x14ac:dyDescent="0.2">
      <c r="A2169" s="111"/>
      <c r="C2169" s="111"/>
      <c r="H2169" s="111"/>
      <c r="M2169" s="111"/>
    </row>
    <row r="2170" spans="1:13" ht="16" customHeight="1" x14ac:dyDescent="0.2">
      <c r="A2170" s="111"/>
      <c r="C2170" s="111"/>
      <c r="H2170" s="111"/>
      <c r="M2170" s="111"/>
    </row>
    <row r="2171" spans="1:13" ht="16" customHeight="1" x14ac:dyDescent="0.2">
      <c r="A2171" s="111"/>
      <c r="C2171" s="111"/>
      <c r="H2171" s="111"/>
      <c r="M2171" s="111"/>
    </row>
    <row r="2172" spans="1:13" ht="16" customHeight="1" x14ac:dyDescent="0.2">
      <c r="A2172" s="111"/>
      <c r="C2172" s="111"/>
      <c r="H2172" s="111"/>
      <c r="M2172" s="111"/>
    </row>
    <row r="2173" spans="1:13" ht="16" customHeight="1" x14ac:dyDescent="0.2">
      <c r="A2173" s="111"/>
      <c r="C2173" s="111"/>
      <c r="H2173" s="111"/>
      <c r="M2173" s="111"/>
    </row>
    <row r="2174" spans="1:13" ht="16" customHeight="1" x14ac:dyDescent="0.2">
      <c r="A2174" s="111"/>
      <c r="C2174" s="111"/>
      <c r="H2174" s="111"/>
      <c r="M2174" s="111"/>
    </row>
    <row r="2175" spans="1:13" ht="16" customHeight="1" x14ac:dyDescent="0.2">
      <c r="A2175" s="111"/>
      <c r="C2175" s="111"/>
      <c r="H2175" s="111"/>
      <c r="M2175" s="111"/>
    </row>
    <row r="2176" spans="1:13" ht="16" customHeight="1" x14ac:dyDescent="0.2">
      <c r="A2176" s="111"/>
      <c r="C2176" s="111"/>
      <c r="H2176" s="111"/>
      <c r="M2176" s="111"/>
    </row>
    <row r="2177" spans="1:13" ht="16" customHeight="1" x14ac:dyDescent="0.2">
      <c r="A2177" s="111"/>
      <c r="C2177" s="111"/>
      <c r="H2177" s="111"/>
      <c r="M2177" s="111"/>
    </row>
    <row r="2178" spans="1:13" ht="16" customHeight="1" x14ac:dyDescent="0.2">
      <c r="A2178" s="111"/>
      <c r="C2178" s="111"/>
      <c r="H2178" s="111"/>
      <c r="M2178" s="111"/>
    </row>
    <row r="2179" spans="1:13" ht="16" customHeight="1" x14ac:dyDescent="0.2">
      <c r="A2179" s="111"/>
      <c r="C2179" s="111"/>
      <c r="H2179" s="111"/>
      <c r="M2179" s="111"/>
    </row>
    <row r="2180" spans="1:13" ht="16" customHeight="1" x14ac:dyDescent="0.2">
      <c r="A2180" s="111"/>
      <c r="C2180" s="111"/>
      <c r="H2180" s="111"/>
      <c r="M2180" s="111"/>
    </row>
    <row r="2181" spans="1:13" ht="16" customHeight="1" x14ac:dyDescent="0.2">
      <c r="A2181" s="111"/>
      <c r="C2181" s="111"/>
      <c r="H2181" s="111"/>
      <c r="M2181" s="111"/>
    </row>
    <row r="2182" spans="1:13" ht="16" customHeight="1" x14ac:dyDescent="0.2">
      <c r="A2182" s="111"/>
      <c r="C2182" s="111"/>
      <c r="H2182" s="111"/>
      <c r="M2182" s="111"/>
    </row>
    <row r="2183" spans="1:13" ht="16" customHeight="1" x14ac:dyDescent="0.2">
      <c r="A2183" s="111"/>
      <c r="C2183" s="111"/>
      <c r="H2183" s="111"/>
      <c r="M2183" s="111"/>
    </row>
    <row r="2184" spans="1:13" ht="16" customHeight="1" x14ac:dyDescent="0.2">
      <c r="A2184" s="111"/>
      <c r="C2184" s="111"/>
      <c r="H2184" s="111"/>
      <c r="M2184" s="111"/>
    </row>
    <row r="2185" spans="1:13" ht="16" customHeight="1" x14ac:dyDescent="0.2">
      <c r="A2185" s="111"/>
      <c r="C2185" s="111"/>
      <c r="H2185" s="111"/>
      <c r="M2185" s="111"/>
    </row>
    <row r="2186" spans="1:13" ht="16" customHeight="1" x14ac:dyDescent="0.2">
      <c r="A2186" s="111"/>
      <c r="C2186" s="111"/>
      <c r="H2186" s="111"/>
      <c r="M2186" s="111"/>
    </row>
    <row r="2187" spans="1:13" ht="16" customHeight="1" x14ac:dyDescent="0.2">
      <c r="A2187" s="111"/>
      <c r="C2187" s="111"/>
      <c r="H2187" s="111"/>
      <c r="M2187" s="111"/>
    </row>
    <row r="2188" spans="1:13" ht="16" customHeight="1" x14ac:dyDescent="0.2">
      <c r="A2188" s="111"/>
      <c r="C2188" s="111"/>
      <c r="H2188" s="111"/>
      <c r="M2188" s="111"/>
    </row>
    <row r="2189" spans="1:13" ht="16" customHeight="1" x14ac:dyDescent="0.2">
      <c r="A2189" s="111"/>
      <c r="C2189" s="111"/>
      <c r="H2189" s="111"/>
      <c r="M2189" s="111"/>
    </row>
    <row r="2190" spans="1:13" ht="16" customHeight="1" x14ac:dyDescent="0.2">
      <c r="A2190" s="111"/>
      <c r="C2190" s="111"/>
      <c r="H2190" s="111"/>
      <c r="M2190" s="111"/>
    </row>
    <row r="2191" spans="1:13" ht="16" customHeight="1" x14ac:dyDescent="0.2">
      <c r="A2191" s="111"/>
      <c r="C2191" s="111"/>
      <c r="H2191" s="111"/>
      <c r="M2191" s="111"/>
    </row>
    <row r="2192" spans="1:13" ht="16" customHeight="1" x14ac:dyDescent="0.2">
      <c r="A2192" s="111"/>
      <c r="C2192" s="111"/>
      <c r="H2192" s="111"/>
      <c r="M2192" s="111"/>
    </row>
    <row r="2193" spans="1:13" ht="16" customHeight="1" x14ac:dyDescent="0.2">
      <c r="A2193" s="111"/>
      <c r="C2193" s="111"/>
      <c r="H2193" s="111"/>
      <c r="M2193" s="111"/>
    </row>
    <row r="2194" spans="1:13" ht="16" customHeight="1" x14ac:dyDescent="0.2">
      <c r="A2194" s="111"/>
      <c r="C2194" s="111"/>
      <c r="H2194" s="111"/>
      <c r="M2194" s="111"/>
    </row>
    <row r="2195" spans="1:13" ht="16" customHeight="1" x14ac:dyDescent="0.2">
      <c r="A2195" s="111"/>
      <c r="C2195" s="111"/>
      <c r="H2195" s="111"/>
      <c r="M2195" s="111"/>
    </row>
    <row r="2196" spans="1:13" ht="16" customHeight="1" x14ac:dyDescent="0.2">
      <c r="A2196" s="111"/>
      <c r="C2196" s="111"/>
      <c r="H2196" s="111"/>
      <c r="M2196" s="111"/>
    </row>
    <row r="2197" spans="1:13" ht="16" customHeight="1" x14ac:dyDescent="0.2">
      <c r="A2197" s="111"/>
      <c r="C2197" s="111"/>
      <c r="H2197" s="111"/>
      <c r="M2197" s="111"/>
    </row>
    <row r="2198" spans="1:13" ht="16" customHeight="1" x14ac:dyDescent="0.2">
      <c r="A2198" s="111"/>
      <c r="C2198" s="111"/>
      <c r="H2198" s="111"/>
      <c r="M2198" s="111"/>
    </row>
    <row r="2199" spans="1:13" ht="16" customHeight="1" x14ac:dyDescent="0.2">
      <c r="A2199" s="111"/>
      <c r="C2199" s="111"/>
      <c r="H2199" s="111"/>
      <c r="M2199" s="111"/>
    </row>
    <row r="2200" spans="1:13" ht="16" customHeight="1" x14ac:dyDescent="0.2">
      <c r="A2200" s="111"/>
      <c r="C2200" s="111"/>
      <c r="H2200" s="111"/>
      <c r="M2200" s="111"/>
    </row>
    <row r="2201" spans="1:13" ht="16" customHeight="1" x14ac:dyDescent="0.2">
      <c r="A2201" s="111"/>
      <c r="C2201" s="111"/>
      <c r="H2201" s="111"/>
      <c r="M2201" s="111"/>
    </row>
    <row r="2202" spans="1:13" ht="16" customHeight="1" x14ac:dyDescent="0.2">
      <c r="A2202" s="111"/>
      <c r="C2202" s="111"/>
      <c r="H2202" s="111"/>
      <c r="M2202" s="111"/>
    </row>
    <row r="2203" spans="1:13" ht="16" customHeight="1" x14ac:dyDescent="0.2">
      <c r="A2203" s="111"/>
      <c r="C2203" s="111"/>
      <c r="H2203" s="111"/>
      <c r="M2203" s="111"/>
    </row>
    <row r="2204" spans="1:13" ht="16" customHeight="1" x14ac:dyDescent="0.2">
      <c r="A2204" s="111"/>
      <c r="C2204" s="111"/>
      <c r="H2204" s="111"/>
      <c r="M2204" s="111"/>
    </row>
    <row r="2205" spans="1:13" ht="16" customHeight="1" x14ac:dyDescent="0.2">
      <c r="A2205" s="111"/>
      <c r="C2205" s="111"/>
      <c r="H2205" s="111"/>
      <c r="M2205" s="111"/>
    </row>
    <row r="2206" spans="1:13" ht="16" customHeight="1" x14ac:dyDescent="0.2">
      <c r="A2206" s="111"/>
      <c r="C2206" s="111"/>
      <c r="H2206" s="111"/>
      <c r="M2206" s="111"/>
    </row>
    <row r="2207" spans="1:13" ht="16" customHeight="1" x14ac:dyDescent="0.2">
      <c r="A2207" s="111"/>
      <c r="C2207" s="111"/>
      <c r="H2207" s="111"/>
      <c r="M2207" s="111"/>
    </row>
    <row r="2208" spans="1:13" ht="16" customHeight="1" x14ac:dyDescent="0.2">
      <c r="A2208" s="111"/>
      <c r="C2208" s="111"/>
      <c r="H2208" s="111"/>
      <c r="M2208" s="111"/>
    </row>
    <row r="2209" spans="1:13" ht="16" customHeight="1" x14ac:dyDescent="0.2">
      <c r="A2209" s="111"/>
      <c r="C2209" s="111"/>
      <c r="H2209" s="111"/>
      <c r="M2209" s="111"/>
    </row>
    <row r="2210" spans="1:13" ht="16" customHeight="1" x14ac:dyDescent="0.2">
      <c r="A2210" s="111"/>
      <c r="C2210" s="111"/>
      <c r="H2210" s="111"/>
      <c r="M2210" s="111"/>
    </row>
    <row r="2211" spans="1:13" ht="16" customHeight="1" x14ac:dyDescent="0.2">
      <c r="A2211" s="111"/>
      <c r="C2211" s="111"/>
      <c r="H2211" s="111"/>
      <c r="M2211" s="111"/>
    </row>
    <row r="2212" spans="1:13" ht="16" customHeight="1" x14ac:dyDescent="0.2">
      <c r="A2212" s="111"/>
      <c r="C2212" s="111"/>
      <c r="H2212" s="111"/>
      <c r="M2212" s="111"/>
    </row>
    <row r="2213" spans="1:13" ht="16" customHeight="1" x14ac:dyDescent="0.2">
      <c r="A2213" s="111"/>
      <c r="C2213" s="111"/>
      <c r="H2213" s="111"/>
      <c r="M2213" s="111"/>
    </row>
    <row r="2214" spans="1:13" ht="16" customHeight="1" x14ac:dyDescent="0.2">
      <c r="A2214" s="111"/>
      <c r="C2214" s="111"/>
      <c r="H2214" s="111"/>
      <c r="M2214" s="111"/>
    </row>
    <row r="2215" spans="1:13" ht="16" customHeight="1" x14ac:dyDescent="0.2">
      <c r="A2215" s="111"/>
      <c r="C2215" s="111"/>
      <c r="H2215" s="111"/>
      <c r="M2215" s="111"/>
    </row>
    <row r="2216" spans="1:13" ht="16" customHeight="1" x14ac:dyDescent="0.2">
      <c r="A2216" s="111"/>
      <c r="C2216" s="111"/>
      <c r="H2216" s="111"/>
      <c r="M2216" s="111"/>
    </row>
    <row r="2217" spans="1:13" ht="16" customHeight="1" x14ac:dyDescent="0.2">
      <c r="A2217" s="111"/>
      <c r="C2217" s="111"/>
      <c r="H2217" s="111"/>
      <c r="M2217" s="111"/>
    </row>
    <row r="2218" spans="1:13" ht="16" customHeight="1" x14ac:dyDescent="0.2">
      <c r="A2218" s="111"/>
      <c r="C2218" s="111"/>
      <c r="H2218" s="111"/>
      <c r="M2218" s="111"/>
    </row>
    <row r="2219" spans="1:13" ht="16" customHeight="1" x14ac:dyDescent="0.2">
      <c r="A2219" s="111"/>
      <c r="C2219" s="111"/>
      <c r="H2219" s="111"/>
      <c r="M2219" s="111"/>
    </row>
    <row r="2220" spans="1:13" ht="16" customHeight="1" x14ac:dyDescent="0.2">
      <c r="A2220" s="111"/>
      <c r="C2220" s="111"/>
      <c r="H2220" s="111"/>
      <c r="M2220" s="111"/>
    </row>
    <row r="2221" spans="1:13" ht="16" customHeight="1" x14ac:dyDescent="0.2">
      <c r="A2221" s="111"/>
      <c r="C2221" s="111"/>
      <c r="H2221" s="111"/>
      <c r="M2221" s="111"/>
    </row>
    <row r="2222" spans="1:13" ht="16" customHeight="1" x14ac:dyDescent="0.2">
      <c r="A2222" s="111"/>
      <c r="C2222" s="111"/>
      <c r="H2222" s="111"/>
      <c r="M2222" s="111"/>
    </row>
    <row r="2223" spans="1:13" ht="16" customHeight="1" x14ac:dyDescent="0.2">
      <c r="A2223" s="111"/>
      <c r="C2223" s="111"/>
      <c r="H2223" s="111"/>
      <c r="M2223" s="111"/>
    </row>
    <row r="2224" spans="1:13" ht="16" customHeight="1" x14ac:dyDescent="0.2">
      <c r="A2224" s="111"/>
      <c r="C2224" s="111"/>
      <c r="H2224" s="111"/>
      <c r="M2224" s="111"/>
    </row>
    <row r="2225" spans="1:13" ht="16" customHeight="1" x14ac:dyDescent="0.2">
      <c r="A2225" s="111"/>
      <c r="C2225" s="111"/>
      <c r="H2225" s="111"/>
      <c r="M2225" s="111"/>
    </row>
    <row r="2226" spans="1:13" ht="16" customHeight="1" x14ac:dyDescent="0.2">
      <c r="A2226" s="111"/>
      <c r="C2226" s="111"/>
      <c r="H2226" s="111"/>
      <c r="M2226" s="111"/>
    </row>
    <row r="2227" spans="1:13" ht="16" customHeight="1" x14ac:dyDescent="0.2">
      <c r="A2227" s="111"/>
      <c r="C2227" s="111"/>
      <c r="H2227" s="111"/>
      <c r="M2227" s="111"/>
    </row>
    <row r="2228" spans="1:13" ht="16" customHeight="1" x14ac:dyDescent="0.2">
      <c r="A2228" s="111"/>
      <c r="C2228" s="111"/>
      <c r="H2228" s="111"/>
      <c r="M2228" s="111"/>
    </row>
    <row r="2229" spans="1:13" ht="16" customHeight="1" x14ac:dyDescent="0.2">
      <c r="A2229" s="111"/>
      <c r="C2229" s="111"/>
      <c r="H2229" s="111"/>
      <c r="M2229" s="111"/>
    </row>
    <row r="2230" spans="1:13" ht="16" customHeight="1" x14ac:dyDescent="0.2">
      <c r="A2230" s="111"/>
      <c r="C2230" s="111"/>
      <c r="H2230" s="111"/>
      <c r="M2230" s="111"/>
    </row>
    <row r="2231" spans="1:13" ht="16" customHeight="1" x14ac:dyDescent="0.2">
      <c r="A2231" s="111"/>
      <c r="C2231" s="111"/>
      <c r="H2231" s="111"/>
      <c r="M2231" s="111"/>
    </row>
    <row r="2232" spans="1:13" ht="16" customHeight="1" x14ac:dyDescent="0.2">
      <c r="A2232" s="111"/>
      <c r="C2232" s="111"/>
      <c r="H2232" s="111"/>
      <c r="M2232" s="111"/>
    </row>
    <row r="2233" spans="1:13" s="115" customFormat="1" ht="16" customHeight="1" x14ac:dyDescent="0.2"/>
    <row r="2234" spans="1:13" ht="16" customHeight="1" x14ac:dyDescent="0.2">
      <c r="A2234" s="111"/>
      <c r="C2234" s="111"/>
      <c r="H2234" s="111"/>
      <c r="M2234" s="111"/>
    </row>
    <row r="2235" spans="1:13" ht="16" customHeight="1" x14ac:dyDescent="0.2">
      <c r="A2235" s="111"/>
      <c r="C2235" s="111"/>
      <c r="H2235" s="111"/>
      <c r="M2235" s="111"/>
    </row>
    <row r="2236" spans="1:13" ht="16" customHeight="1" x14ac:dyDescent="0.2">
      <c r="A2236" s="111"/>
      <c r="C2236" s="111"/>
      <c r="H2236" s="111"/>
      <c r="M2236" s="111"/>
    </row>
    <row r="2237" spans="1:13" ht="16" customHeight="1" x14ac:dyDescent="0.2">
      <c r="A2237" s="111"/>
      <c r="C2237" s="111"/>
      <c r="H2237" s="111"/>
      <c r="M2237" s="111"/>
    </row>
    <row r="2238" spans="1:13" ht="16" customHeight="1" x14ac:dyDescent="0.2">
      <c r="A2238" s="111"/>
      <c r="C2238" s="111"/>
      <c r="H2238" s="111"/>
      <c r="M2238" s="111"/>
    </row>
    <row r="2239" spans="1:13" ht="16" customHeight="1" x14ac:dyDescent="0.2">
      <c r="A2239" s="111"/>
      <c r="C2239" s="111"/>
      <c r="H2239" s="111"/>
      <c r="M2239" s="111"/>
    </row>
    <row r="2240" spans="1:13" ht="16" customHeight="1" x14ac:dyDescent="0.2">
      <c r="A2240" s="111"/>
      <c r="C2240" s="111"/>
      <c r="H2240" s="111"/>
      <c r="M2240" s="111"/>
    </row>
    <row r="2241" spans="1:13" ht="16" customHeight="1" x14ac:dyDescent="0.2">
      <c r="A2241" s="111"/>
      <c r="C2241" s="111"/>
      <c r="H2241" s="111"/>
      <c r="M2241" s="111"/>
    </row>
    <row r="2242" spans="1:13" ht="16" customHeight="1" x14ac:dyDescent="0.2">
      <c r="A2242" s="111"/>
      <c r="C2242" s="111"/>
      <c r="H2242" s="111"/>
      <c r="M2242" s="111"/>
    </row>
    <row r="2243" spans="1:13" ht="16" customHeight="1" x14ac:dyDescent="0.2">
      <c r="A2243" s="111"/>
      <c r="C2243" s="111"/>
      <c r="H2243" s="111"/>
      <c r="M2243" s="111"/>
    </row>
    <row r="2244" spans="1:13" ht="16" customHeight="1" x14ac:dyDescent="0.2">
      <c r="A2244" s="111"/>
      <c r="C2244" s="111"/>
      <c r="H2244" s="111"/>
      <c r="M2244" s="111"/>
    </row>
    <row r="2245" spans="1:13" ht="16" customHeight="1" x14ac:dyDescent="0.2">
      <c r="A2245" s="111"/>
      <c r="C2245" s="111"/>
      <c r="H2245" s="111"/>
      <c r="M2245" s="111"/>
    </row>
    <row r="2246" spans="1:13" ht="16" customHeight="1" x14ac:dyDescent="0.2">
      <c r="A2246" s="111"/>
      <c r="C2246" s="111"/>
      <c r="H2246" s="111"/>
      <c r="M2246" s="111"/>
    </row>
    <row r="2247" spans="1:13" ht="16" customHeight="1" x14ac:dyDescent="0.2">
      <c r="A2247" s="111"/>
      <c r="C2247" s="111"/>
      <c r="H2247" s="111"/>
      <c r="M2247" s="111"/>
    </row>
    <row r="2248" spans="1:13" ht="16" customHeight="1" x14ac:dyDescent="0.2">
      <c r="A2248" s="111"/>
      <c r="C2248" s="111"/>
      <c r="H2248" s="111"/>
      <c r="M2248" s="111"/>
    </row>
    <row r="2249" spans="1:13" ht="16" customHeight="1" x14ac:dyDescent="0.2">
      <c r="A2249" s="111"/>
      <c r="C2249" s="111"/>
      <c r="H2249" s="111"/>
      <c r="M2249" s="111"/>
    </row>
    <row r="2250" spans="1:13" ht="16" customHeight="1" x14ac:dyDescent="0.2">
      <c r="A2250" s="111"/>
      <c r="C2250" s="111"/>
      <c r="H2250" s="111"/>
      <c r="M2250" s="111"/>
    </row>
    <row r="2251" spans="1:13" ht="16" customHeight="1" x14ac:dyDescent="0.2">
      <c r="A2251" s="111"/>
      <c r="C2251" s="111"/>
      <c r="H2251" s="111"/>
      <c r="M2251" s="111"/>
    </row>
    <row r="2252" spans="1:13" ht="16" customHeight="1" x14ac:dyDescent="0.2">
      <c r="A2252" s="111"/>
      <c r="C2252" s="111"/>
      <c r="H2252" s="111"/>
      <c r="M2252" s="111"/>
    </row>
    <row r="2253" spans="1:13" ht="16" customHeight="1" x14ac:dyDescent="0.2">
      <c r="A2253" s="111"/>
      <c r="C2253" s="111"/>
      <c r="H2253" s="111"/>
      <c r="M2253" s="111"/>
    </row>
    <row r="2254" spans="1:13" ht="16" customHeight="1" x14ac:dyDescent="0.2">
      <c r="A2254" s="111"/>
      <c r="C2254" s="111"/>
      <c r="H2254" s="111"/>
      <c r="M2254" s="111"/>
    </row>
    <row r="2255" spans="1:13" ht="16" customHeight="1" x14ac:dyDescent="0.2">
      <c r="A2255" s="111"/>
      <c r="C2255" s="111"/>
      <c r="H2255" s="111"/>
      <c r="M2255" s="111"/>
    </row>
    <row r="2256" spans="1:13" ht="16" customHeight="1" x14ac:dyDescent="0.2">
      <c r="A2256" s="111"/>
      <c r="C2256" s="111"/>
      <c r="H2256" s="111"/>
      <c r="M2256" s="111"/>
    </row>
    <row r="2257" spans="1:13" ht="16" customHeight="1" x14ac:dyDescent="0.2">
      <c r="A2257" s="111"/>
      <c r="C2257" s="111"/>
      <c r="H2257" s="111"/>
      <c r="M2257" s="111"/>
    </row>
    <row r="2258" spans="1:13" ht="16" customHeight="1" x14ac:dyDescent="0.2">
      <c r="A2258" s="111"/>
      <c r="C2258" s="111"/>
      <c r="H2258" s="111"/>
      <c r="M2258" s="111"/>
    </row>
    <row r="2259" spans="1:13" ht="16" customHeight="1" x14ac:dyDescent="0.2">
      <c r="A2259" s="111"/>
      <c r="C2259" s="111"/>
      <c r="H2259" s="111"/>
      <c r="M2259" s="111"/>
    </row>
    <row r="2260" spans="1:13" ht="16" customHeight="1" x14ac:dyDescent="0.2">
      <c r="A2260" s="111"/>
      <c r="C2260" s="111"/>
      <c r="H2260" s="111"/>
      <c r="M2260" s="111"/>
    </row>
    <row r="2261" spans="1:13" ht="16" customHeight="1" x14ac:dyDescent="0.2">
      <c r="A2261" s="111"/>
      <c r="C2261" s="111"/>
      <c r="H2261" s="111"/>
      <c r="M2261" s="111"/>
    </row>
    <row r="2262" spans="1:13" ht="16" customHeight="1" x14ac:dyDescent="0.2">
      <c r="A2262" s="111"/>
      <c r="C2262" s="111"/>
      <c r="H2262" s="111"/>
      <c r="M2262" s="111"/>
    </row>
    <row r="2263" spans="1:13" ht="16" customHeight="1" x14ac:dyDescent="0.2">
      <c r="A2263" s="111"/>
      <c r="C2263" s="111"/>
      <c r="H2263" s="111"/>
      <c r="M2263" s="111"/>
    </row>
    <row r="2264" spans="1:13" ht="16" customHeight="1" x14ac:dyDescent="0.2">
      <c r="A2264" s="111"/>
      <c r="C2264" s="111"/>
      <c r="H2264" s="111"/>
      <c r="M2264" s="111"/>
    </row>
    <row r="2265" spans="1:13" ht="16" customHeight="1" x14ac:dyDescent="0.2">
      <c r="A2265" s="111"/>
      <c r="C2265" s="111"/>
      <c r="H2265" s="111"/>
      <c r="M2265" s="111"/>
    </row>
    <row r="2266" spans="1:13" ht="16" customHeight="1" x14ac:dyDescent="0.2">
      <c r="A2266" s="111"/>
      <c r="C2266" s="111"/>
      <c r="H2266" s="111"/>
      <c r="M2266" s="111"/>
    </row>
    <row r="2267" spans="1:13" ht="16" customHeight="1" x14ac:dyDescent="0.2">
      <c r="A2267" s="111"/>
      <c r="C2267" s="111"/>
      <c r="H2267" s="111"/>
      <c r="M2267" s="111"/>
    </row>
    <row r="2268" spans="1:13" ht="16" customHeight="1" x14ac:dyDescent="0.2">
      <c r="A2268" s="111"/>
      <c r="C2268" s="111"/>
      <c r="H2268" s="111"/>
      <c r="M2268" s="111"/>
    </row>
    <row r="2269" spans="1:13" ht="16" customHeight="1" x14ac:dyDescent="0.2">
      <c r="A2269" s="111"/>
      <c r="C2269" s="111"/>
      <c r="H2269" s="111"/>
      <c r="M2269" s="111"/>
    </row>
    <row r="2270" spans="1:13" ht="16" customHeight="1" x14ac:dyDescent="0.2">
      <c r="A2270" s="111"/>
      <c r="C2270" s="111"/>
      <c r="H2270" s="111"/>
      <c r="M2270" s="111"/>
    </row>
    <row r="2271" spans="1:13" ht="16" customHeight="1" x14ac:dyDescent="0.2">
      <c r="A2271" s="111"/>
      <c r="C2271" s="111"/>
      <c r="H2271" s="111"/>
      <c r="M2271" s="111"/>
    </row>
    <row r="2272" spans="1:13" ht="16" customHeight="1" x14ac:dyDescent="0.2">
      <c r="A2272" s="111"/>
      <c r="C2272" s="111"/>
      <c r="H2272" s="111"/>
      <c r="M2272" s="111"/>
    </row>
    <row r="2273" spans="1:13" ht="16" customHeight="1" x14ac:dyDescent="0.2">
      <c r="A2273" s="111"/>
      <c r="C2273" s="111"/>
      <c r="H2273" s="111"/>
      <c r="M2273" s="111"/>
    </row>
    <row r="2274" spans="1:13" ht="16" customHeight="1" x14ac:dyDescent="0.2">
      <c r="A2274" s="111"/>
      <c r="C2274" s="111"/>
      <c r="H2274" s="111"/>
      <c r="M2274" s="111"/>
    </row>
    <row r="2275" spans="1:13" ht="16" customHeight="1" x14ac:dyDescent="0.2">
      <c r="A2275" s="111"/>
      <c r="C2275" s="111"/>
      <c r="H2275" s="111"/>
      <c r="M2275" s="111"/>
    </row>
    <row r="2276" spans="1:13" ht="16" customHeight="1" x14ac:dyDescent="0.2">
      <c r="A2276" s="111"/>
      <c r="C2276" s="111"/>
      <c r="H2276" s="111"/>
      <c r="M2276" s="111"/>
    </row>
    <row r="2277" spans="1:13" ht="16" customHeight="1" x14ac:dyDescent="0.2">
      <c r="A2277" s="111"/>
      <c r="C2277" s="111"/>
      <c r="H2277" s="111"/>
      <c r="M2277" s="111"/>
    </row>
    <row r="2278" spans="1:13" ht="16" customHeight="1" x14ac:dyDescent="0.2">
      <c r="A2278" s="111"/>
      <c r="C2278" s="111"/>
      <c r="H2278" s="111"/>
      <c r="M2278" s="111"/>
    </row>
    <row r="2279" spans="1:13" ht="16" customHeight="1" x14ac:dyDescent="0.2">
      <c r="A2279" s="111"/>
      <c r="C2279" s="111"/>
      <c r="H2279" s="111"/>
      <c r="M2279" s="111"/>
    </row>
    <row r="2280" spans="1:13" ht="16" customHeight="1" x14ac:dyDescent="0.2">
      <c r="A2280" s="111"/>
      <c r="C2280" s="111"/>
      <c r="H2280" s="111"/>
      <c r="M2280" s="111"/>
    </row>
    <row r="2281" spans="1:13" ht="16" customHeight="1" x14ac:dyDescent="0.2">
      <c r="A2281" s="111"/>
      <c r="C2281" s="111"/>
      <c r="H2281" s="111"/>
      <c r="M2281" s="111"/>
    </row>
    <row r="2282" spans="1:13" ht="16" customHeight="1" x14ac:dyDescent="0.2">
      <c r="A2282" s="111"/>
      <c r="C2282" s="111"/>
      <c r="H2282" s="111"/>
      <c r="M2282" s="111"/>
    </row>
    <row r="2283" spans="1:13" ht="16" customHeight="1" x14ac:dyDescent="0.2">
      <c r="A2283" s="111"/>
      <c r="C2283" s="111"/>
      <c r="H2283" s="111"/>
      <c r="M2283" s="111"/>
    </row>
    <row r="2284" spans="1:13" ht="16" customHeight="1" x14ac:dyDescent="0.2">
      <c r="A2284" s="111"/>
      <c r="C2284" s="111"/>
      <c r="H2284" s="111"/>
      <c r="M2284" s="111"/>
    </row>
    <row r="2285" spans="1:13" ht="16" customHeight="1" x14ac:dyDescent="0.2">
      <c r="A2285" s="111"/>
      <c r="C2285" s="111"/>
      <c r="H2285" s="111"/>
      <c r="M2285" s="111"/>
    </row>
    <row r="2286" spans="1:13" ht="16" customHeight="1" x14ac:dyDescent="0.2">
      <c r="A2286" s="111"/>
      <c r="C2286" s="111"/>
      <c r="H2286" s="111"/>
      <c r="M2286" s="111"/>
    </row>
    <row r="2287" spans="1:13" ht="16" customHeight="1" x14ac:dyDescent="0.2">
      <c r="A2287" s="111"/>
      <c r="C2287" s="111"/>
      <c r="H2287" s="111"/>
      <c r="M2287" s="111"/>
    </row>
    <row r="2288" spans="1:13" ht="16" customHeight="1" x14ac:dyDescent="0.2">
      <c r="A2288" s="111"/>
      <c r="C2288" s="111"/>
      <c r="H2288" s="111"/>
      <c r="M2288" s="111"/>
    </row>
    <row r="2289" spans="1:13" ht="16" customHeight="1" x14ac:dyDescent="0.2">
      <c r="A2289" s="111"/>
      <c r="C2289" s="111"/>
      <c r="H2289" s="111"/>
      <c r="M2289" s="111"/>
    </row>
    <row r="2290" spans="1:13" ht="16" customHeight="1" x14ac:dyDescent="0.2">
      <c r="A2290" s="111"/>
      <c r="C2290" s="111"/>
      <c r="H2290" s="111"/>
      <c r="M2290" s="111"/>
    </row>
    <row r="2291" spans="1:13" ht="16" customHeight="1" x14ac:dyDescent="0.2">
      <c r="A2291" s="111"/>
      <c r="C2291" s="111"/>
      <c r="H2291" s="111"/>
      <c r="M2291" s="111"/>
    </row>
    <row r="2292" spans="1:13" ht="16" customHeight="1" x14ac:dyDescent="0.2">
      <c r="A2292" s="111"/>
      <c r="C2292" s="111"/>
      <c r="H2292" s="111"/>
      <c r="M2292" s="111"/>
    </row>
    <row r="2293" spans="1:13" ht="16" customHeight="1" x14ac:dyDescent="0.2">
      <c r="A2293" s="111"/>
      <c r="C2293" s="111"/>
      <c r="H2293" s="111"/>
      <c r="M2293" s="111"/>
    </row>
    <row r="2294" spans="1:13" ht="16" customHeight="1" x14ac:dyDescent="0.2">
      <c r="A2294" s="111"/>
      <c r="C2294" s="111"/>
      <c r="H2294" s="111"/>
      <c r="M2294" s="111"/>
    </row>
    <row r="2295" spans="1:13" ht="16" customHeight="1" x14ac:dyDescent="0.2">
      <c r="A2295" s="111"/>
      <c r="C2295" s="111"/>
      <c r="H2295" s="111"/>
      <c r="M2295" s="111"/>
    </row>
    <row r="2296" spans="1:13" ht="16" customHeight="1" x14ac:dyDescent="0.2">
      <c r="A2296" s="111"/>
      <c r="C2296" s="111"/>
      <c r="H2296" s="111"/>
      <c r="M2296" s="111"/>
    </row>
    <row r="2297" spans="1:13" ht="16" customHeight="1" x14ac:dyDescent="0.2">
      <c r="A2297" s="111"/>
      <c r="C2297" s="111"/>
      <c r="H2297" s="111"/>
      <c r="M2297" s="111"/>
    </row>
    <row r="2298" spans="1:13" ht="16" customHeight="1" x14ac:dyDescent="0.2">
      <c r="A2298" s="111"/>
      <c r="C2298" s="111"/>
      <c r="H2298" s="111"/>
      <c r="M2298" s="111"/>
    </row>
    <row r="2299" spans="1:13" ht="16" customHeight="1" x14ac:dyDescent="0.2">
      <c r="A2299" s="111"/>
      <c r="C2299" s="111"/>
      <c r="H2299" s="111"/>
      <c r="M2299" s="111"/>
    </row>
    <row r="2300" spans="1:13" ht="16" customHeight="1" x14ac:dyDescent="0.2">
      <c r="A2300" s="111"/>
      <c r="C2300" s="111"/>
      <c r="H2300" s="111"/>
      <c r="M2300" s="111"/>
    </row>
    <row r="2301" spans="1:13" ht="16" customHeight="1" x14ac:dyDescent="0.2">
      <c r="A2301" s="111"/>
      <c r="C2301" s="111"/>
      <c r="H2301" s="111"/>
      <c r="M2301" s="111"/>
    </row>
    <row r="2302" spans="1:13" ht="16" customHeight="1" x14ac:dyDescent="0.2">
      <c r="A2302" s="111"/>
      <c r="C2302" s="111"/>
      <c r="H2302" s="111"/>
      <c r="M2302" s="111"/>
    </row>
    <row r="2303" spans="1:13" ht="16" customHeight="1" x14ac:dyDescent="0.2">
      <c r="A2303" s="111"/>
      <c r="C2303" s="111"/>
      <c r="H2303" s="111"/>
      <c r="M2303" s="111"/>
    </row>
    <row r="2304" spans="1:13" ht="16" customHeight="1" x14ac:dyDescent="0.2">
      <c r="A2304" s="111"/>
      <c r="C2304" s="111"/>
      <c r="H2304" s="111"/>
      <c r="M2304" s="111"/>
    </row>
    <row r="2305" spans="1:13" ht="16" customHeight="1" x14ac:dyDescent="0.2">
      <c r="A2305" s="111"/>
      <c r="C2305" s="111"/>
      <c r="H2305" s="111"/>
      <c r="M2305" s="111"/>
    </row>
    <row r="2306" spans="1:13" ht="16" customHeight="1" x14ac:dyDescent="0.2">
      <c r="A2306" s="111"/>
      <c r="C2306" s="111"/>
      <c r="H2306" s="111"/>
      <c r="M2306" s="111"/>
    </row>
    <row r="2307" spans="1:13" ht="16" customHeight="1" x14ac:dyDescent="0.2">
      <c r="A2307" s="111"/>
      <c r="C2307" s="111"/>
      <c r="H2307" s="111"/>
      <c r="M2307" s="111"/>
    </row>
    <row r="2308" spans="1:13" ht="16" customHeight="1" x14ac:dyDescent="0.2">
      <c r="A2308" s="111"/>
      <c r="C2308" s="111"/>
      <c r="H2308" s="111"/>
      <c r="M2308" s="111"/>
    </row>
    <row r="2309" spans="1:13" ht="16" customHeight="1" x14ac:dyDescent="0.2">
      <c r="A2309" s="111"/>
      <c r="C2309" s="111"/>
      <c r="H2309" s="111"/>
      <c r="M2309" s="111"/>
    </row>
    <row r="2310" spans="1:13" ht="16" customHeight="1" x14ac:dyDescent="0.2">
      <c r="A2310" s="111"/>
      <c r="C2310" s="111"/>
      <c r="H2310" s="111"/>
      <c r="M2310" s="111"/>
    </row>
    <row r="2311" spans="1:13" ht="16" customHeight="1" x14ac:dyDescent="0.2">
      <c r="A2311" s="111"/>
      <c r="C2311" s="111"/>
      <c r="H2311" s="111"/>
      <c r="M2311" s="111"/>
    </row>
    <row r="2312" spans="1:13" ht="16" customHeight="1" x14ac:dyDescent="0.2">
      <c r="A2312" s="111"/>
      <c r="C2312" s="111"/>
      <c r="H2312" s="111"/>
      <c r="M2312" s="111"/>
    </row>
    <row r="2313" spans="1:13" ht="16" customHeight="1" x14ac:dyDescent="0.2">
      <c r="A2313" s="111"/>
      <c r="C2313" s="111"/>
      <c r="H2313" s="111"/>
      <c r="M2313" s="111"/>
    </row>
    <row r="2314" spans="1:13" ht="16" customHeight="1" x14ac:dyDescent="0.2">
      <c r="A2314" s="111"/>
      <c r="C2314" s="111"/>
      <c r="H2314" s="111"/>
      <c r="M2314" s="111"/>
    </row>
    <row r="2315" spans="1:13" ht="16" customHeight="1" x14ac:dyDescent="0.2">
      <c r="A2315" s="111"/>
      <c r="C2315" s="111"/>
      <c r="H2315" s="111"/>
      <c r="M2315" s="111"/>
    </row>
    <row r="2316" spans="1:13" ht="16" customHeight="1" x14ac:dyDescent="0.2">
      <c r="A2316" s="111"/>
      <c r="C2316" s="111"/>
      <c r="H2316" s="111"/>
      <c r="M2316" s="111"/>
    </row>
    <row r="2317" spans="1:13" ht="16" customHeight="1" x14ac:dyDescent="0.2">
      <c r="A2317" s="111"/>
      <c r="C2317" s="111"/>
      <c r="H2317" s="111"/>
      <c r="M2317" s="111"/>
    </row>
    <row r="2318" spans="1:13" ht="16" customHeight="1" x14ac:dyDescent="0.2">
      <c r="A2318" s="111"/>
      <c r="C2318" s="111"/>
      <c r="H2318" s="111"/>
      <c r="M2318" s="111"/>
    </row>
    <row r="2319" spans="1:13" ht="16" customHeight="1" x14ac:dyDescent="0.2">
      <c r="A2319" s="111"/>
      <c r="C2319" s="111"/>
      <c r="H2319" s="111"/>
      <c r="M2319" s="111"/>
    </row>
    <row r="2320" spans="1:13" ht="16" customHeight="1" x14ac:dyDescent="0.2">
      <c r="A2320" s="111"/>
      <c r="C2320" s="111"/>
      <c r="H2320" s="111"/>
      <c r="M2320" s="111"/>
    </row>
    <row r="2321" spans="1:13" ht="16" customHeight="1" x14ac:dyDescent="0.2">
      <c r="A2321" s="111"/>
      <c r="C2321" s="111"/>
      <c r="H2321" s="111"/>
      <c r="M2321" s="111"/>
    </row>
    <row r="2322" spans="1:13" ht="16" customHeight="1" x14ac:dyDescent="0.2">
      <c r="A2322" s="111"/>
      <c r="C2322" s="111"/>
      <c r="H2322" s="111"/>
      <c r="M2322" s="111"/>
    </row>
    <row r="2323" spans="1:13" ht="16" customHeight="1" x14ac:dyDescent="0.2">
      <c r="A2323" s="111"/>
      <c r="C2323" s="111"/>
      <c r="H2323" s="111"/>
      <c r="M2323" s="111"/>
    </row>
    <row r="2324" spans="1:13" ht="16" customHeight="1" x14ac:dyDescent="0.2">
      <c r="A2324" s="111"/>
      <c r="C2324" s="111"/>
      <c r="H2324" s="111"/>
      <c r="M2324" s="111"/>
    </row>
    <row r="2325" spans="1:13" ht="16" customHeight="1" x14ac:dyDescent="0.2">
      <c r="A2325" s="111"/>
      <c r="C2325" s="111"/>
      <c r="H2325" s="111"/>
      <c r="M2325" s="111"/>
    </row>
    <row r="2326" spans="1:13" ht="16" customHeight="1" x14ac:dyDescent="0.2">
      <c r="A2326" s="111"/>
      <c r="C2326" s="111"/>
      <c r="H2326" s="111"/>
      <c r="M2326" s="111"/>
    </row>
    <row r="2327" spans="1:13" ht="16" customHeight="1" x14ac:dyDescent="0.2">
      <c r="A2327" s="111"/>
      <c r="C2327" s="111"/>
      <c r="H2327" s="111"/>
      <c r="M2327" s="111"/>
    </row>
    <row r="2328" spans="1:13" ht="16.5" customHeight="1" x14ac:dyDescent="0.2">
      <c r="C2328" s="111"/>
      <c r="G2328" s="116"/>
      <c r="H2328" s="111"/>
      <c r="M2328" s="111"/>
    </row>
    <row r="2330" spans="1:13" x14ac:dyDescent="0.2">
      <c r="E2330" s="117"/>
      <c r="F2330" s="117"/>
    </row>
    <row r="2332" spans="1:13" x14ac:dyDescent="0.2">
      <c r="E2332" s="117"/>
      <c r="F2332" s="117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tabSelected="1" zoomScale="90" zoomScaleNormal="90" workbookViewId="0">
      <selection activeCell="A3" sqref="A3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9.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6" t="s">
        <v>111</v>
      </c>
      <c r="B6" s="19"/>
      <c r="C6" s="19"/>
      <c r="D6" s="54"/>
      <c r="E6" s="19"/>
      <c r="F6" s="19"/>
      <c r="G6" s="19"/>
      <c r="H6" s="19"/>
      <c r="I6" s="47"/>
      <c r="J6" s="47"/>
      <c r="K6" s="47"/>
      <c r="L6" s="20"/>
      <c r="M6" s="19"/>
      <c r="N6" s="48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5" t="s">
        <v>10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2" customFormat="1" ht="41.95" customHeight="1" x14ac:dyDescent="0.2">
      <c r="A9" s="121" t="s">
        <v>89</v>
      </c>
      <c r="B9" s="121"/>
      <c r="C9" s="121"/>
      <c r="D9" s="121"/>
      <c r="E9" s="121"/>
      <c r="F9" s="121"/>
      <c r="G9" s="121"/>
      <c r="H9" s="49"/>
      <c r="I9" s="53"/>
      <c r="J9" s="53"/>
      <c r="K9" s="53"/>
      <c r="L9" s="50"/>
      <c r="M9" s="49"/>
      <c r="N9" s="51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3">
      <c r="A11" s="29" t="s">
        <v>58</v>
      </c>
      <c r="B11" s="30"/>
      <c r="C11" s="122">
        <f>COUNTA(E:E)-1</f>
        <v>21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3">
      <c r="A12" s="29" t="s">
        <v>90</v>
      </c>
      <c r="B12" s="27"/>
      <c r="C12" s="123">
        <f>SUM(E:E)</f>
        <v>41665.560000000005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s="129" customFormat="1" ht="16" customHeight="1" x14ac:dyDescent="0.2">
      <c r="A15" s="124">
        <v>43374</v>
      </c>
      <c r="B15" s="125" t="s">
        <v>112</v>
      </c>
      <c r="C15" s="126" t="s">
        <v>96</v>
      </c>
      <c r="D15" s="125" t="s">
        <v>113</v>
      </c>
      <c r="E15" s="127">
        <v>1064.8</v>
      </c>
      <c r="F15" s="128" t="s">
        <v>55</v>
      </c>
      <c r="G15" s="128" t="s">
        <v>53</v>
      </c>
    </row>
    <row r="16" spans="1:18" s="129" customFormat="1" ht="16" customHeight="1" x14ac:dyDescent="0.2">
      <c r="A16" s="124">
        <v>43374</v>
      </c>
      <c r="B16" s="125" t="s">
        <v>40</v>
      </c>
      <c r="C16" s="126" t="s">
        <v>106</v>
      </c>
      <c r="D16" s="130" t="s">
        <v>107</v>
      </c>
      <c r="E16" s="127">
        <v>2420</v>
      </c>
      <c r="F16" s="128" t="s">
        <v>114</v>
      </c>
      <c r="G16" s="128" t="s">
        <v>53</v>
      </c>
    </row>
    <row r="17" spans="1:7" s="129" customFormat="1" ht="16" customHeight="1" x14ac:dyDescent="0.2">
      <c r="A17" s="124">
        <v>43374</v>
      </c>
      <c r="B17" s="125" t="s">
        <v>115</v>
      </c>
      <c r="C17" s="126" t="s">
        <v>109</v>
      </c>
      <c r="D17" s="130" t="s">
        <v>107</v>
      </c>
      <c r="E17" s="127">
        <v>2420</v>
      </c>
      <c r="F17" s="128" t="s">
        <v>56</v>
      </c>
      <c r="G17" s="128" t="s">
        <v>53</v>
      </c>
    </row>
    <row r="18" spans="1:7" s="129" customFormat="1" ht="16" customHeight="1" x14ac:dyDescent="0.2">
      <c r="A18" s="131">
        <v>43395</v>
      </c>
      <c r="B18" s="125" t="s">
        <v>116</v>
      </c>
      <c r="C18" s="126" t="s">
        <v>117</v>
      </c>
      <c r="D18" s="125" t="s">
        <v>118</v>
      </c>
      <c r="E18" s="127">
        <v>16.940000000000001</v>
      </c>
      <c r="F18" s="126"/>
      <c r="G18" s="128" t="s">
        <v>104</v>
      </c>
    </row>
    <row r="19" spans="1:7" s="129" customFormat="1" ht="16" customHeight="1" x14ac:dyDescent="0.2">
      <c r="A19" s="124">
        <v>43417</v>
      </c>
      <c r="B19" s="125" t="s">
        <v>84</v>
      </c>
      <c r="C19" s="126" t="s">
        <v>155</v>
      </c>
      <c r="D19" s="130" t="s">
        <v>119</v>
      </c>
      <c r="E19" s="130">
        <v>294.58</v>
      </c>
      <c r="F19" s="128" t="s">
        <v>83</v>
      </c>
      <c r="G19" s="128" t="s">
        <v>53</v>
      </c>
    </row>
    <row r="20" spans="1:7" s="129" customFormat="1" ht="16" customHeight="1" x14ac:dyDescent="0.2">
      <c r="A20" s="124">
        <v>43417</v>
      </c>
      <c r="B20" s="125" t="s">
        <v>84</v>
      </c>
      <c r="C20" s="126" t="s">
        <v>155</v>
      </c>
      <c r="D20" s="130" t="s">
        <v>120</v>
      </c>
      <c r="E20" s="130">
        <v>203.17</v>
      </c>
      <c r="F20" s="128" t="s">
        <v>83</v>
      </c>
      <c r="G20" s="128" t="s">
        <v>53</v>
      </c>
    </row>
    <row r="21" spans="1:7" s="129" customFormat="1" ht="16" customHeight="1" x14ac:dyDescent="0.2">
      <c r="A21" s="124">
        <v>43426</v>
      </c>
      <c r="B21" s="132" t="s">
        <v>121</v>
      </c>
      <c r="C21" s="133" t="s">
        <v>122</v>
      </c>
      <c r="D21" s="132" t="s">
        <v>123</v>
      </c>
      <c r="E21" s="130">
        <v>356.95</v>
      </c>
      <c r="F21" s="128"/>
      <c r="G21" s="128" t="s">
        <v>104</v>
      </c>
    </row>
    <row r="22" spans="1:7" s="129" customFormat="1" ht="16" customHeight="1" x14ac:dyDescent="0.2">
      <c r="A22" s="124">
        <v>43432</v>
      </c>
      <c r="B22" s="125" t="s">
        <v>45</v>
      </c>
      <c r="C22" s="126" t="s">
        <v>46</v>
      </c>
      <c r="D22" s="130" t="s">
        <v>124</v>
      </c>
      <c r="E22" s="127">
        <v>2089.9499999999998</v>
      </c>
      <c r="F22" s="128" t="s">
        <v>83</v>
      </c>
      <c r="G22" s="128" t="s">
        <v>53</v>
      </c>
    </row>
    <row r="23" spans="1:7" s="129" customFormat="1" ht="16" customHeight="1" x14ac:dyDescent="0.2">
      <c r="A23" s="124">
        <v>43435</v>
      </c>
      <c r="B23" s="125" t="s">
        <v>84</v>
      </c>
      <c r="C23" s="126" t="s">
        <v>155</v>
      </c>
      <c r="D23" s="130" t="s">
        <v>125</v>
      </c>
      <c r="E23" s="127">
        <v>2161.61</v>
      </c>
      <c r="F23" s="128" t="s">
        <v>114</v>
      </c>
      <c r="G23" s="128" t="s">
        <v>53</v>
      </c>
    </row>
    <row r="24" spans="1:7" s="129" customFormat="1" ht="16" customHeight="1" x14ac:dyDescent="0.2">
      <c r="A24" s="124">
        <v>43435</v>
      </c>
      <c r="B24" s="125" t="s">
        <v>126</v>
      </c>
      <c r="C24" s="126" t="s">
        <v>156</v>
      </c>
      <c r="D24" s="130" t="s">
        <v>127</v>
      </c>
      <c r="E24" s="127">
        <v>1210</v>
      </c>
      <c r="F24" s="128" t="s">
        <v>83</v>
      </c>
      <c r="G24" s="128" t="s">
        <v>53</v>
      </c>
    </row>
    <row r="25" spans="1:7" s="129" customFormat="1" ht="16" customHeight="1" x14ac:dyDescent="0.2">
      <c r="A25" s="134">
        <v>43435</v>
      </c>
      <c r="B25" s="130" t="s">
        <v>128</v>
      </c>
      <c r="C25" s="128" t="s">
        <v>129</v>
      </c>
      <c r="D25" s="130" t="s">
        <v>130</v>
      </c>
      <c r="E25" s="135">
        <v>3448.5</v>
      </c>
      <c r="F25" s="128" t="s">
        <v>131</v>
      </c>
      <c r="G25" s="128" t="s">
        <v>53</v>
      </c>
    </row>
    <row r="26" spans="1:7" s="129" customFormat="1" ht="16" customHeight="1" x14ac:dyDescent="0.2">
      <c r="A26" s="124">
        <v>43437</v>
      </c>
      <c r="B26" s="125" t="s">
        <v>132</v>
      </c>
      <c r="C26" s="126" t="s">
        <v>133</v>
      </c>
      <c r="D26" s="130" t="s">
        <v>134</v>
      </c>
      <c r="E26" s="127">
        <f>5812.24+1689.77</f>
        <v>7502.01</v>
      </c>
      <c r="F26" s="128" t="s">
        <v>114</v>
      </c>
      <c r="G26" s="128" t="s">
        <v>53</v>
      </c>
    </row>
    <row r="27" spans="1:7" s="129" customFormat="1" ht="16" customHeight="1" x14ac:dyDescent="0.2">
      <c r="A27" s="136">
        <v>43437</v>
      </c>
      <c r="B27" s="137" t="s">
        <v>50</v>
      </c>
      <c r="C27" s="138" t="s">
        <v>51</v>
      </c>
      <c r="D27" s="139" t="s">
        <v>135</v>
      </c>
      <c r="E27" s="127">
        <v>2178</v>
      </c>
      <c r="F27" s="140" t="s">
        <v>83</v>
      </c>
      <c r="G27" s="140" t="s">
        <v>53</v>
      </c>
    </row>
    <row r="28" spans="1:7" s="129" customFormat="1" ht="16" customHeight="1" x14ac:dyDescent="0.2">
      <c r="A28" s="131">
        <v>43441</v>
      </c>
      <c r="B28" s="125" t="s">
        <v>136</v>
      </c>
      <c r="C28" s="126" t="s">
        <v>157</v>
      </c>
      <c r="D28" s="125" t="s">
        <v>137</v>
      </c>
      <c r="E28" s="127">
        <v>121</v>
      </c>
      <c r="F28" s="126" t="s">
        <v>138</v>
      </c>
      <c r="G28" s="128" t="s">
        <v>53</v>
      </c>
    </row>
    <row r="29" spans="1:7" s="129" customFormat="1" ht="16" customHeight="1" x14ac:dyDescent="0.2">
      <c r="A29" s="124">
        <v>43443</v>
      </c>
      <c r="B29" s="125" t="s">
        <v>139</v>
      </c>
      <c r="C29" s="126" t="s">
        <v>140</v>
      </c>
      <c r="D29" s="130" t="s">
        <v>141</v>
      </c>
      <c r="E29" s="130">
        <v>7446.97</v>
      </c>
      <c r="F29" s="128"/>
      <c r="G29" s="128" t="s">
        <v>104</v>
      </c>
    </row>
    <row r="30" spans="1:7" s="129" customFormat="1" ht="16" customHeight="1" x14ac:dyDescent="0.2">
      <c r="A30" s="124">
        <v>43444</v>
      </c>
      <c r="B30" s="125" t="s">
        <v>98</v>
      </c>
      <c r="C30" s="126" t="s">
        <v>99</v>
      </c>
      <c r="D30" s="130" t="s">
        <v>142</v>
      </c>
      <c r="E30" s="130">
        <v>3630</v>
      </c>
      <c r="F30" s="128" t="s">
        <v>83</v>
      </c>
      <c r="G30" s="128" t="s">
        <v>53</v>
      </c>
    </row>
    <row r="31" spans="1:7" s="129" customFormat="1" ht="16" customHeight="1" x14ac:dyDescent="0.2">
      <c r="A31" s="124">
        <v>43446</v>
      </c>
      <c r="B31" s="132" t="s">
        <v>40</v>
      </c>
      <c r="C31" s="133" t="s">
        <v>106</v>
      </c>
      <c r="D31" s="132" t="s">
        <v>137</v>
      </c>
      <c r="E31" s="130">
        <v>100</v>
      </c>
      <c r="F31" s="128" t="s">
        <v>138</v>
      </c>
      <c r="G31" s="128" t="s">
        <v>53</v>
      </c>
    </row>
    <row r="32" spans="1:7" s="129" customFormat="1" ht="16" customHeight="1" x14ac:dyDescent="0.2">
      <c r="A32" s="124">
        <v>43453</v>
      </c>
      <c r="B32" s="125" t="s">
        <v>143</v>
      </c>
      <c r="C32" s="126" t="s">
        <v>144</v>
      </c>
      <c r="D32" s="130" t="s">
        <v>145</v>
      </c>
      <c r="E32" s="127">
        <v>445.5</v>
      </c>
      <c r="F32" s="128"/>
      <c r="G32" s="128" t="s">
        <v>104</v>
      </c>
    </row>
    <row r="33" spans="1:13" s="129" customFormat="1" ht="16" customHeight="1" x14ac:dyDescent="0.2">
      <c r="A33" s="124">
        <v>43453</v>
      </c>
      <c r="B33" s="125" t="s">
        <v>146</v>
      </c>
      <c r="C33" s="126" t="s">
        <v>147</v>
      </c>
      <c r="D33" s="130" t="s">
        <v>148</v>
      </c>
      <c r="E33" s="127">
        <v>2420</v>
      </c>
      <c r="F33" s="128" t="s">
        <v>83</v>
      </c>
      <c r="G33" s="128" t="s">
        <v>53</v>
      </c>
    </row>
    <row r="34" spans="1:13" s="129" customFormat="1" ht="16" customHeight="1" x14ac:dyDescent="0.2">
      <c r="A34" s="124">
        <v>43458</v>
      </c>
      <c r="B34" s="125" t="s">
        <v>149</v>
      </c>
      <c r="C34" s="126" t="s">
        <v>150</v>
      </c>
      <c r="D34" s="130" t="s">
        <v>151</v>
      </c>
      <c r="E34" s="127">
        <v>135.58000000000001</v>
      </c>
      <c r="F34" s="128"/>
      <c r="G34" s="128" t="s">
        <v>104</v>
      </c>
    </row>
    <row r="35" spans="1:13" s="129" customFormat="1" ht="16" customHeight="1" x14ac:dyDescent="0.2">
      <c r="A35" s="131">
        <v>43462</v>
      </c>
      <c r="B35" s="125" t="s">
        <v>152</v>
      </c>
      <c r="C35" s="126" t="s">
        <v>158</v>
      </c>
      <c r="D35" s="125" t="s">
        <v>153</v>
      </c>
      <c r="E35" s="127">
        <v>2000</v>
      </c>
      <c r="F35" s="126" t="s">
        <v>154</v>
      </c>
      <c r="G35" s="128" t="s">
        <v>53</v>
      </c>
    </row>
    <row r="36" spans="1:13" s="129" customFormat="1" ht="16" customHeight="1" x14ac:dyDescent="0.2">
      <c r="A36" s="141"/>
      <c r="B36" s="125"/>
      <c r="C36" s="125"/>
      <c r="D36" s="130"/>
      <c r="E36" s="130"/>
      <c r="F36" s="130"/>
      <c r="G36" s="130"/>
    </row>
    <row r="37" spans="1:13" ht="16" customHeight="1" x14ac:dyDescent="0.2">
      <c r="A37" s="142"/>
      <c r="B37" s="143"/>
      <c r="C37" s="143"/>
      <c r="D37" s="44"/>
      <c r="E37" s="44"/>
      <c r="F37" s="44"/>
      <c r="G37" s="44"/>
      <c r="H37"/>
      <c r="M37"/>
    </row>
    <row r="38" spans="1:13" ht="16" customHeight="1" x14ac:dyDescent="0.2">
      <c r="A38" s="142"/>
      <c r="B38" s="144"/>
      <c r="C38" s="145"/>
      <c r="D38" s="144"/>
      <c r="E38" s="44"/>
      <c r="F38" s="44"/>
      <c r="G38" s="44"/>
      <c r="H38"/>
      <c r="M38"/>
    </row>
    <row r="39" spans="1:13" ht="16" customHeight="1" x14ac:dyDescent="0.2">
      <c r="A39" s="142"/>
      <c r="B39" s="143"/>
      <c r="C39" s="143"/>
      <c r="D39" s="146"/>
      <c r="E39" s="147"/>
      <c r="F39" s="44"/>
      <c r="G39" s="44"/>
      <c r="H39"/>
      <c r="M39"/>
    </row>
    <row r="40" spans="1:13" ht="16" customHeight="1" x14ac:dyDescent="0.2">
      <c r="A40" s="142"/>
      <c r="B40" s="143"/>
      <c r="C40" s="143"/>
      <c r="D40" s="146"/>
      <c r="E40" s="147"/>
      <c r="F40" s="44"/>
      <c r="G40" s="44"/>
      <c r="H40"/>
      <c r="M40"/>
    </row>
    <row r="41" spans="1:13" ht="16" customHeight="1" x14ac:dyDescent="0.2">
      <c r="A41"/>
      <c r="C41"/>
      <c r="H41"/>
      <c r="M41"/>
    </row>
    <row r="42" spans="1:13" ht="16" customHeight="1" x14ac:dyDescent="0.2">
      <c r="A42"/>
      <c r="C42"/>
      <c r="H42"/>
      <c r="M42"/>
    </row>
    <row r="43" spans="1:13" ht="16" customHeight="1" x14ac:dyDescent="0.2">
      <c r="A43"/>
      <c r="C43"/>
      <c r="H43"/>
      <c r="M43"/>
    </row>
    <row r="44" spans="1:13" ht="16" customHeight="1" x14ac:dyDescent="0.2">
      <c r="A44"/>
      <c r="C44"/>
      <c r="H44"/>
      <c r="M44"/>
    </row>
    <row r="45" spans="1:13" ht="16" customHeight="1" x14ac:dyDescent="0.2">
      <c r="A45"/>
      <c r="C45"/>
      <c r="H45"/>
      <c r="M45"/>
    </row>
    <row r="46" spans="1:13" ht="16" customHeight="1" x14ac:dyDescent="0.2">
      <c r="A46"/>
      <c r="C46"/>
      <c r="H46"/>
      <c r="M46"/>
    </row>
    <row r="47" spans="1:13" ht="16" customHeight="1" x14ac:dyDescent="0.2">
      <c r="A47"/>
      <c r="C47"/>
      <c r="H47"/>
      <c r="M47"/>
    </row>
    <row r="48" spans="1:13" ht="16" customHeight="1" x14ac:dyDescent="0.2">
      <c r="A48"/>
      <c r="C48"/>
      <c r="H48"/>
      <c r="M48"/>
    </row>
    <row r="49" spans="1:13" ht="16" customHeight="1" x14ac:dyDescent="0.2">
      <c r="A49"/>
      <c r="C49"/>
      <c r="H49"/>
      <c r="M49"/>
    </row>
    <row r="50" spans="1:13" ht="16" customHeight="1" x14ac:dyDescent="0.2">
      <c r="A50"/>
      <c r="C50"/>
      <c r="H50"/>
      <c r="M50"/>
    </row>
    <row r="51" spans="1:13" ht="16" customHeight="1" x14ac:dyDescent="0.2">
      <c r="A51"/>
      <c r="C51"/>
      <c r="H51"/>
      <c r="M51"/>
    </row>
    <row r="52" spans="1:13" ht="16" customHeight="1" x14ac:dyDescent="0.2">
      <c r="A52"/>
      <c r="C52"/>
      <c r="H52"/>
      <c r="M52"/>
    </row>
    <row r="53" spans="1:13" ht="16" customHeight="1" x14ac:dyDescent="0.2">
      <c r="A53"/>
      <c r="C53"/>
      <c r="H53"/>
      <c r="M53"/>
    </row>
    <row r="54" spans="1:13" ht="16" customHeight="1" x14ac:dyDescent="0.2">
      <c r="A54"/>
      <c r="C54"/>
      <c r="H54"/>
      <c r="M54"/>
    </row>
    <row r="55" spans="1:13" ht="16" customHeight="1" x14ac:dyDescent="0.2">
      <c r="A55"/>
      <c r="C55"/>
      <c r="H55"/>
      <c r="M55"/>
    </row>
    <row r="56" spans="1:13" ht="16" customHeight="1" x14ac:dyDescent="0.2">
      <c r="A56"/>
      <c r="C56"/>
      <c r="H56"/>
      <c r="M56"/>
    </row>
    <row r="57" spans="1:13" ht="16" customHeight="1" x14ac:dyDescent="0.2">
      <c r="A57"/>
      <c r="C57"/>
      <c r="H57"/>
      <c r="M57"/>
    </row>
    <row r="58" spans="1:13" ht="16" customHeight="1" x14ac:dyDescent="0.2">
      <c r="A58"/>
      <c r="C58"/>
      <c r="H58"/>
      <c r="M58"/>
    </row>
    <row r="59" spans="1:13" ht="16" customHeight="1" x14ac:dyDescent="0.2">
      <c r="A59"/>
      <c r="C59"/>
      <c r="H59"/>
      <c r="M59"/>
    </row>
    <row r="60" spans="1:13" ht="16" customHeight="1" x14ac:dyDescent="0.2">
      <c r="A60"/>
      <c r="C60"/>
      <c r="H60"/>
      <c r="M60"/>
    </row>
    <row r="61" spans="1:13" ht="16" customHeight="1" x14ac:dyDescent="0.2">
      <c r="A61"/>
      <c r="C61"/>
      <c r="H61"/>
      <c r="M61"/>
    </row>
    <row r="62" spans="1:13" ht="16" customHeight="1" x14ac:dyDescent="0.2">
      <c r="A62"/>
      <c r="C62"/>
      <c r="H62"/>
      <c r="M62"/>
    </row>
    <row r="63" spans="1:13" ht="16" customHeight="1" x14ac:dyDescent="0.2">
      <c r="A63"/>
      <c r="C63"/>
      <c r="H63"/>
      <c r="M63"/>
    </row>
    <row r="64" spans="1:13" ht="16" customHeight="1" x14ac:dyDescent="0.2">
      <c r="A64"/>
      <c r="C64"/>
      <c r="H64"/>
      <c r="M64"/>
    </row>
    <row r="65" spans="1:13" ht="16" customHeight="1" x14ac:dyDescent="0.2">
      <c r="A65"/>
      <c r="C65"/>
      <c r="H65"/>
      <c r="M65"/>
    </row>
    <row r="66" spans="1:13" ht="16" customHeight="1" x14ac:dyDescent="0.2">
      <c r="A66"/>
      <c r="C66"/>
      <c r="H66"/>
      <c r="M66"/>
    </row>
    <row r="67" spans="1:13" ht="16" customHeight="1" x14ac:dyDescent="0.2">
      <c r="A67"/>
      <c r="C67"/>
      <c r="H67"/>
      <c r="M67"/>
    </row>
    <row r="68" spans="1:13" ht="16" customHeight="1" x14ac:dyDescent="0.2">
      <c r="A68"/>
      <c r="C68"/>
      <c r="H68"/>
      <c r="M68"/>
    </row>
    <row r="69" spans="1:13" ht="16" customHeight="1" x14ac:dyDescent="0.2">
      <c r="A69"/>
      <c r="C69"/>
      <c r="H69"/>
      <c r="M69"/>
    </row>
    <row r="70" spans="1:13" ht="16" customHeight="1" x14ac:dyDescent="0.2">
      <c r="A70"/>
      <c r="C70"/>
      <c r="H70"/>
      <c r="M70"/>
    </row>
    <row r="71" spans="1:13" ht="16" customHeight="1" x14ac:dyDescent="0.2">
      <c r="A71"/>
      <c r="C71"/>
      <c r="H71"/>
      <c r="M71"/>
    </row>
    <row r="72" spans="1:13" ht="16" customHeight="1" x14ac:dyDescent="0.2">
      <c r="A72"/>
      <c r="C72"/>
      <c r="H72"/>
      <c r="M72"/>
    </row>
    <row r="73" spans="1:13" ht="16" customHeight="1" x14ac:dyDescent="0.2">
      <c r="A73"/>
      <c r="C73"/>
      <c r="H73"/>
      <c r="M73"/>
    </row>
    <row r="74" spans="1:13" ht="16" customHeight="1" x14ac:dyDescent="0.2">
      <c r="A74"/>
      <c r="C74"/>
      <c r="H74"/>
      <c r="M74"/>
    </row>
    <row r="75" spans="1:13" ht="16" customHeight="1" x14ac:dyDescent="0.2">
      <c r="A75"/>
      <c r="C75"/>
      <c r="H75"/>
      <c r="M75"/>
    </row>
    <row r="76" spans="1:13" ht="16" customHeight="1" x14ac:dyDescent="0.2">
      <c r="A76"/>
      <c r="C76"/>
      <c r="H76"/>
      <c r="M76"/>
    </row>
    <row r="77" spans="1:13" ht="16" customHeight="1" x14ac:dyDescent="0.2">
      <c r="A77"/>
      <c r="C77"/>
      <c r="H77"/>
      <c r="M77"/>
    </row>
    <row r="78" spans="1:13" s="18" customFormat="1" ht="16" customHeight="1" x14ac:dyDescent="0.2"/>
    <row r="79" spans="1:13" s="18" customFormat="1" ht="16" customHeight="1" x14ac:dyDescent="0.2"/>
    <row r="80" spans="1:13" s="18" customFormat="1" ht="16" customHeight="1" x14ac:dyDescent="0.2"/>
    <row r="81" s="18" customFormat="1" ht="16" customHeight="1" x14ac:dyDescent="0.2"/>
    <row r="82" s="18" customFormat="1" ht="16" customHeight="1" x14ac:dyDescent="0.2"/>
    <row r="83" s="18" customFormat="1" ht="16" customHeight="1" x14ac:dyDescent="0.2"/>
    <row r="84" s="18" customFormat="1" ht="16" customHeight="1" x14ac:dyDescent="0.2"/>
    <row r="85" s="18" customFormat="1" ht="16" customHeight="1" x14ac:dyDescent="0.2"/>
    <row r="86" s="18" customFormat="1" ht="16" customHeight="1" x14ac:dyDescent="0.2"/>
    <row r="87" s="18" customFormat="1" ht="16" customHeight="1" x14ac:dyDescent="0.2"/>
    <row r="88" s="18" customFormat="1" ht="16" customHeight="1" x14ac:dyDescent="0.2"/>
    <row r="89" s="18" customFormat="1" ht="16" customHeight="1" x14ac:dyDescent="0.2"/>
    <row r="90" s="18" customFormat="1" ht="16" customHeight="1" x14ac:dyDescent="0.2"/>
    <row r="91" s="18" customFormat="1" ht="16" customHeight="1" x14ac:dyDescent="0.2"/>
    <row r="92" s="18" customFormat="1" ht="16" customHeight="1" x14ac:dyDescent="0.2"/>
    <row r="93" s="18" customFormat="1" ht="16" customHeight="1" x14ac:dyDescent="0.2"/>
    <row r="94" s="18" customFormat="1" ht="16" customHeight="1" x14ac:dyDescent="0.2"/>
    <row r="95" s="18" customFormat="1" ht="16" customHeight="1" x14ac:dyDescent="0.2"/>
    <row r="96" s="18" customFormat="1" ht="16" customHeight="1" x14ac:dyDescent="0.2"/>
    <row r="97" spans="1:13" s="18" customFormat="1" ht="16" customHeight="1" x14ac:dyDescent="0.2"/>
    <row r="98" spans="1:13" s="18" customFormat="1" ht="16" customHeight="1" x14ac:dyDescent="0.2"/>
    <row r="99" spans="1:13" s="18" customFormat="1" ht="16" customHeight="1" x14ac:dyDescent="0.2"/>
    <row r="100" spans="1:13" s="18" customFormat="1" ht="16" customHeight="1" x14ac:dyDescent="0.2"/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s="18" customFormat="1" ht="16" customHeight="1" x14ac:dyDescent="0.2"/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s="1" customFormat="1" ht="16" customHeight="1" x14ac:dyDescent="0.2"/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.5" customHeight="1" x14ac:dyDescent="0.2">
      <c r="C2330"/>
      <c r="G2330" s="2"/>
      <c r="H2330"/>
      <c r="M2330"/>
    </row>
    <row r="2332" spans="1:13" x14ac:dyDescent="0.2">
      <c r="E2332" s="11"/>
      <c r="F2332" s="11"/>
    </row>
    <row r="2334" spans="1:13" x14ac:dyDescent="0.2">
      <c r="E2334" s="11"/>
      <c r="F2334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menors_1T_2T</vt:lpstr>
      <vt:lpstr>menors_3T</vt:lpstr>
      <vt:lpstr>menors_4T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2019-03-20T11:45:14Z</dcterms:modified>
</cp:coreProperties>
</file>